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cott Pfitzinger\Downloads\"/>
    </mc:Choice>
  </mc:AlternateContent>
  <xr:revisionPtr revIDLastSave="0" documentId="13_ncr:1_{BA89861E-7933-471D-8716-C40199A12612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5" i="3" l="1"/>
  <c r="E182" i="3"/>
  <c r="E200" i="3"/>
  <c r="E110" i="3"/>
  <c r="E134" i="3"/>
  <c r="E217" i="3"/>
  <c r="E247" i="3"/>
  <c r="E237" i="3"/>
  <c r="E71" i="3"/>
  <c r="E286" i="3"/>
  <c r="E257" i="3"/>
  <c r="E48" i="3"/>
  <c r="E125" i="3"/>
  <c r="E305" i="3"/>
  <c r="E283" i="3"/>
  <c r="E340" i="3"/>
  <c r="E69" i="3"/>
  <c r="E307" i="3"/>
  <c r="E159" i="3"/>
  <c r="E255" i="3"/>
  <c r="E167" i="3"/>
  <c r="E338" i="3"/>
  <c r="E350" i="3"/>
  <c r="E274" i="3"/>
  <c r="E266" i="3"/>
  <c r="E79" i="3"/>
  <c r="E211" i="3"/>
  <c r="E298" i="3"/>
  <c r="E176" i="3"/>
  <c r="E154" i="3"/>
  <c r="E317" i="3"/>
  <c r="E260" i="3"/>
  <c r="E296" i="3"/>
  <c r="E199" i="3"/>
  <c r="E249" i="3"/>
  <c r="E248" i="3"/>
  <c r="E96" i="3"/>
  <c r="E282" i="3"/>
  <c r="E70" i="3"/>
  <c r="E136" i="3"/>
  <c r="E204" i="3"/>
  <c r="E122" i="3"/>
  <c r="E98" i="3"/>
  <c r="E50" i="3"/>
  <c r="E361" i="3"/>
  <c r="E7" i="3"/>
  <c r="E328" i="3"/>
  <c r="E168" i="3"/>
  <c r="E272" i="3"/>
  <c r="E240" i="3"/>
  <c r="E14" i="3"/>
  <c r="E337" i="3"/>
  <c r="E190" i="3"/>
  <c r="E258" i="3"/>
  <c r="E39" i="3"/>
  <c r="E95" i="3"/>
  <c r="E99" i="3"/>
  <c r="E117" i="3"/>
  <c r="E332" i="3"/>
  <c r="E36" i="3"/>
  <c r="E8" i="3"/>
  <c r="E280" i="3"/>
  <c r="E149" i="3"/>
  <c r="E97" i="3"/>
  <c r="E150" i="3"/>
  <c r="E231" i="3"/>
  <c r="E128" i="3"/>
  <c r="E220" i="3"/>
  <c r="E250" i="3"/>
  <c r="E186" i="3"/>
  <c r="E327" i="3"/>
  <c r="E342" i="3"/>
  <c r="E15" i="3"/>
  <c r="E4" i="3"/>
  <c r="E24" i="3"/>
  <c r="E234" i="3"/>
  <c r="E42" i="3"/>
  <c r="E32" i="3"/>
  <c r="E166" i="3"/>
  <c r="E310" i="3"/>
  <c r="E30" i="3"/>
  <c r="E213" i="3"/>
  <c r="E243" i="3"/>
  <c r="E76" i="3"/>
  <c r="E172" i="3"/>
  <c r="E259" i="3"/>
  <c r="E38" i="3"/>
  <c r="E198" i="3"/>
  <c r="E352" i="3"/>
  <c r="E232" i="3"/>
  <c r="E262" i="3"/>
  <c r="E160" i="3"/>
  <c r="E6" i="3"/>
  <c r="E143" i="3"/>
  <c r="E46" i="3"/>
  <c r="E301" i="3"/>
  <c r="E10" i="3"/>
  <c r="E306" i="3"/>
  <c r="E197" i="3"/>
  <c r="E120" i="3"/>
  <c r="E246" i="3"/>
  <c r="E13" i="3"/>
  <c r="E242" i="3"/>
  <c r="E325" i="3"/>
  <c r="E295" i="3"/>
  <c r="E356" i="3"/>
  <c r="E251" i="3"/>
  <c r="E68" i="3"/>
  <c r="E29" i="3"/>
  <c r="E228" i="3"/>
  <c r="E215" i="3"/>
  <c r="E363" i="3"/>
  <c r="E153" i="3"/>
  <c r="E263" i="3"/>
  <c r="E129" i="3"/>
  <c r="E3" i="3"/>
  <c r="E40" i="3"/>
  <c r="E322" i="3"/>
  <c r="E26" i="3"/>
  <c r="E162" i="3"/>
  <c r="E54" i="3"/>
  <c r="E34" i="3"/>
  <c r="E101" i="3"/>
  <c r="E205" i="3"/>
  <c r="E89" i="3"/>
  <c r="E164" i="3"/>
  <c r="E334" i="3"/>
  <c r="E344" i="3"/>
  <c r="E84" i="3"/>
  <c r="E67" i="3"/>
  <c r="E275" i="3"/>
  <c r="E256" i="3"/>
  <c r="E287" i="3"/>
  <c r="E19" i="3"/>
  <c r="E292" i="3"/>
  <c r="E233" i="3"/>
  <c r="E100" i="3"/>
  <c r="E170" i="3"/>
  <c r="E66" i="3"/>
  <c r="E289" i="3"/>
  <c r="E156" i="3"/>
  <c r="E253" i="3"/>
  <c r="E49" i="3"/>
  <c r="E151" i="3"/>
  <c r="E314" i="3"/>
  <c r="E229" i="3"/>
  <c r="E165" i="3"/>
  <c r="E88" i="3"/>
  <c r="E315" i="3"/>
  <c r="E309" i="3"/>
  <c r="E276" i="3"/>
  <c r="E271" i="3"/>
  <c r="E196" i="3"/>
  <c r="E347" i="3"/>
  <c r="E174" i="3"/>
  <c r="E216" i="3"/>
  <c r="E184" i="3"/>
  <c r="E277" i="3"/>
  <c r="E77" i="3"/>
  <c r="E175" i="3"/>
  <c r="E264" i="3"/>
  <c r="E191" i="3"/>
  <c r="E118" i="3"/>
  <c r="E203" i="3"/>
  <c r="E316" i="3"/>
  <c r="E119" i="3"/>
  <c r="E47" i="3"/>
  <c r="E115" i="3"/>
  <c r="E103" i="3"/>
  <c r="E313" i="3"/>
  <c r="E169" i="3"/>
  <c r="E157" i="3"/>
  <c r="E171" i="3"/>
  <c r="E351" i="3"/>
  <c r="E144" i="3"/>
  <c r="E201" i="3"/>
  <c r="E139" i="3"/>
  <c r="E105" i="3"/>
  <c r="E194" i="3"/>
  <c r="E173" i="3"/>
  <c r="E235" i="3"/>
  <c r="E188" i="3"/>
  <c r="E267" i="3"/>
  <c r="E22" i="3"/>
  <c r="E178" i="3"/>
  <c r="E285" i="3"/>
  <c r="E293" i="3"/>
  <c r="E64" i="3"/>
  <c r="E281" i="3"/>
  <c r="E221" i="3"/>
  <c r="E364" i="3"/>
  <c r="E135" i="3"/>
  <c r="E339" i="3"/>
  <c r="E20" i="3"/>
  <c r="E121" i="3"/>
  <c r="E16" i="3"/>
  <c r="E355" i="3"/>
  <c r="E320" i="3"/>
  <c r="E239" i="3"/>
  <c r="E270" i="3"/>
  <c r="E362" i="3"/>
  <c r="E55" i="3"/>
  <c r="E299" i="3"/>
  <c r="E108" i="3"/>
  <c r="E304" i="3"/>
  <c r="E226" i="3"/>
  <c r="E214" i="3"/>
  <c r="E21" i="3"/>
  <c r="E93" i="3"/>
  <c r="E111" i="3"/>
  <c r="E56" i="3"/>
  <c r="E130" i="3"/>
  <c r="E43" i="3"/>
  <c r="E195" i="3"/>
  <c r="E209" i="3"/>
  <c r="E353" i="3"/>
  <c r="E44" i="3"/>
  <c r="E92" i="3"/>
  <c r="E12" i="3"/>
  <c r="E219" i="3"/>
  <c r="E18" i="3"/>
  <c r="E300" i="3"/>
  <c r="E35" i="3"/>
  <c r="E33" i="3"/>
  <c r="E207" i="3"/>
  <c r="E5" i="3"/>
  <c r="E189" i="3"/>
  <c r="E148" i="3"/>
  <c r="E358" i="3"/>
  <c r="E241" i="3"/>
  <c r="E142" i="3"/>
  <c r="E244" i="3"/>
  <c r="E227" i="3"/>
  <c r="E265" i="3"/>
  <c r="E297" i="3"/>
  <c r="E177" i="3"/>
  <c r="E37" i="3"/>
  <c r="E116" i="3"/>
  <c r="E28" i="3"/>
  <c r="E179" i="3"/>
  <c r="C1396" i="2"/>
  <c r="C1405" i="2"/>
  <c r="C1392" i="2"/>
  <c r="C1384" i="2"/>
  <c r="C1381" i="2"/>
  <c r="C1380" i="2"/>
  <c r="C1378" i="2"/>
  <c r="C1376" i="2"/>
  <c r="C1374" i="2"/>
  <c r="C1372" i="2"/>
  <c r="C1369" i="2"/>
  <c r="C1370" i="2"/>
  <c r="C1367" i="2"/>
  <c r="C1364" i="2"/>
  <c r="C1351" i="2"/>
  <c r="C1348" i="2"/>
  <c r="C1338" i="2"/>
  <c r="C1331" i="2"/>
  <c r="C1330" i="2"/>
  <c r="C1319" i="2"/>
  <c r="C1317" i="2"/>
  <c r="C1304" i="2"/>
  <c r="C1299" i="2"/>
  <c r="C1290" i="2"/>
  <c r="C1289" i="2"/>
  <c r="C1287" i="2"/>
  <c r="C1284" i="2"/>
  <c r="C1277" i="2"/>
  <c r="C1273" i="2"/>
  <c r="C1266" i="2"/>
  <c r="C1261" i="2"/>
  <c r="C1255" i="2"/>
  <c r="C1247" i="2"/>
  <c r="C1245" i="2"/>
  <c r="C1243" i="2"/>
  <c r="C1242" i="2"/>
  <c r="C1237" i="2"/>
  <c r="C1236" i="2"/>
  <c r="C1228" i="2"/>
  <c r="C1227" i="2"/>
  <c r="C1225" i="2"/>
  <c r="C1223" i="2"/>
  <c r="C1221" i="2"/>
  <c r="C1222" i="2"/>
  <c r="C1210" i="2"/>
  <c r="C1205" i="2"/>
  <c r="C1195" i="2"/>
  <c r="C1194" i="2"/>
  <c r="C1190" i="2"/>
  <c r="C1187" i="2"/>
  <c r="C1189" i="2"/>
  <c r="C1186" i="2"/>
  <c r="C1179" i="2"/>
  <c r="C1178" i="2"/>
  <c r="C1177" i="2"/>
  <c r="C1174" i="2"/>
  <c r="C1164" i="2"/>
  <c r="C1162" i="2"/>
  <c r="C1159" i="2"/>
  <c r="C1157" i="2"/>
  <c r="C1154" i="2"/>
  <c r="C1151" i="2"/>
  <c r="C1146" i="2"/>
  <c r="C1142" i="2"/>
  <c r="C1139" i="2"/>
  <c r="C1136" i="2"/>
  <c r="C1135" i="2"/>
  <c r="C1131" i="2"/>
  <c r="C1128" i="2"/>
  <c r="C1125" i="2"/>
  <c r="C1124" i="2"/>
  <c r="C1119" i="2"/>
  <c r="C1114" i="2"/>
  <c r="C1105" i="2"/>
  <c r="C1101" i="2"/>
  <c r="C1100" i="2"/>
  <c r="C1098" i="2"/>
  <c r="C1094" i="2"/>
  <c r="C1091" i="2"/>
  <c r="C1089" i="2"/>
  <c r="C1085" i="2"/>
  <c r="C1080" i="2"/>
  <c r="C1079" i="2"/>
  <c r="C1076" i="2"/>
  <c r="C1074" i="2"/>
  <c r="C1071" i="2"/>
  <c r="C1070" i="2"/>
  <c r="C1067" i="2"/>
  <c r="C1065" i="2"/>
  <c r="C1064" i="2"/>
  <c r="C1063" i="2"/>
  <c r="C1062" i="2"/>
  <c r="C1057" i="2"/>
  <c r="C1053" i="2"/>
  <c r="C1051" i="2"/>
  <c r="C1050" i="2"/>
  <c r="C1047" i="2"/>
  <c r="C1039" i="2"/>
  <c r="C1037" i="2"/>
  <c r="C1033" i="2"/>
  <c r="C1032" i="2"/>
  <c r="C1026" i="2"/>
  <c r="C1023" i="2"/>
  <c r="C1019" i="2"/>
  <c r="C1017" i="2"/>
  <c r="C1016" i="2"/>
  <c r="C1005" i="2"/>
  <c r="C1002" i="2"/>
  <c r="C1004" i="2"/>
  <c r="C1001" i="2"/>
  <c r="C995" i="2"/>
  <c r="C989" i="2"/>
  <c r="C988" i="2"/>
  <c r="C987" i="2"/>
  <c r="C983" i="2"/>
  <c r="C977" i="2"/>
  <c r="C974" i="2"/>
  <c r="C970" i="2"/>
  <c r="C962" i="2"/>
  <c r="C954" i="2"/>
  <c r="C950" i="2"/>
  <c r="C941" i="2"/>
  <c r="C940" i="2"/>
  <c r="C932" i="2"/>
  <c r="C916" i="2"/>
  <c r="C910" i="2"/>
  <c r="C912" i="2"/>
  <c r="C906" i="2"/>
  <c r="C905" i="2"/>
  <c r="C903" i="2"/>
  <c r="C901" i="2"/>
  <c r="C890" i="2"/>
  <c r="C884" i="2"/>
  <c r="C882" i="2"/>
  <c r="C881" i="2"/>
  <c r="C880" i="2"/>
  <c r="C879" i="2"/>
  <c r="C877" i="2"/>
  <c r="C863" i="2"/>
  <c r="C861" i="2"/>
  <c r="C857" i="2"/>
  <c r="C854" i="2"/>
  <c r="C853" i="2"/>
  <c r="C839" i="2"/>
  <c r="C838" i="2"/>
  <c r="C828" i="2"/>
  <c r="C824" i="2"/>
  <c r="C811" i="2"/>
  <c r="C807" i="2"/>
  <c r="C805" i="2"/>
  <c r="C803" i="2"/>
  <c r="C802" i="2"/>
  <c r="C799" i="2"/>
  <c r="C792" i="2"/>
  <c r="C790" i="2"/>
  <c r="C787" i="2"/>
  <c r="C780" i="2"/>
  <c r="C778" i="2"/>
  <c r="C776" i="2"/>
  <c r="C766" i="2"/>
  <c r="C765" i="2"/>
  <c r="C761" i="2"/>
  <c r="C751" i="2"/>
  <c r="C743" i="2"/>
  <c r="C741" i="2"/>
  <c r="C730" i="2"/>
  <c r="C716" i="2"/>
  <c r="C706" i="2"/>
  <c r="C705" i="2"/>
  <c r="C704" i="2"/>
  <c r="C701" i="2"/>
  <c r="C700" i="2"/>
  <c r="C694" i="2"/>
  <c r="C698" i="2"/>
  <c r="C692" i="2"/>
  <c r="C689" i="2"/>
  <c r="C685" i="2"/>
  <c r="C681" i="2"/>
  <c r="C680" i="2"/>
  <c r="C667" i="2"/>
  <c r="C659" i="2"/>
  <c r="C658" i="2"/>
  <c r="C657" i="2"/>
  <c r="C651" i="2"/>
  <c r="C646" i="2"/>
  <c r="C639" i="2"/>
  <c r="C637" i="2"/>
  <c r="C635" i="2"/>
  <c r="C634" i="2"/>
  <c r="C622" i="2"/>
  <c r="C620" i="2"/>
  <c r="C618" i="2"/>
  <c r="C614" i="2"/>
  <c r="C613" i="2"/>
  <c r="C601" i="2"/>
  <c r="C600" i="2"/>
  <c r="C593" i="2"/>
  <c r="C589" i="2"/>
  <c r="C586" i="2"/>
  <c r="C583" i="2"/>
  <c r="C579" i="2"/>
  <c r="C572" i="2"/>
  <c r="C571" i="2"/>
  <c r="C566" i="2"/>
  <c r="C564" i="2"/>
  <c r="C562" i="2"/>
  <c r="C560" i="2"/>
  <c r="C559" i="2"/>
  <c r="C557" i="2"/>
  <c r="C556" i="2"/>
  <c r="C552" i="2"/>
  <c r="C549" i="2"/>
  <c r="C548" i="2"/>
  <c r="C546" i="2"/>
  <c r="C540" i="2"/>
  <c r="C538" i="2"/>
  <c r="C537" i="2"/>
  <c r="C536" i="2"/>
  <c r="C535" i="2"/>
  <c r="C531" i="2"/>
  <c r="C529" i="2"/>
  <c r="C525" i="2"/>
  <c r="C524" i="2"/>
  <c r="C518" i="2"/>
  <c r="C517" i="2"/>
  <c r="C516" i="2"/>
  <c r="C515" i="2"/>
  <c r="C510" i="2"/>
  <c r="C502" i="2"/>
  <c r="C500" i="2"/>
  <c r="C499" i="2"/>
  <c r="C493" i="2"/>
  <c r="C491" i="2"/>
  <c r="C489" i="2"/>
  <c r="C487" i="2"/>
  <c r="C483" i="2"/>
  <c r="C477" i="2"/>
  <c r="C474" i="2"/>
  <c r="C471" i="2"/>
  <c r="C463" i="2"/>
  <c r="C461" i="2"/>
  <c r="C458" i="2"/>
  <c r="C455" i="2"/>
  <c r="C454" i="2"/>
  <c r="C453" i="2"/>
  <c r="C452" i="2"/>
  <c r="C446" i="2"/>
  <c r="C445" i="2"/>
  <c r="C444" i="2"/>
  <c r="C436" i="2"/>
  <c r="C431" i="2"/>
  <c r="C423" i="2"/>
  <c r="C421" i="2"/>
  <c r="C417" i="2"/>
  <c r="C415" i="2"/>
  <c r="C411" i="2"/>
  <c r="C414" i="2"/>
  <c r="C410" i="2"/>
  <c r="C406" i="2"/>
  <c r="C402" i="2"/>
  <c r="C396" i="2"/>
  <c r="C395" i="2"/>
  <c r="C394" i="2"/>
  <c r="C387" i="2"/>
  <c r="C385" i="2"/>
  <c r="C375" i="2"/>
  <c r="C369" i="2"/>
  <c r="C368" i="2"/>
  <c r="C364" i="2"/>
  <c r="C361" i="2"/>
  <c r="C358" i="2"/>
  <c r="C354" i="2"/>
  <c r="C353" i="2"/>
  <c r="C345" i="2"/>
  <c r="C344" i="2"/>
  <c r="C341" i="2"/>
  <c r="C335" i="2"/>
  <c r="C330" i="2"/>
  <c r="C329" i="2"/>
  <c r="C328" i="2"/>
  <c r="C323" i="2"/>
  <c r="C315" i="2"/>
  <c r="C314" i="2"/>
  <c r="C306" i="2"/>
  <c r="C301" i="2"/>
  <c r="C296" i="2"/>
  <c r="C297" i="2"/>
  <c r="C292" i="2"/>
  <c r="C291" i="2"/>
  <c r="C286" i="2"/>
  <c r="C284" i="2"/>
  <c r="C283" i="2"/>
  <c r="C278" i="2"/>
  <c r="C276" i="2"/>
  <c r="C269" i="2"/>
  <c r="C266" i="2"/>
  <c r="C265" i="2"/>
  <c r="C262" i="2"/>
  <c r="C264" i="2"/>
  <c r="C261" i="2"/>
  <c r="C257" i="2"/>
  <c r="C249" i="2"/>
  <c r="C240" i="2"/>
  <c r="C238" i="2"/>
  <c r="C237" i="2"/>
  <c r="C236" i="2"/>
  <c r="C235" i="2"/>
  <c r="C233" i="2"/>
  <c r="C232" i="2"/>
  <c r="C229" i="2"/>
  <c r="C226" i="2"/>
  <c r="C225" i="2"/>
  <c r="C224" i="2"/>
  <c r="C217" i="2"/>
  <c r="C210" i="2"/>
  <c r="C208" i="2"/>
  <c r="C207" i="2"/>
  <c r="C206" i="2"/>
  <c r="C205" i="2"/>
  <c r="C203" i="2"/>
  <c r="C201" i="2"/>
  <c r="C195" i="2"/>
  <c r="C191" i="2"/>
  <c r="C188" i="2"/>
  <c r="C183" i="2"/>
  <c r="C180" i="2"/>
  <c r="C176" i="2"/>
  <c r="C166" i="2"/>
  <c r="C164" i="2"/>
  <c r="C163" i="2"/>
  <c r="C162" i="2"/>
  <c r="C156" i="2"/>
  <c r="C153" i="2"/>
  <c r="C150" i="2"/>
  <c r="C151" i="2"/>
  <c r="C147" i="2"/>
  <c r="C143" i="2"/>
  <c r="C139" i="2"/>
  <c r="C134" i="2"/>
  <c r="C129" i="2"/>
  <c r="C132" i="2"/>
  <c r="C127" i="2"/>
  <c r="C118" i="2"/>
  <c r="C117" i="2"/>
  <c r="C111" i="2"/>
  <c r="C106" i="2"/>
  <c r="C102" i="2"/>
  <c r="C90" i="2"/>
  <c r="C86" i="2"/>
  <c r="C77" i="2"/>
  <c r="C66" i="2"/>
  <c r="C64" i="2"/>
  <c r="C56" i="2"/>
  <c r="C51" i="2"/>
  <c r="C44" i="2"/>
  <c r="C36" i="2"/>
  <c r="C31" i="2"/>
  <c r="C28" i="2"/>
  <c r="C24" i="2"/>
  <c r="C20" i="2"/>
  <c r="C3" i="2"/>
  <c r="C19" i="2"/>
  <c r="E302" i="3"/>
  <c r="E346" i="3"/>
  <c r="E152" i="3"/>
  <c r="E318" i="3"/>
  <c r="E319" i="3"/>
  <c r="E104" i="3"/>
  <c r="E85" i="3"/>
  <c r="E59" i="3"/>
  <c r="E82" i="3"/>
  <c r="E75" i="3"/>
  <c r="E218" i="3"/>
  <c r="E238" i="3"/>
  <c r="E63" i="3"/>
  <c r="E52" i="3"/>
  <c r="E27" i="3"/>
  <c r="E86" i="3"/>
  <c r="E193" i="3"/>
  <c r="E73" i="3"/>
  <c r="E354" i="3"/>
  <c r="E145" i="3"/>
  <c r="E72" i="3"/>
  <c r="E124" i="3"/>
  <c r="E273" i="3"/>
  <c r="E230" i="3"/>
  <c r="E323" i="3"/>
  <c r="E81" i="3"/>
  <c r="E303" i="3"/>
  <c r="E291" i="3"/>
  <c r="E94" i="3"/>
  <c r="E187" i="3"/>
  <c r="E269" i="3"/>
  <c r="E312" i="3"/>
  <c r="E349" i="3"/>
  <c r="E137" i="3"/>
  <c r="E360" i="3"/>
  <c r="E223" i="3"/>
  <c r="E268" i="3"/>
  <c r="E335" i="3"/>
  <c r="E180" i="3"/>
  <c r="E109" i="3"/>
  <c r="E336" i="3"/>
  <c r="E140" i="3"/>
  <c r="E83" i="3"/>
  <c r="E343" i="3"/>
  <c r="E87" i="3"/>
  <c r="E155" i="3"/>
  <c r="E114" i="3"/>
  <c r="E341" i="3"/>
  <c r="E224" i="3"/>
  <c r="E60" i="3"/>
  <c r="E158" i="3"/>
  <c r="E279" i="3"/>
  <c r="E141" i="3"/>
  <c r="E146" i="3"/>
  <c r="E212" i="3"/>
  <c r="E183" i="3"/>
  <c r="E225" i="3"/>
  <c r="E181" i="3"/>
  <c r="E9" i="3"/>
  <c r="E222" i="3"/>
  <c r="E161" i="3"/>
  <c r="E133" i="3"/>
  <c r="E326" i="3"/>
  <c r="E331" i="3"/>
  <c r="E11" i="3"/>
  <c r="E90" i="3"/>
  <c r="E51" i="3"/>
  <c r="E252" i="3"/>
  <c r="E324" i="3"/>
  <c r="E208" i="3"/>
  <c r="E102" i="3"/>
  <c r="E23" i="3"/>
  <c r="E185" i="3"/>
  <c r="E278" i="3"/>
  <c r="E112" i="3"/>
  <c r="E80" i="3"/>
  <c r="E311" i="3"/>
  <c r="E284" i="3"/>
  <c r="E192" i="3"/>
  <c r="E113" i="3"/>
  <c r="E126" i="3"/>
  <c r="E330" i="3"/>
  <c r="E58" i="3"/>
  <c r="E163" i="3"/>
  <c r="E61" i="3"/>
  <c r="E288" i="3"/>
  <c r="E127" i="3"/>
  <c r="E53" i="3"/>
  <c r="E132" i="3"/>
  <c r="E329" i="3"/>
  <c r="E294" i="3"/>
  <c r="E308" i="3"/>
  <c r="E333" i="3"/>
  <c r="E290" i="3"/>
  <c r="E236" i="3"/>
  <c r="E91" i="3"/>
  <c r="E62" i="3"/>
  <c r="E107" i="3"/>
  <c r="E348" i="3"/>
  <c r="E138" i="3"/>
  <c r="E25" i="3"/>
  <c r="E206" i="3"/>
  <c r="E202" i="3"/>
  <c r="E345" i="3"/>
  <c r="E57" i="3"/>
  <c r="E321" i="3"/>
  <c r="E261" i="3"/>
  <c r="E123" i="3"/>
  <c r="E131" i="3"/>
  <c r="E41" i="3"/>
  <c r="E31" i="3"/>
  <c r="E210" i="3"/>
  <c r="E357" i="3"/>
  <c r="E45" i="3"/>
  <c r="E106" i="3"/>
  <c r="E78" i="3"/>
  <c r="E359" i="3"/>
  <c r="E147" i="3"/>
  <c r="E17" i="3"/>
  <c r="E74" i="3"/>
  <c r="E245" i="3"/>
  <c r="E254" i="3"/>
</calcChain>
</file>

<file path=xl/sharedStrings.xml><?xml version="1.0" encoding="utf-8"?>
<sst xmlns="http://schemas.openxmlformats.org/spreadsheetml/2006/main" count="3971" uniqueCount="429">
  <si>
    <t>Rank</t>
  </si>
  <si>
    <t>Title</t>
  </si>
  <si>
    <t>AVERAGE</t>
  </si>
  <si>
    <t>COUNT</t>
  </si>
  <si>
    <t>AVERAGE RANK</t>
  </si>
  <si>
    <t>WEIGHTED SCORE</t>
  </si>
  <si>
    <t>Seen it?</t>
  </si>
  <si>
    <t>p</t>
  </si>
  <si>
    <t>FlickChart</t>
  </si>
  <si>
    <t>IMDb</t>
  </si>
  <si>
    <t>https://www.imdb.com/search/title/?title_type=feature,tv_movie&amp;release_date=1950-01-01,1959-12-31&amp;sort=user_rating,desc&amp;num_votes=10000,</t>
  </si>
  <si>
    <t>Best Movies of the 1950s</t>
  </si>
  <si>
    <t>12 Angry Men (1957)</t>
  </si>
  <si>
    <t>Seven Samurai (1954)</t>
  </si>
  <si>
    <t>Rear Window (1954)</t>
  </si>
  <si>
    <t>The World of Apu (1959)</t>
  </si>
  <si>
    <t>Witness for the Prosecution (1957)</t>
  </si>
  <si>
    <t>Sunset Blvd. (1950)</t>
  </si>
  <si>
    <t>Paths of Glory (1957)</t>
  </si>
  <si>
    <t>Sansho the Bailiff (1954)</t>
  </si>
  <si>
    <t>Singin' in the Rain (1952)</t>
  </si>
  <si>
    <t>North by Northwest (1959)</t>
  </si>
  <si>
    <t>Vertigo (1958)</t>
  </si>
  <si>
    <t>Ikiru (1952)</t>
  </si>
  <si>
    <t>The Cranes Are Flying (1957)</t>
  </si>
  <si>
    <t>Ordet (1955)</t>
  </si>
  <si>
    <t>The Young and the Damned (1950)</t>
  </si>
  <si>
    <t>Some Like It Hot (1959)</t>
  </si>
  <si>
    <t>Dial M for Murder (1954)</t>
  </si>
  <si>
    <t>All About Eve (1950)</t>
  </si>
  <si>
    <t>Rashomon (1950)</t>
  </si>
  <si>
    <t>Pather Panchali (1955)</t>
  </si>
  <si>
    <t>The Wages of Fear (1953)</t>
  </si>
  <si>
    <t>A Face in the Crowd (1957)</t>
  </si>
  <si>
    <t>A Man Escaped (1956)</t>
  </si>
  <si>
    <t>Ugetsu (1953)</t>
  </si>
  <si>
    <t>Aparajito (1956)</t>
  </si>
  <si>
    <t>Umberto D. (1952)</t>
  </si>
  <si>
    <t>Ballad of a Soldier (1959)</t>
  </si>
  <si>
    <t>Ben-Hur (1959)</t>
  </si>
  <si>
    <t>The Bridge on the River Kwai (1957)</t>
  </si>
  <si>
    <t>The Seventh Seal (1957)</t>
  </si>
  <si>
    <t>A Christmas Carol (1951)</t>
  </si>
  <si>
    <t>On the Waterfront (1954)</t>
  </si>
  <si>
    <t>The 400 Blows (1959)</t>
  </si>
  <si>
    <t>Tokyo Story (1953)</t>
  </si>
  <si>
    <t>Wild Strawberries (1957)</t>
  </si>
  <si>
    <t>The Hidden Fortress (1958)</t>
  </si>
  <si>
    <t>Diabolique (1955)</t>
  </si>
  <si>
    <t>Throne of Blood (1957)</t>
  </si>
  <si>
    <t>Nights of Cabiria (1957)</t>
  </si>
  <si>
    <t>Ace in the Hole (1951)</t>
  </si>
  <si>
    <t>Rififi (1955)</t>
  </si>
  <si>
    <t>Roman Holiday (1953)</t>
  </si>
  <si>
    <t>Touch of Evil (1958)</t>
  </si>
  <si>
    <t>Rio Bravo (1959)</t>
  </si>
  <si>
    <t>The Night of the Hunter (1955)</t>
  </si>
  <si>
    <t>Anatomy of a Murder (1959)</t>
  </si>
  <si>
    <t>High Noon (1952)</t>
  </si>
  <si>
    <t>Stalag 17 (1953)</t>
  </si>
  <si>
    <t>Sweet Smell of Success (1957)</t>
  </si>
  <si>
    <t>Limelight (1952)</t>
  </si>
  <si>
    <t>La strada (1954)</t>
  </si>
  <si>
    <t>Forbidden Games (1952)</t>
  </si>
  <si>
    <t>The Big Country (1958)</t>
  </si>
  <si>
    <t>The Ten Commandments (1956)</t>
  </si>
  <si>
    <t>A Streetcar Named Desire (1951)</t>
  </si>
  <si>
    <t>Strangers on a Train (1951)</t>
  </si>
  <si>
    <t>The Killing (1956)</t>
  </si>
  <si>
    <t>Cat on a Hot Tin Roof (1958)</t>
  </si>
  <si>
    <t>In a Lonely Place (1950)</t>
  </si>
  <si>
    <t>Auntie Mame (1958)</t>
  </si>
  <si>
    <t>Harvey (1950)</t>
  </si>
  <si>
    <t>A Night to Remember (1958)</t>
  </si>
  <si>
    <t>The Big Heat (1953)</t>
  </si>
  <si>
    <t>Elevator to the Gallows (1958)</t>
  </si>
  <si>
    <t>Night and the City (1950)</t>
  </si>
  <si>
    <t>Orpheus (1950)</t>
  </si>
  <si>
    <t>Big Deal on Madonna Street (1958)</t>
  </si>
  <si>
    <t>The Earrings of Madame De… (1953)</t>
  </si>
  <si>
    <t>The Searchers (1956)</t>
  </si>
  <si>
    <t>The Court Jester (1955)</t>
  </si>
  <si>
    <t>East of Eden (1955)</t>
  </si>
  <si>
    <t>The Day the Earth Stood Still (1951)</t>
  </si>
  <si>
    <t>Imitation of Life (1959)</t>
  </si>
  <si>
    <t>The Asphalt Jungle (1950)</t>
  </si>
  <si>
    <t>Hiroshima Mon Amour (1959)</t>
  </si>
  <si>
    <t>The Bad and the Beautiful (1952)</t>
  </si>
  <si>
    <t>Diary of a Country Priest (1951)</t>
  </si>
  <si>
    <t>I Vitelloni (1953)</t>
  </si>
  <si>
    <t>Good Morning (1959)</t>
  </si>
  <si>
    <t>A Place in the Sun (1951)</t>
  </si>
  <si>
    <t>The African Queen (1951)</t>
  </si>
  <si>
    <t>The Quiet Man (1952)</t>
  </si>
  <si>
    <t>The Caine Mutiny (1954)</t>
  </si>
  <si>
    <t>Invasion of the Body Snatchers (1956)</t>
  </si>
  <si>
    <t>Marty (1955)</t>
  </si>
  <si>
    <t>Bad Day at Black Rock (1955)</t>
  </si>
  <si>
    <t>Smiles of a Summer Night (1955)</t>
  </si>
  <si>
    <t>My Uncle (1958)</t>
  </si>
  <si>
    <t>Ashes and Diamonds (1958)</t>
  </si>
  <si>
    <t>The Gunfighter (1950)</t>
  </si>
  <si>
    <t>White Christmas (1954)</t>
  </si>
  <si>
    <t>Sabrina (1954)</t>
  </si>
  <si>
    <t>Giant (1956)</t>
  </si>
  <si>
    <t>From Here to Eternity (1953)</t>
  </si>
  <si>
    <t>Rebel Without a Cause (1955)</t>
  </si>
  <si>
    <t>Shane (1953)</t>
  </si>
  <si>
    <t>Winchester '73 (1950)</t>
  </si>
  <si>
    <t>All That Heaven Allows (1955)</t>
  </si>
  <si>
    <t>The Ladykillers (1955)</t>
  </si>
  <si>
    <t>3:10 to Yuma (1957)</t>
  </si>
  <si>
    <t>The Incredible Shrinking Man (1957)</t>
  </si>
  <si>
    <t>The Defiant Ones (1958)</t>
  </si>
  <si>
    <t>Mister Roberts (1955)</t>
  </si>
  <si>
    <t>Johnny Guitar (1954)</t>
  </si>
  <si>
    <t>Gun Crazy (1950)</t>
  </si>
  <si>
    <t>Pickup on South Street (1953)</t>
  </si>
  <si>
    <t>The Magician (1958)</t>
  </si>
  <si>
    <t>Pickpocket (1959)</t>
  </si>
  <si>
    <t>Bob the Gambler (1956)</t>
  </si>
  <si>
    <t>Godzilla (1954)</t>
  </si>
  <si>
    <t>Forbidden Planet (1956)</t>
  </si>
  <si>
    <t>A Star Is Born (1954)</t>
  </si>
  <si>
    <t>Suddenly, Last Summer (1959)</t>
  </si>
  <si>
    <t>Kiss Me Deadly (1955)</t>
  </si>
  <si>
    <t>The Lavender Hill Mob (1951)</t>
  </si>
  <si>
    <t>Summer with Monika (1953)</t>
  </si>
  <si>
    <t>The Nun's Story (1959)</t>
  </si>
  <si>
    <t>The Desperate Hours (1955)</t>
  </si>
  <si>
    <t>Born Yesterday (1950)</t>
  </si>
  <si>
    <t>An Affair to Remember (1957)</t>
  </si>
  <si>
    <t>To Catch a Thief (1955)</t>
  </si>
  <si>
    <t>The Band Wagon (1953)</t>
  </si>
  <si>
    <t>The Man Who Knew Too Much (1956)</t>
  </si>
  <si>
    <t>The Bad Seed (1956)</t>
  </si>
  <si>
    <t>Pillow Talk (1959)</t>
  </si>
  <si>
    <t>The King and I (1956)</t>
  </si>
  <si>
    <t>We're No Angels (1955)</t>
  </si>
  <si>
    <t>Written on the Wind (1956)</t>
  </si>
  <si>
    <t>Curse of the Demon (1957)</t>
  </si>
  <si>
    <t>The Wrong Man (1956)</t>
  </si>
  <si>
    <t>The Diary of Anne Frank (1959)</t>
  </si>
  <si>
    <t>The Dam Busters (1955)</t>
  </si>
  <si>
    <t>The Enemy Below (1957)</t>
  </si>
  <si>
    <t>Black Orpheus (1959)</t>
  </si>
  <si>
    <t>Seven Brides for Seven Brothers (1954)</t>
  </si>
  <si>
    <t>Alice in Wonderland (1951)</t>
  </si>
  <si>
    <t>Peter Pan (1953)</t>
  </si>
  <si>
    <t>Cinderella (1950)</t>
  </si>
  <si>
    <t>Lady and the Tramp (1955)</t>
  </si>
  <si>
    <t>Moby Dick (1956)</t>
  </si>
  <si>
    <t>Run Silent Run Deep (1958)</t>
  </si>
  <si>
    <t>Lust for Life (1956)</t>
  </si>
  <si>
    <t>The Long, Hot Summer (1958)</t>
  </si>
  <si>
    <t>The Naked Spur (1953)</t>
  </si>
  <si>
    <t>The Man from Laramie (1955)</t>
  </si>
  <si>
    <t>Monsieur Hulot's Holiday (1953)</t>
  </si>
  <si>
    <t>The Man with the Golden Arm (1955)</t>
  </si>
  <si>
    <t>Viva Zapata! (1952)</t>
  </si>
  <si>
    <t>Journey to Italy (1954)</t>
  </si>
  <si>
    <t>The Man in the White Suit (1951)</t>
  </si>
  <si>
    <t>An American in Paris (1951)</t>
  </si>
  <si>
    <t>Old Yeller (1957)</t>
  </si>
  <si>
    <t>Sleeping Beauty (1959)</t>
  </si>
  <si>
    <t>20,000 Leagues Under the Sea (1954)</t>
  </si>
  <si>
    <t>Operation Petticoat (1959)</t>
  </si>
  <si>
    <t>Horror of Dracula (1958)</t>
  </si>
  <si>
    <t>Them! (1954)</t>
  </si>
  <si>
    <t>Calamity Jane (1953)</t>
  </si>
  <si>
    <t>Julius Caesar (1953)</t>
  </si>
  <si>
    <t>Animal Farm (1954)</t>
  </si>
  <si>
    <t>I Confess (1953)</t>
  </si>
  <si>
    <t>Shadows (1958)</t>
  </si>
  <si>
    <t>Gentlemen Prefer Blondes (1953)</t>
  </si>
  <si>
    <t>Guys and Dolls (1955)</t>
  </si>
  <si>
    <t>The Thing from Another World (1951)</t>
  </si>
  <si>
    <t>The Fly (1958)</t>
  </si>
  <si>
    <t>Quo Vadis (1951)</t>
  </si>
  <si>
    <t>The Seven Year Itch (1955)</t>
  </si>
  <si>
    <t>Gunfight at the O.K. Corral (1957)</t>
  </si>
  <si>
    <t>On the Beach (1959)</t>
  </si>
  <si>
    <t>The Horse Soldiers (1959)</t>
  </si>
  <si>
    <t>Love in the Afternoon (1957)</t>
  </si>
  <si>
    <t>Father of the Bride (1950)</t>
  </si>
  <si>
    <t>Journey to the Center of the Earth (1959)</t>
  </si>
  <si>
    <t>Oklahoma! (1955)</t>
  </si>
  <si>
    <t>The War of the Worlds (1953)</t>
  </si>
  <si>
    <t>Hondo (1953)</t>
  </si>
  <si>
    <t>Funny Face (1957)</t>
  </si>
  <si>
    <t>The Trouble with Harry (1955)</t>
  </si>
  <si>
    <t>The Vikings (1958)</t>
  </si>
  <si>
    <t>Rio Grande (1950)</t>
  </si>
  <si>
    <t>Vera Cruz (1954)</t>
  </si>
  <si>
    <t>Niagara (1953)</t>
  </si>
  <si>
    <t>House of Wax (1953)</t>
  </si>
  <si>
    <t>The 7th Voyage of Sinbad (1958)</t>
  </si>
  <si>
    <t>Stage Fright (1950)</t>
  </si>
  <si>
    <t>The Curse of Frankenstein (1957)</t>
  </si>
  <si>
    <t>High Society (1956)</t>
  </si>
  <si>
    <t>Creature from the Black Lagoon (1954)</t>
  </si>
  <si>
    <t>The Barefoot Contessa (1954)</t>
  </si>
  <si>
    <t>Monkey Business (1952)</t>
  </si>
  <si>
    <t>The Hound of the Baskervilles (1959)</t>
  </si>
  <si>
    <t>The Hitch-Hiker (1953)</t>
  </si>
  <si>
    <t>Bell Book and Candle (1958)</t>
  </si>
  <si>
    <t>How to Marry a Millionaire (1953)</t>
  </si>
  <si>
    <t>House on Haunted Hill (1959)</t>
  </si>
  <si>
    <t>Around the World in 80 Days (1956)</t>
  </si>
  <si>
    <t>The Robe (1953)</t>
  </si>
  <si>
    <t>War and Peace (1956)</t>
  </si>
  <si>
    <t>Ivanhoe (1952)</t>
  </si>
  <si>
    <t>Collider</t>
  </si>
  <si>
    <t>https://collider.com/best-films-of-the-fifties/</t>
  </si>
  <si>
    <t>20 Best Films of the 1950s</t>
  </si>
  <si>
    <t>https://www.gamesradar.com/the-32-best-50s-movies/</t>
  </si>
  <si>
    <t>GamesRadar+</t>
  </si>
  <si>
    <t>32 Best '50s Movies</t>
  </si>
  <si>
    <t>Paste Magazine</t>
  </si>
  <si>
    <t>https://www.pastemagazine.com/movies/1950s/best-movies-1950s</t>
  </si>
  <si>
    <t>100 Best Movies of the 1950s</t>
  </si>
  <si>
    <t>The Mummy (1959)</t>
  </si>
  <si>
    <t>The Big Sky (1952)</t>
  </si>
  <si>
    <t>Voyage to Italy (1954)</t>
  </si>
  <si>
    <t>Houseboat (1958)</t>
  </si>
  <si>
    <t>The Red Badge of Courage (1951)</t>
  </si>
  <si>
    <t>Richard III (1955)</t>
  </si>
  <si>
    <t>The Wild One (1952)</t>
  </si>
  <si>
    <t>Othello (1951)</t>
  </si>
  <si>
    <t>Night and Fog (1956)</t>
  </si>
  <si>
    <t>The Browning Version (1951)</t>
  </si>
  <si>
    <t>Picnic (1956)</t>
  </si>
  <si>
    <t>Blackboard Jungle (1955)</t>
  </si>
  <si>
    <t>The Terrible Children (1950)</t>
  </si>
  <si>
    <t>Kanal (1957)</t>
  </si>
  <si>
    <t>Lola Montès (1955)</t>
  </si>
  <si>
    <t>The Tingler (1959)</t>
  </si>
  <si>
    <t>SlashFilm</t>
  </si>
  <si>
    <t>https://www.slashfilm.com/1169682/the-15-best-films-of-the-1950s/</t>
  </si>
  <si>
    <t>15 Best Films of the 1950s</t>
  </si>
  <si>
    <t>https://www.flickchart.com/charts.aspx?decade=1950&amp;perpage=250</t>
  </si>
  <si>
    <t>Top 250 Movies of the 1950s</t>
  </si>
  <si>
    <t>The Human Condition I: No Greater Love (1959)</t>
  </si>
  <si>
    <t>Bob le Flambeur (1956)</t>
  </si>
  <si>
    <t>Floating Weeds (1959)</t>
  </si>
  <si>
    <t>Mr. Hulot's Holiday (1953)</t>
  </si>
  <si>
    <t>Duck Amuck (1953)</t>
  </si>
  <si>
    <t>Early Summer (1951)</t>
  </si>
  <si>
    <t>The Red Balloon (1956)</t>
  </si>
  <si>
    <t>What's Opera, Doc? (1957)</t>
  </si>
  <si>
    <t>Bigger Than Life (1956)</t>
  </si>
  <si>
    <t>The Human Condition II: Road to Eternity (1959)</t>
  </si>
  <si>
    <t>The Life of Oharu (1952)</t>
  </si>
  <si>
    <t>The Burmese Harp (1956)</t>
  </si>
  <si>
    <t>D.O.A. (1950)</t>
  </si>
  <si>
    <t>Samurai 1: Musashi Miyamoto (1954)</t>
  </si>
  <si>
    <t>The River (1951)</t>
  </si>
  <si>
    <t>Rabbit of Seville (1950)</t>
  </si>
  <si>
    <t>Where the Sidewalk Ends (1950)</t>
  </si>
  <si>
    <t>The Narrow Margin (1952)</t>
  </si>
  <si>
    <t>Duck Dodgers in the 24½th Century 1(953)</t>
  </si>
  <si>
    <t>The Music Room (1958)</t>
  </si>
  <si>
    <t>Hobson's Choice (1954)</t>
  </si>
  <si>
    <t>Panic in the Streets (1950)</t>
  </si>
  <si>
    <t>Ivan the Terrible, Part Two (1958)</t>
  </si>
  <si>
    <t>Sawdust and Tinsel (1953)</t>
  </si>
  <si>
    <t>Desk Set (1957)</t>
  </si>
  <si>
    <t>Shadows (1959)</t>
  </si>
  <si>
    <t>The Blob (1958)</t>
  </si>
  <si>
    <t>One Froggy Evening (1955)</t>
  </si>
  <si>
    <t>Baby Doll (1956)</t>
  </si>
  <si>
    <t>Summer Interlude (1951)</t>
  </si>
  <si>
    <t>Angel Face (1952)</t>
  </si>
  <si>
    <t>Rabbit Seasoning (1952)</t>
  </si>
  <si>
    <t>Godzilla, King of the Monsters! (1956)</t>
  </si>
  <si>
    <t>The Steel Helmet (1951)</t>
  </si>
  <si>
    <t>The Big Combo (1955)</t>
  </si>
  <si>
    <t>Man of the West (1958)</t>
  </si>
  <si>
    <t>The Furies (1950)</t>
  </si>
  <si>
    <t>Tokyo Twilight (1957)</t>
  </si>
  <si>
    <t>La Ronde (1950)</t>
  </si>
  <si>
    <t>On Dangerous Ground (1952)</t>
  </si>
  <si>
    <t>Detective Story (1951)</t>
  </si>
  <si>
    <t>Bend of the River (1952)</t>
  </si>
  <si>
    <t>Indiscreet (1958)</t>
  </si>
  <si>
    <t>Magnificent Obsession (1954)</t>
  </si>
  <si>
    <t>Killer's Kiss (1955)</t>
  </si>
  <si>
    <t>Some Came Running (1958)</t>
  </si>
  <si>
    <t>Mr. Arkadin (1955)</t>
  </si>
  <si>
    <t>Somebody Up There Likes Me (1956)</t>
  </si>
  <si>
    <t>Kansas City Confidential (1952)</t>
  </si>
  <si>
    <t>Senso (1954)</t>
  </si>
  <si>
    <t>The Flowers of St. Francis (1950)</t>
  </si>
  <si>
    <t>Fires on the Plain (1959)</t>
  </si>
  <si>
    <t>The Spirit of St. Louis (1957)</t>
  </si>
  <si>
    <t>Invaders from Mars (1953)</t>
  </si>
  <si>
    <t>20 Million Miles to Earth (1957)</t>
  </si>
  <si>
    <t>No Way Out (1950)</t>
  </si>
  <si>
    <t>Bus Stop (1956)</t>
  </si>
  <si>
    <t>The Tall T (1957)</t>
  </si>
  <si>
    <t>Sudden Fear (1952)</t>
  </si>
  <si>
    <t>The Revenge of Frankenstein (1958)</t>
  </si>
  <si>
    <t>Films Fatale</t>
  </si>
  <si>
    <t>https://www.filmsfatale.com/blog/2021/1/4/the-best-100-films-of-the-1950s</t>
  </si>
  <si>
    <t>Best 100 Movies of the 1950s</t>
  </si>
  <si>
    <t>Thirst (1957)</t>
  </si>
  <si>
    <t>Cairo Station (1958)</t>
  </si>
  <si>
    <t>Invention for Destruction (1958)</t>
  </si>
  <si>
    <t>Pelli Chesi Choodu (1952)</t>
  </si>
  <si>
    <t>Late Chrysanthemums (1954)</t>
  </si>
  <si>
    <t>The Ogre of Athens (1956)</t>
  </si>
  <si>
    <t>La Pointe Courte (1955)</t>
  </si>
  <si>
    <t>Salt of the Earth (1954)</t>
  </si>
  <si>
    <t>Nazarin (1959)</t>
  </si>
  <si>
    <t>Film Affinity</t>
  </si>
  <si>
    <t>https://www.filmaffinity.com/us/ranking.php?rn=50s</t>
  </si>
  <si>
    <t>The Human Condition II: The Road to Eternity (1959)</t>
  </si>
  <si>
    <t>A Story from Chikamatsu (1954)</t>
  </si>
  <si>
    <t>Welcome Mr. Marshall (1953)</t>
  </si>
  <si>
    <t>El (1953)</t>
  </si>
  <si>
    <t>Main Street (1956)</t>
  </si>
  <si>
    <t>The Eternal Breasts (1955)</t>
  </si>
  <si>
    <t>Street of Shame (1956)</t>
  </si>
  <si>
    <t>Death of a Cyclist (1955)</t>
  </si>
  <si>
    <t>Munekata kyôdai (1950)</t>
  </si>
  <si>
    <t>Equinox Flower (1958)</t>
  </si>
  <si>
    <t>The Bridge (1959)</t>
  </si>
  <si>
    <t>Early Spring (1956)</t>
  </si>
  <si>
    <t>It Happened in Broad Daylight (1958)</t>
  </si>
  <si>
    <t>The Great War (1959)</t>
  </si>
  <si>
    <t>Casque d'or (1952)</t>
  </si>
  <si>
    <t>Miracle in Milan (1951)</t>
  </si>
  <si>
    <t>General Della Rovere (1959)</t>
  </si>
  <si>
    <t>Europa '51  (1952)</t>
  </si>
  <si>
    <t>Human Desire (1954)</t>
  </si>
  <si>
    <t>Sound of the Mountain (1954)</t>
  </si>
  <si>
    <t>Angel Face (1953)</t>
  </si>
  <si>
    <t>Mother (1952)</t>
  </si>
  <si>
    <t>Miss Oyu (1951)</t>
  </si>
  <si>
    <t>Furrows (1951)</t>
  </si>
  <si>
    <t>CBR</t>
  </si>
  <si>
    <t>https://www.cbr.com/best-movies-from-the-1950s/</t>
  </si>
  <si>
    <t>10 Best Movies from the 1950s</t>
  </si>
  <si>
    <t>DigitalDreamDoor</t>
  </si>
  <si>
    <t>https://digitaldreamdoor.com/pages/movie-pages/movie_50s.html</t>
  </si>
  <si>
    <t>Greatest Movies of the 1950s</t>
  </si>
  <si>
    <t>Mother India (1957)</t>
  </si>
  <si>
    <t>Awaara (1951)</t>
  </si>
  <si>
    <t>Little Fugitive (1953)</t>
  </si>
  <si>
    <t>Gigi (1958)</t>
  </si>
  <si>
    <t>Room at the Top (1959)</t>
  </si>
  <si>
    <t>Stromboli (1950)</t>
  </si>
  <si>
    <t>The Greatest Show on Earth (1952)</t>
  </si>
  <si>
    <t>Plan 9 from Outer Space (1957)</t>
  </si>
  <si>
    <t>Song of Love (1950)</t>
  </si>
  <si>
    <t>Scrooge (1951)</t>
  </si>
  <si>
    <t>Hands Off the Loot (1954)</t>
  </si>
  <si>
    <t>Jailhouse Rock (1957)</t>
  </si>
  <si>
    <t>And God Created Woman (1956)</t>
  </si>
  <si>
    <t>The Beast from 20,000 Fathoms (1953)</t>
  </si>
  <si>
    <t>Do Bigha Zamin (1953)</t>
  </si>
  <si>
    <t>Madhumati (1958)</t>
  </si>
  <si>
    <t>Le Plaisir (1952)</t>
  </si>
  <si>
    <t>Come Back, Little Sheba (1952)</t>
  </si>
  <si>
    <t>Broken Arrow (1950)</t>
  </si>
  <si>
    <t>I Want to Live! (1958)</t>
  </si>
  <si>
    <t>Beautiful (1951)</t>
  </si>
  <si>
    <t>Country Girl (1954)</t>
  </si>
  <si>
    <t>Carmen Jones (1954)</t>
  </si>
  <si>
    <t>Samurai I: Musashi Miyamoto (1954)</t>
  </si>
  <si>
    <t>The Lusty Men (1952)</t>
  </si>
  <si>
    <t>Scaramouche (1952)</t>
  </si>
  <si>
    <t>Moulin Rouge (1952)</t>
  </si>
  <si>
    <t>This Is Cinerama (1952)</t>
  </si>
  <si>
    <t>King Solomon's Mines (1950)</t>
  </si>
  <si>
    <t>Floating Clouds (1955)</t>
  </si>
  <si>
    <t>The Snow Queen (1957)</t>
  </si>
  <si>
    <t>South Pacific (1958)</t>
  </si>
  <si>
    <t>Wagon Master (1950)</t>
  </si>
  <si>
    <t>Friendly Persuasion (1956)</t>
  </si>
  <si>
    <t>On Dangerous Ground (1951)</t>
  </si>
  <si>
    <t>RateYourMusic</t>
  </si>
  <si>
    <t>https://rateyourmusic.com/list/CelticTiger/150-best-films-of-the-50s/</t>
  </si>
  <si>
    <t>150 Best Films of the 50's</t>
  </si>
  <si>
    <t>The Harder They Fall (1956)</t>
  </si>
  <si>
    <t>The Crimson Pirate (1952)</t>
  </si>
  <si>
    <t>The Prisoner of Zenda (1952)</t>
  </si>
  <si>
    <t>While the City Sleeps (1956)</t>
  </si>
  <si>
    <t>Treasure Island (1950)</t>
  </si>
  <si>
    <t>Land of the Pharaohs (1955)</t>
  </si>
  <si>
    <t>Sissi (1955)</t>
  </si>
  <si>
    <t>Anastasia (1956)</t>
  </si>
  <si>
    <t>The Enforcer (1951)</t>
  </si>
  <si>
    <t>Rock Around the Clock (1956)</t>
  </si>
  <si>
    <t>Death of a Salesman (1951)</t>
  </si>
  <si>
    <t>It Came From Outer Space (1953)</t>
  </si>
  <si>
    <t>Operation Pacific (1951)</t>
  </si>
  <si>
    <t>The Last Frontier (1955)</t>
  </si>
  <si>
    <t>The Desert Fox: The Story of Rommel (1951)</t>
  </si>
  <si>
    <t>The Hunchback of Notre Dame (1956)</t>
  </si>
  <si>
    <t>Mogambo (1953)</t>
  </si>
  <si>
    <t>Glen or Glenda (1953)</t>
  </si>
  <si>
    <t>Destination Moon (1950)</t>
  </si>
  <si>
    <t>The Snows of Kilimanjaro (1952)</t>
  </si>
  <si>
    <t>Fear and Desire (1953)</t>
  </si>
  <si>
    <t>Terminal Station (1953)</t>
  </si>
  <si>
    <t>HubPages</t>
  </si>
  <si>
    <t>https://discover.hubpages.com/entertainment/best-50s-movies</t>
  </si>
  <si>
    <t>100 Best 50s Movies</t>
  </si>
  <si>
    <t>Porgy and Bess (1959)</t>
  </si>
  <si>
    <t>Show Boat (1951)</t>
  </si>
  <si>
    <t>https://www.gamesradar.com/30-best-50s-movies/</t>
  </si>
  <si>
    <t>30 Best 50s Movies</t>
  </si>
  <si>
    <t>GamesRadar 2011</t>
  </si>
  <si>
    <t>TheCinemaholic</t>
  </si>
  <si>
    <t>https://thecinemaholic.com/greatest-achievements-american-directors-1950s/</t>
  </si>
  <si>
    <t>11 Best Movies of the 1950s</t>
  </si>
  <si>
    <t>whatNerd</t>
  </si>
  <si>
    <t>https://whatnerd.com/popular-iconic-movies-of-the-50s-ranked/</t>
  </si>
  <si>
    <t>15 Best Movies of the 1950s</t>
  </si>
  <si>
    <t>Filmmaking Lifestyle</t>
  </si>
  <si>
    <t>https://filmlifestyle.com/best-movies-of-the-1950s/</t>
  </si>
  <si>
    <t>16 Best Movies of the 1950s</t>
  </si>
  <si>
    <t>Our Man in Havana (1959)</t>
  </si>
  <si>
    <t>Essential Home</t>
  </si>
  <si>
    <t>https://www.essentialhome.eu/inspirations/lifestyle/most-iconic-films-of-the-50s/</t>
  </si>
  <si>
    <t>5 Most Iconic Movies of the 50s</t>
  </si>
  <si>
    <t>(17 lists total)</t>
  </si>
  <si>
    <t>Duck Dodgers in the 24½th Century (1953)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</si>
</sst>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29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i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3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Alignment="1"/>
    <xf numFmtId="164" fontId="10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1" fillId="0" borderId="0" xfId="0" applyFont="1"/>
    <xf numFmtId="0" fontId="21" fillId="0" borderId="0" xfId="0" applyFont="1"/>
    <xf numFmtId="0" fontId="17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4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15" fillId="0" borderId="0" xfId="2" applyFont="1" applyAlignment="1">
      <alignment horizontal="center"/>
    </xf>
    <xf numFmtId="0" fontId="23" fillId="0" borderId="0" xfId="2"/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0" borderId="0" xfId="0" applyFont="1"/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88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45" width="32.86328125" customWidth="1"/>
    <col min="46" max="46" width="32.86328125" style="15" customWidth="1"/>
    <col min="47" max="47" width="32.86328125" customWidth="1"/>
    <col min="48" max="48" width="32.86328125" style="15" customWidth="1"/>
    <col min="49" max="50" width="32.86328125" customWidth="1"/>
    <col min="51" max="51" width="32.86328125" style="15" customWidth="1"/>
    <col min="52" max="52" width="32.86328125" customWidth="1"/>
    <col min="53" max="53" width="32.86328125" style="15" customWidth="1"/>
    <col min="54" max="55" width="32.86328125" customWidth="1"/>
    <col min="56" max="56" width="32.86328125" style="15" customWidth="1"/>
    <col min="57" max="65" width="32.86328125" customWidth="1"/>
    <col min="68" max="74" width="32.86328125" customWidth="1"/>
  </cols>
  <sheetData>
    <row r="1" spans="1:74" ht="15.75" customHeight="1" x14ac:dyDescent="0.5">
      <c r="A1" s="28"/>
      <c r="B1" s="2" t="s">
        <v>241</v>
      </c>
      <c r="C1" s="2" t="s">
        <v>345</v>
      </c>
      <c r="D1" s="2" t="s">
        <v>11</v>
      </c>
      <c r="E1" s="2" t="s">
        <v>383</v>
      </c>
      <c r="F1" s="2" t="s">
        <v>11</v>
      </c>
      <c r="G1" s="2" t="s">
        <v>408</v>
      </c>
      <c r="H1" s="2" t="s">
        <v>220</v>
      </c>
      <c r="I1" s="2" t="s">
        <v>304</v>
      </c>
      <c r="J1" s="2" t="s">
        <v>217</v>
      </c>
      <c r="K1" s="2" t="s">
        <v>412</v>
      </c>
      <c r="L1" s="2" t="s">
        <v>214</v>
      </c>
      <c r="M1" s="2" t="s">
        <v>422</v>
      </c>
      <c r="N1" s="2" t="s">
        <v>239</v>
      </c>
      <c r="O1" s="2" t="s">
        <v>419</v>
      </c>
      <c r="P1" s="2" t="s">
        <v>416</v>
      </c>
      <c r="Q1" s="2" t="s">
        <v>342</v>
      </c>
      <c r="R1" s="2" t="s">
        <v>426</v>
      </c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8"/>
      <c r="AT1" s="12"/>
      <c r="AU1" s="4"/>
      <c r="AV1" s="12"/>
      <c r="AW1" s="3"/>
      <c r="AX1" s="4"/>
      <c r="AY1" s="12"/>
      <c r="AZ1" s="4"/>
      <c r="BA1" s="12"/>
      <c r="BB1" s="1"/>
      <c r="BC1" s="12"/>
      <c r="BD1" s="12"/>
      <c r="BH1" s="26"/>
      <c r="BK1" s="26"/>
      <c r="BP1" s="4"/>
      <c r="BQ1" s="4"/>
      <c r="BR1" s="4"/>
      <c r="BS1" s="4"/>
      <c r="BT1" s="4"/>
      <c r="BU1" s="4"/>
      <c r="BV1" s="4"/>
    </row>
    <row r="2" spans="1:74" s="1" customFormat="1" ht="15.75" customHeight="1" x14ac:dyDescent="0.5">
      <c r="B2" s="1">
        <v>45306</v>
      </c>
      <c r="C2" s="1">
        <v>44557</v>
      </c>
      <c r="D2" s="1">
        <v>45304</v>
      </c>
      <c r="G2" s="1">
        <v>44607</v>
      </c>
      <c r="H2" s="1">
        <v>45100</v>
      </c>
      <c r="I2" s="1">
        <v>44200</v>
      </c>
      <c r="J2" s="1">
        <v>45247</v>
      </c>
      <c r="K2" s="1">
        <v>40766</v>
      </c>
      <c r="L2" s="1">
        <v>45300</v>
      </c>
      <c r="M2" s="1">
        <v>45220</v>
      </c>
      <c r="N2" s="1">
        <v>44947</v>
      </c>
      <c r="O2" s="1">
        <v>45136</v>
      </c>
      <c r="P2" s="1">
        <v>44743</v>
      </c>
      <c r="Q2" s="1">
        <v>44968</v>
      </c>
      <c r="R2" s="1">
        <v>43046</v>
      </c>
      <c r="AT2" s="17"/>
      <c r="AY2" s="17"/>
      <c r="BA2" s="17"/>
      <c r="BD2" s="17"/>
      <c r="BF2" s="23"/>
      <c r="BG2" s="23"/>
      <c r="BH2" s="23"/>
    </row>
    <row r="3" spans="1:74" ht="15.75" customHeight="1" x14ac:dyDescent="0.5">
      <c r="A3" s="9"/>
      <c r="B3" s="16" t="s">
        <v>240</v>
      </c>
      <c r="C3" s="16" t="s">
        <v>344</v>
      </c>
      <c r="D3" s="16" t="s">
        <v>10</v>
      </c>
      <c r="E3" s="16" t="s">
        <v>382</v>
      </c>
      <c r="F3" s="16" t="s">
        <v>315</v>
      </c>
      <c r="G3" s="16" t="s">
        <v>407</v>
      </c>
      <c r="H3" s="16" t="s">
        <v>219</v>
      </c>
      <c r="I3" s="16" t="s">
        <v>303</v>
      </c>
      <c r="J3" s="16" t="s">
        <v>215</v>
      </c>
      <c r="K3" s="16" t="s">
        <v>411</v>
      </c>
      <c r="L3" s="16" t="s">
        <v>213</v>
      </c>
      <c r="M3" s="16" t="s">
        <v>421</v>
      </c>
      <c r="N3" s="16" t="s">
        <v>238</v>
      </c>
      <c r="O3" s="16" t="s">
        <v>418</v>
      </c>
      <c r="P3" s="16" t="s">
        <v>415</v>
      </c>
      <c r="Q3" s="16" t="s">
        <v>341</v>
      </c>
      <c r="R3" s="16" t="s">
        <v>425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29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P3" s="5"/>
      <c r="BQ3" s="5"/>
      <c r="BR3" s="5"/>
      <c r="BS3" s="5"/>
      <c r="BT3" s="5"/>
      <c r="BU3" s="5"/>
      <c r="BV3" s="5"/>
    </row>
    <row r="4" spans="1:74" ht="15.75" customHeight="1" x14ac:dyDescent="0.5">
      <c r="A4" s="6" t="s">
        <v>0</v>
      </c>
      <c r="B4" s="24" t="s">
        <v>8</v>
      </c>
      <c r="C4" s="24" t="s">
        <v>343</v>
      </c>
      <c r="D4" s="24" t="s">
        <v>9</v>
      </c>
      <c r="E4" s="24" t="s">
        <v>381</v>
      </c>
      <c r="F4" s="24" t="s">
        <v>314</v>
      </c>
      <c r="G4" s="24" t="s">
        <v>406</v>
      </c>
      <c r="H4" s="24" t="s">
        <v>218</v>
      </c>
      <c r="I4" s="24" t="s">
        <v>302</v>
      </c>
      <c r="J4" s="24" t="s">
        <v>216</v>
      </c>
      <c r="K4" s="24" t="s">
        <v>413</v>
      </c>
      <c r="L4" s="24" t="s">
        <v>212</v>
      </c>
      <c r="M4" s="24" t="s">
        <v>420</v>
      </c>
      <c r="N4" s="24" t="s">
        <v>237</v>
      </c>
      <c r="O4" s="24" t="s">
        <v>417</v>
      </c>
      <c r="P4" s="24" t="s">
        <v>414</v>
      </c>
      <c r="Q4" s="24" t="s">
        <v>340</v>
      </c>
      <c r="R4" s="24" t="s">
        <v>424</v>
      </c>
      <c r="S4" s="24"/>
      <c r="T4" s="24"/>
      <c r="U4" s="24"/>
      <c r="V4" s="24"/>
      <c r="W4" s="24"/>
      <c r="X4" s="24"/>
      <c r="Y4" s="27"/>
      <c r="Z4" s="27"/>
      <c r="AA4" s="27"/>
      <c r="AB4" s="27"/>
      <c r="AC4" s="27"/>
      <c r="AD4" s="27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7"/>
      <c r="AP4" s="27"/>
      <c r="AQ4" s="24"/>
      <c r="AR4" s="24"/>
      <c r="AS4" s="27"/>
      <c r="AT4" s="27"/>
      <c r="AU4" s="27"/>
      <c r="AV4" s="27"/>
      <c r="AW4" s="27"/>
      <c r="AX4" s="7"/>
      <c r="AY4" s="27"/>
      <c r="AZ4" s="27"/>
      <c r="BA4" s="27"/>
      <c r="BB4" s="27"/>
      <c r="BC4" s="8"/>
      <c r="BD4" s="26"/>
      <c r="BE4" s="30"/>
      <c r="BF4" s="30"/>
      <c r="BG4" s="30"/>
      <c r="BH4" s="30"/>
      <c r="BI4" s="30"/>
      <c r="BJ4" s="30"/>
      <c r="BK4" s="30"/>
      <c r="BL4" s="30"/>
      <c r="BM4" s="30"/>
      <c r="BP4" s="7"/>
      <c r="BQ4" s="7"/>
      <c r="BR4" s="7"/>
      <c r="BS4" s="7"/>
      <c r="BT4" s="7"/>
      <c r="BU4" s="7"/>
      <c r="BV4" s="7"/>
    </row>
    <row r="5" spans="1:74" ht="15.75" customHeight="1" x14ac:dyDescent="0.5">
      <c r="A5" s="9">
        <v>1</v>
      </c>
      <c r="B5" s="10" t="s">
        <v>23</v>
      </c>
      <c r="C5" s="10" t="s">
        <v>13</v>
      </c>
      <c r="D5" s="10" t="s">
        <v>12</v>
      </c>
      <c r="E5" s="10" t="s">
        <v>17</v>
      </c>
      <c r="F5" s="10" t="s">
        <v>12</v>
      </c>
      <c r="G5" s="10" t="s">
        <v>17</v>
      </c>
      <c r="H5" s="10" t="s">
        <v>22</v>
      </c>
      <c r="I5" s="10" t="s">
        <v>45</v>
      </c>
      <c r="J5" s="10" t="s">
        <v>22</v>
      </c>
      <c r="K5" s="10" t="s">
        <v>14</v>
      </c>
      <c r="L5" s="10" t="s">
        <v>12</v>
      </c>
      <c r="M5" s="10" t="s">
        <v>14</v>
      </c>
      <c r="N5" s="10" t="s">
        <v>20</v>
      </c>
      <c r="O5" s="10" t="s">
        <v>106</v>
      </c>
      <c r="P5" s="10" t="s">
        <v>43</v>
      </c>
      <c r="Q5" s="10" t="s">
        <v>12</v>
      </c>
      <c r="R5" s="10" t="s">
        <v>22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4"/>
      <c r="BH5" s="10"/>
      <c r="BI5" s="14"/>
      <c r="BJ5" s="10"/>
      <c r="BK5" s="10"/>
      <c r="BL5" s="10"/>
      <c r="BM5" s="10"/>
      <c r="BP5" s="5"/>
      <c r="BQ5" s="5"/>
      <c r="BR5" s="5"/>
      <c r="BS5" s="5"/>
      <c r="BT5" s="5"/>
      <c r="BU5" s="5"/>
      <c r="BV5" s="5"/>
    </row>
    <row r="6" spans="1:74" ht="15.75" customHeight="1" x14ac:dyDescent="0.5">
      <c r="A6" s="9">
        <v>2</v>
      </c>
      <c r="B6" s="10" t="s">
        <v>14</v>
      </c>
      <c r="C6" s="10" t="s">
        <v>22</v>
      </c>
      <c r="D6" s="10" t="s">
        <v>13</v>
      </c>
      <c r="E6" s="10" t="s">
        <v>18</v>
      </c>
      <c r="F6" s="10" t="s">
        <v>16</v>
      </c>
      <c r="G6" s="10" t="s">
        <v>21</v>
      </c>
      <c r="H6" s="10" t="s">
        <v>17</v>
      </c>
      <c r="I6" s="10" t="s">
        <v>22</v>
      </c>
      <c r="J6" s="10" t="s">
        <v>125</v>
      </c>
      <c r="K6" s="10" t="s">
        <v>13</v>
      </c>
      <c r="L6" s="10" t="s">
        <v>13</v>
      </c>
      <c r="M6" s="10" t="s">
        <v>12</v>
      </c>
      <c r="N6" s="10" t="s">
        <v>27</v>
      </c>
      <c r="O6" s="10" t="s">
        <v>66</v>
      </c>
      <c r="P6" s="10" t="s">
        <v>80</v>
      </c>
      <c r="Q6" s="10" t="s">
        <v>17</v>
      </c>
      <c r="R6" s="10" t="s">
        <v>17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4"/>
      <c r="BH6" s="10"/>
      <c r="BI6" s="14"/>
      <c r="BJ6" s="10"/>
      <c r="BK6" s="14"/>
      <c r="BL6" s="10"/>
      <c r="BM6" s="10"/>
      <c r="BP6" s="5"/>
      <c r="BQ6" s="5"/>
      <c r="BR6" s="5"/>
      <c r="BS6" s="5"/>
      <c r="BT6" s="5"/>
      <c r="BU6" s="5"/>
      <c r="BV6" s="5"/>
    </row>
    <row r="7" spans="1:74" ht="15.75" customHeight="1" x14ac:dyDescent="0.5">
      <c r="A7" s="9">
        <v>3</v>
      </c>
      <c r="B7" s="10" t="s">
        <v>13</v>
      </c>
      <c r="C7" s="10" t="s">
        <v>20</v>
      </c>
      <c r="D7" s="10" t="s">
        <v>14</v>
      </c>
      <c r="E7" s="10" t="s">
        <v>22</v>
      </c>
      <c r="F7" s="10" t="s">
        <v>17</v>
      </c>
      <c r="G7" s="10" t="s">
        <v>12</v>
      </c>
      <c r="H7" s="10" t="s">
        <v>14</v>
      </c>
      <c r="I7" s="10" t="s">
        <v>24</v>
      </c>
      <c r="J7" s="10" t="s">
        <v>37</v>
      </c>
      <c r="K7" s="10" t="s">
        <v>54</v>
      </c>
      <c r="L7" s="10" t="s">
        <v>14</v>
      </c>
      <c r="M7" s="10" t="s">
        <v>21</v>
      </c>
      <c r="N7" s="10" t="s">
        <v>17</v>
      </c>
      <c r="O7" s="10" t="s">
        <v>12</v>
      </c>
      <c r="P7" s="10" t="s">
        <v>17</v>
      </c>
      <c r="Q7" s="10" t="s">
        <v>14</v>
      </c>
      <c r="R7" s="10" t="s">
        <v>14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4"/>
      <c r="BH7" s="10"/>
      <c r="BI7" s="14"/>
      <c r="BJ7" s="14"/>
      <c r="BK7" s="14"/>
      <c r="BL7" s="10"/>
      <c r="BM7" s="10"/>
      <c r="BP7" s="5"/>
      <c r="BQ7" s="5"/>
      <c r="BR7" s="5"/>
      <c r="BS7" s="5"/>
      <c r="BT7" s="5"/>
      <c r="BU7" s="5"/>
      <c r="BV7" s="5"/>
    </row>
    <row r="8" spans="1:74" ht="15.75" customHeight="1" x14ac:dyDescent="0.5">
      <c r="A8" s="9">
        <v>4</v>
      </c>
      <c r="B8" s="10" t="s">
        <v>56</v>
      </c>
      <c r="C8" s="10" t="s">
        <v>14</v>
      </c>
      <c r="D8" s="10" t="s">
        <v>15</v>
      </c>
      <c r="E8" s="10" t="s">
        <v>80</v>
      </c>
      <c r="F8" s="10" t="s">
        <v>29</v>
      </c>
      <c r="G8" s="10" t="s">
        <v>22</v>
      </c>
      <c r="H8" s="10" t="s">
        <v>29</v>
      </c>
      <c r="I8" s="10" t="s">
        <v>17</v>
      </c>
      <c r="J8" s="10" t="s">
        <v>14</v>
      </c>
      <c r="K8" s="10" t="s">
        <v>27</v>
      </c>
      <c r="L8" s="10" t="s">
        <v>17</v>
      </c>
      <c r="M8" s="10" t="s">
        <v>18</v>
      </c>
      <c r="N8" s="10" t="s">
        <v>45</v>
      </c>
      <c r="O8" s="10" t="s">
        <v>17</v>
      </c>
      <c r="P8" s="10" t="s">
        <v>66</v>
      </c>
      <c r="Q8" s="10" t="s">
        <v>30</v>
      </c>
      <c r="R8" s="10" t="s">
        <v>29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4"/>
      <c r="BH8" s="10"/>
      <c r="BI8" s="10"/>
      <c r="BJ8" s="14"/>
      <c r="BK8" s="10"/>
      <c r="BL8" s="10"/>
      <c r="BM8" s="14"/>
      <c r="BP8" s="5"/>
      <c r="BQ8" s="5"/>
      <c r="BR8" s="5"/>
      <c r="BS8" s="5"/>
      <c r="BT8" s="5"/>
      <c r="BU8" s="5"/>
      <c r="BV8" s="5"/>
    </row>
    <row r="9" spans="1:74" ht="15.75" customHeight="1" x14ac:dyDescent="0.5">
      <c r="A9" s="9">
        <v>5</v>
      </c>
      <c r="B9" s="10" t="s">
        <v>21</v>
      </c>
      <c r="C9" s="10" t="s">
        <v>30</v>
      </c>
      <c r="D9" s="10" t="s">
        <v>16</v>
      </c>
      <c r="E9" s="10" t="s">
        <v>14</v>
      </c>
      <c r="F9" s="10" t="s">
        <v>18</v>
      </c>
      <c r="G9" s="10" t="s">
        <v>14</v>
      </c>
      <c r="H9" s="10" t="s">
        <v>40</v>
      </c>
      <c r="I9" s="10" t="s">
        <v>23</v>
      </c>
      <c r="J9" s="10" t="s">
        <v>21</v>
      </c>
      <c r="K9" s="10" t="s">
        <v>21</v>
      </c>
      <c r="L9" s="10" t="s">
        <v>16</v>
      </c>
      <c r="M9" s="10" t="s">
        <v>57</v>
      </c>
      <c r="N9" s="10" t="s">
        <v>56</v>
      </c>
      <c r="O9" s="10" t="s">
        <v>41</v>
      </c>
      <c r="P9" s="10" t="s">
        <v>39</v>
      </c>
      <c r="Q9" s="10" t="s">
        <v>18</v>
      </c>
      <c r="R9" s="10" t="s">
        <v>40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4"/>
      <c r="BH9" s="14"/>
      <c r="BI9" s="14"/>
      <c r="BJ9" s="10"/>
      <c r="BK9" s="10"/>
      <c r="BL9" s="10"/>
      <c r="BM9" s="14"/>
      <c r="BP9" s="5"/>
      <c r="BQ9" s="5"/>
      <c r="BR9" s="5"/>
      <c r="BS9" s="5"/>
      <c r="BT9" s="5"/>
      <c r="BU9" s="5"/>
      <c r="BV9" s="5"/>
    </row>
    <row r="10" spans="1:74" ht="15.75" customHeight="1" x14ac:dyDescent="0.5">
      <c r="A10" s="9">
        <v>6</v>
      </c>
      <c r="B10" s="10" t="s">
        <v>30</v>
      </c>
      <c r="C10" s="10" t="s">
        <v>80</v>
      </c>
      <c r="D10" s="10" t="s">
        <v>17</v>
      </c>
      <c r="E10" s="10" t="s">
        <v>13</v>
      </c>
      <c r="F10" s="10" t="s">
        <v>13</v>
      </c>
      <c r="G10" s="10" t="s">
        <v>80</v>
      </c>
      <c r="H10" s="10" t="s">
        <v>13</v>
      </c>
      <c r="I10" s="10" t="s">
        <v>41</v>
      </c>
      <c r="J10" s="10" t="s">
        <v>13</v>
      </c>
      <c r="K10" s="10" t="s">
        <v>12</v>
      </c>
      <c r="L10" s="10" t="s">
        <v>18</v>
      </c>
      <c r="M10" s="10" t="s">
        <v>67</v>
      </c>
      <c r="N10" s="10" t="s">
        <v>29</v>
      </c>
      <c r="O10" s="10" t="s">
        <v>107</v>
      </c>
      <c r="P10" s="10" t="s">
        <v>107</v>
      </c>
      <c r="Q10" s="10" t="s">
        <v>106</v>
      </c>
      <c r="R10" s="3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4"/>
      <c r="BH10" s="14"/>
      <c r="BI10" s="14"/>
      <c r="BJ10" s="25"/>
      <c r="BK10" s="14"/>
      <c r="BL10" s="10"/>
      <c r="BM10" s="10"/>
      <c r="BP10" s="5"/>
      <c r="BQ10" s="5"/>
      <c r="BR10" s="5"/>
      <c r="BS10" s="5"/>
      <c r="BT10" s="5"/>
      <c r="BU10" s="5"/>
      <c r="BV10" s="5"/>
    </row>
    <row r="11" spans="1:74" ht="15.75" customHeight="1" x14ac:dyDescent="0.5">
      <c r="A11" s="9">
        <v>7</v>
      </c>
      <c r="B11" s="10" t="s">
        <v>32</v>
      </c>
      <c r="C11" s="10" t="s">
        <v>12</v>
      </c>
      <c r="D11" s="10" t="s">
        <v>18</v>
      </c>
      <c r="E11" s="10" t="s">
        <v>26</v>
      </c>
      <c r="F11" s="10" t="s">
        <v>26</v>
      </c>
      <c r="G11" s="10" t="s">
        <v>13</v>
      </c>
      <c r="H11" s="10" t="s">
        <v>45</v>
      </c>
      <c r="I11" s="10" t="s">
        <v>52</v>
      </c>
      <c r="J11" s="10" t="s">
        <v>43</v>
      </c>
      <c r="K11" s="10" t="s">
        <v>17</v>
      </c>
      <c r="L11" s="10" t="s">
        <v>21</v>
      </c>
      <c r="M11" s="10" t="s">
        <v>423</v>
      </c>
      <c r="N11" s="10" t="s">
        <v>12</v>
      </c>
      <c r="O11" s="10" t="s">
        <v>45</v>
      </c>
      <c r="P11" s="10" t="s">
        <v>27</v>
      </c>
      <c r="Q11" s="10" t="s">
        <v>54</v>
      </c>
      <c r="R11" s="3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4"/>
      <c r="BH11" s="14"/>
      <c r="BI11" s="10"/>
      <c r="BJ11" s="10"/>
      <c r="BK11" s="14"/>
      <c r="BL11" s="14"/>
      <c r="BM11" s="10"/>
      <c r="BP11" s="5"/>
      <c r="BQ11" s="5"/>
      <c r="BR11" s="5"/>
      <c r="BS11" s="5"/>
      <c r="BT11" s="5"/>
      <c r="BU11" s="5"/>
      <c r="BV11" s="5"/>
    </row>
    <row r="12" spans="1:74" ht="15.75" customHeight="1" x14ac:dyDescent="0.5">
      <c r="A12" s="9">
        <v>8</v>
      </c>
      <c r="B12" s="10" t="s">
        <v>18</v>
      </c>
      <c r="C12" s="10" t="s">
        <v>27</v>
      </c>
      <c r="D12" s="10" t="s">
        <v>19</v>
      </c>
      <c r="E12" s="10" t="s">
        <v>21</v>
      </c>
      <c r="F12" s="10" t="s">
        <v>27</v>
      </c>
      <c r="G12" s="10" t="s">
        <v>27</v>
      </c>
      <c r="H12" s="10" t="s">
        <v>20</v>
      </c>
      <c r="I12" s="10" t="s">
        <v>20</v>
      </c>
      <c r="J12" s="10" t="s">
        <v>58</v>
      </c>
      <c r="K12" s="10" t="s">
        <v>56</v>
      </c>
      <c r="L12" s="10" t="s">
        <v>20</v>
      </c>
      <c r="M12" s="10" t="s">
        <v>290</v>
      </c>
      <c r="N12" s="10" t="s">
        <v>53</v>
      </c>
      <c r="O12" s="10" t="s">
        <v>22</v>
      </c>
      <c r="P12" s="10" t="s">
        <v>65</v>
      </c>
      <c r="Q12" s="10" t="s">
        <v>85</v>
      </c>
      <c r="R12" s="3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4"/>
      <c r="BH12" s="10"/>
      <c r="BI12" s="10"/>
      <c r="BJ12" s="10"/>
      <c r="BK12" s="10"/>
      <c r="BL12" s="10"/>
      <c r="BM12" s="10"/>
      <c r="BP12" s="5"/>
      <c r="BQ12" s="5"/>
      <c r="BR12" s="5"/>
      <c r="BS12" s="5"/>
      <c r="BT12" s="5"/>
      <c r="BU12" s="5"/>
      <c r="BV12" s="5"/>
    </row>
    <row r="13" spans="1:74" ht="15.75" customHeight="1" x14ac:dyDescent="0.5">
      <c r="A13" s="9">
        <v>9</v>
      </c>
      <c r="B13" s="10" t="s">
        <v>12</v>
      </c>
      <c r="C13" s="10" t="s">
        <v>21</v>
      </c>
      <c r="D13" s="10" t="s">
        <v>20</v>
      </c>
      <c r="E13" s="10" t="s">
        <v>68</v>
      </c>
      <c r="F13" s="10" t="s">
        <v>19</v>
      </c>
      <c r="G13" s="10" t="s">
        <v>39</v>
      </c>
      <c r="H13" s="10" t="s">
        <v>41</v>
      </c>
      <c r="I13" s="10" t="s">
        <v>56</v>
      </c>
      <c r="J13" s="10" t="s">
        <v>187</v>
      </c>
      <c r="K13" s="10" t="s">
        <v>22</v>
      </c>
      <c r="L13" s="10" t="s">
        <v>22</v>
      </c>
      <c r="M13" s="10" t="s">
        <v>68</v>
      </c>
      <c r="N13" s="10" t="s">
        <v>60</v>
      </c>
      <c r="O13" s="10" t="s">
        <v>13</v>
      </c>
      <c r="P13" s="10" t="s">
        <v>55</v>
      </c>
      <c r="Q13" s="10" t="s">
        <v>43</v>
      </c>
      <c r="R13" s="3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4"/>
      <c r="BH13" s="14"/>
      <c r="BI13" s="10"/>
      <c r="BJ13" s="10"/>
      <c r="BK13" s="10"/>
      <c r="BL13" s="25"/>
      <c r="BM13" s="10"/>
      <c r="BP13" s="5"/>
      <c r="BQ13" s="5"/>
      <c r="BR13" s="5"/>
      <c r="BS13" s="5"/>
      <c r="BT13" s="5"/>
      <c r="BU13" s="5"/>
      <c r="BV13" s="5"/>
    </row>
    <row r="14" spans="1:74" ht="15.75" customHeight="1" x14ac:dyDescent="0.5">
      <c r="A14" s="9">
        <v>10</v>
      </c>
      <c r="B14" s="10" t="s">
        <v>22</v>
      </c>
      <c r="C14" s="10" t="s">
        <v>44</v>
      </c>
      <c r="D14" s="10" t="s">
        <v>21</v>
      </c>
      <c r="E14" s="10" t="s">
        <v>30</v>
      </c>
      <c r="F14" s="10" t="s">
        <v>23</v>
      </c>
      <c r="G14" s="10" t="s">
        <v>20</v>
      </c>
      <c r="H14" s="10" t="s">
        <v>106</v>
      </c>
      <c r="I14" s="10" t="s">
        <v>50</v>
      </c>
      <c r="J14" s="10" t="s">
        <v>86</v>
      </c>
      <c r="K14" s="10" t="s">
        <v>23</v>
      </c>
      <c r="L14" s="10" t="s">
        <v>23</v>
      </c>
      <c r="M14" s="10" t="s">
        <v>83</v>
      </c>
      <c r="N14" s="10" t="s">
        <v>63</v>
      </c>
      <c r="O14" s="10" t="s">
        <v>40</v>
      </c>
      <c r="P14" s="10" t="s">
        <v>20</v>
      </c>
      <c r="Q14" s="10" t="s">
        <v>121</v>
      </c>
      <c r="R14" s="39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25"/>
      <c r="BE14" s="10"/>
      <c r="BF14" s="10"/>
      <c r="BG14" s="14"/>
      <c r="BH14" s="10"/>
      <c r="BI14" s="25"/>
      <c r="BJ14" s="10"/>
      <c r="BK14" s="10"/>
      <c r="BL14" s="10"/>
      <c r="BM14" s="10"/>
      <c r="BP14" s="5"/>
      <c r="BQ14" s="5"/>
      <c r="BR14" s="5"/>
      <c r="BS14" s="5"/>
      <c r="BT14" s="5"/>
      <c r="BU14" s="5"/>
      <c r="BV14" s="5"/>
    </row>
    <row r="15" spans="1:74" ht="15.75" customHeight="1" x14ac:dyDescent="0.5">
      <c r="A15" s="9">
        <v>11</v>
      </c>
      <c r="B15" s="10" t="s">
        <v>54</v>
      </c>
      <c r="C15" s="10" t="s">
        <v>45</v>
      </c>
      <c r="D15" s="10" t="s">
        <v>22</v>
      </c>
      <c r="E15" s="10" t="s">
        <v>54</v>
      </c>
      <c r="F15" s="10" t="s">
        <v>21</v>
      </c>
      <c r="G15" s="10" t="s">
        <v>40</v>
      </c>
      <c r="H15" s="10" t="s">
        <v>12</v>
      </c>
      <c r="I15" s="10" t="s">
        <v>18</v>
      </c>
      <c r="J15" s="10" t="s">
        <v>18</v>
      </c>
      <c r="K15" s="10" t="s">
        <v>80</v>
      </c>
      <c r="L15" s="10" t="s">
        <v>27</v>
      </c>
      <c r="M15" s="10" t="s">
        <v>141</v>
      </c>
      <c r="N15" s="10" t="s">
        <v>13</v>
      </c>
      <c r="O15" s="10" t="s">
        <v>20</v>
      </c>
      <c r="P15" s="10" t="s">
        <v>51</v>
      </c>
      <c r="Q15" s="10"/>
      <c r="R15" s="39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4"/>
      <c r="BH15" s="14"/>
      <c r="BI15" s="14"/>
      <c r="BJ15" s="10"/>
      <c r="BK15" s="10"/>
      <c r="BL15" s="10"/>
      <c r="BM15" s="10"/>
      <c r="BP15" s="5"/>
      <c r="BQ15" s="5"/>
      <c r="BR15" s="5"/>
      <c r="BS15" s="5"/>
      <c r="BT15" s="5"/>
      <c r="BU15" s="5"/>
      <c r="BV15" s="5"/>
    </row>
    <row r="16" spans="1:74" ht="15.75" customHeight="1" x14ac:dyDescent="0.5">
      <c r="A16" s="9">
        <v>12</v>
      </c>
      <c r="B16" s="10" t="s">
        <v>45</v>
      </c>
      <c r="C16" s="10" t="s">
        <v>17</v>
      </c>
      <c r="D16" s="10" t="s">
        <v>23</v>
      </c>
      <c r="E16" s="10" t="s">
        <v>25</v>
      </c>
      <c r="F16" s="10" t="s">
        <v>61</v>
      </c>
      <c r="G16" s="10" t="s">
        <v>66</v>
      </c>
      <c r="H16" s="10" t="s">
        <v>66</v>
      </c>
      <c r="I16" s="10" t="s">
        <v>44</v>
      </c>
      <c r="J16" s="10" t="s">
        <v>66</v>
      </c>
      <c r="K16" s="10" t="s">
        <v>43</v>
      </c>
      <c r="L16" s="10" t="s">
        <v>28</v>
      </c>
      <c r="M16" s="10" t="s">
        <v>161</v>
      </c>
      <c r="N16" s="10" t="s">
        <v>234</v>
      </c>
      <c r="O16" s="10" t="s">
        <v>27</v>
      </c>
      <c r="P16" s="10"/>
      <c r="Q16" s="10"/>
      <c r="R16" s="3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4"/>
      <c r="BH16" s="10"/>
      <c r="BI16" s="25"/>
      <c r="BJ16" s="10"/>
      <c r="BK16" s="10"/>
      <c r="BL16" s="14"/>
      <c r="BM16" s="14"/>
      <c r="BP16" s="5"/>
      <c r="BQ16" s="5"/>
      <c r="BR16" s="5"/>
      <c r="BS16" s="5"/>
      <c r="BT16" s="5"/>
      <c r="BU16" s="5"/>
      <c r="BV16" s="5"/>
    </row>
    <row r="17" spans="1:74" ht="15.75" customHeight="1" x14ac:dyDescent="0.5">
      <c r="A17" s="9">
        <v>13</v>
      </c>
      <c r="B17" s="10" t="s">
        <v>44</v>
      </c>
      <c r="C17" s="10" t="s">
        <v>31</v>
      </c>
      <c r="D17" s="10" t="s">
        <v>24</v>
      </c>
      <c r="E17" s="10" t="s">
        <v>29</v>
      </c>
      <c r="F17" s="10" t="s">
        <v>22</v>
      </c>
      <c r="G17" s="10" t="s">
        <v>106</v>
      </c>
      <c r="H17" s="10" t="s">
        <v>28</v>
      </c>
      <c r="I17" s="10" t="s">
        <v>31</v>
      </c>
      <c r="J17" s="10" t="s">
        <v>39</v>
      </c>
      <c r="K17" s="10" t="s">
        <v>18</v>
      </c>
      <c r="L17" s="10" t="s">
        <v>30</v>
      </c>
      <c r="M17" s="10" t="s">
        <v>54</v>
      </c>
      <c r="N17" s="10" t="s">
        <v>95</v>
      </c>
      <c r="O17" s="10" t="s">
        <v>67</v>
      </c>
      <c r="P17" s="10"/>
      <c r="Q17" s="10"/>
      <c r="R17" s="3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4"/>
      <c r="BH17" s="10"/>
      <c r="BI17" s="25"/>
      <c r="BJ17" s="10"/>
      <c r="BK17" s="10"/>
      <c r="BL17" s="14"/>
      <c r="BM17" s="10"/>
      <c r="BP17" s="5"/>
      <c r="BQ17" s="5"/>
      <c r="BR17" s="5"/>
      <c r="BS17" s="5"/>
      <c r="BT17" s="5"/>
      <c r="BU17" s="5"/>
      <c r="BV17" s="5"/>
    </row>
    <row r="18" spans="1:74" ht="15.75" customHeight="1" x14ac:dyDescent="0.5">
      <c r="A18" s="9">
        <v>14</v>
      </c>
      <c r="B18" s="10" t="s">
        <v>46</v>
      </c>
      <c r="C18" s="10" t="s">
        <v>43</v>
      </c>
      <c r="D18" s="10" t="s">
        <v>25</v>
      </c>
      <c r="E18" s="10" t="s">
        <v>41</v>
      </c>
      <c r="F18" s="10" t="s">
        <v>15</v>
      </c>
      <c r="G18" s="10" t="s">
        <v>43</v>
      </c>
      <c r="H18" s="10" t="s">
        <v>86</v>
      </c>
      <c r="I18" s="10" t="s">
        <v>40</v>
      </c>
      <c r="J18" s="10" t="s">
        <v>12</v>
      </c>
      <c r="K18" s="10" t="s">
        <v>58</v>
      </c>
      <c r="L18" s="10" t="s">
        <v>29</v>
      </c>
      <c r="M18" s="10" t="s">
        <v>16</v>
      </c>
      <c r="N18" s="10" t="s">
        <v>174</v>
      </c>
      <c r="O18" s="10" t="s">
        <v>136</v>
      </c>
      <c r="P18" s="10"/>
      <c r="Q18" s="10"/>
      <c r="R18" s="3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4"/>
      <c r="BH18" s="14"/>
      <c r="BI18" s="10"/>
      <c r="BJ18" s="10"/>
      <c r="BK18" s="10"/>
      <c r="BL18" s="10"/>
      <c r="BM18" s="14"/>
      <c r="BP18" s="5"/>
      <c r="BQ18" s="5"/>
      <c r="BR18" s="5"/>
      <c r="BS18" s="5"/>
      <c r="BT18" s="5"/>
      <c r="BU18" s="5"/>
      <c r="BV18" s="5"/>
    </row>
    <row r="19" spans="1:74" ht="15.75" customHeight="1" x14ac:dyDescent="0.5">
      <c r="A19" s="9">
        <v>15</v>
      </c>
      <c r="B19" s="10" t="s">
        <v>41</v>
      </c>
      <c r="C19" s="10" t="s">
        <v>40</v>
      </c>
      <c r="D19" s="10" t="s">
        <v>26</v>
      </c>
      <c r="E19" s="10" t="s">
        <v>15</v>
      </c>
      <c r="F19" s="10" t="s">
        <v>45</v>
      </c>
      <c r="G19" s="10" t="s">
        <v>18</v>
      </c>
      <c r="H19" s="10" t="s">
        <v>32</v>
      </c>
      <c r="I19" s="10" t="s">
        <v>37</v>
      </c>
      <c r="J19" s="10" t="s">
        <v>49</v>
      </c>
      <c r="K19" s="10" t="s">
        <v>44</v>
      </c>
      <c r="L19" s="10" t="s">
        <v>32</v>
      </c>
      <c r="M19" s="10" t="s">
        <v>85</v>
      </c>
      <c r="N19" s="10" t="s">
        <v>34</v>
      </c>
      <c r="O19" s="10" t="s">
        <v>189</v>
      </c>
      <c r="P19" s="10"/>
      <c r="Q19" s="10"/>
      <c r="R19" s="3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4"/>
      <c r="BH19" s="10"/>
      <c r="BI19" s="10"/>
      <c r="BJ19" s="10"/>
      <c r="BK19" s="10"/>
      <c r="BL19" s="14"/>
      <c r="BM19" s="10"/>
      <c r="BP19" s="5"/>
      <c r="BQ19" s="5"/>
      <c r="BR19" s="5"/>
      <c r="BS19" s="5"/>
      <c r="BT19" s="5"/>
      <c r="BU19" s="5"/>
      <c r="BV19" s="5"/>
    </row>
    <row r="20" spans="1:74" ht="15.75" customHeight="1" x14ac:dyDescent="0.5">
      <c r="A20" s="9">
        <v>16</v>
      </c>
      <c r="B20" s="10" t="s">
        <v>17</v>
      </c>
      <c r="C20" s="10" t="s">
        <v>39</v>
      </c>
      <c r="D20" s="10" t="s">
        <v>27</v>
      </c>
      <c r="E20" s="10" t="s">
        <v>39</v>
      </c>
      <c r="F20" s="10" t="s">
        <v>31</v>
      </c>
      <c r="G20" s="10" t="s">
        <v>29</v>
      </c>
      <c r="H20" s="10" t="s">
        <v>80</v>
      </c>
      <c r="I20" s="10" t="s">
        <v>43</v>
      </c>
      <c r="J20" s="10" t="s">
        <v>105</v>
      </c>
      <c r="K20" s="10" t="s">
        <v>41</v>
      </c>
      <c r="L20" s="10" t="s">
        <v>31</v>
      </c>
      <c r="M20" s="10" t="s">
        <v>122</v>
      </c>
      <c r="N20" s="10"/>
      <c r="O20" s="10"/>
      <c r="P20" s="10"/>
      <c r="Q20" s="10"/>
      <c r="R20" s="3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4"/>
      <c r="BH20" s="10"/>
      <c r="BI20" s="25"/>
      <c r="BJ20" s="10"/>
      <c r="BK20" s="10"/>
      <c r="BL20" s="25"/>
      <c r="BM20" s="10"/>
      <c r="BP20" s="5"/>
      <c r="BQ20" s="5"/>
      <c r="BR20" s="5"/>
      <c r="BS20" s="5"/>
      <c r="BT20" s="5"/>
      <c r="BU20" s="5"/>
      <c r="BV20" s="5"/>
    </row>
    <row r="21" spans="1:74" ht="15.75" customHeight="1" x14ac:dyDescent="0.5">
      <c r="A21" s="9">
        <v>17</v>
      </c>
      <c r="B21" s="10" t="s">
        <v>51</v>
      </c>
      <c r="C21" s="10" t="s">
        <v>41</v>
      </c>
      <c r="D21" s="10" t="s">
        <v>28</v>
      </c>
      <c r="E21" s="10" t="s">
        <v>45</v>
      </c>
      <c r="F21" s="10" t="s">
        <v>25</v>
      </c>
      <c r="G21" s="10" t="s">
        <v>53</v>
      </c>
      <c r="H21" s="10" t="s">
        <v>54</v>
      </c>
      <c r="I21" s="10" t="s">
        <v>80</v>
      </c>
      <c r="J21" s="10" t="s">
        <v>167</v>
      </c>
      <c r="K21" s="10" t="s">
        <v>32</v>
      </c>
      <c r="L21" s="10" t="s">
        <v>37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25"/>
      <c r="BG21" s="14"/>
      <c r="BH21" s="10"/>
      <c r="BI21" s="25"/>
      <c r="BJ21" s="10"/>
      <c r="BK21" s="10"/>
      <c r="BL21" s="14"/>
      <c r="BM21" s="14"/>
      <c r="BP21" s="5"/>
      <c r="BQ21" s="5"/>
      <c r="BR21" s="5"/>
      <c r="BS21" s="5"/>
      <c r="BT21" s="5"/>
      <c r="BU21" s="5"/>
      <c r="BV21" s="5"/>
    </row>
    <row r="22" spans="1:74" ht="15.75" customHeight="1" x14ac:dyDescent="0.5">
      <c r="A22" s="9">
        <v>18</v>
      </c>
      <c r="B22" s="10" t="s">
        <v>67</v>
      </c>
      <c r="C22" s="10" t="s">
        <v>29</v>
      </c>
      <c r="D22" s="10" t="s">
        <v>29</v>
      </c>
      <c r="E22" s="10" t="s">
        <v>61</v>
      </c>
      <c r="F22" s="10" t="s">
        <v>14</v>
      </c>
      <c r="G22" s="10" t="s">
        <v>83</v>
      </c>
      <c r="H22" s="10" t="s">
        <v>30</v>
      </c>
      <c r="I22" s="10" t="s">
        <v>13</v>
      </c>
      <c r="J22" s="10" t="s">
        <v>45</v>
      </c>
      <c r="K22" s="10" t="s">
        <v>45</v>
      </c>
      <c r="L22" s="10" t="s">
        <v>35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4"/>
      <c r="BH22" s="14"/>
      <c r="BI22" s="25"/>
      <c r="BJ22" s="10"/>
      <c r="BK22" s="10"/>
      <c r="BL22" s="10"/>
      <c r="BM22" s="25"/>
      <c r="BP22" s="5"/>
      <c r="BQ22" s="5"/>
      <c r="BR22" s="5"/>
      <c r="BS22" s="5"/>
      <c r="BT22" s="5"/>
      <c r="BU22" s="5"/>
      <c r="BV22" s="5"/>
    </row>
    <row r="23" spans="1:74" ht="15.75" customHeight="1" x14ac:dyDescent="0.5">
      <c r="A23" s="9">
        <v>19</v>
      </c>
      <c r="B23" s="10" t="s">
        <v>43</v>
      </c>
      <c r="C23" s="10" t="s">
        <v>58</v>
      </c>
      <c r="D23" s="10" t="s">
        <v>30</v>
      </c>
      <c r="E23" s="10" t="s">
        <v>12</v>
      </c>
      <c r="F23" s="10" t="s">
        <v>50</v>
      </c>
      <c r="G23" s="10" t="s">
        <v>92</v>
      </c>
      <c r="H23" s="10" t="s">
        <v>43</v>
      </c>
      <c r="I23" s="10" t="s">
        <v>26</v>
      </c>
      <c r="J23" s="10" t="s">
        <v>76</v>
      </c>
      <c r="K23" s="10" t="s">
        <v>20</v>
      </c>
      <c r="L23" s="10" t="s">
        <v>34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4"/>
      <c r="BH23" s="14"/>
      <c r="BI23" s="25"/>
      <c r="BJ23" s="10"/>
      <c r="BK23" s="10"/>
      <c r="BL23" s="10"/>
      <c r="BM23" s="25"/>
      <c r="BP23" s="5"/>
      <c r="BQ23" s="5"/>
      <c r="BR23" s="5"/>
      <c r="BS23" s="5"/>
      <c r="BT23" s="5"/>
      <c r="BU23" s="5"/>
      <c r="BV23" s="5"/>
    </row>
    <row r="24" spans="1:74" ht="15.75" customHeight="1" x14ac:dyDescent="0.5">
      <c r="A24" s="9">
        <v>20</v>
      </c>
      <c r="B24" s="10" t="s">
        <v>70</v>
      </c>
      <c r="C24" s="10" t="s">
        <v>54</v>
      </c>
      <c r="D24" s="10" t="s">
        <v>31</v>
      </c>
      <c r="E24" s="10" t="s">
        <v>92</v>
      </c>
      <c r="F24" s="10" t="s">
        <v>28</v>
      </c>
      <c r="G24" s="10" t="s">
        <v>82</v>
      </c>
      <c r="H24" s="10" t="s">
        <v>83</v>
      </c>
      <c r="I24" s="10" t="s">
        <v>12</v>
      </c>
      <c r="J24" s="10" t="s">
        <v>106</v>
      </c>
      <c r="K24" s="10" t="s">
        <v>60</v>
      </c>
      <c r="L24" s="10" t="s">
        <v>45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4"/>
      <c r="BH24" s="14"/>
      <c r="BI24" s="25"/>
      <c r="BJ24" s="10"/>
      <c r="BK24" s="10"/>
      <c r="BL24" s="10"/>
      <c r="BM24" s="14"/>
      <c r="BP24" s="5"/>
      <c r="BQ24" s="5"/>
      <c r="BR24" s="5"/>
      <c r="BS24" s="5"/>
      <c r="BT24" s="5"/>
      <c r="BU24" s="5"/>
      <c r="BV24" s="5"/>
    </row>
    <row r="25" spans="1:74" ht="15.75" customHeight="1" x14ac:dyDescent="0.5">
      <c r="A25" s="9">
        <v>21</v>
      </c>
      <c r="B25" s="10" t="s">
        <v>60</v>
      </c>
      <c r="C25" s="10" t="s">
        <v>66</v>
      </c>
      <c r="D25" s="10" t="s">
        <v>32</v>
      </c>
      <c r="E25" s="10" t="s">
        <v>58</v>
      </c>
      <c r="F25" s="10" t="s">
        <v>34</v>
      </c>
      <c r="G25" s="10" t="s">
        <v>162</v>
      </c>
      <c r="H25" s="10" t="s">
        <v>21</v>
      </c>
      <c r="I25" s="10" t="s">
        <v>119</v>
      </c>
      <c r="J25" s="10" t="s">
        <v>93</v>
      </c>
      <c r="K25" s="10" t="s">
        <v>64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4"/>
      <c r="BH25" s="14"/>
      <c r="BI25" s="25"/>
      <c r="BJ25" s="10"/>
      <c r="BK25" s="10"/>
      <c r="BL25" s="14"/>
      <c r="BM25" s="10"/>
      <c r="BP25" s="5"/>
      <c r="BQ25" s="5"/>
      <c r="BR25" s="5"/>
      <c r="BS25" s="5"/>
      <c r="BT25" s="5"/>
      <c r="BU25" s="5"/>
      <c r="BV25" s="5"/>
    </row>
    <row r="26" spans="1:74" ht="15.75" customHeight="1" x14ac:dyDescent="0.5">
      <c r="A26" s="9">
        <v>22</v>
      </c>
      <c r="B26" s="10" t="s">
        <v>49</v>
      </c>
      <c r="C26" s="10" t="s">
        <v>62</v>
      </c>
      <c r="D26" s="10" t="s">
        <v>33</v>
      </c>
      <c r="E26" s="10" t="s">
        <v>27</v>
      </c>
      <c r="F26" s="10" t="s">
        <v>35</v>
      </c>
      <c r="G26" s="10" t="s">
        <v>30</v>
      </c>
      <c r="H26" s="10" t="s">
        <v>55</v>
      </c>
      <c r="I26" s="10" t="s">
        <v>14</v>
      </c>
      <c r="J26" s="10" t="s">
        <v>121</v>
      </c>
      <c r="K26" s="10" t="s">
        <v>40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4"/>
      <c r="BH26" s="14"/>
      <c r="BI26" s="25"/>
      <c r="BJ26" s="10"/>
      <c r="BK26" s="10"/>
      <c r="BL26" s="10"/>
      <c r="BM26" s="10"/>
      <c r="BP26" s="5"/>
      <c r="BQ26" s="5"/>
      <c r="BR26" s="5"/>
      <c r="BS26" s="5"/>
      <c r="BT26" s="5"/>
      <c r="BU26" s="5"/>
      <c r="BV26" s="5"/>
    </row>
    <row r="27" spans="1:74" ht="15.75" customHeight="1" x14ac:dyDescent="0.5">
      <c r="A27" s="9">
        <v>23</v>
      </c>
      <c r="B27" s="10" t="s">
        <v>29</v>
      </c>
      <c r="C27" s="10" t="s">
        <v>106</v>
      </c>
      <c r="D27" s="10" t="s">
        <v>34</v>
      </c>
      <c r="E27" s="10" t="s">
        <v>20</v>
      </c>
      <c r="F27" s="10" t="s">
        <v>54</v>
      </c>
      <c r="G27" s="10" t="s">
        <v>16</v>
      </c>
      <c r="H27" s="10" t="s">
        <v>27</v>
      </c>
      <c r="I27" s="10" t="s">
        <v>62</v>
      </c>
      <c r="J27" s="10" t="s">
        <v>20</v>
      </c>
      <c r="K27" s="10" t="s">
        <v>29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4"/>
      <c r="BH27" s="14"/>
      <c r="BI27" s="25"/>
      <c r="BJ27" s="10"/>
      <c r="BK27" s="10"/>
      <c r="BL27" s="14"/>
      <c r="BM27" s="10"/>
      <c r="BP27" s="5"/>
      <c r="BQ27" s="5"/>
      <c r="BR27" s="5"/>
      <c r="BS27" s="5"/>
      <c r="BT27" s="5"/>
      <c r="BU27" s="5"/>
      <c r="BV27" s="5"/>
    </row>
    <row r="28" spans="1:74" ht="15.75" customHeight="1" x14ac:dyDescent="0.5">
      <c r="A28" s="9">
        <v>24</v>
      </c>
      <c r="B28" s="10" t="s">
        <v>48</v>
      </c>
      <c r="C28" s="10" t="s">
        <v>18</v>
      </c>
      <c r="D28" s="10" t="s">
        <v>35</v>
      </c>
      <c r="E28" s="10" t="s">
        <v>264</v>
      </c>
      <c r="F28" s="10" t="s">
        <v>36</v>
      </c>
      <c r="G28" s="10" t="s">
        <v>132</v>
      </c>
      <c r="H28" s="10" t="s">
        <v>44</v>
      </c>
      <c r="I28" s="10" t="s">
        <v>30</v>
      </c>
      <c r="J28" s="10" t="s">
        <v>27</v>
      </c>
      <c r="K28" s="10" t="s">
        <v>39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4"/>
      <c r="BH28" s="14"/>
      <c r="BI28" s="25"/>
      <c r="BJ28" s="10"/>
      <c r="BK28" s="10"/>
      <c r="BL28" s="25"/>
      <c r="BM28" s="10"/>
      <c r="BP28" s="5"/>
      <c r="BQ28" s="5"/>
      <c r="BR28" s="5"/>
      <c r="BS28" s="5"/>
      <c r="BT28" s="5"/>
      <c r="BU28" s="5"/>
      <c r="BV28" s="5"/>
    </row>
    <row r="29" spans="1:74" x14ac:dyDescent="0.5">
      <c r="A29" s="9">
        <v>25</v>
      </c>
      <c r="B29" s="10" t="s">
        <v>80</v>
      </c>
      <c r="C29" s="10" t="s">
        <v>55</v>
      </c>
      <c r="D29" s="10" t="s">
        <v>36</v>
      </c>
      <c r="E29" s="10" t="s">
        <v>43</v>
      </c>
      <c r="F29" s="10" t="s">
        <v>62</v>
      </c>
      <c r="G29" s="10" t="s">
        <v>105</v>
      </c>
      <c r="H29" s="10" t="s">
        <v>57</v>
      </c>
      <c r="I29" s="10" t="s">
        <v>48</v>
      </c>
      <c r="J29" s="10" t="s">
        <v>107</v>
      </c>
      <c r="K29" s="10" t="s">
        <v>106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4"/>
      <c r="BH29" s="14"/>
      <c r="BI29" s="25"/>
      <c r="BJ29" s="10"/>
      <c r="BK29" s="10"/>
      <c r="BL29" s="10"/>
      <c r="BM29" s="25"/>
      <c r="BP29" s="5"/>
      <c r="BQ29" s="5"/>
      <c r="BR29" s="5"/>
      <c r="BS29" s="5"/>
      <c r="BT29" s="5"/>
      <c r="BU29" s="5"/>
      <c r="BV29" s="5"/>
    </row>
    <row r="30" spans="1:74" x14ac:dyDescent="0.5">
      <c r="A30" s="9">
        <v>26</v>
      </c>
      <c r="B30" s="10" t="s">
        <v>57</v>
      </c>
      <c r="C30" s="10" t="s">
        <v>56</v>
      </c>
      <c r="D30" s="10" t="s">
        <v>37</v>
      </c>
      <c r="E30" s="10" t="s">
        <v>49</v>
      </c>
      <c r="F30" s="10" t="s">
        <v>37</v>
      </c>
      <c r="G30" s="10" t="s">
        <v>32</v>
      </c>
      <c r="H30" s="10" t="s">
        <v>92</v>
      </c>
      <c r="I30" s="10" t="s">
        <v>25</v>
      </c>
      <c r="J30" s="10" t="s">
        <v>53</v>
      </c>
      <c r="K30" s="10" t="s">
        <v>67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B30" s="10"/>
      <c r="BC30" s="10"/>
      <c r="BD30" s="10"/>
      <c r="BE30" s="10"/>
      <c r="BF30" s="10"/>
      <c r="BG30" s="14"/>
      <c r="BH30" s="14"/>
      <c r="BJ30" s="10"/>
      <c r="BK30" s="10"/>
      <c r="BL30" s="10"/>
      <c r="BM30" s="10"/>
      <c r="BP30" s="5"/>
      <c r="BQ30" s="5"/>
      <c r="BR30" s="5"/>
      <c r="BS30" s="5"/>
      <c r="BT30" s="5"/>
      <c r="BU30" s="5"/>
      <c r="BV30" s="5"/>
    </row>
    <row r="31" spans="1:74" x14ac:dyDescent="0.5">
      <c r="A31" s="9">
        <v>27</v>
      </c>
      <c r="B31" s="10" t="s">
        <v>68</v>
      </c>
      <c r="C31" s="10" t="s">
        <v>95</v>
      </c>
      <c r="D31" s="10" t="s">
        <v>38</v>
      </c>
      <c r="E31" s="10" t="s">
        <v>40</v>
      </c>
      <c r="F31" s="10" t="s">
        <v>74</v>
      </c>
      <c r="G31" s="10" t="s">
        <v>46</v>
      </c>
      <c r="H31" s="10" t="s">
        <v>56</v>
      </c>
      <c r="I31" s="10" t="s">
        <v>75</v>
      </c>
      <c r="J31" s="10" t="s">
        <v>48</v>
      </c>
      <c r="K31" s="10" t="s">
        <v>55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4"/>
      <c r="BH31" s="14"/>
      <c r="BJ31" s="10"/>
      <c r="BK31" s="10"/>
      <c r="BL31" s="25"/>
      <c r="BM31" s="10"/>
      <c r="BP31" s="5"/>
      <c r="BQ31" s="5"/>
      <c r="BR31" s="5"/>
      <c r="BS31" s="5"/>
      <c r="BT31" s="5"/>
      <c r="BU31" s="5"/>
      <c r="BV31" s="5"/>
    </row>
    <row r="32" spans="1:74" x14ac:dyDescent="0.5">
      <c r="A32" s="9">
        <v>28</v>
      </c>
      <c r="B32" s="10" t="s">
        <v>55</v>
      </c>
      <c r="C32" s="10" t="s">
        <v>46</v>
      </c>
      <c r="D32" s="10" t="s">
        <v>39</v>
      </c>
      <c r="E32" s="10" t="s">
        <v>134</v>
      </c>
      <c r="F32" s="10" t="s">
        <v>32</v>
      </c>
      <c r="G32" s="10" t="s">
        <v>58</v>
      </c>
      <c r="H32" s="10" t="s">
        <v>105</v>
      </c>
      <c r="I32" s="10" t="s">
        <v>29</v>
      </c>
      <c r="J32" s="10" t="s">
        <v>17</v>
      </c>
      <c r="K32" s="10" t="s">
        <v>52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4"/>
      <c r="BH32" s="14"/>
      <c r="BJ32" s="10"/>
      <c r="BK32" s="10"/>
      <c r="BL32" s="10"/>
      <c r="BM32" s="10"/>
      <c r="BP32" s="5"/>
      <c r="BQ32" s="5"/>
      <c r="BR32" s="5"/>
      <c r="BS32" s="5"/>
      <c r="BT32" s="5"/>
      <c r="BU32" s="5"/>
      <c r="BV32" s="5"/>
    </row>
    <row r="33" spans="1:74" x14ac:dyDescent="0.5">
      <c r="A33" s="9">
        <v>29</v>
      </c>
      <c r="B33" s="10" t="s">
        <v>52</v>
      </c>
      <c r="C33" s="10" t="s">
        <v>121</v>
      </c>
      <c r="D33" s="10" t="s">
        <v>40</v>
      </c>
      <c r="E33" s="10" t="s">
        <v>149</v>
      </c>
      <c r="F33" s="10" t="s">
        <v>41</v>
      </c>
      <c r="G33" s="10" t="s">
        <v>91</v>
      </c>
      <c r="H33" s="10" t="s">
        <v>73</v>
      </c>
      <c r="I33" s="10" t="s">
        <v>38</v>
      </c>
      <c r="J33" s="10" t="s">
        <v>41</v>
      </c>
      <c r="K33" s="10" t="s">
        <v>51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4"/>
      <c r="BH33" s="14"/>
      <c r="BJ33" s="10"/>
      <c r="BK33" s="10"/>
      <c r="BL33" s="10"/>
      <c r="BM33" s="10"/>
      <c r="BP33" s="5"/>
      <c r="BQ33" s="5"/>
      <c r="BR33" s="5"/>
      <c r="BS33" s="5"/>
      <c r="BT33" s="5"/>
      <c r="BU33" s="5"/>
      <c r="BV33" s="5"/>
    </row>
    <row r="34" spans="1:74" x14ac:dyDescent="0.5">
      <c r="A34" s="9">
        <v>30</v>
      </c>
      <c r="B34" s="10" t="s">
        <v>59</v>
      </c>
      <c r="C34" s="10" t="s">
        <v>23</v>
      </c>
      <c r="D34" s="10" t="s">
        <v>41</v>
      </c>
      <c r="E34" s="10" t="s">
        <v>55</v>
      </c>
      <c r="F34" s="10" t="s">
        <v>56</v>
      </c>
      <c r="G34" s="10" t="s">
        <v>23</v>
      </c>
      <c r="H34" s="10" t="s">
        <v>58</v>
      </c>
      <c r="I34" s="10" t="s">
        <v>34</v>
      </c>
      <c r="J34" s="10" t="s">
        <v>63</v>
      </c>
      <c r="K34" s="10" t="s">
        <v>72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4"/>
      <c r="BH34" s="14"/>
      <c r="BJ34" s="10"/>
      <c r="BK34" s="10"/>
      <c r="BL34" s="14"/>
      <c r="BM34" s="10"/>
      <c r="BP34" s="5"/>
      <c r="BQ34" s="5"/>
      <c r="BR34" s="5"/>
      <c r="BS34" s="5"/>
      <c r="BT34" s="5"/>
      <c r="BU34" s="5"/>
      <c r="BV34" s="5"/>
    </row>
    <row r="35" spans="1:74" x14ac:dyDescent="0.5">
      <c r="A35" s="9">
        <v>31</v>
      </c>
      <c r="B35" s="10" t="s">
        <v>16</v>
      </c>
      <c r="C35" s="10" t="s">
        <v>35</v>
      </c>
      <c r="D35" s="10" t="s">
        <v>42</v>
      </c>
      <c r="E35" s="10" t="s">
        <v>85</v>
      </c>
      <c r="F35" s="10" t="s">
        <v>20</v>
      </c>
      <c r="G35" s="10" t="s">
        <v>41</v>
      </c>
      <c r="H35" s="10" t="s">
        <v>74</v>
      </c>
      <c r="I35" s="10" t="s">
        <v>54</v>
      </c>
      <c r="J35" s="10" t="s">
        <v>149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4"/>
      <c r="BH35" s="14"/>
      <c r="BJ35" s="10"/>
      <c r="BK35" s="10"/>
      <c r="BL35" s="10"/>
      <c r="BM35" s="10"/>
      <c r="BP35" s="5"/>
      <c r="BQ35" s="5"/>
      <c r="BR35" s="5"/>
      <c r="BS35" s="5"/>
      <c r="BT35" s="5"/>
      <c r="BU35" s="5"/>
      <c r="BV35" s="5"/>
    </row>
    <row r="36" spans="1:74" x14ac:dyDescent="0.5">
      <c r="A36" s="9">
        <v>32</v>
      </c>
      <c r="B36" s="10" t="s">
        <v>47</v>
      </c>
      <c r="C36" s="10" t="s">
        <v>53</v>
      </c>
      <c r="D36" s="10" t="s">
        <v>43</v>
      </c>
      <c r="E36" s="10" t="s">
        <v>65</v>
      </c>
      <c r="F36" s="10" t="s">
        <v>49</v>
      </c>
      <c r="G36" s="10" t="s">
        <v>153</v>
      </c>
      <c r="H36" s="10" t="s">
        <v>85</v>
      </c>
      <c r="I36" s="10" t="s">
        <v>86</v>
      </c>
      <c r="J36" s="10" t="s">
        <v>65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25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4"/>
      <c r="BH36" s="14"/>
      <c r="BJ36" s="10"/>
      <c r="BK36" s="10"/>
      <c r="BL36" s="10"/>
      <c r="BM36" s="14"/>
      <c r="BP36" s="5"/>
      <c r="BQ36" s="5"/>
      <c r="BR36" s="5"/>
      <c r="BS36" s="5"/>
      <c r="BT36" s="5"/>
      <c r="BU36" s="5"/>
      <c r="BV36" s="5"/>
    </row>
    <row r="37" spans="1:74" x14ac:dyDescent="0.5">
      <c r="A37" s="9">
        <v>33</v>
      </c>
      <c r="B37" s="10" t="s">
        <v>28</v>
      </c>
      <c r="C37" s="10" t="s">
        <v>32</v>
      </c>
      <c r="D37" s="10" t="s">
        <v>44</v>
      </c>
      <c r="E37" s="10" t="s">
        <v>66</v>
      </c>
      <c r="F37" s="10" t="s">
        <v>85</v>
      </c>
      <c r="G37" s="10" t="s">
        <v>349</v>
      </c>
      <c r="H37" s="10" t="s">
        <v>107</v>
      </c>
      <c r="I37" s="10" t="s">
        <v>36</v>
      </c>
      <c r="J37" s="10" t="s">
        <v>123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25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4"/>
      <c r="BH37" s="14"/>
      <c r="BJ37" s="10"/>
      <c r="BK37" s="10"/>
      <c r="BL37" s="10"/>
      <c r="BM37" s="10"/>
      <c r="BP37" s="5"/>
      <c r="BQ37" s="5"/>
      <c r="BR37" s="5"/>
      <c r="BS37" s="5"/>
      <c r="BT37" s="5"/>
      <c r="BU37" s="5"/>
      <c r="BV37" s="5"/>
    </row>
    <row r="38" spans="1:74" x14ac:dyDescent="0.5">
      <c r="A38" s="9">
        <v>34</v>
      </c>
      <c r="B38" s="10" t="s">
        <v>35</v>
      </c>
      <c r="C38" s="10" t="s">
        <v>85</v>
      </c>
      <c r="D38" s="10" t="s">
        <v>45</v>
      </c>
      <c r="E38" s="10" t="s">
        <v>99</v>
      </c>
      <c r="F38" s="10" t="s">
        <v>46</v>
      </c>
      <c r="G38" s="10" t="s">
        <v>54</v>
      </c>
      <c r="H38" s="10" t="s">
        <v>115</v>
      </c>
      <c r="I38" s="10" t="s">
        <v>35</v>
      </c>
      <c r="J38" s="10" t="s">
        <v>396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25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4"/>
      <c r="BH38" s="14"/>
      <c r="BJ38" s="10"/>
      <c r="BK38" s="10"/>
      <c r="BL38" s="10"/>
      <c r="BM38" s="10"/>
      <c r="BP38" s="5"/>
      <c r="BQ38" s="5"/>
      <c r="BR38" s="5"/>
      <c r="BS38" s="5"/>
      <c r="BT38" s="5"/>
      <c r="BU38" s="5"/>
      <c r="BV38" s="5"/>
    </row>
    <row r="39" spans="1:74" x14ac:dyDescent="0.5">
      <c r="A39" s="9">
        <v>35</v>
      </c>
      <c r="B39" s="10" t="s">
        <v>40</v>
      </c>
      <c r="C39" s="10" t="s">
        <v>86</v>
      </c>
      <c r="D39" s="10" t="s">
        <v>46</v>
      </c>
      <c r="E39" s="10" t="s">
        <v>147</v>
      </c>
      <c r="F39" s="10" t="s">
        <v>316</v>
      </c>
      <c r="G39" s="10" t="s">
        <v>19</v>
      </c>
      <c r="H39" s="10" t="s">
        <v>70</v>
      </c>
      <c r="I39" s="10" t="s">
        <v>96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25"/>
      <c r="AP39" s="25"/>
      <c r="AQ39" s="10"/>
      <c r="AR39" s="10"/>
      <c r="AS39" s="10"/>
      <c r="AT39" s="25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4"/>
      <c r="BH39" s="14"/>
      <c r="BJ39" s="10"/>
      <c r="BK39" s="10"/>
      <c r="BL39" s="10"/>
      <c r="BM39" s="10"/>
      <c r="BP39" s="5"/>
      <c r="BQ39" s="5"/>
      <c r="BR39" s="5"/>
      <c r="BS39" s="5"/>
      <c r="BT39" s="5"/>
      <c r="BU39" s="5"/>
      <c r="BV39" s="5"/>
    </row>
    <row r="40" spans="1:74" x14ac:dyDescent="0.5">
      <c r="A40" s="9">
        <v>36</v>
      </c>
      <c r="B40" s="10" t="s">
        <v>58</v>
      </c>
      <c r="C40" s="10" t="s">
        <v>65</v>
      </c>
      <c r="D40" s="10" t="s">
        <v>47</v>
      </c>
      <c r="E40" s="10" t="s">
        <v>106</v>
      </c>
      <c r="F40" s="10" t="s">
        <v>87</v>
      </c>
      <c r="G40" s="10" t="s">
        <v>94</v>
      </c>
      <c r="H40" s="10" t="s">
        <v>53</v>
      </c>
      <c r="I40" s="10" t="s">
        <v>61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4"/>
      <c r="BH40" s="14"/>
      <c r="BJ40" s="10"/>
      <c r="BK40" s="10"/>
      <c r="BL40" s="10"/>
      <c r="BM40" s="10"/>
      <c r="BP40" s="5"/>
      <c r="BQ40" s="5"/>
      <c r="BR40" s="5"/>
      <c r="BS40" s="5"/>
      <c r="BT40" s="5"/>
      <c r="BU40" s="5"/>
      <c r="BV40" s="5"/>
    </row>
    <row r="41" spans="1:74" x14ac:dyDescent="0.5">
      <c r="A41" s="9">
        <v>37</v>
      </c>
      <c r="B41" s="10" t="s">
        <v>20</v>
      </c>
      <c r="C41" s="10" t="s">
        <v>107</v>
      </c>
      <c r="D41" s="10" t="s">
        <v>48</v>
      </c>
      <c r="E41" s="10" t="s">
        <v>83</v>
      </c>
      <c r="F41" s="10" t="s">
        <v>43</v>
      </c>
      <c r="G41" s="10" t="s">
        <v>409</v>
      </c>
      <c r="H41" s="10" t="s">
        <v>130</v>
      </c>
      <c r="I41" s="10" t="s">
        <v>60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4"/>
      <c r="BH41" s="14"/>
      <c r="BJ41" s="10"/>
      <c r="BK41" s="10"/>
      <c r="BL41" s="10"/>
      <c r="BM41" s="10"/>
      <c r="BP41" s="5"/>
      <c r="BQ41" s="5"/>
      <c r="BR41" s="5"/>
      <c r="BS41" s="5"/>
      <c r="BT41" s="5"/>
      <c r="BU41" s="5"/>
      <c r="BV41" s="5"/>
    </row>
    <row r="42" spans="1:74" x14ac:dyDescent="0.5">
      <c r="A42" s="9">
        <v>38</v>
      </c>
      <c r="B42" s="10" t="s">
        <v>33</v>
      </c>
      <c r="C42" s="10" t="s">
        <v>48</v>
      </c>
      <c r="D42" s="10" t="s">
        <v>49</v>
      </c>
      <c r="E42" s="10" t="s">
        <v>59</v>
      </c>
      <c r="F42" s="10" t="s">
        <v>252</v>
      </c>
      <c r="G42" s="10" t="s">
        <v>48</v>
      </c>
      <c r="H42" s="10" t="s">
        <v>133</v>
      </c>
      <c r="I42" s="10" t="s">
        <v>127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25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4"/>
      <c r="BH42" s="14"/>
      <c r="BJ42" s="10"/>
      <c r="BK42" s="10"/>
      <c r="BL42" s="10"/>
      <c r="BM42" s="10"/>
      <c r="BP42" s="5"/>
      <c r="BQ42" s="5"/>
      <c r="BR42" s="5"/>
      <c r="BS42" s="5"/>
      <c r="BT42" s="5"/>
      <c r="BU42" s="5"/>
      <c r="BV42" s="5"/>
    </row>
    <row r="43" spans="1:74" x14ac:dyDescent="0.5">
      <c r="A43" s="9">
        <v>39</v>
      </c>
      <c r="B43" s="10" t="s">
        <v>27</v>
      </c>
      <c r="C43" s="10" t="s">
        <v>34</v>
      </c>
      <c r="D43" s="10" t="s">
        <v>50</v>
      </c>
      <c r="E43" s="10" t="s">
        <v>95</v>
      </c>
      <c r="F43" s="10" t="s">
        <v>242</v>
      </c>
      <c r="G43" s="10" t="s">
        <v>45</v>
      </c>
      <c r="H43" s="10" t="s">
        <v>122</v>
      </c>
      <c r="I43" s="10" t="s">
        <v>21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4"/>
      <c r="BH43" s="14"/>
      <c r="BJ43" s="10"/>
      <c r="BK43" s="10"/>
      <c r="BL43" s="10"/>
      <c r="BM43" s="10"/>
      <c r="BP43" s="5"/>
      <c r="BQ43" s="5"/>
      <c r="BR43" s="5"/>
      <c r="BS43" s="5"/>
      <c r="BT43" s="5"/>
      <c r="BU43" s="5"/>
      <c r="BV43" s="5"/>
    </row>
    <row r="44" spans="1:74" x14ac:dyDescent="0.5">
      <c r="A44" s="9">
        <v>40</v>
      </c>
      <c r="B44" s="10" t="s">
        <v>53</v>
      </c>
      <c r="C44" s="10" t="s">
        <v>57</v>
      </c>
      <c r="D44" s="10" t="s">
        <v>51</v>
      </c>
      <c r="E44" s="10" t="s">
        <v>245</v>
      </c>
      <c r="F44" s="10" t="s">
        <v>58</v>
      </c>
      <c r="G44" s="10" t="s">
        <v>103</v>
      </c>
      <c r="H44" s="10" t="s">
        <v>67</v>
      </c>
      <c r="I44" s="10" t="s">
        <v>223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25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4"/>
      <c r="BH44" s="14"/>
      <c r="BJ44" s="10"/>
      <c r="BK44" s="10"/>
      <c r="BL44" s="10"/>
      <c r="BM44" s="10"/>
      <c r="BP44" s="5"/>
      <c r="BQ44" s="5"/>
      <c r="BR44" s="5"/>
      <c r="BS44" s="5"/>
      <c r="BT44" s="5"/>
      <c r="BU44" s="5"/>
      <c r="BV44" s="5"/>
    </row>
    <row r="45" spans="1:74" x14ac:dyDescent="0.5">
      <c r="A45" s="9">
        <v>41</v>
      </c>
      <c r="B45" s="10" t="s">
        <v>34</v>
      </c>
      <c r="C45" s="10" t="s">
        <v>19</v>
      </c>
      <c r="D45" s="10" t="s">
        <v>52</v>
      </c>
      <c r="E45" s="10" t="s">
        <v>82</v>
      </c>
      <c r="F45" s="10" t="s">
        <v>44</v>
      </c>
      <c r="G45" s="10" t="s">
        <v>37</v>
      </c>
      <c r="H45" s="10" t="s">
        <v>103</v>
      </c>
      <c r="I45" s="10" t="s">
        <v>242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25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4"/>
      <c r="BH45" s="14"/>
      <c r="BJ45" s="10"/>
      <c r="BK45" s="10"/>
      <c r="BL45" s="10"/>
      <c r="BM45" s="10"/>
      <c r="BP45" s="5"/>
      <c r="BQ45" s="5"/>
      <c r="BR45" s="5"/>
      <c r="BS45" s="5"/>
      <c r="BT45" s="5"/>
      <c r="BU45" s="5"/>
      <c r="BV45" s="5"/>
    </row>
    <row r="46" spans="1:74" x14ac:dyDescent="0.5">
      <c r="A46" s="9">
        <v>42</v>
      </c>
      <c r="B46" s="10" t="s">
        <v>19</v>
      </c>
      <c r="C46" s="10" t="s">
        <v>105</v>
      </c>
      <c r="D46" s="10" t="s">
        <v>53</v>
      </c>
      <c r="E46" s="10" t="s">
        <v>46</v>
      </c>
      <c r="F46" s="10" t="s">
        <v>279</v>
      </c>
      <c r="G46" s="10" t="s">
        <v>60</v>
      </c>
      <c r="H46" s="10" t="s">
        <v>25</v>
      </c>
      <c r="I46" s="10" t="s">
        <v>84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4"/>
      <c r="BH46" s="14"/>
      <c r="BJ46" s="10"/>
      <c r="BK46" s="10"/>
      <c r="BL46" s="10"/>
      <c r="BM46" s="10"/>
      <c r="BP46" s="5"/>
      <c r="BQ46" s="5"/>
      <c r="BR46" s="5"/>
      <c r="BS46" s="5"/>
      <c r="BT46" s="5"/>
      <c r="BU46" s="5"/>
      <c r="BV46" s="5"/>
    </row>
    <row r="47" spans="1:74" x14ac:dyDescent="0.5">
      <c r="A47" s="9">
        <v>43</v>
      </c>
      <c r="B47" s="10" t="s">
        <v>50</v>
      </c>
      <c r="C47" s="10" t="s">
        <v>69</v>
      </c>
      <c r="D47" s="10" t="s">
        <v>54</v>
      </c>
      <c r="E47" s="10" t="s">
        <v>104</v>
      </c>
      <c r="F47" s="10" t="s">
        <v>30</v>
      </c>
      <c r="G47" s="10" t="s">
        <v>67</v>
      </c>
      <c r="H47" s="10" t="s">
        <v>19</v>
      </c>
      <c r="I47" s="10" t="s">
        <v>19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25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25"/>
      <c r="BG47" s="14"/>
      <c r="BH47" s="14"/>
      <c r="BJ47" s="10"/>
      <c r="BK47" s="10"/>
      <c r="BL47" s="10"/>
      <c r="BM47" s="25"/>
      <c r="BP47" s="5"/>
      <c r="BQ47" s="5"/>
      <c r="BR47" s="5"/>
      <c r="BS47" s="5"/>
      <c r="BT47" s="5"/>
      <c r="BU47" s="5"/>
      <c r="BV47" s="5"/>
    </row>
    <row r="48" spans="1:74" x14ac:dyDescent="0.5">
      <c r="A48" s="9">
        <v>44</v>
      </c>
      <c r="B48" s="10" t="s">
        <v>62</v>
      </c>
      <c r="C48" s="10" t="s">
        <v>92</v>
      </c>
      <c r="D48" s="10" t="s">
        <v>55</v>
      </c>
      <c r="E48" s="10" t="s">
        <v>53</v>
      </c>
      <c r="F48" s="10" t="s">
        <v>317</v>
      </c>
      <c r="G48" s="10" t="s">
        <v>26</v>
      </c>
      <c r="H48" s="10" t="s">
        <v>99</v>
      </c>
      <c r="I48" s="10" t="s">
        <v>103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25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4"/>
      <c r="BH48" s="14"/>
      <c r="BJ48" s="10"/>
      <c r="BK48" s="10"/>
      <c r="BL48" s="10"/>
      <c r="BM48" s="14"/>
      <c r="BP48" s="5"/>
      <c r="BQ48" s="5"/>
      <c r="BR48" s="5"/>
      <c r="BS48" s="5"/>
      <c r="BT48" s="5"/>
      <c r="BU48" s="5"/>
      <c r="BV48" s="5"/>
    </row>
    <row r="49" spans="1:74" x14ac:dyDescent="0.5">
      <c r="A49" s="9">
        <v>45</v>
      </c>
      <c r="B49" s="10" t="s">
        <v>72</v>
      </c>
      <c r="C49" s="10" t="s">
        <v>67</v>
      </c>
      <c r="D49" s="10" t="s">
        <v>56</v>
      </c>
      <c r="E49" s="10" t="s">
        <v>115</v>
      </c>
      <c r="F49" s="10" t="s">
        <v>52</v>
      </c>
      <c r="G49" s="10" t="s">
        <v>52</v>
      </c>
      <c r="H49" s="10" t="s">
        <v>118</v>
      </c>
      <c r="I49" s="10" t="s">
        <v>100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4"/>
      <c r="BH49" s="14"/>
      <c r="BJ49" s="10"/>
      <c r="BK49" s="10"/>
      <c r="BL49" s="10"/>
      <c r="BM49" s="10"/>
      <c r="BP49" s="5"/>
      <c r="BQ49" s="5"/>
      <c r="BR49" s="5"/>
      <c r="BS49" s="5"/>
      <c r="BT49" s="5"/>
      <c r="BU49" s="5"/>
      <c r="BV49" s="5"/>
    </row>
    <row r="50" spans="1:74" x14ac:dyDescent="0.5">
      <c r="A50" s="9">
        <v>46</v>
      </c>
      <c r="B50" s="10" t="s">
        <v>106</v>
      </c>
      <c r="C50" s="10" t="s">
        <v>60</v>
      </c>
      <c r="D50" s="10" t="s">
        <v>57</v>
      </c>
      <c r="E50" s="10" t="s">
        <v>167</v>
      </c>
      <c r="F50" s="10" t="s">
        <v>264</v>
      </c>
      <c r="G50" s="10" t="s">
        <v>142</v>
      </c>
      <c r="H50" s="10" t="s">
        <v>132</v>
      </c>
      <c r="I50" s="10" t="s">
        <v>47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25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4"/>
      <c r="BH50" s="14"/>
      <c r="BJ50" s="10"/>
      <c r="BK50" s="10"/>
      <c r="BL50" s="10"/>
      <c r="BM50" s="10"/>
      <c r="BP50" s="5"/>
      <c r="BQ50" s="5"/>
      <c r="BR50" s="5"/>
      <c r="BS50" s="5"/>
      <c r="BT50" s="5"/>
      <c r="BU50" s="5"/>
      <c r="BV50" s="5"/>
    </row>
    <row r="51" spans="1:74" x14ac:dyDescent="0.5">
      <c r="A51" s="9">
        <v>47</v>
      </c>
      <c r="B51" s="10" t="s">
        <v>37</v>
      </c>
      <c r="C51" s="10" t="s">
        <v>84</v>
      </c>
      <c r="D51" s="10" t="s">
        <v>58</v>
      </c>
      <c r="E51" s="10" t="s">
        <v>44</v>
      </c>
      <c r="F51" s="10" t="s">
        <v>57</v>
      </c>
      <c r="G51" s="10" t="s">
        <v>96</v>
      </c>
      <c r="H51" s="10" t="s">
        <v>221</v>
      </c>
      <c r="I51" s="10" t="s">
        <v>57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25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4"/>
      <c r="BH51" s="14"/>
      <c r="BJ51" s="10"/>
      <c r="BK51" s="10"/>
      <c r="BL51" s="10"/>
      <c r="BM51" s="10"/>
      <c r="BP51" s="5"/>
      <c r="BQ51" s="5"/>
      <c r="BR51" s="5"/>
      <c r="BS51" s="5"/>
      <c r="BT51" s="5"/>
      <c r="BU51" s="5"/>
      <c r="BV51" s="5"/>
    </row>
    <row r="52" spans="1:74" x14ac:dyDescent="0.5">
      <c r="A52" s="9">
        <v>48</v>
      </c>
      <c r="B52" s="10" t="s">
        <v>74</v>
      </c>
      <c r="C52" s="10" t="s">
        <v>26</v>
      </c>
      <c r="D52" s="10" t="s">
        <v>59</v>
      </c>
      <c r="E52" s="10" t="s">
        <v>56</v>
      </c>
      <c r="F52" s="10" t="s">
        <v>318</v>
      </c>
      <c r="G52" s="10" t="s">
        <v>131</v>
      </c>
      <c r="H52" s="10" t="s">
        <v>37</v>
      </c>
      <c r="I52" s="10" t="s">
        <v>109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4"/>
      <c r="BH52" s="14"/>
      <c r="BJ52" s="10"/>
      <c r="BK52" s="10"/>
      <c r="BL52" s="10"/>
      <c r="BM52" s="10"/>
      <c r="BP52" s="5"/>
      <c r="BQ52" s="5"/>
      <c r="BR52" s="5"/>
      <c r="BS52" s="5"/>
      <c r="BT52" s="5"/>
      <c r="BU52" s="5"/>
      <c r="BV52" s="5"/>
    </row>
    <row r="53" spans="1:74" x14ac:dyDescent="0.5">
      <c r="A53" s="9">
        <v>49</v>
      </c>
      <c r="B53" s="10" t="s">
        <v>66</v>
      </c>
      <c r="C53" s="10" t="s">
        <v>93</v>
      </c>
      <c r="D53" s="10" t="s">
        <v>60</v>
      </c>
      <c r="E53" s="10" t="s">
        <v>165</v>
      </c>
      <c r="F53" s="10" t="s">
        <v>64</v>
      </c>
      <c r="G53" s="10" t="s">
        <v>51</v>
      </c>
      <c r="H53" s="10" t="s">
        <v>18</v>
      </c>
      <c r="I53" s="10" t="s">
        <v>79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25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4"/>
      <c r="BH53" s="14"/>
      <c r="BJ53" s="10"/>
      <c r="BK53" s="10"/>
      <c r="BL53" s="10"/>
      <c r="BM53" s="10"/>
      <c r="BP53" s="5"/>
      <c r="BQ53" s="5"/>
      <c r="BR53" s="5"/>
      <c r="BS53" s="5"/>
      <c r="BT53" s="5"/>
      <c r="BU53" s="5"/>
      <c r="BV53" s="5"/>
    </row>
    <row r="54" spans="1:74" x14ac:dyDescent="0.5">
      <c r="A54" s="9">
        <v>50</v>
      </c>
      <c r="B54" s="10" t="s">
        <v>132</v>
      </c>
      <c r="C54" s="10" t="s">
        <v>75</v>
      </c>
      <c r="D54" s="10" t="s">
        <v>61</v>
      </c>
      <c r="E54" s="10" t="s">
        <v>203</v>
      </c>
      <c r="F54" s="10" t="s">
        <v>69</v>
      </c>
      <c r="G54" s="10" t="s">
        <v>50</v>
      </c>
      <c r="H54" s="10" t="s">
        <v>104</v>
      </c>
      <c r="I54" s="10" t="s">
        <v>70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25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4"/>
      <c r="BH54" s="14"/>
      <c r="BJ54" s="10"/>
      <c r="BK54" s="10"/>
      <c r="BL54" s="10"/>
      <c r="BM54" s="10"/>
      <c r="BP54" s="5"/>
      <c r="BQ54" s="5"/>
      <c r="BR54" s="5"/>
      <c r="BS54" s="5"/>
      <c r="BT54" s="5"/>
      <c r="BU54" s="5"/>
      <c r="BV54" s="5"/>
    </row>
    <row r="55" spans="1:74" x14ac:dyDescent="0.5">
      <c r="A55" s="9">
        <v>51</v>
      </c>
      <c r="B55" s="10" t="s">
        <v>75</v>
      </c>
      <c r="C55" s="10" t="s">
        <v>162</v>
      </c>
      <c r="D55" s="10" t="s">
        <v>62</v>
      </c>
      <c r="E55" s="10" t="s">
        <v>191</v>
      </c>
      <c r="F55" s="10" t="s">
        <v>80</v>
      </c>
      <c r="G55" s="10" t="s">
        <v>227</v>
      </c>
      <c r="H55" s="10" t="s">
        <v>62</v>
      </c>
      <c r="I55" s="10" t="s">
        <v>305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25"/>
      <c r="AU55" s="10"/>
      <c r="AV55" s="10"/>
      <c r="AW55" s="10"/>
      <c r="AX55" s="10"/>
      <c r="AY55" s="10"/>
      <c r="AZ55" s="10"/>
      <c r="BA55" s="10"/>
      <c r="BB55" s="25"/>
      <c r="BC55" s="10"/>
      <c r="BD55" s="10"/>
      <c r="BE55" s="10"/>
      <c r="BF55" s="10"/>
      <c r="BG55" s="14"/>
      <c r="BH55" s="14"/>
      <c r="BJ55" s="10"/>
      <c r="BK55" s="25"/>
      <c r="BL55" s="10"/>
      <c r="BM55" s="14"/>
      <c r="BP55" s="5"/>
      <c r="BQ55" s="5"/>
      <c r="BR55" s="5"/>
      <c r="BS55" s="5"/>
      <c r="BT55" s="5"/>
      <c r="BU55" s="5"/>
      <c r="BV55" s="5"/>
    </row>
    <row r="56" spans="1:74" x14ac:dyDescent="0.5">
      <c r="A56" s="9">
        <v>52</v>
      </c>
      <c r="B56" s="10" t="s">
        <v>92</v>
      </c>
      <c r="C56" s="10" t="s">
        <v>83</v>
      </c>
      <c r="D56" s="10" t="s">
        <v>63</v>
      </c>
      <c r="E56" s="10" t="s">
        <v>84</v>
      </c>
      <c r="F56" s="10" t="s">
        <v>48</v>
      </c>
      <c r="G56" s="10" t="s">
        <v>35</v>
      </c>
      <c r="H56" s="10" t="s">
        <v>39</v>
      </c>
      <c r="I56" s="10" t="s">
        <v>58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25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4"/>
      <c r="BH56" s="14"/>
      <c r="BJ56" s="10"/>
      <c r="BK56" s="25"/>
      <c r="BL56" s="10"/>
      <c r="BM56" s="10"/>
      <c r="BP56" s="5"/>
      <c r="BQ56" s="5"/>
      <c r="BR56" s="5"/>
      <c r="BS56" s="5"/>
      <c r="BT56" s="5"/>
      <c r="BU56" s="5"/>
      <c r="BV56" s="5"/>
    </row>
    <row r="57" spans="1:74" x14ac:dyDescent="0.5">
      <c r="A57" s="9">
        <v>53</v>
      </c>
      <c r="B57" s="10" t="s">
        <v>25</v>
      </c>
      <c r="C57" s="10" t="s">
        <v>167</v>
      </c>
      <c r="D57" s="10" t="s">
        <v>64</v>
      </c>
      <c r="E57" s="10" t="s">
        <v>318</v>
      </c>
      <c r="F57" s="10" t="s">
        <v>319</v>
      </c>
      <c r="G57" s="10" t="s">
        <v>175</v>
      </c>
      <c r="H57" s="10" t="s">
        <v>46</v>
      </c>
      <c r="I57" s="10" t="s">
        <v>228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25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4"/>
      <c r="BH57" s="14"/>
      <c r="BJ57" s="10"/>
      <c r="BK57" s="25"/>
      <c r="BL57" s="10"/>
      <c r="BM57" s="10"/>
      <c r="BP57" s="5"/>
      <c r="BQ57" s="5"/>
      <c r="BR57" s="5"/>
      <c r="BS57" s="5"/>
      <c r="BT57" s="5"/>
      <c r="BU57" s="5"/>
      <c r="BV57" s="5"/>
    </row>
    <row r="58" spans="1:74" x14ac:dyDescent="0.5">
      <c r="A58" s="9">
        <v>54</v>
      </c>
      <c r="B58" s="10" t="s">
        <v>97</v>
      </c>
      <c r="C58" s="10" t="s">
        <v>49</v>
      </c>
      <c r="D58" s="10" t="s">
        <v>65</v>
      </c>
      <c r="E58" s="10" t="s">
        <v>151</v>
      </c>
      <c r="F58" s="10" t="s">
        <v>51</v>
      </c>
      <c r="G58" s="10" t="s">
        <v>329</v>
      </c>
      <c r="H58" s="10" t="s">
        <v>59</v>
      </c>
      <c r="I58" s="10" t="s">
        <v>306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25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4"/>
      <c r="BH58" s="14"/>
      <c r="BJ58" s="10"/>
      <c r="BK58" s="25"/>
      <c r="BL58" s="10"/>
      <c r="BM58" s="25"/>
      <c r="BP58" s="5"/>
      <c r="BQ58" s="5"/>
      <c r="BR58" s="5"/>
      <c r="BS58" s="5"/>
      <c r="BT58" s="5"/>
      <c r="BU58" s="5"/>
      <c r="BV58" s="5"/>
    </row>
    <row r="59" spans="1:74" x14ac:dyDescent="0.5">
      <c r="A59" s="9">
        <v>55</v>
      </c>
      <c r="B59" s="10" t="s">
        <v>96</v>
      </c>
      <c r="C59" s="10" t="s">
        <v>50</v>
      </c>
      <c r="D59" s="10" t="s">
        <v>66</v>
      </c>
      <c r="E59" s="10" t="s">
        <v>69</v>
      </c>
      <c r="F59" s="10" t="s">
        <v>55</v>
      </c>
      <c r="G59" s="10" t="s">
        <v>62</v>
      </c>
      <c r="H59" s="10" t="s">
        <v>52</v>
      </c>
      <c r="I59" s="10" t="s">
        <v>33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4"/>
      <c r="BH59" s="14"/>
      <c r="BJ59" s="10"/>
      <c r="BK59" s="25"/>
      <c r="BL59" s="10"/>
      <c r="BM59" s="25"/>
      <c r="BP59" s="5"/>
      <c r="BQ59" s="5"/>
      <c r="BR59" s="5"/>
      <c r="BS59" s="5"/>
      <c r="BT59" s="5"/>
      <c r="BU59" s="5"/>
      <c r="BV59" s="5"/>
    </row>
    <row r="60" spans="1:74" x14ac:dyDescent="0.5">
      <c r="A60" s="9">
        <v>56</v>
      </c>
      <c r="B60" s="10" t="s">
        <v>31</v>
      </c>
      <c r="C60" s="10" t="s">
        <v>52</v>
      </c>
      <c r="D60" s="10" t="s">
        <v>67</v>
      </c>
      <c r="E60" s="10" t="s">
        <v>122</v>
      </c>
      <c r="F60" s="10" t="s">
        <v>93</v>
      </c>
      <c r="G60" s="10" t="s">
        <v>137</v>
      </c>
      <c r="H60" s="10" t="s">
        <v>195</v>
      </c>
      <c r="I60" s="10" t="s">
        <v>99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4"/>
      <c r="BH60" s="14"/>
      <c r="BJ60" s="10"/>
      <c r="BK60" s="25"/>
      <c r="BL60" s="10"/>
      <c r="BM60" s="25"/>
      <c r="BP60" s="5"/>
      <c r="BQ60" s="5"/>
      <c r="BR60" s="5"/>
      <c r="BS60" s="5"/>
      <c r="BT60" s="5"/>
      <c r="BU60" s="5"/>
      <c r="BV60" s="5"/>
    </row>
    <row r="61" spans="1:74" x14ac:dyDescent="0.5">
      <c r="A61" s="9">
        <v>57</v>
      </c>
      <c r="B61" s="10" t="s">
        <v>125</v>
      </c>
      <c r="C61" s="10" t="s">
        <v>229</v>
      </c>
      <c r="D61" s="10" t="s">
        <v>68</v>
      </c>
      <c r="E61" s="10" t="s">
        <v>50</v>
      </c>
      <c r="F61" s="10" t="s">
        <v>320</v>
      </c>
      <c r="G61" s="10" t="s">
        <v>34</v>
      </c>
      <c r="H61" s="10" t="s">
        <v>75</v>
      </c>
      <c r="I61" s="10" t="s">
        <v>68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25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4"/>
      <c r="BH61" s="14"/>
      <c r="BJ61" s="10"/>
      <c r="BK61" s="25"/>
      <c r="BL61" s="10"/>
      <c r="BM61" s="10"/>
      <c r="BP61" s="5"/>
      <c r="BQ61" s="5"/>
      <c r="BR61" s="5"/>
      <c r="BS61" s="5"/>
      <c r="BT61" s="5"/>
      <c r="BU61" s="5"/>
      <c r="BV61" s="5"/>
    </row>
    <row r="62" spans="1:74" x14ac:dyDescent="0.5">
      <c r="A62" s="9">
        <v>58</v>
      </c>
      <c r="B62" s="10" t="s">
        <v>85</v>
      </c>
      <c r="C62" s="10" t="s">
        <v>82</v>
      </c>
      <c r="D62" s="10" t="s">
        <v>69</v>
      </c>
      <c r="E62" s="10" t="s">
        <v>208</v>
      </c>
      <c r="F62" s="10" t="s">
        <v>66</v>
      </c>
      <c r="G62" s="10" t="s">
        <v>44</v>
      </c>
      <c r="H62" s="10" t="s">
        <v>222</v>
      </c>
      <c r="I62" s="10" t="s">
        <v>46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25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4"/>
      <c r="BH62" s="14"/>
      <c r="BJ62" s="10"/>
      <c r="BK62" s="10"/>
      <c r="BL62" s="10"/>
      <c r="BM62" s="25"/>
      <c r="BP62" s="5"/>
      <c r="BQ62" s="5"/>
      <c r="BR62" s="5"/>
      <c r="BS62" s="5"/>
      <c r="BT62" s="5"/>
      <c r="BU62" s="5"/>
      <c r="BV62" s="5"/>
    </row>
    <row r="63" spans="1:74" x14ac:dyDescent="0.5">
      <c r="A63" s="9">
        <v>59</v>
      </c>
      <c r="B63" s="10" t="s">
        <v>82</v>
      </c>
      <c r="C63" s="10" t="s">
        <v>122</v>
      </c>
      <c r="D63" s="10" t="s">
        <v>70</v>
      </c>
      <c r="E63" s="10" t="s">
        <v>67</v>
      </c>
      <c r="F63" s="10" t="s">
        <v>321</v>
      </c>
      <c r="G63" s="10" t="s">
        <v>56</v>
      </c>
      <c r="H63" s="10" t="s">
        <v>89</v>
      </c>
      <c r="I63" s="10" t="s">
        <v>27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25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4"/>
      <c r="BH63" s="14"/>
      <c r="BJ63" s="10"/>
      <c r="BK63" s="10"/>
      <c r="BL63" s="10"/>
      <c r="BM63" s="10"/>
      <c r="BP63" s="5"/>
      <c r="BQ63" s="5"/>
      <c r="BR63" s="5"/>
      <c r="BS63" s="5"/>
      <c r="BT63" s="5"/>
      <c r="BU63" s="5"/>
      <c r="BV63" s="5"/>
    </row>
    <row r="64" spans="1:74" x14ac:dyDescent="0.5">
      <c r="A64" s="9">
        <v>60</v>
      </c>
      <c r="B64" s="10" t="s">
        <v>91</v>
      </c>
      <c r="C64" s="10" t="s">
        <v>70</v>
      </c>
      <c r="D64" s="10" t="s">
        <v>71</v>
      </c>
      <c r="E64" s="10" t="s">
        <v>384</v>
      </c>
      <c r="F64" s="10" t="s">
        <v>247</v>
      </c>
      <c r="G64" s="10" t="s">
        <v>49</v>
      </c>
      <c r="H64" s="10" t="s">
        <v>162</v>
      </c>
      <c r="I64" s="10" t="s">
        <v>123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25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4"/>
      <c r="BH64" s="14"/>
      <c r="BJ64" s="10"/>
      <c r="BK64" s="25"/>
      <c r="BL64" s="10"/>
      <c r="BM64" s="25"/>
      <c r="BP64" s="5"/>
      <c r="BQ64" s="5"/>
      <c r="BR64" s="5"/>
      <c r="BS64" s="5"/>
      <c r="BT64" s="5"/>
      <c r="BU64" s="5"/>
      <c r="BV64" s="5"/>
    </row>
    <row r="65" spans="1:74" x14ac:dyDescent="0.5">
      <c r="A65" s="9">
        <v>61</v>
      </c>
      <c r="B65" s="10" t="s">
        <v>86</v>
      </c>
      <c r="C65" s="10" t="s">
        <v>125</v>
      </c>
      <c r="D65" s="10" t="s">
        <v>72</v>
      </c>
      <c r="E65" s="10" t="s">
        <v>93</v>
      </c>
      <c r="F65" s="10" t="s">
        <v>322</v>
      </c>
      <c r="G65" s="10" t="s">
        <v>107</v>
      </c>
      <c r="H65" s="10" t="s">
        <v>69</v>
      </c>
      <c r="I65" s="10" t="s">
        <v>15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4"/>
      <c r="BH65" s="14"/>
      <c r="BJ65" s="10"/>
      <c r="BK65" s="25"/>
      <c r="BL65" s="10"/>
      <c r="BM65" s="10"/>
      <c r="BP65" s="5"/>
      <c r="BQ65" s="5"/>
      <c r="BR65" s="5"/>
      <c r="BS65" s="5"/>
      <c r="BT65" s="5"/>
      <c r="BU65" s="5"/>
      <c r="BV65" s="5"/>
    </row>
    <row r="66" spans="1:74" x14ac:dyDescent="0.5">
      <c r="A66" s="9">
        <v>62</v>
      </c>
      <c r="B66" s="10" t="s">
        <v>69</v>
      </c>
      <c r="C66" s="10" t="s">
        <v>25</v>
      </c>
      <c r="D66" s="10" t="s">
        <v>73</v>
      </c>
      <c r="E66" s="10" t="s">
        <v>86</v>
      </c>
      <c r="F66" s="10" t="s">
        <v>68</v>
      </c>
      <c r="G66" s="10" t="s">
        <v>65</v>
      </c>
      <c r="H66" s="10" t="s">
        <v>77</v>
      </c>
      <c r="I66" s="10" t="s">
        <v>53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4"/>
      <c r="BH66" s="14"/>
      <c r="BJ66" s="10"/>
      <c r="BK66" s="25"/>
      <c r="BL66" s="10"/>
      <c r="BM66" s="10"/>
      <c r="BP66" s="5"/>
      <c r="BQ66" s="5"/>
      <c r="BR66" s="5"/>
      <c r="BS66" s="5"/>
      <c r="BT66" s="5"/>
      <c r="BU66" s="5"/>
      <c r="BV66" s="5"/>
    </row>
    <row r="67" spans="1:74" x14ac:dyDescent="0.5">
      <c r="A67" s="9">
        <v>63</v>
      </c>
      <c r="B67" s="10" t="s">
        <v>229</v>
      </c>
      <c r="C67" s="10" t="s">
        <v>119</v>
      </c>
      <c r="D67" s="10" t="s">
        <v>74</v>
      </c>
      <c r="E67" s="10" t="s">
        <v>196</v>
      </c>
      <c r="F67" s="10" t="s">
        <v>244</v>
      </c>
      <c r="G67" s="10" t="s">
        <v>125</v>
      </c>
      <c r="H67" s="10" t="s">
        <v>223</v>
      </c>
      <c r="I67" s="10" t="s">
        <v>244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4"/>
      <c r="BH67" s="14"/>
      <c r="BJ67" s="10"/>
      <c r="BK67" s="25"/>
      <c r="BL67" s="10"/>
      <c r="BM67" s="25"/>
      <c r="BP67" s="5"/>
      <c r="BQ67" s="5"/>
      <c r="BR67" s="5"/>
      <c r="BS67" s="5"/>
      <c r="BT67" s="5"/>
      <c r="BU67" s="5"/>
      <c r="BV67" s="5"/>
    </row>
    <row r="68" spans="1:74" x14ac:dyDescent="0.5">
      <c r="A68" s="9">
        <v>64</v>
      </c>
      <c r="B68" s="10" t="s">
        <v>103</v>
      </c>
      <c r="C68" s="10" t="s">
        <v>123</v>
      </c>
      <c r="D68" s="10" t="s">
        <v>75</v>
      </c>
      <c r="E68" s="10" t="s">
        <v>28</v>
      </c>
      <c r="F68" s="10" t="s">
        <v>92</v>
      </c>
      <c r="G68" s="10" t="s">
        <v>38</v>
      </c>
      <c r="H68" s="10" t="s">
        <v>170</v>
      </c>
      <c r="I68" s="10" t="s">
        <v>82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25"/>
      <c r="BG68" s="14"/>
      <c r="BH68" s="14"/>
      <c r="BJ68" s="10"/>
      <c r="BK68" s="25"/>
      <c r="BL68" s="10"/>
      <c r="BM68" s="10"/>
      <c r="BP68" s="5"/>
      <c r="BQ68" s="5"/>
      <c r="BR68" s="5"/>
      <c r="BS68" s="5"/>
      <c r="BT68" s="5"/>
      <c r="BU68" s="5"/>
      <c r="BV68" s="5"/>
    </row>
    <row r="69" spans="1:74" x14ac:dyDescent="0.5">
      <c r="A69" s="9">
        <v>65</v>
      </c>
      <c r="B69" s="10" t="s">
        <v>83</v>
      </c>
      <c r="C69" s="10" t="s">
        <v>245</v>
      </c>
      <c r="D69" s="10" t="s">
        <v>76</v>
      </c>
      <c r="E69" s="10" t="s">
        <v>64</v>
      </c>
      <c r="F69" s="10" t="s">
        <v>39</v>
      </c>
      <c r="G69" s="10" t="s">
        <v>68</v>
      </c>
      <c r="H69" s="10" t="s">
        <v>224</v>
      </c>
      <c r="I69" s="10" t="s">
        <v>293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25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25"/>
      <c r="BG69" s="14"/>
      <c r="BH69" s="14"/>
      <c r="BJ69" s="10"/>
      <c r="BK69" s="25"/>
      <c r="BL69" s="10"/>
      <c r="BM69" s="10"/>
      <c r="BP69" s="5"/>
      <c r="BQ69" s="5"/>
      <c r="BR69" s="5"/>
      <c r="BS69" s="5"/>
      <c r="BT69" s="5"/>
      <c r="BU69" s="5"/>
      <c r="BV69" s="5"/>
    </row>
    <row r="70" spans="1:74" x14ac:dyDescent="0.5">
      <c r="A70" s="9">
        <v>66</v>
      </c>
      <c r="B70" s="10" t="s">
        <v>95</v>
      </c>
      <c r="C70" s="10" t="s">
        <v>115</v>
      </c>
      <c r="D70" s="10" t="s">
        <v>77</v>
      </c>
      <c r="E70" s="10" t="s">
        <v>112</v>
      </c>
      <c r="F70" s="10" t="s">
        <v>24</v>
      </c>
      <c r="G70" s="10" t="s">
        <v>15</v>
      </c>
      <c r="H70" s="10" t="s">
        <v>72</v>
      </c>
      <c r="I70" s="10" t="s">
        <v>66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25"/>
      <c r="BG70" s="14"/>
      <c r="BH70" s="14"/>
      <c r="BJ70" s="10"/>
      <c r="BK70" s="25"/>
      <c r="BL70" s="10"/>
      <c r="BM70" s="10"/>
      <c r="BP70" s="5"/>
      <c r="BQ70" s="5"/>
      <c r="BR70" s="5"/>
      <c r="BS70" s="5"/>
      <c r="BT70" s="5"/>
      <c r="BU70" s="5"/>
      <c r="BV70" s="5"/>
    </row>
    <row r="71" spans="1:74" x14ac:dyDescent="0.5">
      <c r="A71" s="9">
        <v>67</v>
      </c>
      <c r="B71" s="10" t="s">
        <v>105</v>
      </c>
      <c r="C71" s="10" t="s">
        <v>165</v>
      </c>
      <c r="D71" s="10" t="s">
        <v>78</v>
      </c>
      <c r="E71" s="10" t="s">
        <v>228</v>
      </c>
      <c r="F71" s="10" t="s">
        <v>70</v>
      </c>
      <c r="G71" s="10" t="s">
        <v>149</v>
      </c>
      <c r="H71" s="10" t="s">
        <v>176</v>
      </c>
      <c r="I71" s="10" t="s">
        <v>307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25"/>
      <c r="BG71" s="14"/>
      <c r="BH71" s="14"/>
      <c r="BJ71" s="10"/>
      <c r="BK71" s="25"/>
      <c r="BL71" s="10"/>
      <c r="BM71" s="10"/>
      <c r="BP71" s="5"/>
      <c r="BQ71" s="5"/>
      <c r="BR71" s="5"/>
      <c r="BS71" s="5"/>
      <c r="BT71" s="5"/>
      <c r="BU71" s="5"/>
      <c r="BV71" s="5"/>
    </row>
    <row r="72" spans="1:74" x14ac:dyDescent="0.5">
      <c r="A72" s="9">
        <v>68</v>
      </c>
      <c r="B72" s="10" t="s">
        <v>134</v>
      </c>
      <c r="C72" s="10" t="s">
        <v>100</v>
      </c>
      <c r="D72" s="10" t="s">
        <v>79</v>
      </c>
      <c r="E72" s="10" t="s">
        <v>180</v>
      </c>
      <c r="F72" s="10" t="s">
        <v>53</v>
      </c>
      <c r="G72" s="10" t="s">
        <v>245</v>
      </c>
      <c r="H72" s="10" t="s">
        <v>125</v>
      </c>
      <c r="I72" s="10" t="s">
        <v>308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25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4"/>
      <c r="BH72" s="14"/>
      <c r="BJ72" s="10"/>
      <c r="BK72" s="25"/>
      <c r="BL72" s="10"/>
      <c r="BM72" s="10"/>
      <c r="BP72" s="5"/>
      <c r="BQ72" s="5"/>
      <c r="BR72" s="5"/>
      <c r="BS72" s="5"/>
      <c r="BT72" s="5"/>
      <c r="BU72" s="5"/>
      <c r="BV72" s="5"/>
    </row>
    <row r="73" spans="1:74" x14ac:dyDescent="0.5">
      <c r="A73" s="9">
        <v>69</v>
      </c>
      <c r="B73" s="10" t="s">
        <v>93</v>
      </c>
      <c r="C73" s="10" t="s">
        <v>15</v>
      </c>
      <c r="D73" s="10" t="s">
        <v>80</v>
      </c>
      <c r="E73" s="10" t="s">
        <v>357</v>
      </c>
      <c r="F73" s="10" t="s">
        <v>79</v>
      </c>
      <c r="G73" s="10" t="s">
        <v>28</v>
      </c>
      <c r="H73" s="10" t="s">
        <v>149</v>
      </c>
      <c r="I73" s="10" t="s">
        <v>95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4"/>
      <c r="BH73" s="14"/>
      <c r="BJ73" s="10"/>
      <c r="BK73" s="25"/>
      <c r="BL73" s="10"/>
      <c r="BM73" s="10"/>
      <c r="BP73" s="5"/>
      <c r="BQ73" s="5"/>
      <c r="BR73" s="5"/>
      <c r="BS73" s="5"/>
      <c r="BT73" s="5"/>
      <c r="BU73" s="5"/>
      <c r="BV73" s="5"/>
    </row>
    <row r="74" spans="1:74" x14ac:dyDescent="0.5">
      <c r="A74" s="9">
        <v>70</v>
      </c>
      <c r="B74" s="10" t="s">
        <v>122</v>
      </c>
      <c r="C74" s="10" t="s">
        <v>37</v>
      </c>
      <c r="D74" s="10" t="s">
        <v>81</v>
      </c>
      <c r="E74" s="10" t="s">
        <v>121</v>
      </c>
      <c r="F74" s="10" t="s">
        <v>40</v>
      </c>
      <c r="G74" s="10" t="s">
        <v>24</v>
      </c>
      <c r="H74" s="10" t="s">
        <v>68</v>
      </c>
      <c r="I74" s="10" t="s">
        <v>49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25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4"/>
      <c r="BH74" s="14"/>
      <c r="BJ74" s="10"/>
      <c r="BK74" s="25"/>
      <c r="BL74" s="10"/>
      <c r="BM74" s="25"/>
      <c r="BP74" s="5"/>
      <c r="BQ74" s="5"/>
      <c r="BR74" s="5"/>
      <c r="BS74" s="5"/>
      <c r="BT74" s="5"/>
      <c r="BU74" s="5"/>
      <c r="BV74" s="5"/>
    </row>
    <row r="75" spans="1:74" x14ac:dyDescent="0.5">
      <c r="A75" s="9">
        <v>71</v>
      </c>
      <c r="B75" s="10" t="s">
        <v>117</v>
      </c>
      <c r="C75" s="10" t="s">
        <v>16</v>
      </c>
      <c r="D75" s="10" t="s">
        <v>82</v>
      </c>
      <c r="E75" s="10" t="s">
        <v>313</v>
      </c>
      <c r="F75" s="10" t="s">
        <v>115</v>
      </c>
      <c r="G75" s="10" t="s">
        <v>59</v>
      </c>
      <c r="H75" s="10" t="s">
        <v>225</v>
      </c>
      <c r="I75" s="10" t="s">
        <v>16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25"/>
      <c r="BG75" s="14"/>
      <c r="BH75" s="14"/>
      <c r="BJ75" s="10"/>
      <c r="BK75" s="25"/>
      <c r="BL75" s="10"/>
      <c r="BM75" s="10"/>
      <c r="BP75" s="5"/>
      <c r="BQ75" s="5"/>
      <c r="BR75" s="5"/>
      <c r="BS75" s="5"/>
      <c r="BT75" s="5"/>
      <c r="BU75" s="5"/>
      <c r="BV75" s="5"/>
    </row>
    <row r="76" spans="1:74" x14ac:dyDescent="0.5">
      <c r="A76" s="9">
        <v>72</v>
      </c>
      <c r="B76" s="10" t="s">
        <v>104</v>
      </c>
      <c r="C76" s="10" t="s">
        <v>133</v>
      </c>
      <c r="D76" s="10" t="s">
        <v>83</v>
      </c>
      <c r="E76" s="10" t="s">
        <v>48</v>
      </c>
      <c r="F76" s="10" t="s">
        <v>78</v>
      </c>
      <c r="G76" s="10" t="s">
        <v>42</v>
      </c>
      <c r="H76" s="10" t="s">
        <v>110</v>
      </c>
      <c r="I76" s="10" t="s">
        <v>88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25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25"/>
      <c r="BG76" s="14"/>
      <c r="BH76" s="14"/>
      <c r="BJ76" s="10"/>
      <c r="BK76" s="25"/>
      <c r="BL76" s="10"/>
      <c r="BM76" s="10"/>
      <c r="BP76" s="5"/>
      <c r="BQ76" s="5"/>
      <c r="BR76" s="5"/>
      <c r="BS76" s="5"/>
      <c r="BT76" s="5"/>
      <c r="BU76" s="5"/>
      <c r="BV76" s="5"/>
    </row>
    <row r="77" spans="1:74" x14ac:dyDescent="0.5">
      <c r="A77" s="9">
        <v>73</v>
      </c>
      <c r="B77" s="10" t="s">
        <v>24</v>
      </c>
      <c r="C77" s="10" t="s">
        <v>74</v>
      </c>
      <c r="D77" s="10" t="s">
        <v>84</v>
      </c>
      <c r="E77" s="10" t="s">
        <v>170</v>
      </c>
      <c r="F77" s="10" t="s">
        <v>323</v>
      </c>
      <c r="G77" s="10" t="s">
        <v>57</v>
      </c>
      <c r="H77" s="10" t="s">
        <v>226</v>
      </c>
      <c r="I77" s="10" t="s">
        <v>67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25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4"/>
      <c r="BH77" s="14"/>
      <c r="BK77" s="25"/>
      <c r="BM77" s="25"/>
      <c r="BP77" s="5"/>
      <c r="BQ77" s="5"/>
      <c r="BR77" s="5"/>
      <c r="BS77" s="5"/>
      <c r="BT77" s="5"/>
      <c r="BU77" s="5"/>
      <c r="BV77" s="5"/>
    </row>
    <row r="78" spans="1:74" x14ac:dyDescent="0.5">
      <c r="A78" s="9">
        <v>74</v>
      </c>
      <c r="B78" s="10" t="s">
        <v>119</v>
      </c>
      <c r="C78" s="10" t="s">
        <v>89</v>
      </c>
      <c r="D78" s="10" t="s">
        <v>85</v>
      </c>
      <c r="E78" s="10" t="s">
        <v>294</v>
      </c>
      <c r="F78" s="10" t="s">
        <v>67</v>
      </c>
      <c r="G78" s="10" t="s">
        <v>163</v>
      </c>
      <c r="H78" s="10" t="s">
        <v>187</v>
      </c>
      <c r="I78" s="10" t="s">
        <v>69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4"/>
      <c r="BH78" s="14"/>
      <c r="BK78" s="25"/>
      <c r="BM78" s="10"/>
      <c r="BP78" s="5"/>
      <c r="BQ78" s="5"/>
      <c r="BR78" s="5"/>
      <c r="BS78" s="5"/>
      <c r="BT78" s="5"/>
      <c r="BU78" s="5"/>
      <c r="BV78" s="5"/>
    </row>
    <row r="79" spans="1:74" x14ac:dyDescent="0.5">
      <c r="A79" s="9">
        <v>75</v>
      </c>
      <c r="B79" s="10" t="s">
        <v>98</v>
      </c>
      <c r="C79" s="10" t="s">
        <v>116</v>
      </c>
      <c r="D79" s="10" t="s">
        <v>86</v>
      </c>
      <c r="E79" s="10" t="s">
        <v>159</v>
      </c>
      <c r="F79" s="10" t="s">
        <v>324</v>
      </c>
      <c r="G79" s="10" t="s">
        <v>47</v>
      </c>
      <c r="H79" s="10" t="s">
        <v>227</v>
      </c>
      <c r="I79" s="10" t="s">
        <v>243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25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4"/>
      <c r="BH79" s="14"/>
      <c r="BK79" s="25"/>
      <c r="BM79" s="25"/>
      <c r="BP79" s="5"/>
      <c r="BQ79" s="5"/>
      <c r="BR79" s="5"/>
      <c r="BS79" s="5"/>
      <c r="BT79" s="5"/>
      <c r="BU79" s="5"/>
      <c r="BV79" s="5"/>
    </row>
    <row r="80" spans="1:74" x14ac:dyDescent="0.5">
      <c r="A80" s="9">
        <v>76</v>
      </c>
      <c r="B80" s="10" t="s">
        <v>109</v>
      </c>
      <c r="C80" s="10" t="s">
        <v>77</v>
      </c>
      <c r="D80" s="10" t="s">
        <v>87</v>
      </c>
      <c r="E80" s="10" t="s">
        <v>250</v>
      </c>
      <c r="F80" s="10" t="s">
        <v>90</v>
      </c>
      <c r="G80" s="10" t="s">
        <v>33</v>
      </c>
      <c r="H80" s="10" t="s">
        <v>16</v>
      </c>
      <c r="I80" s="10" t="s">
        <v>106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25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4"/>
      <c r="BH80" s="14"/>
      <c r="BK80" s="25"/>
      <c r="BM80" s="10"/>
      <c r="BP80" s="5"/>
      <c r="BQ80" s="5"/>
      <c r="BR80" s="5"/>
      <c r="BS80" s="5"/>
      <c r="BT80" s="5"/>
      <c r="BU80" s="5"/>
      <c r="BV80" s="5"/>
    </row>
    <row r="81" spans="1:74" x14ac:dyDescent="0.5">
      <c r="A81" s="9">
        <v>77</v>
      </c>
      <c r="B81" s="10" t="s">
        <v>99</v>
      </c>
      <c r="C81" s="10" t="s">
        <v>160</v>
      </c>
      <c r="D81" s="10" t="s">
        <v>88</v>
      </c>
      <c r="E81" s="10" t="s">
        <v>207</v>
      </c>
      <c r="F81" s="10" t="s">
        <v>63</v>
      </c>
      <c r="G81" s="10" t="s">
        <v>293</v>
      </c>
      <c r="H81" s="10" t="s">
        <v>93</v>
      </c>
      <c r="I81" s="10" t="s">
        <v>189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25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25"/>
      <c r="BG81" s="14"/>
      <c r="BH81" s="14"/>
      <c r="BK81" s="25"/>
      <c r="BM81" s="10"/>
      <c r="BP81" s="5"/>
      <c r="BQ81" s="5"/>
      <c r="BR81" s="5"/>
      <c r="BS81" s="5"/>
      <c r="BT81" s="5"/>
      <c r="BU81" s="5"/>
      <c r="BV81" s="5"/>
    </row>
    <row r="82" spans="1:74" x14ac:dyDescent="0.5">
      <c r="A82" s="9">
        <v>78</v>
      </c>
      <c r="B82" s="10" t="s">
        <v>79</v>
      </c>
      <c r="C82" s="10" t="s">
        <v>94</v>
      </c>
      <c r="D82" s="10" t="s">
        <v>89</v>
      </c>
      <c r="E82" s="10" t="s">
        <v>374</v>
      </c>
      <c r="F82" s="10" t="s">
        <v>108</v>
      </c>
      <c r="G82" s="10" t="s">
        <v>31</v>
      </c>
      <c r="H82" s="10" t="s">
        <v>48</v>
      </c>
      <c r="I82" s="10" t="s">
        <v>309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25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25"/>
      <c r="BG82" s="14"/>
      <c r="BH82" s="14"/>
      <c r="BK82" s="10"/>
      <c r="BM82" s="25"/>
      <c r="BP82" s="5"/>
      <c r="BQ82" s="5"/>
      <c r="BR82" s="5"/>
      <c r="BS82" s="5"/>
      <c r="BT82" s="5"/>
      <c r="BU82" s="5"/>
      <c r="BV82" s="5"/>
    </row>
    <row r="83" spans="1:74" x14ac:dyDescent="0.5">
      <c r="A83" s="9">
        <v>79</v>
      </c>
      <c r="B83" s="10" t="s">
        <v>107</v>
      </c>
      <c r="C83" s="10" t="s">
        <v>88</v>
      </c>
      <c r="D83" s="10" t="s">
        <v>90</v>
      </c>
      <c r="E83" s="10" t="s">
        <v>187</v>
      </c>
      <c r="F83" s="10" t="s">
        <v>105</v>
      </c>
      <c r="G83" s="10" t="s">
        <v>99</v>
      </c>
      <c r="H83" s="10" t="s">
        <v>31</v>
      </c>
      <c r="I83" s="10" t="s">
        <v>77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25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25"/>
      <c r="BG83" s="14"/>
      <c r="BH83" s="14"/>
      <c r="BK83" s="25"/>
      <c r="BM83" s="10"/>
      <c r="BP83" s="5"/>
      <c r="BQ83" s="5"/>
      <c r="BR83" s="5"/>
      <c r="BS83" s="5"/>
      <c r="BT83" s="5"/>
      <c r="BU83" s="5"/>
      <c r="BV83" s="5"/>
    </row>
    <row r="84" spans="1:74" x14ac:dyDescent="0.5">
      <c r="A84" s="9">
        <v>80</v>
      </c>
      <c r="B84" s="10" t="s">
        <v>108</v>
      </c>
      <c r="C84" s="10" t="s">
        <v>109</v>
      </c>
      <c r="D84" s="10" t="s">
        <v>91</v>
      </c>
      <c r="E84" s="10" t="s">
        <v>323</v>
      </c>
      <c r="F84" s="10" t="s">
        <v>325</v>
      </c>
      <c r="G84" s="10" t="s">
        <v>133</v>
      </c>
      <c r="H84" s="10" t="s">
        <v>201</v>
      </c>
      <c r="I84" s="10" t="s">
        <v>310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25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4"/>
      <c r="BH84" s="14"/>
      <c r="BK84" s="25"/>
      <c r="BM84" s="10"/>
      <c r="BP84" s="5"/>
      <c r="BQ84" s="5"/>
      <c r="BR84" s="5"/>
      <c r="BS84" s="5"/>
      <c r="BT84" s="5"/>
      <c r="BU84" s="5"/>
      <c r="BV84" s="5"/>
    </row>
    <row r="85" spans="1:74" x14ac:dyDescent="0.5">
      <c r="A85" s="9">
        <v>81</v>
      </c>
      <c r="B85" s="10" t="s">
        <v>81</v>
      </c>
      <c r="C85" s="10" t="s">
        <v>68</v>
      </c>
      <c r="D85" s="10" t="s">
        <v>92</v>
      </c>
      <c r="E85" s="10" t="s">
        <v>60</v>
      </c>
      <c r="F85" s="10" t="s">
        <v>326</v>
      </c>
      <c r="G85" s="10" t="s">
        <v>346</v>
      </c>
      <c r="H85" s="10" t="s">
        <v>228</v>
      </c>
      <c r="I85" s="10" t="s">
        <v>311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25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4"/>
      <c r="BH85" s="14"/>
      <c r="BK85" s="25"/>
      <c r="BM85" s="25"/>
      <c r="BP85" s="5"/>
      <c r="BQ85" s="5"/>
      <c r="BR85" s="5"/>
      <c r="BS85" s="5"/>
      <c r="BT85" s="5"/>
      <c r="BU85" s="5"/>
      <c r="BV85" s="5"/>
    </row>
    <row r="86" spans="1:74" x14ac:dyDescent="0.5">
      <c r="A86" s="9">
        <v>82</v>
      </c>
      <c r="B86" s="10" t="s">
        <v>87</v>
      </c>
      <c r="C86" s="10" t="s">
        <v>99</v>
      </c>
      <c r="D86" s="10" t="s">
        <v>93</v>
      </c>
      <c r="E86" s="10" t="s">
        <v>62</v>
      </c>
      <c r="F86" s="10" t="s">
        <v>256</v>
      </c>
      <c r="G86" s="10" t="s">
        <v>176</v>
      </c>
      <c r="H86" s="10" t="s">
        <v>121</v>
      </c>
      <c r="I86" s="10" t="s">
        <v>74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25"/>
      <c r="BG86" s="14"/>
      <c r="BH86" s="14"/>
      <c r="BK86" s="25"/>
      <c r="BM86" s="25"/>
      <c r="BP86" s="5"/>
      <c r="BQ86" s="5"/>
      <c r="BR86" s="5"/>
      <c r="BS86" s="5"/>
      <c r="BT86" s="5"/>
      <c r="BU86" s="5"/>
      <c r="BV86" s="5"/>
    </row>
    <row r="87" spans="1:74" x14ac:dyDescent="0.5">
      <c r="A87" s="9">
        <v>83</v>
      </c>
      <c r="B87" s="10" t="s">
        <v>76</v>
      </c>
      <c r="C87" s="10" t="s">
        <v>173</v>
      </c>
      <c r="D87" s="10" t="s">
        <v>94</v>
      </c>
      <c r="E87" s="10" t="s">
        <v>385</v>
      </c>
      <c r="F87" s="10" t="s">
        <v>327</v>
      </c>
      <c r="G87" s="10" t="s">
        <v>150</v>
      </c>
      <c r="H87" s="10" t="s">
        <v>134</v>
      </c>
      <c r="I87" s="10" t="s">
        <v>115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25"/>
      <c r="BG87" s="14"/>
      <c r="BH87" s="14"/>
      <c r="BK87" s="25"/>
      <c r="BM87" s="10"/>
      <c r="BP87" s="5"/>
      <c r="BQ87" s="5"/>
      <c r="BR87" s="5"/>
      <c r="BS87" s="5"/>
      <c r="BT87" s="5"/>
      <c r="BU87" s="5"/>
      <c r="BV87" s="5"/>
    </row>
    <row r="88" spans="1:74" x14ac:dyDescent="0.5">
      <c r="A88" s="9">
        <v>84</v>
      </c>
      <c r="B88" s="10" t="s">
        <v>115</v>
      </c>
      <c r="C88" s="10" t="s">
        <v>113</v>
      </c>
      <c r="D88" s="10" t="s">
        <v>95</v>
      </c>
      <c r="E88" s="10" t="s">
        <v>124</v>
      </c>
      <c r="F88" s="10" t="s">
        <v>328</v>
      </c>
      <c r="G88" s="10" t="s">
        <v>228</v>
      </c>
      <c r="H88" s="10" t="s">
        <v>49</v>
      </c>
      <c r="I88" s="10" t="s">
        <v>83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25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25"/>
      <c r="BG88" s="14"/>
      <c r="BH88" s="14"/>
      <c r="BK88" s="25"/>
      <c r="BM88" s="25"/>
      <c r="BP88" s="5"/>
      <c r="BQ88" s="5"/>
      <c r="BR88" s="5"/>
      <c r="BS88" s="5"/>
      <c r="BT88" s="5"/>
      <c r="BU88" s="5"/>
      <c r="BV88" s="5"/>
    </row>
    <row r="89" spans="1:74" x14ac:dyDescent="0.5">
      <c r="A89" s="9">
        <v>85</v>
      </c>
      <c r="B89" s="10" t="s">
        <v>94</v>
      </c>
      <c r="C89" s="10" t="s">
        <v>47</v>
      </c>
      <c r="D89" s="10" t="s">
        <v>96</v>
      </c>
      <c r="E89" s="10" t="s">
        <v>107</v>
      </c>
      <c r="F89" s="10" t="s">
        <v>329</v>
      </c>
      <c r="G89" s="10" t="s">
        <v>55</v>
      </c>
      <c r="H89" s="10" t="s">
        <v>184</v>
      </c>
      <c r="I89" s="10" t="s">
        <v>312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25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25"/>
      <c r="BG89" s="14"/>
      <c r="BH89" s="14"/>
      <c r="BK89" s="25"/>
      <c r="BM89" s="10"/>
      <c r="BP89" s="5"/>
      <c r="BQ89" s="5"/>
      <c r="BR89" s="5"/>
      <c r="BS89" s="5"/>
      <c r="BT89" s="5"/>
      <c r="BU89" s="5"/>
      <c r="BV89" s="5"/>
    </row>
    <row r="90" spans="1:74" x14ac:dyDescent="0.5">
      <c r="A90" s="9">
        <v>86</v>
      </c>
      <c r="B90" s="10" t="s">
        <v>162</v>
      </c>
      <c r="C90" s="10" t="s">
        <v>79</v>
      </c>
      <c r="D90" s="10" t="s">
        <v>97</v>
      </c>
      <c r="E90" s="10" t="s">
        <v>364</v>
      </c>
      <c r="F90" s="10" t="s">
        <v>330</v>
      </c>
      <c r="G90" s="10" t="s">
        <v>122</v>
      </c>
      <c r="H90" s="10" t="s">
        <v>167</v>
      </c>
      <c r="I90" s="10" t="s">
        <v>73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4"/>
      <c r="BH90" s="14"/>
      <c r="BK90" s="25"/>
      <c r="BM90" s="10"/>
      <c r="BP90" s="5"/>
      <c r="BQ90" s="5"/>
      <c r="BR90" s="5"/>
      <c r="BS90" s="5"/>
      <c r="BT90" s="5"/>
      <c r="BU90" s="5"/>
      <c r="BV90" s="5"/>
    </row>
    <row r="91" spans="1:74" x14ac:dyDescent="0.5">
      <c r="A91" s="9">
        <v>87</v>
      </c>
      <c r="B91" s="10" t="s">
        <v>121</v>
      </c>
      <c r="C91" s="10" t="s">
        <v>174</v>
      </c>
      <c r="D91" s="10" t="s">
        <v>98</v>
      </c>
      <c r="E91" s="10" t="s">
        <v>96</v>
      </c>
      <c r="F91" s="10" t="s">
        <v>331</v>
      </c>
      <c r="G91" s="10" t="s">
        <v>72</v>
      </c>
      <c r="H91" s="10" t="s">
        <v>82</v>
      </c>
      <c r="I91" s="10" t="s">
        <v>104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4"/>
      <c r="BH91" s="14"/>
      <c r="BM91" s="25"/>
      <c r="BP91" s="5"/>
      <c r="BQ91" s="5"/>
      <c r="BR91" s="5"/>
      <c r="BS91" s="5"/>
      <c r="BT91" s="5"/>
      <c r="BU91" s="5"/>
      <c r="BV91" s="5"/>
    </row>
    <row r="92" spans="1:74" x14ac:dyDescent="0.5">
      <c r="A92" s="9">
        <v>88</v>
      </c>
      <c r="B92" s="10" t="s">
        <v>39</v>
      </c>
      <c r="C92" s="10" t="s">
        <v>59</v>
      </c>
      <c r="D92" s="10" t="s">
        <v>99</v>
      </c>
      <c r="E92" s="10" t="s">
        <v>221</v>
      </c>
      <c r="F92" s="10" t="s">
        <v>107</v>
      </c>
      <c r="G92" s="10" t="s">
        <v>365</v>
      </c>
      <c r="H92" s="10" t="s">
        <v>229</v>
      </c>
      <c r="I92" s="10" t="s">
        <v>98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25"/>
      <c r="BG92" s="14"/>
      <c r="BH92" s="14"/>
      <c r="BM92" s="25"/>
      <c r="BP92" s="5"/>
      <c r="BQ92" s="5"/>
      <c r="BR92" s="5"/>
      <c r="BS92" s="5"/>
      <c r="BT92" s="5"/>
      <c r="BU92" s="5"/>
      <c r="BV92" s="5"/>
    </row>
    <row r="93" spans="1:74" x14ac:dyDescent="0.5">
      <c r="A93" s="9">
        <v>89</v>
      </c>
      <c r="B93" s="10" t="s">
        <v>242</v>
      </c>
      <c r="C93" s="10" t="s">
        <v>91</v>
      </c>
      <c r="D93" s="10" t="s">
        <v>100</v>
      </c>
      <c r="E93" s="10" t="s">
        <v>386</v>
      </c>
      <c r="F93" s="10" t="s">
        <v>332</v>
      </c>
      <c r="G93" s="10" t="s">
        <v>73</v>
      </c>
      <c r="H93" s="10" t="s">
        <v>230</v>
      </c>
      <c r="I93" s="10" t="s">
        <v>313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25"/>
      <c r="BG93" s="14"/>
      <c r="BH93" s="14"/>
      <c r="BM93" s="14"/>
      <c r="BP93" s="5"/>
      <c r="BQ93" s="5"/>
      <c r="BR93" s="5"/>
      <c r="BS93" s="5"/>
      <c r="BT93" s="5"/>
      <c r="BU93" s="5"/>
      <c r="BV93" s="5"/>
    </row>
    <row r="94" spans="1:74" x14ac:dyDescent="0.5">
      <c r="A94" s="9">
        <v>90</v>
      </c>
      <c r="B94" s="10" t="s">
        <v>114</v>
      </c>
      <c r="C94" s="10" t="s">
        <v>87</v>
      </c>
      <c r="D94" s="10" t="s">
        <v>101</v>
      </c>
      <c r="E94" s="10" t="s">
        <v>73</v>
      </c>
      <c r="F94" s="10" t="s">
        <v>333</v>
      </c>
      <c r="G94" s="10" t="s">
        <v>130</v>
      </c>
      <c r="H94" s="10" t="s">
        <v>145</v>
      </c>
      <c r="I94" s="10" t="s">
        <v>173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25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4"/>
      <c r="BH94" s="14"/>
      <c r="BM94" s="25"/>
      <c r="BP94" s="5"/>
      <c r="BQ94" s="5"/>
      <c r="BR94" s="5"/>
      <c r="BS94" s="5"/>
      <c r="BT94" s="5"/>
      <c r="BU94" s="5"/>
      <c r="BV94" s="5"/>
    </row>
    <row r="95" spans="1:74" x14ac:dyDescent="0.5">
      <c r="A95" s="9">
        <v>91</v>
      </c>
      <c r="B95" s="10" t="s">
        <v>167</v>
      </c>
      <c r="C95" s="10" t="s">
        <v>51</v>
      </c>
      <c r="D95" s="10" t="s">
        <v>102</v>
      </c>
      <c r="E95" s="10" t="s">
        <v>137</v>
      </c>
      <c r="F95" s="10" t="s">
        <v>334</v>
      </c>
      <c r="G95" s="10" t="s">
        <v>115</v>
      </c>
      <c r="H95" s="10" t="s">
        <v>231</v>
      </c>
      <c r="I95" s="10" t="s">
        <v>51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25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4"/>
      <c r="BH95" s="14"/>
      <c r="BM95" s="25"/>
      <c r="BP95" s="5"/>
      <c r="BQ95" s="5"/>
      <c r="BR95" s="5"/>
      <c r="BS95" s="5"/>
      <c r="BT95" s="5"/>
      <c r="BU95" s="5"/>
      <c r="BV95" s="5"/>
    </row>
    <row r="96" spans="1:74" x14ac:dyDescent="0.5">
      <c r="A96" s="9">
        <v>92</v>
      </c>
      <c r="B96" s="10" t="s">
        <v>116</v>
      </c>
      <c r="C96" s="10" t="s">
        <v>149</v>
      </c>
      <c r="D96" s="10" t="s">
        <v>103</v>
      </c>
      <c r="E96" s="10" t="s">
        <v>192</v>
      </c>
      <c r="F96" s="10" t="s">
        <v>335</v>
      </c>
      <c r="G96" s="10" t="s">
        <v>235</v>
      </c>
      <c r="H96" s="10" t="s">
        <v>123</v>
      </c>
      <c r="I96" s="10" t="s">
        <v>128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25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4"/>
      <c r="BH96" s="14"/>
      <c r="BM96" s="25"/>
      <c r="BP96" s="5"/>
      <c r="BQ96" s="5"/>
      <c r="BR96" s="5"/>
      <c r="BS96" s="5"/>
      <c r="BT96" s="5"/>
      <c r="BU96" s="5"/>
      <c r="BV96" s="5"/>
    </row>
    <row r="97" spans="1:74" x14ac:dyDescent="0.5">
      <c r="A97" s="9">
        <v>93</v>
      </c>
      <c r="B97" s="10" t="s">
        <v>26</v>
      </c>
      <c r="C97" s="10" t="s">
        <v>176</v>
      </c>
      <c r="D97" s="10" t="s">
        <v>104</v>
      </c>
      <c r="E97" s="10" t="s">
        <v>185</v>
      </c>
      <c r="F97" s="10" t="s">
        <v>312</v>
      </c>
      <c r="G97" s="10" t="s">
        <v>123</v>
      </c>
      <c r="H97" s="10" t="s">
        <v>198</v>
      </c>
      <c r="I97" s="10" t="s">
        <v>145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25"/>
      <c r="BG97" s="14"/>
      <c r="BH97" s="14"/>
      <c r="BM97" s="10"/>
      <c r="BP97" s="5"/>
      <c r="BQ97" s="5"/>
      <c r="BR97" s="5"/>
      <c r="BS97" s="5"/>
      <c r="BT97" s="5"/>
      <c r="BU97" s="5"/>
      <c r="BV97" s="5"/>
    </row>
    <row r="98" spans="1:74" x14ac:dyDescent="0.5">
      <c r="A98" s="9">
        <v>94</v>
      </c>
      <c r="B98" s="10" t="s">
        <v>243</v>
      </c>
      <c r="C98" s="10" t="s">
        <v>36</v>
      </c>
      <c r="D98" s="10" t="s">
        <v>105</v>
      </c>
      <c r="E98" s="10" t="s">
        <v>184</v>
      </c>
      <c r="F98" s="10" t="s">
        <v>336</v>
      </c>
      <c r="G98" s="10" t="s">
        <v>110</v>
      </c>
      <c r="H98" s="10" t="s">
        <v>51</v>
      </c>
      <c r="I98" s="10" t="s">
        <v>121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25"/>
      <c r="BG98" s="14"/>
      <c r="BH98" s="14"/>
      <c r="BM98" s="25"/>
      <c r="BP98" s="5"/>
      <c r="BQ98" s="5"/>
      <c r="BR98" s="5"/>
      <c r="BS98" s="5"/>
      <c r="BT98" s="5"/>
      <c r="BU98" s="5"/>
      <c r="BV98" s="5"/>
    </row>
    <row r="99" spans="1:74" x14ac:dyDescent="0.5">
      <c r="A99" s="9">
        <v>95</v>
      </c>
      <c r="B99" s="10" t="s">
        <v>63</v>
      </c>
      <c r="C99" s="10" t="s">
        <v>346</v>
      </c>
      <c r="D99" s="10" t="s">
        <v>106</v>
      </c>
      <c r="E99" s="10" t="s">
        <v>387</v>
      </c>
      <c r="F99" s="10" t="s">
        <v>337</v>
      </c>
      <c r="G99" s="10" t="s">
        <v>170</v>
      </c>
      <c r="H99" s="10" t="s">
        <v>232</v>
      </c>
      <c r="I99" s="10" t="s">
        <v>204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25"/>
      <c r="BG99" s="14"/>
      <c r="BH99" s="14"/>
      <c r="BM99" s="10"/>
      <c r="BP99" s="5"/>
      <c r="BQ99" s="5"/>
      <c r="BR99" s="5"/>
      <c r="BS99" s="5"/>
      <c r="BT99" s="5"/>
      <c r="BU99" s="5"/>
      <c r="BV99" s="5"/>
    </row>
    <row r="100" spans="1:74" x14ac:dyDescent="0.5">
      <c r="A100" s="9">
        <v>96</v>
      </c>
      <c r="B100" s="10" t="s">
        <v>244</v>
      </c>
      <c r="C100" s="10" t="s">
        <v>112</v>
      </c>
      <c r="D100" s="10" t="s">
        <v>107</v>
      </c>
      <c r="E100" s="10" t="s">
        <v>352</v>
      </c>
      <c r="F100" s="10" t="s">
        <v>338</v>
      </c>
      <c r="G100" s="10" t="s">
        <v>70</v>
      </c>
      <c r="H100" s="10" t="s">
        <v>233</v>
      </c>
      <c r="I100" s="10" t="s">
        <v>265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4"/>
      <c r="BH100" s="14"/>
      <c r="BM100" s="25"/>
      <c r="BP100" s="5"/>
      <c r="BQ100" s="5"/>
      <c r="BR100" s="5"/>
      <c r="BS100" s="5"/>
      <c r="BT100" s="5"/>
      <c r="BU100" s="5"/>
      <c r="BV100" s="5"/>
    </row>
    <row r="101" spans="1:74" x14ac:dyDescent="0.5">
      <c r="A101" s="9">
        <v>97</v>
      </c>
      <c r="B101" s="10" t="s">
        <v>126</v>
      </c>
      <c r="C101" s="10" t="s">
        <v>24</v>
      </c>
      <c r="D101" s="10" t="s">
        <v>108</v>
      </c>
      <c r="E101" s="10" t="s">
        <v>388</v>
      </c>
      <c r="F101" s="10" t="s">
        <v>38</v>
      </c>
      <c r="G101" s="10" t="s">
        <v>179</v>
      </c>
      <c r="H101" s="10" t="s">
        <v>234</v>
      </c>
      <c r="I101" s="10" t="s">
        <v>92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25"/>
      <c r="BG101" s="14"/>
      <c r="BH101" s="14"/>
      <c r="BM101" s="25"/>
      <c r="BP101" s="5"/>
      <c r="BQ101" s="5"/>
      <c r="BR101" s="5"/>
      <c r="BS101" s="5"/>
      <c r="BT101" s="5"/>
      <c r="BU101" s="5"/>
      <c r="BV101" s="5"/>
    </row>
    <row r="102" spans="1:74" x14ac:dyDescent="0.5">
      <c r="A102" s="9">
        <v>98</v>
      </c>
      <c r="B102" s="10" t="s">
        <v>61</v>
      </c>
      <c r="C102" s="10" t="s">
        <v>108</v>
      </c>
      <c r="D102" s="10" t="s">
        <v>109</v>
      </c>
      <c r="E102" s="10" t="s">
        <v>70</v>
      </c>
      <c r="F102" s="10" t="s">
        <v>313</v>
      </c>
      <c r="G102" s="10" t="s">
        <v>350</v>
      </c>
      <c r="H102" s="10" t="s">
        <v>235</v>
      </c>
      <c r="I102" s="10" t="s">
        <v>55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25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25"/>
      <c r="BG102" s="14"/>
      <c r="BH102" s="14"/>
      <c r="BM102" s="10"/>
      <c r="BP102" s="5"/>
      <c r="BQ102" s="5"/>
      <c r="BR102" s="5"/>
      <c r="BS102" s="5"/>
      <c r="BT102" s="5"/>
      <c r="BU102" s="5"/>
      <c r="BV102" s="5"/>
    </row>
    <row r="103" spans="1:74" x14ac:dyDescent="0.5">
      <c r="A103" s="9">
        <v>99</v>
      </c>
      <c r="B103" s="10" t="s">
        <v>113</v>
      </c>
      <c r="C103" s="10" t="s">
        <v>122</v>
      </c>
      <c r="D103" s="10" t="s">
        <v>110</v>
      </c>
      <c r="E103" s="10" t="s">
        <v>179</v>
      </c>
      <c r="F103" s="10" t="s">
        <v>289</v>
      </c>
      <c r="G103" s="10" t="s">
        <v>410</v>
      </c>
      <c r="H103" s="10" t="s">
        <v>65</v>
      </c>
      <c r="I103" s="10" t="s">
        <v>133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25"/>
      <c r="BG103" s="14"/>
      <c r="BH103" s="14"/>
      <c r="BM103" s="10"/>
      <c r="BP103" s="5"/>
      <c r="BQ103" s="5"/>
      <c r="BR103" s="5"/>
      <c r="BS103" s="5"/>
      <c r="BT103" s="5"/>
      <c r="BU103" s="5"/>
      <c r="BV103" s="5"/>
    </row>
    <row r="104" spans="1:74" x14ac:dyDescent="0.5">
      <c r="A104" s="9">
        <v>100</v>
      </c>
      <c r="B104" s="10" t="s">
        <v>88</v>
      </c>
      <c r="C104" s="10" t="s">
        <v>347</v>
      </c>
      <c r="D104" s="10" t="s">
        <v>111</v>
      </c>
      <c r="E104" s="10" t="s">
        <v>148</v>
      </c>
      <c r="F104" s="10" t="s">
        <v>339</v>
      </c>
      <c r="G104" s="10" t="s">
        <v>208</v>
      </c>
      <c r="H104" s="10" t="s">
        <v>236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25"/>
      <c r="BG104" s="14"/>
      <c r="BH104" s="14"/>
      <c r="BP104" s="5"/>
      <c r="BQ104" s="5"/>
      <c r="BR104" s="5"/>
      <c r="BS104" s="5"/>
      <c r="BT104" s="5"/>
      <c r="BU104" s="5"/>
      <c r="BV104" s="5"/>
    </row>
    <row r="105" spans="1:74" x14ac:dyDescent="0.5">
      <c r="A105" s="9">
        <v>101</v>
      </c>
      <c r="B105" s="10" t="s">
        <v>174</v>
      </c>
      <c r="C105" s="10" t="s">
        <v>72</v>
      </c>
      <c r="D105" s="10" t="s">
        <v>112</v>
      </c>
      <c r="E105" s="10" t="s">
        <v>351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P105" s="5"/>
      <c r="BQ105" s="5"/>
      <c r="BR105" s="5"/>
      <c r="BS105" s="5"/>
      <c r="BT105" s="5"/>
      <c r="BU105" s="5"/>
      <c r="BV105" s="5"/>
    </row>
    <row r="106" spans="1:74" x14ac:dyDescent="0.5">
      <c r="A106" s="9">
        <v>102</v>
      </c>
      <c r="B106" s="10" t="s">
        <v>140</v>
      </c>
      <c r="C106" s="10" t="s">
        <v>195</v>
      </c>
      <c r="D106" s="10" t="s">
        <v>113</v>
      </c>
      <c r="E106" s="10" t="s">
        <v>131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25"/>
      <c r="BF106" s="10"/>
      <c r="BG106" s="10"/>
      <c r="BH106" s="10"/>
      <c r="BP106" s="5"/>
      <c r="BQ106" s="5"/>
      <c r="BR106" s="5"/>
      <c r="BS106" s="5"/>
      <c r="BT106" s="5"/>
      <c r="BU106" s="5"/>
      <c r="BV106" s="5"/>
    </row>
    <row r="107" spans="1:74" x14ac:dyDescent="0.5">
      <c r="A107" s="9">
        <v>103</v>
      </c>
      <c r="B107" s="10" t="s">
        <v>245</v>
      </c>
      <c r="C107" s="10" t="s">
        <v>187</v>
      </c>
      <c r="D107" s="10" t="s">
        <v>114</v>
      </c>
      <c r="E107" s="10" t="s">
        <v>211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P107" s="5"/>
      <c r="BQ107" s="5"/>
      <c r="BR107" s="5"/>
      <c r="BS107" s="5"/>
      <c r="BT107" s="5"/>
      <c r="BU107" s="5"/>
      <c r="BV107" s="5"/>
    </row>
    <row r="108" spans="1:74" x14ac:dyDescent="0.5">
      <c r="A108" s="9">
        <v>104</v>
      </c>
      <c r="B108" s="10" t="s">
        <v>123</v>
      </c>
      <c r="C108" s="10" t="s">
        <v>252</v>
      </c>
      <c r="D108" s="10" t="s">
        <v>115</v>
      </c>
      <c r="E108" s="10" t="s">
        <v>111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P108" s="5"/>
      <c r="BQ108" s="5"/>
      <c r="BR108" s="5"/>
      <c r="BS108" s="5"/>
      <c r="BT108" s="5"/>
      <c r="BU108" s="5"/>
      <c r="BV108" s="5"/>
    </row>
    <row r="109" spans="1:74" x14ac:dyDescent="0.5">
      <c r="A109" s="9">
        <v>105</v>
      </c>
      <c r="B109" s="10" t="s">
        <v>130</v>
      </c>
      <c r="C109" s="10" t="s">
        <v>117</v>
      </c>
      <c r="D109" s="10" t="s">
        <v>116</v>
      </c>
      <c r="E109" s="10" t="s">
        <v>57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25"/>
      <c r="BG109" s="25"/>
      <c r="BH109" s="25"/>
      <c r="BP109" s="5"/>
      <c r="BQ109" s="5"/>
      <c r="BR109" s="5"/>
      <c r="BS109" s="5"/>
      <c r="BT109" s="5"/>
      <c r="BU109" s="5"/>
      <c r="BV109" s="5"/>
    </row>
    <row r="110" spans="1:74" x14ac:dyDescent="0.5">
      <c r="A110" s="9">
        <v>106</v>
      </c>
      <c r="B110" s="10" t="s">
        <v>141</v>
      </c>
      <c r="C110" s="10" t="s">
        <v>76</v>
      </c>
      <c r="D110" s="10" t="s">
        <v>117</v>
      </c>
      <c r="E110" s="10" t="s">
        <v>178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25"/>
      <c r="BG110" s="25"/>
      <c r="BH110" s="25"/>
      <c r="BP110" s="5"/>
      <c r="BQ110" s="5"/>
      <c r="BR110" s="5"/>
      <c r="BS110" s="5"/>
      <c r="BT110" s="5"/>
      <c r="BU110" s="5"/>
      <c r="BV110" s="5"/>
    </row>
    <row r="111" spans="1:74" x14ac:dyDescent="0.5">
      <c r="A111" s="9">
        <v>107</v>
      </c>
      <c r="B111" s="10" t="s">
        <v>15</v>
      </c>
      <c r="C111" s="10" t="s">
        <v>246</v>
      </c>
      <c r="D111" s="10" t="s">
        <v>118</v>
      </c>
      <c r="E111" s="10" t="s">
        <v>130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25"/>
      <c r="BF111" s="10"/>
      <c r="BG111" s="10"/>
      <c r="BH111" s="10"/>
      <c r="BP111" s="5"/>
      <c r="BQ111" s="5"/>
      <c r="BR111" s="5"/>
      <c r="BS111" s="5"/>
      <c r="BT111" s="5"/>
      <c r="BU111" s="5"/>
      <c r="BV111" s="5"/>
    </row>
    <row r="112" spans="1:74" x14ac:dyDescent="0.5">
      <c r="A112" s="9">
        <v>108</v>
      </c>
      <c r="B112" s="10" t="s">
        <v>179</v>
      </c>
      <c r="C112" s="10" t="s">
        <v>139</v>
      </c>
      <c r="D112" s="10" t="s">
        <v>119</v>
      </c>
      <c r="E112" s="10" t="s">
        <v>298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25"/>
      <c r="BG112" s="25"/>
      <c r="BH112" s="25"/>
      <c r="BP112" s="5"/>
      <c r="BQ112" s="5"/>
      <c r="BR112" s="5"/>
      <c r="BS112" s="5"/>
      <c r="BT112" s="5"/>
      <c r="BU112" s="5"/>
      <c r="BV112" s="5"/>
    </row>
    <row r="113" spans="1:74" x14ac:dyDescent="0.5">
      <c r="A113" s="9">
        <v>109</v>
      </c>
      <c r="B113" s="10" t="s">
        <v>77</v>
      </c>
      <c r="C113" s="10" t="s">
        <v>110</v>
      </c>
      <c r="D113" s="10" t="s">
        <v>120</v>
      </c>
      <c r="E113" s="10" t="s">
        <v>389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25"/>
      <c r="BG113" s="25"/>
      <c r="BH113" s="25"/>
      <c r="BP113" s="5"/>
      <c r="BQ113" s="5"/>
      <c r="BR113" s="5"/>
      <c r="BS113" s="5"/>
      <c r="BT113" s="5"/>
      <c r="BU113" s="5"/>
      <c r="BV113" s="5"/>
    </row>
    <row r="114" spans="1:74" x14ac:dyDescent="0.5">
      <c r="A114" s="9">
        <v>110</v>
      </c>
      <c r="B114" s="10" t="s">
        <v>246</v>
      </c>
      <c r="C114" s="10" t="s">
        <v>104</v>
      </c>
      <c r="D114" s="10" t="s">
        <v>121</v>
      </c>
      <c r="E114" s="10" t="s">
        <v>353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25"/>
      <c r="BG114" s="25"/>
      <c r="BH114" s="25"/>
      <c r="BP114" s="5"/>
      <c r="BQ114" s="5"/>
      <c r="BR114" s="5"/>
      <c r="BS114" s="5"/>
      <c r="BT114" s="5"/>
      <c r="BU114" s="5"/>
      <c r="BV114" s="5"/>
    </row>
    <row r="115" spans="1:74" x14ac:dyDescent="0.5">
      <c r="A115" s="9">
        <v>111</v>
      </c>
      <c r="B115" s="10" t="s">
        <v>73</v>
      </c>
      <c r="C115" s="10" t="s">
        <v>136</v>
      </c>
      <c r="D115" s="10" t="s">
        <v>122</v>
      </c>
      <c r="E115" s="10" t="s">
        <v>390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25"/>
      <c r="BG115" s="25"/>
      <c r="BH115" s="25"/>
      <c r="BP115" s="5"/>
      <c r="BQ115" s="5"/>
      <c r="BR115" s="5"/>
      <c r="BS115" s="5"/>
      <c r="BT115" s="5"/>
      <c r="BU115" s="5"/>
      <c r="BV115" s="5"/>
    </row>
    <row r="116" spans="1:74" x14ac:dyDescent="0.5">
      <c r="A116" s="9">
        <v>112</v>
      </c>
      <c r="B116" s="10" t="s">
        <v>131</v>
      </c>
      <c r="C116" s="10" t="s">
        <v>227</v>
      </c>
      <c r="D116" s="10" t="s">
        <v>123</v>
      </c>
      <c r="E116" s="10" t="s">
        <v>174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25"/>
      <c r="BG116" s="25"/>
      <c r="BH116" s="25"/>
      <c r="BP116" s="5"/>
      <c r="BQ116" s="5"/>
      <c r="BR116" s="5"/>
      <c r="BS116" s="5"/>
      <c r="BT116" s="5"/>
      <c r="BU116" s="5"/>
      <c r="BV116" s="5"/>
    </row>
    <row r="117" spans="1:74" x14ac:dyDescent="0.5">
      <c r="A117" s="9">
        <v>113</v>
      </c>
      <c r="B117" s="10" t="s">
        <v>111</v>
      </c>
      <c r="C117" s="10" t="s">
        <v>348</v>
      </c>
      <c r="D117" s="10" t="s">
        <v>124</v>
      </c>
      <c r="E117" s="10" t="s">
        <v>105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25"/>
      <c r="BG117" s="25"/>
      <c r="BH117" s="25"/>
      <c r="BP117" s="5"/>
      <c r="BQ117" s="5"/>
      <c r="BR117" s="5"/>
      <c r="BS117" s="5"/>
      <c r="BT117" s="5"/>
      <c r="BU117" s="5"/>
      <c r="BV117" s="5"/>
    </row>
    <row r="118" spans="1:74" x14ac:dyDescent="0.5">
      <c r="A118" s="9">
        <v>114</v>
      </c>
      <c r="B118" s="10" t="s">
        <v>65</v>
      </c>
      <c r="C118" s="10" t="s">
        <v>349</v>
      </c>
      <c r="D118" s="10" t="s">
        <v>125</v>
      </c>
      <c r="E118" s="10" t="s">
        <v>391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25"/>
      <c r="BF118" s="25"/>
      <c r="BG118" s="25"/>
      <c r="BH118" s="25"/>
      <c r="BP118" s="5"/>
      <c r="BQ118" s="5"/>
      <c r="BR118" s="5"/>
      <c r="BS118" s="5"/>
      <c r="BT118" s="5"/>
      <c r="BU118" s="5"/>
      <c r="BV118" s="5"/>
    </row>
    <row r="119" spans="1:74" x14ac:dyDescent="0.5">
      <c r="A119" s="9">
        <v>115</v>
      </c>
      <c r="B119" s="10" t="s">
        <v>110</v>
      </c>
      <c r="C119" s="10" t="s">
        <v>96</v>
      </c>
      <c r="D119" s="10" t="s">
        <v>126</v>
      </c>
      <c r="E119" s="10" t="s">
        <v>227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25"/>
      <c r="BF119" s="10"/>
      <c r="BG119" s="10"/>
      <c r="BH119" s="10"/>
      <c r="BP119" s="5"/>
      <c r="BQ119" s="5"/>
      <c r="BR119" s="5"/>
      <c r="BS119" s="5"/>
      <c r="BT119" s="5"/>
      <c r="BU119" s="5"/>
      <c r="BV119" s="5"/>
    </row>
    <row r="120" spans="1:74" x14ac:dyDescent="0.5">
      <c r="A120" s="9">
        <v>116</v>
      </c>
      <c r="B120" s="10" t="s">
        <v>100</v>
      </c>
      <c r="C120" s="10" t="s">
        <v>232</v>
      </c>
      <c r="D120" s="10" t="s">
        <v>127</v>
      </c>
      <c r="E120" s="10" t="s">
        <v>392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25"/>
      <c r="BF120" s="10"/>
      <c r="BG120" s="10"/>
      <c r="BH120" s="10"/>
      <c r="BP120" s="5"/>
      <c r="BQ120" s="5"/>
      <c r="BR120" s="5"/>
      <c r="BS120" s="5"/>
      <c r="BT120" s="5"/>
      <c r="BU120" s="5"/>
      <c r="BV120" s="5"/>
    </row>
    <row r="121" spans="1:74" x14ac:dyDescent="0.5">
      <c r="A121" s="9">
        <v>117</v>
      </c>
      <c r="B121" s="10" t="s">
        <v>147</v>
      </c>
      <c r="C121" s="10" t="s">
        <v>61</v>
      </c>
      <c r="D121" s="10" t="s">
        <v>128</v>
      </c>
      <c r="E121" s="10" t="s">
        <v>154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25"/>
      <c r="BF121" s="25"/>
      <c r="BG121" s="25"/>
      <c r="BH121" s="25"/>
      <c r="BP121" s="5"/>
      <c r="BQ121" s="5"/>
      <c r="BR121" s="5"/>
      <c r="BS121" s="5"/>
      <c r="BT121" s="5"/>
      <c r="BU121" s="5"/>
      <c r="BV121" s="5"/>
    </row>
    <row r="122" spans="1:74" x14ac:dyDescent="0.5">
      <c r="A122" s="9">
        <v>118</v>
      </c>
      <c r="B122" s="10" t="s">
        <v>176</v>
      </c>
      <c r="C122" s="10" t="s">
        <v>78</v>
      </c>
      <c r="D122" s="10" t="s">
        <v>129</v>
      </c>
      <c r="E122" s="10" t="s">
        <v>256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25"/>
      <c r="BF122" s="25"/>
      <c r="BG122" s="25"/>
      <c r="BH122" s="25"/>
      <c r="BP122" s="5"/>
      <c r="BQ122" s="5"/>
      <c r="BR122" s="5"/>
      <c r="BS122" s="5"/>
      <c r="BT122" s="5"/>
      <c r="BU122" s="5"/>
      <c r="BV122" s="5"/>
    </row>
    <row r="123" spans="1:74" x14ac:dyDescent="0.5">
      <c r="A123" s="9">
        <v>119</v>
      </c>
      <c r="B123" s="10" t="s">
        <v>190</v>
      </c>
      <c r="C123" s="10" t="s">
        <v>256</v>
      </c>
      <c r="D123" s="10" t="s">
        <v>130</v>
      </c>
      <c r="E123" s="10" t="s">
        <v>393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25"/>
      <c r="BG123" s="25"/>
      <c r="BH123" s="25"/>
      <c r="BP123" s="5"/>
      <c r="BQ123" s="5"/>
      <c r="BR123" s="5"/>
      <c r="BS123" s="5"/>
      <c r="BT123" s="5"/>
      <c r="BU123" s="5"/>
      <c r="BV123" s="5"/>
    </row>
    <row r="124" spans="1:74" x14ac:dyDescent="0.5">
      <c r="A124" s="9">
        <v>120</v>
      </c>
      <c r="B124" s="10" t="s">
        <v>155</v>
      </c>
      <c r="C124" s="10" t="s">
        <v>193</v>
      </c>
      <c r="D124" s="10" t="s">
        <v>131</v>
      </c>
      <c r="E124" s="10" t="s">
        <v>394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25"/>
      <c r="BF124" s="25"/>
      <c r="BG124" s="25"/>
      <c r="BH124" s="25"/>
      <c r="BP124" s="5"/>
      <c r="BQ124" s="5"/>
      <c r="BR124" s="5"/>
      <c r="BS124" s="5"/>
      <c r="BT124" s="5"/>
      <c r="BU124" s="5"/>
      <c r="BV124" s="5"/>
    </row>
    <row r="125" spans="1:74" x14ac:dyDescent="0.5">
      <c r="A125" s="9">
        <v>121</v>
      </c>
      <c r="B125" s="10" t="s">
        <v>207</v>
      </c>
      <c r="C125" s="10" t="s">
        <v>145</v>
      </c>
      <c r="D125" s="10" t="s">
        <v>132</v>
      </c>
      <c r="E125" s="10" t="s">
        <v>91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25"/>
      <c r="BG125" s="25"/>
      <c r="BH125" s="25"/>
      <c r="BP125" s="5"/>
      <c r="BQ125" s="5"/>
      <c r="BR125" s="5"/>
      <c r="BS125" s="5"/>
      <c r="BT125" s="5"/>
      <c r="BU125" s="5"/>
      <c r="BV125" s="5"/>
    </row>
    <row r="126" spans="1:74" x14ac:dyDescent="0.5">
      <c r="A126" s="9">
        <v>122</v>
      </c>
      <c r="B126" s="10" t="s">
        <v>84</v>
      </c>
      <c r="C126" s="10" t="s">
        <v>350</v>
      </c>
      <c r="D126" s="10" t="s">
        <v>133</v>
      </c>
      <c r="E126" s="10" t="s">
        <v>395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25"/>
      <c r="BG126" s="25"/>
      <c r="BH126" s="25"/>
      <c r="BP126" s="5"/>
      <c r="BQ126" s="5"/>
      <c r="BR126" s="5"/>
      <c r="BS126" s="5"/>
      <c r="BT126" s="5"/>
      <c r="BU126" s="5"/>
      <c r="BV126" s="5"/>
    </row>
    <row r="127" spans="1:74" x14ac:dyDescent="0.5">
      <c r="A127" s="9">
        <v>123</v>
      </c>
      <c r="B127" s="10" t="s">
        <v>118</v>
      </c>
      <c r="C127" s="10" t="s">
        <v>130</v>
      </c>
      <c r="D127" s="10" t="s">
        <v>134</v>
      </c>
      <c r="E127" s="10" t="s">
        <v>349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25"/>
      <c r="BF127" s="25"/>
      <c r="BG127" s="25"/>
      <c r="BH127" s="25"/>
      <c r="BP127" s="5"/>
      <c r="BQ127" s="5"/>
      <c r="BR127" s="5"/>
      <c r="BS127" s="5"/>
      <c r="BT127" s="5"/>
      <c r="BU127" s="5"/>
      <c r="BV127" s="5"/>
    </row>
    <row r="128" spans="1:74" x14ac:dyDescent="0.5">
      <c r="A128" s="9">
        <v>124</v>
      </c>
      <c r="B128" s="10" t="s">
        <v>200</v>
      </c>
      <c r="C128" s="10" t="s">
        <v>331</v>
      </c>
      <c r="D128" s="10" t="s">
        <v>135</v>
      </c>
      <c r="E128" s="10" t="s">
        <v>162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25"/>
      <c r="BF128" s="10"/>
      <c r="BG128" s="10"/>
      <c r="BH128" s="10"/>
      <c r="BP128" s="5"/>
      <c r="BQ128" s="5"/>
      <c r="BR128" s="5"/>
      <c r="BS128" s="5"/>
      <c r="BT128" s="5"/>
      <c r="BU128" s="5"/>
      <c r="BV128" s="5"/>
    </row>
    <row r="129" spans="1:74" x14ac:dyDescent="0.5">
      <c r="A129" s="9">
        <v>125</v>
      </c>
      <c r="B129" s="10" t="s">
        <v>112</v>
      </c>
      <c r="C129" s="10" t="s">
        <v>330</v>
      </c>
      <c r="D129" s="10" t="s">
        <v>136</v>
      </c>
      <c r="E129" s="10" t="s">
        <v>123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25"/>
      <c r="BF129" s="10"/>
      <c r="BG129" s="10"/>
      <c r="BH129" s="10"/>
      <c r="BP129" s="5"/>
      <c r="BQ129" s="5"/>
      <c r="BR129" s="5"/>
      <c r="BS129" s="5"/>
      <c r="BT129" s="5"/>
      <c r="BU129" s="5"/>
      <c r="BV129" s="5"/>
    </row>
    <row r="130" spans="1:74" x14ac:dyDescent="0.5">
      <c r="A130" s="9">
        <v>126</v>
      </c>
      <c r="B130" s="10" t="s">
        <v>127</v>
      </c>
      <c r="C130" s="10" t="s">
        <v>247</v>
      </c>
      <c r="D130" s="10" t="s">
        <v>137</v>
      </c>
      <c r="E130" s="10" t="s">
        <v>396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P130" s="5"/>
      <c r="BQ130" s="5"/>
      <c r="BR130" s="5"/>
      <c r="BS130" s="5"/>
      <c r="BT130" s="5"/>
      <c r="BU130" s="5"/>
      <c r="BV130" s="5"/>
    </row>
    <row r="131" spans="1:74" x14ac:dyDescent="0.5">
      <c r="A131" s="9">
        <v>127</v>
      </c>
      <c r="B131" s="10" t="s">
        <v>247</v>
      </c>
      <c r="C131" s="10" t="s">
        <v>126</v>
      </c>
      <c r="D131" s="10" t="s">
        <v>138</v>
      </c>
      <c r="E131" s="10" t="s">
        <v>358</v>
      </c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25"/>
      <c r="BF131" s="25"/>
      <c r="BG131" s="25"/>
      <c r="BH131" s="25"/>
      <c r="BP131" s="5"/>
      <c r="BQ131" s="5"/>
      <c r="BR131" s="5"/>
      <c r="BS131" s="5"/>
      <c r="BT131" s="5"/>
      <c r="BU131" s="5"/>
      <c r="BV131" s="5"/>
    </row>
    <row r="132" spans="1:74" x14ac:dyDescent="0.5">
      <c r="A132" s="9">
        <v>128</v>
      </c>
      <c r="B132" s="10" t="s">
        <v>36</v>
      </c>
      <c r="C132" s="10" t="s">
        <v>147</v>
      </c>
      <c r="D132" s="10" t="s">
        <v>139</v>
      </c>
      <c r="E132" s="10" t="s">
        <v>201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25"/>
      <c r="BF132" s="25"/>
      <c r="BG132" s="25"/>
      <c r="BH132" s="25"/>
      <c r="BP132" s="5"/>
      <c r="BQ132" s="5"/>
      <c r="BR132" s="5"/>
      <c r="BS132" s="5"/>
      <c r="BT132" s="5"/>
      <c r="BU132" s="5"/>
      <c r="BV132" s="5"/>
    </row>
    <row r="133" spans="1:74" x14ac:dyDescent="0.5">
      <c r="A133" s="9">
        <v>129</v>
      </c>
      <c r="B133" s="10" t="s">
        <v>145</v>
      </c>
      <c r="C133" s="10" t="s">
        <v>287</v>
      </c>
      <c r="D133" s="10" t="s">
        <v>140</v>
      </c>
      <c r="E133" s="10" t="s">
        <v>397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25"/>
      <c r="BG133" s="25"/>
      <c r="BH133" s="25"/>
      <c r="BP133" s="5"/>
      <c r="BQ133" s="5"/>
      <c r="BR133" s="5"/>
      <c r="BS133" s="5"/>
      <c r="BT133" s="5"/>
      <c r="BU133" s="5"/>
      <c r="BV133" s="5"/>
    </row>
    <row r="134" spans="1:74" x14ac:dyDescent="0.5">
      <c r="A134" s="9">
        <v>130</v>
      </c>
      <c r="B134" s="10" t="s">
        <v>189</v>
      </c>
      <c r="C134" s="10" t="s">
        <v>261</v>
      </c>
      <c r="D134" s="10" t="s">
        <v>141</v>
      </c>
      <c r="E134" s="10" t="s">
        <v>272</v>
      </c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25"/>
      <c r="BF134" s="25"/>
      <c r="BG134" s="25"/>
      <c r="BH134" s="25"/>
      <c r="BP134" s="5"/>
      <c r="BQ134" s="5"/>
      <c r="BR134" s="5"/>
      <c r="BS134" s="5"/>
      <c r="BT134" s="5"/>
      <c r="BU134" s="5"/>
      <c r="BV134" s="5"/>
    </row>
    <row r="135" spans="1:74" x14ac:dyDescent="0.5">
      <c r="A135" s="9">
        <v>131</v>
      </c>
      <c r="B135" s="10" t="s">
        <v>89</v>
      </c>
      <c r="C135" s="10" t="s">
        <v>137</v>
      </c>
      <c r="D135" s="10" t="s">
        <v>142</v>
      </c>
      <c r="E135" s="10" t="s">
        <v>37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25"/>
      <c r="BF135" s="10"/>
      <c r="BG135" s="10"/>
      <c r="BH135" s="10"/>
      <c r="BP135" s="5"/>
      <c r="BQ135" s="5"/>
      <c r="BR135" s="5"/>
      <c r="BS135" s="5"/>
      <c r="BT135" s="5"/>
      <c r="BU135" s="5"/>
      <c r="BV135" s="5"/>
    </row>
    <row r="136" spans="1:74" x14ac:dyDescent="0.5">
      <c r="A136" s="9">
        <v>132</v>
      </c>
      <c r="B136" s="10" t="s">
        <v>90</v>
      </c>
      <c r="C136" s="10" t="s">
        <v>131</v>
      </c>
      <c r="D136" s="10" t="s">
        <v>143</v>
      </c>
      <c r="E136" s="10" t="s">
        <v>210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25"/>
      <c r="BF136" s="25"/>
      <c r="BG136" s="25"/>
      <c r="BH136" s="25"/>
      <c r="BP136" s="5"/>
      <c r="BQ136" s="5"/>
      <c r="BR136" s="5"/>
      <c r="BS136" s="5"/>
      <c r="BT136" s="5"/>
      <c r="BU136" s="5"/>
      <c r="BV136" s="5"/>
    </row>
    <row r="137" spans="1:74" x14ac:dyDescent="0.5">
      <c r="A137" s="9">
        <v>133</v>
      </c>
      <c r="B137" s="10" t="s">
        <v>165</v>
      </c>
      <c r="C137" s="10" t="s">
        <v>158</v>
      </c>
      <c r="D137" s="10" t="s">
        <v>144</v>
      </c>
      <c r="E137" s="10" t="s">
        <v>398</v>
      </c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25"/>
      <c r="BG137" s="25"/>
      <c r="BH137" s="25"/>
      <c r="BP137" s="5"/>
      <c r="BQ137" s="5"/>
      <c r="BR137" s="5"/>
      <c r="BS137" s="5"/>
      <c r="BT137" s="5"/>
      <c r="BU137" s="5"/>
      <c r="BV137" s="5"/>
    </row>
    <row r="138" spans="1:74" x14ac:dyDescent="0.5">
      <c r="A138" s="9">
        <v>134</v>
      </c>
      <c r="B138" s="10" t="s">
        <v>148</v>
      </c>
      <c r="C138" s="10" t="s">
        <v>103</v>
      </c>
      <c r="D138" s="10" t="s">
        <v>145</v>
      </c>
      <c r="E138" s="10" t="s">
        <v>288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25"/>
      <c r="BF138" s="10"/>
      <c r="BG138" s="10"/>
      <c r="BH138" s="10"/>
      <c r="BP138" s="5"/>
      <c r="BQ138" s="5"/>
      <c r="BR138" s="5"/>
      <c r="BS138" s="5"/>
      <c r="BT138" s="5"/>
      <c r="BU138" s="5"/>
      <c r="BV138" s="5"/>
    </row>
    <row r="139" spans="1:74" x14ac:dyDescent="0.5">
      <c r="A139" s="9">
        <v>135</v>
      </c>
      <c r="B139" s="10" t="s">
        <v>175</v>
      </c>
      <c r="C139" s="10" t="s">
        <v>177</v>
      </c>
      <c r="D139" s="10" t="s">
        <v>146</v>
      </c>
      <c r="E139" s="10" t="s">
        <v>103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25"/>
      <c r="BF139" s="25"/>
      <c r="BG139" s="25"/>
      <c r="BH139" s="25"/>
      <c r="BP139" s="5"/>
      <c r="BQ139" s="5"/>
      <c r="BR139" s="5"/>
      <c r="BS139" s="5"/>
      <c r="BT139" s="5"/>
      <c r="BU139" s="5"/>
      <c r="BV139" s="5"/>
    </row>
    <row r="140" spans="1:74" x14ac:dyDescent="0.5">
      <c r="A140" s="9">
        <v>136</v>
      </c>
      <c r="B140" s="10" t="s">
        <v>248</v>
      </c>
      <c r="C140" s="10" t="s">
        <v>198</v>
      </c>
      <c r="D140" s="10" t="s">
        <v>147</v>
      </c>
      <c r="E140" s="10" t="s">
        <v>399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25"/>
      <c r="BF140" s="10"/>
      <c r="BG140" s="10"/>
      <c r="BH140" s="10"/>
      <c r="BP140" s="5"/>
      <c r="BQ140" s="5"/>
      <c r="BR140" s="5"/>
      <c r="BS140" s="5"/>
      <c r="BT140" s="5"/>
      <c r="BU140" s="5"/>
      <c r="BV140" s="5"/>
    </row>
    <row r="141" spans="1:74" x14ac:dyDescent="0.5">
      <c r="A141" s="9">
        <v>137</v>
      </c>
      <c r="B141" s="10" t="s">
        <v>195</v>
      </c>
      <c r="C141" s="10" t="s">
        <v>248</v>
      </c>
      <c r="D141" s="10" t="s">
        <v>148</v>
      </c>
      <c r="E141" s="10" t="s">
        <v>286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25"/>
      <c r="BF141" s="25"/>
      <c r="BG141" s="25"/>
      <c r="BH141" s="25"/>
      <c r="BP141" s="5"/>
      <c r="BQ141" s="5"/>
      <c r="BR141" s="5"/>
      <c r="BS141" s="5"/>
      <c r="BT141" s="5"/>
      <c r="BU141" s="5"/>
      <c r="BV141" s="5"/>
    </row>
    <row r="142" spans="1:74" x14ac:dyDescent="0.5">
      <c r="A142" s="9">
        <v>138</v>
      </c>
      <c r="B142" s="10" t="s">
        <v>64</v>
      </c>
      <c r="C142" s="10" t="s">
        <v>351</v>
      </c>
      <c r="D142" s="10" t="s">
        <v>149</v>
      </c>
      <c r="E142" s="10" t="s">
        <v>400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25"/>
      <c r="BF142" s="25"/>
      <c r="BG142" s="25"/>
      <c r="BH142" s="25"/>
      <c r="BP142" s="5"/>
      <c r="BQ142" s="5"/>
      <c r="BR142" s="5"/>
      <c r="BS142" s="5"/>
      <c r="BT142" s="5"/>
      <c r="BU142" s="5"/>
      <c r="BV142" s="5"/>
    </row>
    <row r="143" spans="1:74" x14ac:dyDescent="0.5">
      <c r="A143" s="9">
        <v>139</v>
      </c>
      <c r="B143" s="10" t="s">
        <v>187</v>
      </c>
      <c r="C143" s="10" t="s">
        <v>98</v>
      </c>
      <c r="D143" s="10" t="s">
        <v>150</v>
      </c>
      <c r="E143" s="10" t="s">
        <v>132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25"/>
      <c r="BF143" s="10"/>
      <c r="BG143" s="10"/>
      <c r="BH143" s="10"/>
      <c r="BP143" s="5"/>
      <c r="BQ143" s="5"/>
      <c r="BR143" s="5"/>
      <c r="BS143" s="5"/>
      <c r="BT143" s="5"/>
      <c r="BU143" s="5"/>
      <c r="BV143" s="5"/>
    </row>
    <row r="144" spans="1:74" x14ac:dyDescent="0.5">
      <c r="A144" s="9">
        <v>140</v>
      </c>
      <c r="B144" s="10" t="s">
        <v>133</v>
      </c>
      <c r="C144" s="10" t="s">
        <v>243</v>
      </c>
      <c r="D144" s="10" t="s">
        <v>151</v>
      </c>
      <c r="E144" s="10" t="s">
        <v>372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25"/>
      <c r="BF144" s="25"/>
      <c r="BG144" s="25"/>
      <c r="BH144" s="25"/>
      <c r="BP144" s="5"/>
      <c r="BQ144" s="5"/>
      <c r="BR144" s="5"/>
      <c r="BS144" s="5"/>
      <c r="BT144" s="5"/>
      <c r="BU144" s="5"/>
      <c r="BV144" s="5"/>
    </row>
    <row r="145" spans="1:74" x14ac:dyDescent="0.5">
      <c r="A145" s="9">
        <v>141</v>
      </c>
      <c r="B145" s="10" t="s">
        <v>249</v>
      </c>
      <c r="C145" s="10" t="s">
        <v>102</v>
      </c>
      <c r="D145" s="10" t="s">
        <v>152</v>
      </c>
      <c r="E145" s="10" t="s">
        <v>355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F145" s="25"/>
      <c r="BG145" s="25"/>
      <c r="BH145" s="25"/>
      <c r="BP145" s="5"/>
      <c r="BQ145" s="5"/>
      <c r="BR145" s="5"/>
      <c r="BS145" s="5"/>
      <c r="BT145" s="5"/>
      <c r="BU145" s="5"/>
      <c r="BV145" s="5"/>
    </row>
    <row r="146" spans="1:74" x14ac:dyDescent="0.5">
      <c r="A146" s="9">
        <v>142</v>
      </c>
      <c r="B146" s="10" t="s">
        <v>156</v>
      </c>
      <c r="C146" s="10" t="s">
        <v>146</v>
      </c>
      <c r="D146" s="10" t="s">
        <v>153</v>
      </c>
      <c r="E146" s="10" t="s">
        <v>401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F146" s="25"/>
      <c r="BG146" s="25"/>
      <c r="BH146" s="25"/>
      <c r="BP146" s="5"/>
      <c r="BQ146" s="5"/>
      <c r="BR146" s="5"/>
      <c r="BS146" s="5"/>
      <c r="BT146" s="5"/>
      <c r="BU146" s="5"/>
      <c r="BV146" s="5"/>
    </row>
    <row r="147" spans="1:74" x14ac:dyDescent="0.5">
      <c r="A147" s="9">
        <v>143</v>
      </c>
      <c r="B147" s="10" t="s">
        <v>12</v>
      </c>
      <c r="C147" s="10" t="s">
        <v>178</v>
      </c>
      <c r="D147" s="10" t="s">
        <v>154</v>
      </c>
      <c r="E147" s="10" t="s">
        <v>402</v>
      </c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F147" s="25"/>
      <c r="BG147" s="25"/>
      <c r="BH147" s="25"/>
      <c r="BP147" s="5"/>
      <c r="BQ147" s="5"/>
      <c r="BR147" s="5"/>
      <c r="BS147" s="5"/>
      <c r="BT147" s="5"/>
      <c r="BU147" s="5"/>
      <c r="BV147" s="5"/>
    </row>
    <row r="148" spans="1:74" x14ac:dyDescent="0.5">
      <c r="A148" s="9">
        <v>144</v>
      </c>
      <c r="B148" s="10" t="s">
        <v>102</v>
      </c>
      <c r="C148" s="10" t="s">
        <v>352</v>
      </c>
      <c r="D148" s="10" t="s">
        <v>155</v>
      </c>
      <c r="E148" s="10" t="s">
        <v>403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F148" s="25"/>
      <c r="BG148" s="25"/>
      <c r="BH148" s="25"/>
      <c r="BP148" s="5"/>
      <c r="BQ148" s="5"/>
      <c r="BR148" s="5"/>
      <c r="BS148" s="5"/>
      <c r="BT148" s="5"/>
      <c r="BU148" s="5"/>
      <c r="BV148" s="5"/>
    </row>
    <row r="149" spans="1:74" x14ac:dyDescent="0.5">
      <c r="A149" s="9">
        <v>145</v>
      </c>
      <c r="B149" s="10" t="s">
        <v>135</v>
      </c>
      <c r="C149" s="10" t="s">
        <v>28</v>
      </c>
      <c r="D149" s="10" t="s">
        <v>156</v>
      </c>
      <c r="E149" s="10" t="s">
        <v>194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F149" s="25"/>
      <c r="BG149" s="25"/>
      <c r="BH149" s="25"/>
      <c r="BP149" s="5"/>
      <c r="BQ149" s="5"/>
      <c r="BR149" s="5"/>
      <c r="BS149" s="5"/>
      <c r="BT149" s="5"/>
      <c r="BU149" s="5"/>
      <c r="BV149" s="5"/>
    </row>
    <row r="150" spans="1:74" x14ac:dyDescent="0.5">
      <c r="A150" s="9">
        <v>146</v>
      </c>
      <c r="B150" s="10" t="s">
        <v>250</v>
      </c>
      <c r="C150" s="10" t="s">
        <v>168</v>
      </c>
      <c r="D150" s="10" t="s">
        <v>157</v>
      </c>
      <c r="E150" s="10" t="s">
        <v>404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F150" s="25"/>
      <c r="BG150" s="25"/>
      <c r="BH150" s="25"/>
      <c r="BP150" s="5"/>
      <c r="BQ150" s="5"/>
      <c r="BR150" s="5"/>
      <c r="BS150" s="5"/>
      <c r="BT150" s="5"/>
      <c r="BU150" s="5"/>
      <c r="BV150" s="5"/>
    </row>
    <row r="151" spans="1:74" x14ac:dyDescent="0.5">
      <c r="A151" s="9">
        <v>147</v>
      </c>
      <c r="B151" s="10" t="s">
        <v>251</v>
      </c>
      <c r="C151" s="10" t="s">
        <v>127</v>
      </c>
      <c r="D151" s="10" t="s">
        <v>158</v>
      </c>
      <c r="E151" s="10" t="s">
        <v>150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F151" s="25"/>
      <c r="BG151" s="25"/>
      <c r="BH151" s="25"/>
      <c r="BP151" s="5"/>
      <c r="BQ151" s="5"/>
      <c r="BR151" s="5"/>
      <c r="BS151" s="5"/>
      <c r="BT151" s="5"/>
      <c r="BU151" s="5"/>
      <c r="BV151" s="5"/>
    </row>
    <row r="152" spans="1:74" x14ac:dyDescent="0.5">
      <c r="A152" s="9">
        <v>148</v>
      </c>
      <c r="B152" s="10" t="s">
        <v>150</v>
      </c>
      <c r="C152" s="10" t="s">
        <v>305</v>
      </c>
      <c r="D152" s="10" t="s">
        <v>159</v>
      </c>
      <c r="E152" s="10" t="s">
        <v>206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F152" s="25"/>
      <c r="BG152" s="25"/>
      <c r="BH152" s="25"/>
      <c r="BP152" s="5"/>
      <c r="BQ152" s="5"/>
      <c r="BR152" s="5"/>
      <c r="BS152" s="5"/>
      <c r="BT152" s="5"/>
      <c r="BU152" s="5"/>
      <c r="BV152" s="5"/>
    </row>
    <row r="153" spans="1:74" x14ac:dyDescent="0.5">
      <c r="A153" s="9">
        <v>149</v>
      </c>
      <c r="B153" s="10" t="s">
        <v>198</v>
      </c>
      <c r="C153" s="10" t="s">
        <v>33</v>
      </c>
      <c r="D153" s="10" t="s">
        <v>160</v>
      </c>
      <c r="E153" s="10" t="s">
        <v>146</v>
      </c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F153" s="25"/>
      <c r="BG153" s="25"/>
      <c r="BH153" s="25"/>
      <c r="BP153" s="5"/>
      <c r="BQ153" s="5"/>
      <c r="BR153" s="5"/>
      <c r="BS153" s="5"/>
      <c r="BT153" s="5"/>
      <c r="BU153" s="5"/>
      <c r="BV153" s="5"/>
    </row>
    <row r="154" spans="1:74" x14ac:dyDescent="0.5">
      <c r="A154" s="9">
        <v>150</v>
      </c>
      <c r="B154" s="10" t="s">
        <v>101</v>
      </c>
      <c r="C154" s="10" t="s">
        <v>253</v>
      </c>
      <c r="D154" s="10" t="s">
        <v>161</v>
      </c>
      <c r="E154" s="10" t="s">
        <v>405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F154" s="25"/>
      <c r="BG154" s="25"/>
      <c r="BH154" s="25"/>
      <c r="BP154" s="5"/>
      <c r="BQ154" s="5"/>
      <c r="BR154" s="5"/>
      <c r="BS154" s="5"/>
      <c r="BT154" s="5"/>
      <c r="BU154" s="5"/>
      <c r="BV154" s="5"/>
    </row>
    <row r="155" spans="1:74" x14ac:dyDescent="0.5">
      <c r="A155" s="9">
        <v>151</v>
      </c>
      <c r="B155" s="10" t="s">
        <v>161</v>
      </c>
      <c r="C155" s="10" t="s">
        <v>97</v>
      </c>
      <c r="D155" s="10" t="s">
        <v>162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P155" s="5"/>
      <c r="BQ155" s="5"/>
      <c r="BR155" s="5"/>
      <c r="BS155" s="5"/>
      <c r="BT155" s="5"/>
      <c r="BU155" s="5"/>
      <c r="BV155" s="5"/>
    </row>
    <row r="156" spans="1:74" x14ac:dyDescent="0.5">
      <c r="A156" s="9">
        <v>152</v>
      </c>
      <c r="B156" s="10" t="s">
        <v>139</v>
      </c>
      <c r="C156" s="10" t="s">
        <v>64</v>
      </c>
      <c r="D156" s="10" t="s">
        <v>163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P156" s="5"/>
      <c r="BQ156" s="5"/>
      <c r="BR156" s="5"/>
      <c r="BS156" s="5"/>
      <c r="BT156" s="5"/>
      <c r="BU156" s="5"/>
      <c r="BV156" s="5"/>
    </row>
    <row r="157" spans="1:74" x14ac:dyDescent="0.5">
      <c r="A157" s="9">
        <v>153</v>
      </c>
      <c r="B157" s="10" t="s">
        <v>172</v>
      </c>
      <c r="C157" s="10" t="s">
        <v>124</v>
      </c>
      <c r="D157" s="10" t="s">
        <v>164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P157" s="5"/>
      <c r="BQ157" s="5"/>
      <c r="BR157" s="5"/>
      <c r="BS157" s="5"/>
      <c r="BT157" s="5"/>
      <c r="BU157" s="5"/>
      <c r="BV157" s="5"/>
    </row>
    <row r="158" spans="1:74" x14ac:dyDescent="0.5">
      <c r="A158" s="9">
        <v>154</v>
      </c>
      <c r="B158" s="10" t="s">
        <v>164</v>
      </c>
      <c r="C158" s="10" t="s">
        <v>38</v>
      </c>
      <c r="D158" s="10" t="s">
        <v>165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P158" s="5"/>
      <c r="BQ158" s="5"/>
      <c r="BR158" s="5"/>
      <c r="BS158" s="5"/>
      <c r="BT158" s="5"/>
      <c r="BU158" s="5"/>
      <c r="BV158" s="5"/>
    </row>
    <row r="159" spans="1:74" x14ac:dyDescent="0.5">
      <c r="A159" s="9">
        <v>155</v>
      </c>
      <c r="B159" s="10" t="s">
        <v>192</v>
      </c>
      <c r="C159" s="10" t="s">
        <v>73</v>
      </c>
      <c r="D159" s="10" t="s">
        <v>166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P159" s="5"/>
      <c r="BQ159" s="5"/>
      <c r="BR159" s="5"/>
      <c r="BS159" s="5"/>
      <c r="BT159" s="5"/>
      <c r="BU159" s="5"/>
      <c r="BV159" s="5"/>
    </row>
    <row r="160" spans="1:74" x14ac:dyDescent="0.5">
      <c r="A160" s="9">
        <v>156</v>
      </c>
      <c r="B160" s="10" t="s">
        <v>252</v>
      </c>
      <c r="C160" s="10" t="s">
        <v>189</v>
      </c>
      <c r="D160" s="10" t="s">
        <v>167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P160" s="5"/>
      <c r="BQ160" s="5"/>
      <c r="BR160" s="5"/>
      <c r="BS160" s="5"/>
      <c r="BT160" s="5"/>
      <c r="BU160" s="5"/>
      <c r="BV160" s="5"/>
    </row>
    <row r="161" spans="1:74" x14ac:dyDescent="0.5">
      <c r="A161" s="9">
        <v>157</v>
      </c>
      <c r="B161" s="10" t="s">
        <v>149</v>
      </c>
      <c r="C161" s="10" t="s">
        <v>249</v>
      </c>
      <c r="D161" s="10" t="s">
        <v>168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P161" s="5"/>
      <c r="BQ161" s="5"/>
      <c r="BR161" s="5"/>
      <c r="BS161" s="5"/>
      <c r="BT161" s="5"/>
      <c r="BU161" s="5"/>
      <c r="BV161" s="5"/>
    </row>
    <row r="162" spans="1:74" x14ac:dyDescent="0.5">
      <c r="A162" s="9">
        <v>158</v>
      </c>
      <c r="B162" s="10" t="s">
        <v>168</v>
      </c>
      <c r="C162" s="10" t="s">
        <v>353</v>
      </c>
      <c r="D162" s="10" t="s">
        <v>169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P162" s="5"/>
      <c r="BQ162" s="5"/>
      <c r="BR162" s="5"/>
      <c r="BS162" s="5"/>
      <c r="BT162" s="5"/>
      <c r="BU162" s="5"/>
      <c r="BV162" s="5"/>
    </row>
    <row r="163" spans="1:74" x14ac:dyDescent="0.5">
      <c r="A163" s="9">
        <v>159</v>
      </c>
      <c r="B163" s="10" t="s">
        <v>253</v>
      </c>
      <c r="C163" s="10" t="s">
        <v>150</v>
      </c>
      <c r="D163" s="10" t="s">
        <v>170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P163" s="5"/>
      <c r="BQ163" s="5"/>
      <c r="BR163" s="5"/>
      <c r="BS163" s="5"/>
      <c r="BT163" s="5"/>
      <c r="BU163" s="5"/>
      <c r="BV163" s="5"/>
    </row>
    <row r="164" spans="1:74" x14ac:dyDescent="0.5">
      <c r="A164" s="9">
        <v>160</v>
      </c>
      <c r="B164" s="10" t="s">
        <v>181</v>
      </c>
      <c r="C164" s="10" t="s">
        <v>140</v>
      </c>
      <c r="D164" s="10" t="s">
        <v>171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P164" s="5"/>
      <c r="BQ164" s="5"/>
      <c r="BR164" s="5"/>
      <c r="BS164" s="5"/>
      <c r="BT164" s="5"/>
      <c r="BU164" s="5"/>
      <c r="BV164" s="5"/>
    </row>
    <row r="165" spans="1:74" x14ac:dyDescent="0.5">
      <c r="A165" s="9">
        <v>161</v>
      </c>
      <c r="B165" s="10" t="s">
        <v>196</v>
      </c>
      <c r="C165" s="10" t="s">
        <v>155</v>
      </c>
      <c r="D165" s="10" t="s">
        <v>172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P165" s="5"/>
      <c r="BQ165" s="5"/>
      <c r="BR165" s="5"/>
      <c r="BS165" s="5"/>
      <c r="BT165" s="5"/>
      <c r="BU165" s="5"/>
      <c r="BV165" s="5"/>
    </row>
    <row r="166" spans="1:74" x14ac:dyDescent="0.5">
      <c r="A166" s="9">
        <v>162</v>
      </c>
      <c r="B166" s="10" t="s">
        <v>254</v>
      </c>
      <c r="C166" s="10" t="s">
        <v>234</v>
      </c>
      <c r="D166" s="10" t="s">
        <v>173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P166" s="5"/>
      <c r="BQ166" s="5"/>
      <c r="BR166" s="5"/>
      <c r="BS166" s="5"/>
      <c r="BT166" s="5"/>
      <c r="BU166" s="5"/>
      <c r="BV166" s="5"/>
    </row>
    <row r="167" spans="1:74" x14ac:dyDescent="0.5">
      <c r="A167" s="9">
        <v>163</v>
      </c>
      <c r="B167" s="10" t="s">
        <v>180</v>
      </c>
      <c r="C167" s="10" t="s">
        <v>235</v>
      </c>
      <c r="D167" s="10" t="s">
        <v>174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P167" s="5"/>
      <c r="BQ167" s="5"/>
      <c r="BR167" s="5"/>
      <c r="BS167" s="5"/>
      <c r="BT167" s="5"/>
      <c r="BU167" s="5"/>
      <c r="BV167" s="5"/>
    </row>
    <row r="168" spans="1:74" x14ac:dyDescent="0.5">
      <c r="A168" s="9">
        <v>164</v>
      </c>
      <c r="B168" s="10" t="s">
        <v>255</v>
      </c>
      <c r="C168" s="10" t="s">
        <v>164</v>
      </c>
      <c r="D168" s="10" t="s">
        <v>175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P168" s="5"/>
      <c r="BQ168" s="5"/>
      <c r="BR168" s="5"/>
      <c r="BS168" s="5"/>
      <c r="BT168" s="5"/>
      <c r="BU168" s="5"/>
      <c r="BV168" s="5"/>
    </row>
    <row r="169" spans="1:74" x14ac:dyDescent="0.5">
      <c r="A169" s="9">
        <v>165</v>
      </c>
      <c r="B169" s="10" t="s">
        <v>137</v>
      </c>
      <c r="C169" s="10" t="s">
        <v>148</v>
      </c>
      <c r="D169" s="10" t="s">
        <v>176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P169" s="5"/>
      <c r="BQ169" s="5"/>
      <c r="BR169" s="5"/>
      <c r="BS169" s="5"/>
      <c r="BT169" s="5"/>
      <c r="BU169" s="5"/>
      <c r="BV169" s="5"/>
    </row>
    <row r="170" spans="1:74" x14ac:dyDescent="0.5">
      <c r="A170" s="9">
        <v>166</v>
      </c>
      <c r="B170" s="10" t="s">
        <v>177</v>
      </c>
      <c r="C170" s="10" t="s">
        <v>280</v>
      </c>
      <c r="D170" s="10" t="s">
        <v>177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P170" s="5"/>
      <c r="BQ170" s="5"/>
      <c r="BR170" s="5"/>
      <c r="BS170" s="5"/>
      <c r="BT170" s="5"/>
      <c r="BU170" s="5"/>
      <c r="BV170" s="5"/>
    </row>
    <row r="171" spans="1:74" x14ac:dyDescent="0.5">
      <c r="A171" s="9">
        <v>167</v>
      </c>
      <c r="B171" s="10" t="s">
        <v>146</v>
      </c>
      <c r="C171" s="10" t="s">
        <v>354</v>
      </c>
      <c r="D171" s="10" t="s">
        <v>178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P171" s="5"/>
      <c r="BQ171" s="5"/>
      <c r="BR171" s="5"/>
      <c r="BS171" s="5"/>
      <c r="BT171" s="5"/>
      <c r="BU171" s="5"/>
      <c r="BV171" s="5"/>
    </row>
    <row r="172" spans="1:74" x14ac:dyDescent="0.5">
      <c r="A172" s="9">
        <v>168</v>
      </c>
      <c r="B172" s="10" t="s">
        <v>194</v>
      </c>
      <c r="C172" s="10" t="s">
        <v>355</v>
      </c>
      <c r="D172" s="10" t="s">
        <v>179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P172" s="5"/>
      <c r="BQ172" s="5"/>
      <c r="BR172" s="5"/>
      <c r="BS172" s="5"/>
      <c r="BT172" s="5"/>
      <c r="BU172" s="5"/>
      <c r="BV172" s="5"/>
    </row>
    <row r="173" spans="1:74" x14ac:dyDescent="0.5">
      <c r="A173" s="9">
        <v>169</v>
      </c>
      <c r="B173" s="10" t="s">
        <v>151</v>
      </c>
      <c r="C173" s="10" t="s">
        <v>101</v>
      </c>
      <c r="D173" s="10" t="s">
        <v>180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P173" s="5"/>
      <c r="BQ173" s="5"/>
      <c r="BR173" s="5"/>
      <c r="BS173" s="5"/>
      <c r="BT173" s="5"/>
      <c r="BU173" s="5"/>
      <c r="BV173" s="5"/>
    </row>
    <row r="174" spans="1:74" x14ac:dyDescent="0.5">
      <c r="A174" s="9">
        <v>170</v>
      </c>
      <c r="B174" s="10" t="s">
        <v>256</v>
      </c>
      <c r="C174" s="10" t="s">
        <v>184</v>
      </c>
      <c r="D174" s="10" t="s">
        <v>181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P174" s="5"/>
      <c r="BQ174" s="5"/>
      <c r="BR174" s="5"/>
      <c r="BS174" s="5"/>
      <c r="BT174" s="5"/>
      <c r="BU174" s="5"/>
      <c r="BV174" s="5"/>
    </row>
    <row r="175" spans="1:74" x14ac:dyDescent="0.5">
      <c r="A175" s="9">
        <v>171</v>
      </c>
      <c r="B175" s="10" t="s">
        <v>158</v>
      </c>
      <c r="C175" s="10" t="s">
        <v>356</v>
      </c>
      <c r="D175" s="10" t="s">
        <v>182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P175" s="5"/>
      <c r="BQ175" s="5"/>
      <c r="BR175" s="5"/>
      <c r="BS175" s="5"/>
      <c r="BT175" s="5"/>
      <c r="BU175" s="5"/>
      <c r="BV175" s="5"/>
    </row>
    <row r="176" spans="1:74" x14ac:dyDescent="0.5">
      <c r="A176" s="9">
        <v>172</v>
      </c>
      <c r="B176" s="10" t="s">
        <v>136</v>
      </c>
      <c r="C176" s="10" t="s">
        <v>200</v>
      </c>
      <c r="D176" s="10" t="s">
        <v>183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P176" s="5"/>
      <c r="BQ176" s="5"/>
      <c r="BR176" s="5"/>
      <c r="BS176" s="5"/>
      <c r="BT176" s="5"/>
      <c r="BU176" s="5"/>
      <c r="BV176" s="5"/>
    </row>
    <row r="177" spans="1:74" x14ac:dyDescent="0.5">
      <c r="A177" s="9">
        <v>173</v>
      </c>
      <c r="B177" s="10" t="s">
        <v>257</v>
      </c>
      <c r="C177" s="10" t="s">
        <v>291</v>
      </c>
      <c r="D177" s="10" t="s">
        <v>184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P177" s="5"/>
      <c r="BQ177" s="5"/>
      <c r="BR177" s="5"/>
      <c r="BS177" s="5"/>
      <c r="BT177" s="5"/>
      <c r="BU177" s="5"/>
      <c r="BV177" s="5"/>
    </row>
    <row r="178" spans="1:74" x14ac:dyDescent="0.5">
      <c r="A178" s="9">
        <v>174</v>
      </c>
      <c r="B178" s="10" t="s">
        <v>160</v>
      </c>
      <c r="C178" s="10" t="s">
        <v>312</v>
      </c>
      <c r="D178" s="10" t="s">
        <v>185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P178" s="5"/>
      <c r="BQ178" s="5"/>
      <c r="BR178" s="5"/>
      <c r="BS178" s="5"/>
      <c r="BT178" s="5"/>
      <c r="BU178" s="5"/>
      <c r="BV178" s="5"/>
    </row>
    <row r="179" spans="1:74" x14ac:dyDescent="0.5">
      <c r="A179" s="9">
        <v>175</v>
      </c>
      <c r="B179" s="10" t="s">
        <v>206</v>
      </c>
      <c r="C179" s="10" t="s">
        <v>71</v>
      </c>
      <c r="D179" s="10" t="s">
        <v>186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P179" s="5"/>
      <c r="BQ179" s="5"/>
      <c r="BR179" s="5"/>
      <c r="BS179" s="5"/>
      <c r="BT179" s="5"/>
      <c r="BU179" s="5"/>
      <c r="BV179" s="5"/>
    </row>
    <row r="180" spans="1:74" x14ac:dyDescent="0.5">
      <c r="A180" s="9">
        <v>176</v>
      </c>
      <c r="B180" s="10" t="s">
        <v>258</v>
      </c>
      <c r="C180" s="10" t="s">
        <v>270</v>
      </c>
      <c r="D180" s="10" t="s">
        <v>187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P180" s="5"/>
      <c r="BQ180" s="5"/>
      <c r="BR180" s="5"/>
      <c r="BS180" s="5"/>
      <c r="BT180" s="5"/>
      <c r="BU180" s="5"/>
      <c r="BV180" s="5"/>
    </row>
    <row r="181" spans="1:74" x14ac:dyDescent="0.5">
      <c r="A181" s="9">
        <v>177</v>
      </c>
      <c r="B181" s="10" t="s">
        <v>228</v>
      </c>
      <c r="C181" s="10" t="s">
        <v>208</v>
      </c>
      <c r="D181" s="10" t="s">
        <v>188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P181" s="5"/>
      <c r="BQ181" s="5"/>
      <c r="BR181" s="5"/>
      <c r="BS181" s="5"/>
      <c r="BT181" s="5"/>
      <c r="BU181" s="5"/>
      <c r="BV181" s="5"/>
    </row>
    <row r="182" spans="1:74" x14ac:dyDescent="0.5">
      <c r="A182" s="9">
        <v>178</v>
      </c>
      <c r="B182" s="10" t="s">
        <v>259</v>
      </c>
      <c r="C182" s="10" t="s">
        <v>179</v>
      </c>
      <c r="D182" s="10" t="s">
        <v>189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P182" s="5"/>
      <c r="BQ182" s="5"/>
      <c r="BR182" s="5"/>
      <c r="BS182" s="5"/>
      <c r="BT182" s="5"/>
      <c r="BU182" s="5"/>
      <c r="BV182" s="5"/>
    </row>
    <row r="183" spans="1:74" x14ac:dyDescent="0.5">
      <c r="A183" s="9">
        <v>179</v>
      </c>
      <c r="B183" s="10" t="s">
        <v>260</v>
      </c>
      <c r="C183" s="10" t="s">
        <v>128</v>
      </c>
      <c r="D183" s="10" t="s">
        <v>190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P183" s="5"/>
      <c r="BQ183" s="5"/>
      <c r="BR183" s="5"/>
      <c r="BS183" s="5"/>
      <c r="BT183" s="5"/>
      <c r="BU183" s="5"/>
      <c r="BV183" s="5"/>
    </row>
    <row r="184" spans="1:74" x14ac:dyDescent="0.5">
      <c r="A184" s="9">
        <v>180</v>
      </c>
      <c r="B184" s="10" t="s">
        <v>261</v>
      </c>
      <c r="C184" s="10" t="s">
        <v>244</v>
      </c>
      <c r="D184" s="10" t="s">
        <v>191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P184" s="5"/>
      <c r="BQ184" s="5"/>
      <c r="BR184" s="5"/>
      <c r="BS184" s="5"/>
      <c r="BT184" s="5"/>
      <c r="BU184" s="5"/>
      <c r="BV184" s="5"/>
    </row>
    <row r="185" spans="1:74" x14ac:dyDescent="0.5">
      <c r="A185" s="9">
        <v>181</v>
      </c>
      <c r="B185" s="10" t="s">
        <v>262</v>
      </c>
      <c r="C185" s="10" t="s">
        <v>114</v>
      </c>
      <c r="D185" s="10" t="s">
        <v>192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P185" s="5"/>
      <c r="BQ185" s="5"/>
      <c r="BR185" s="5"/>
      <c r="BS185" s="5"/>
      <c r="BT185" s="5"/>
      <c r="BU185" s="5"/>
      <c r="BV185" s="5"/>
    </row>
    <row r="186" spans="1:74" x14ac:dyDescent="0.5">
      <c r="A186" s="9">
        <v>182</v>
      </c>
      <c r="B186" s="10" t="s">
        <v>129</v>
      </c>
      <c r="C186" s="10" t="s">
        <v>141</v>
      </c>
      <c r="D186" s="10" t="s">
        <v>193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P186" s="5"/>
      <c r="BQ186" s="5"/>
      <c r="BR186" s="5"/>
      <c r="BS186" s="5"/>
      <c r="BT186" s="5"/>
      <c r="BU186" s="5"/>
      <c r="BV186" s="5"/>
    </row>
    <row r="187" spans="1:74" x14ac:dyDescent="0.5">
      <c r="A187" s="9">
        <v>183</v>
      </c>
      <c r="B187" s="10" t="s">
        <v>263</v>
      </c>
      <c r="C187" s="10" t="s">
        <v>175</v>
      </c>
      <c r="D187" s="10" t="s">
        <v>194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P187" s="5"/>
      <c r="BQ187" s="5"/>
      <c r="BR187" s="5"/>
      <c r="BS187" s="5"/>
      <c r="BT187" s="5"/>
      <c r="BU187" s="5"/>
      <c r="BV187" s="5"/>
    </row>
    <row r="188" spans="1:74" x14ac:dyDescent="0.5">
      <c r="A188" s="9">
        <v>184</v>
      </c>
      <c r="B188" s="10" t="s">
        <v>42</v>
      </c>
      <c r="C188" s="10" t="s">
        <v>207</v>
      </c>
      <c r="D188" s="10" t="s">
        <v>195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P188" s="5"/>
      <c r="BQ188" s="5"/>
      <c r="BR188" s="5"/>
      <c r="BS188" s="5"/>
      <c r="BT188" s="5"/>
      <c r="BU188" s="5"/>
      <c r="BV188" s="5"/>
    </row>
    <row r="189" spans="1:74" x14ac:dyDescent="0.5">
      <c r="A189" s="9">
        <v>185</v>
      </c>
      <c r="B189" s="10" t="s">
        <v>197</v>
      </c>
      <c r="C189" s="10" t="s">
        <v>163</v>
      </c>
      <c r="D189" s="10" t="s">
        <v>196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P189" s="5"/>
      <c r="BQ189" s="5"/>
      <c r="BR189" s="5"/>
      <c r="BS189" s="5"/>
      <c r="BT189" s="5"/>
      <c r="BU189" s="5"/>
      <c r="BV189" s="5"/>
    </row>
    <row r="190" spans="1:74" x14ac:dyDescent="0.5">
      <c r="A190" s="9">
        <v>186</v>
      </c>
      <c r="B190" s="10" t="s">
        <v>264</v>
      </c>
      <c r="C190" s="10" t="s">
        <v>357</v>
      </c>
      <c r="D190" s="10" t="s">
        <v>197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P190" s="5"/>
      <c r="BQ190" s="5"/>
      <c r="BR190" s="5"/>
      <c r="BS190" s="5"/>
      <c r="BT190" s="5"/>
      <c r="BU190" s="5"/>
      <c r="BV190" s="5"/>
    </row>
    <row r="191" spans="1:74" x14ac:dyDescent="0.5">
      <c r="A191" s="9">
        <v>187</v>
      </c>
      <c r="B191" s="10" t="s">
        <v>170</v>
      </c>
      <c r="C191" s="10" t="s">
        <v>250</v>
      </c>
      <c r="D191" s="10" t="s">
        <v>198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P191" s="5"/>
      <c r="BQ191" s="5"/>
      <c r="BR191" s="5"/>
      <c r="BS191" s="5"/>
      <c r="BT191" s="5"/>
      <c r="BU191" s="5"/>
      <c r="BV191" s="5"/>
    </row>
    <row r="192" spans="1:74" x14ac:dyDescent="0.5">
      <c r="A192" s="9">
        <v>188</v>
      </c>
      <c r="B192" s="10" t="s">
        <v>265</v>
      </c>
      <c r="C192" s="10" t="s">
        <v>358</v>
      </c>
      <c r="D192" s="10" t="s">
        <v>199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P192" s="5"/>
      <c r="BQ192" s="5"/>
      <c r="BR192" s="5"/>
      <c r="BS192" s="5"/>
      <c r="BT192" s="5"/>
      <c r="BU192" s="5"/>
      <c r="BV192" s="5"/>
    </row>
    <row r="193" spans="1:74" x14ac:dyDescent="0.5">
      <c r="A193" s="9">
        <v>189</v>
      </c>
      <c r="B193" s="10" t="s">
        <v>266</v>
      </c>
      <c r="C193" s="10" t="s">
        <v>265</v>
      </c>
      <c r="D193" s="10" t="s">
        <v>200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P193" s="5"/>
      <c r="BQ193" s="5"/>
      <c r="BR193" s="5"/>
      <c r="BS193" s="5"/>
      <c r="BT193" s="5"/>
      <c r="BU193" s="5"/>
      <c r="BV193" s="5"/>
    </row>
    <row r="194" spans="1:74" x14ac:dyDescent="0.5">
      <c r="A194" s="9">
        <v>190</v>
      </c>
      <c r="B194" s="10" t="s">
        <v>38</v>
      </c>
      <c r="C194" s="10" t="s">
        <v>359</v>
      </c>
      <c r="D194" s="10" t="s">
        <v>201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P194" s="5"/>
      <c r="BQ194" s="5"/>
      <c r="BR194" s="5"/>
      <c r="BS194" s="5"/>
      <c r="BT194" s="5"/>
      <c r="BU194" s="5"/>
      <c r="BV194" s="5"/>
    </row>
    <row r="195" spans="1:74" x14ac:dyDescent="0.5">
      <c r="A195" s="9">
        <v>191</v>
      </c>
      <c r="B195" s="10" t="s">
        <v>267</v>
      </c>
      <c r="C195" s="10" t="s">
        <v>360</v>
      </c>
      <c r="D195" s="10" t="s">
        <v>202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P195" s="5"/>
      <c r="BQ195" s="5"/>
      <c r="BR195" s="5"/>
      <c r="BS195" s="5"/>
      <c r="BT195" s="5"/>
      <c r="BU195" s="5"/>
      <c r="BV195" s="5"/>
    </row>
    <row r="196" spans="1:74" x14ac:dyDescent="0.5">
      <c r="A196" s="9">
        <v>192</v>
      </c>
      <c r="B196" s="10" t="s">
        <v>199</v>
      </c>
      <c r="C196" s="10" t="s">
        <v>268</v>
      </c>
      <c r="D196" s="10" t="s">
        <v>203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P196" s="5"/>
      <c r="BQ196" s="5"/>
      <c r="BR196" s="5"/>
      <c r="BS196" s="5"/>
      <c r="BT196" s="5"/>
      <c r="BU196" s="5"/>
      <c r="BV196" s="5"/>
    </row>
    <row r="197" spans="1:74" x14ac:dyDescent="0.5">
      <c r="A197" s="9">
        <v>193</v>
      </c>
      <c r="B197" s="10" t="s">
        <v>268</v>
      </c>
      <c r="C197" s="10" t="s">
        <v>156</v>
      </c>
      <c r="D197" s="10" t="s">
        <v>204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P197" s="5"/>
      <c r="BQ197" s="5"/>
      <c r="BR197" s="5"/>
      <c r="BS197" s="5"/>
      <c r="BT197" s="5"/>
      <c r="BU197" s="5"/>
      <c r="BV197" s="5"/>
    </row>
    <row r="198" spans="1:74" x14ac:dyDescent="0.5">
      <c r="A198" s="9">
        <v>194</v>
      </c>
      <c r="B198" s="10" t="s">
        <v>269</v>
      </c>
      <c r="C198" s="10" t="s">
        <v>81</v>
      </c>
      <c r="D198" s="10" t="s">
        <v>205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P198" s="5"/>
      <c r="BQ198" s="5"/>
      <c r="BR198" s="5"/>
      <c r="BS198" s="5"/>
      <c r="BT198" s="5"/>
      <c r="BU198" s="5"/>
      <c r="BV198" s="5"/>
    </row>
    <row r="199" spans="1:74" x14ac:dyDescent="0.5">
      <c r="A199" s="9">
        <v>195</v>
      </c>
      <c r="B199" s="10" t="s">
        <v>203</v>
      </c>
      <c r="C199" s="10" t="s">
        <v>111</v>
      </c>
      <c r="D199" s="10" t="s">
        <v>206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P199" s="5"/>
      <c r="BQ199" s="5"/>
      <c r="BR199" s="5"/>
      <c r="BS199" s="5"/>
      <c r="BT199" s="5"/>
      <c r="BU199" s="5"/>
      <c r="BV199" s="5"/>
    </row>
    <row r="200" spans="1:74" x14ac:dyDescent="0.5">
      <c r="A200" s="9">
        <v>196</v>
      </c>
      <c r="B200" s="10" t="s">
        <v>227</v>
      </c>
      <c r="C200" s="10" t="s">
        <v>151</v>
      </c>
      <c r="D200" s="10" t="s">
        <v>207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P200" s="5"/>
      <c r="BQ200" s="5"/>
      <c r="BR200" s="5"/>
      <c r="BS200" s="5"/>
      <c r="BT200" s="5"/>
      <c r="BU200" s="5"/>
      <c r="BV200" s="5"/>
    </row>
    <row r="201" spans="1:74" x14ac:dyDescent="0.5">
      <c r="A201" s="9">
        <v>197</v>
      </c>
      <c r="B201" s="10" t="s">
        <v>270</v>
      </c>
      <c r="C201" s="10" t="s">
        <v>361</v>
      </c>
      <c r="D201" s="10" t="s">
        <v>208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P201" s="5"/>
      <c r="BQ201" s="5"/>
      <c r="BR201" s="5"/>
      <c r="BS201" s="5"/>
      <c r="BT201" s="5"/>
      <c r="BU201" s="5"/>
      <c r="BV201" s="5"/>
    </row>
    <row r="202" spans="1:74" x14ac:dyDescent="0.5">
      <c r="A202" s="9">
        <v>198</v>
      </c>
      <c r="B202" s="10" t="s">
        <v>271</v>
      </c>
      <c r="C202" s="10" t="s">
        <v>196</v>
      </c>
      <c r="D202" s="10" t="s">
        <v>209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P202" s="5"/>
      <c r="BQ202" s="5"/>
      <c r="BR202" s="5"/>
      <c r="BS202" s="5"/>
      <c r="BT202" s="5"/>
      <c r="BU202" s="5"/>
      <c r="BV202" s="5"/>
    </row>
    <row r="203" spans="1:74" x14ac:dyDescent="0.5">
      <c r="A203" s="9">
        <v>199</v>
      </c>
      <c r="B203" s="10" t="s">
        <v>202</v>
      </c>
      <c r="C203" s="10" t="s">
        <v>362</v>
      </c>
      <c r="D203" s="10" t="s">
        <v>210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P203" s="5"/>
      <c r="BQ203" s="5"/>
      <c r="BR203" s="5"/>
      <c r="BS203" s="5"/>
      <c r="BT203" s="5"/>
      <c r="BU203" s="5"/>
      <c r="BV203" s="5"/>
    </row>
    <row r="204" spans="1:74" x14ac:dyDescent="0.5">
      <c r="A204" s="9">
        <v>200</v>
      </c>
      <c r="B204" s="10" t="s">
        <v>272</v>
      </c>
      <c r="C204" s="10" t="s">
        <v>333</v>
      </c>
      <c r="D204" s="10" t="s">
        <v>211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P204" s="5"/>
      <c r="BQ204" s="5"/>
      <c r="BR204" s="5"/>
      <c r="BS204" s="5"/>
      <c r="BT204" s="5"/>
      <c r="BU204" s="5"/>
      <c r="BV204" s="5"/>
    </row>
    <row r="205" spans="1:74" x14ac:dyDescent="0.5">
      <c r="A205" s="9">
        <v>201</v>
      </c>
      <c r="B205" s="10" t="s">
        <v>152</v>
      </c>
      <c r="C205" s="10" t="s">
        <v>228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5"/>
      <c r="Z205" s="5"/>
      <c r="AA205" s="5"/>
      <c r="AB205" s="5"/>
      <c r="AC205" s="5"/>
      <c r="AD205" s="5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5"/>
      <c r="AS205" s="10"/>
      <c r="AT205" s="14"/>
      <c r="AU205" s="5"/>
      <c r="AV205" s="14"/>
      <c r="AW205" s="10"/>
      <c r="AX205" s="5"/>
      <c r="AY205" s="14"/>
      <c r="AZ205" s="5"/>
      <c r="BA205" s="14"/>
      <c r="BB205" s="5"/>
      <c r="BC205" s="5"/>
      <c r="BD205" s="14"/>
      <c r="BP205" s="5"/>
      <c r="BQ205" s="5"/>
      <c r="BR205" s="5"/>
      <c r="BS205" s="5"/>
      <c r="BT205" s="5"/>
      <c r="BU205" s="5"/>
      <c r="BV205" s="5"/>
    </row>
    <row r="206" spans="1:74" x14ac:dyDescent="0.5">
      <c r="A206" s="9">
        <v>202</v>
      </c>
      <c r="B206" s="10" t="s">
        <v>78</v>
      </c>
      <c r="C206" s="10" t="s">
        <v>363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5"/>
      <c r="Z206" s="5"/>
      <c r="AA206" s="5"/>
      <c r="AB206" s="5"/>
      <c r="AC206" s="5"/>
      <c r="AD206" s="5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5"/>
      <c r="AS206" s="10"/>
      <c r="AT206" s="14"/>
      <c r="AU206" s="5"/>
      <c r="AV206" s="14"/>
      <c r="AW206" s="10"/>
      <c r="AX206" s="5"/>
      <c r="AY206" s="14"/>
      <c r="AZ206" s="5"/>
      <c r="BA206" s="14"/>
      <c r="BB206" s="5"/>
      <c r="BC206" s="5"/>
      <c r="BD206" s="14"/>
      <c r="BP206" s="5"/>
      <c r="BQ206" s="5"/>
      <c r="BR206" s="5"/>
      <c r="BS206" s="5"/>
      <c r="BT206" s="5"/>
      <c r="BU206" s="5"/>
      <c r="BV206" s="5"/>
    </row>
    <row r="207" spans="1:74" x14ac:dyDescent="0.5">
      <c r="A207" s="9">
        <v>203</v>
      </c>
      <c r="B207" s="10" t="s">
        <v>184</v>
      </c>
      <c r="C207" s="10" t="s">
        <v>161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5"/>
      <c r="Z207" s="5"/>
      <c r="AA207" s="5"/>
      <c r="AB207" s="5"/>
      <c r="AC207" s="5"/>
      <c r="AD207" s="5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5"/>
      <c r="AS207" s="10"/>
      <c r="AT207" s="14"/>
      <c r="AU207" s="5"/>
      <c r="AV207" s="14"/>
      <c r="AW207" s="10"/>
      <c r="AX207" s="5"/>
      <c r="AY207" s="14"/>
      <c r="AZ207" s="5"/>
      <c r="BA207" s="14"/>
      <c r="BB207" s="5"/>
      <c r="BC207" s="5"/>
      <c r="BD207" s="14"/>
      <c r="BP207" s="5"/>
      <c r="BQ207" s="5"/>
      <c r="BR207" s="5"/>
      <c r="BS207" s="5"/>
      <c r="BT207" s="5"/>
      <c r="BU207" s="5"/>
      <c r="BV207" s="5"/>
    </row>
    <row r="208" spans="1:74" x14ac:dyDescent="0.5">
      <c r="A208" s="9">
        <v>204</v>
      </c>
      <c r="B208" s="10" t="s">
        <v>273</v>
      </c>
      <c r="C208" s="10" t="s">
        <v>283</v>
      </c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5"/>
      <c r="Z208" s="5"/>
      <c r="AA208" s="5"/>
      <c r="AB208" s="5"/>
      <c r="AC208" s="5"/>
      <c r="AD208" s="5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5"/>
      <c r="AS208" s="10"/>
      <c r="AT208" s="14"/>
      <c r="AU208" s="5"/>
      <c r="AV208" s="14"/>
      <c r="AW208" s="10"/>
      <c r="AX208" s="5"/>
      <c r="AY208" s="14"/>
      <c r="AZ208" s="5"/>
      <c r="BA208" s="14"/>
      <c r="BB208" s="5"/>
      <c r="BC208" s="5"/>
      <c r="BD208" s="14"/>
      <c r="BP208" s="5"/>
      <c r="BQ208" s="5"/>
      <c r="BR208" s="5"/>
      <c r="BS208" s="5"/>
      <c r="BT208" s="5"/>
      <c r="BU208" s="5"/>
      <c r="BV208" s="5"/>
    </row>
    <row r="209" spans="1:74" x14ac:dyDescent="0.5">
      <c r="A209" s="9">
        <v>205</v>
      </c>
      <c r="B209" s="10" t="s">
        <v>274</v>
      </c>
      <c r="C209" s="10" t="s">
        <v>192</v>
      </c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5"/>
      <c r="Z209" s="5"/>
      <c r="AA209" s="5"/>
      <c r="AB209" s="5"/>
      <c r="AC209" s="5"/>
      <c r="AD209" s="5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5"/>
      <c r="AS209" s="10"/>
      <c r="AT209" s="14"/>
      <c r="AU209" s="5"/>
      <c r="AV209" s="14"/>
      <c r="AW209" s="10"/>
      <c r="AX209" s="5"/>
      <c r="AY209" s="14"/>
      <c r="AZ209" s="5"/>
      <c r="BA209" s="14"/>
      <c r="BB209" s="5"/>
      <c r="BC209" s="5"/>
      <c r="BD209" s="14"/>
      <c r="BP209" s="5"/>
      <c r="BQ209" s="5"/>
      <c r="BR209" s="5"/>
      <c r="BS209" s="5"/>
      <c r="BT209" s="5"/>
      <c r="BU209" s="5"/>
      <c r="BV209" s="5"/>
    </row>
    <row r="210" spans="1:74" x14ac:dyDescent="0.5">
      <c r="A210" s="9">
        <v>206</v>
      </c>
      <c r="B210" s="10" t="s">
        <v>154</v>
      </c>
      <c r="C210" s="10" t="s">
        <v>159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5"/>
      <c r="Z210" s="5"/>
      <c r="AA210" s="5"/>
      <c r="AB210" s="5"/>
      <c r="AC210" s="5"/>
      <c r="AD210" s="5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5"/>
      <c r="AS210" s="10"/>
      <c r="AT210" s="14"/>
      <c r="AU210" s="5"/>
      <c r="AV210" s="14"/>
      <c r="AW210" s="10"/>
      <c r="AX210" s="5"/>
      <c r="AY210" s="14"/>
      <c r="AZ210" s="5"/>
      <c r="BA210" s="14"/>
      <c r="BB210" s="5"/>
      <c r="BC210" s="5"/>
      <c r="BD210" s="14"/>
      <c r="BP210" s="5"/>
      <c r="BQ210" s="5"/>
      <c r="BR210" s="5"/>
      <c r="BS210" s="5"/>
      <c r="BT210" s="5"/>
      <c r="BU210" s="5"/>
      <c r="BV210" s="5"/>
    </row>
    <row r="211" spans="1:74" x14ac:dyDescent="0.5">
      <c r="A211" s="9">
        <v>207</v>
      </c>
      <c r="B211" s="10" t="s">
        <v>124</v>
      </c>
      <c r="C211" s="10" t="s">
        <v>364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5"/>
      <c r="Z211" s="5"/>
      <c r="AA211" s="5"/>
      <c r="AB211" s="5"/>
      <c r="AC211" s="5"/>
      <c r="AD211" s="5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5"/>
      <c r="AS211" s="10"/>
      <c r="AT211" s="14"/>
      <c r="AU211" s="5"/>
      <c r="AV211" s="14"/>
      <c r="AW211" s="10"/>
      <c r="AX211" s="5"/>
      <c r="AY211" s="14"/>
      <c r="AZ211" s="5"/>
      <c r="BA211" s="14"/>
      <c r="BB211" s="5"/>
      <c r="BC211" s="5"/>
      <c r="BD211" s="14"/>
      <c r="BP211" s="5"/>
      <c r="BQ211" s="5"/>
      <c r="BR211" s="5"/>
      <c r="BS211" s="5"/>
      <c r="BT211" s="5"/>
      <c r="BU211" s="5"/>
      <c r="BV211" s="5"/>
    </row>
    <row r="212" spans="1:74" x14ac:dyDescent="0.5">
      <c r="A212" s="9">
        <v>208</v>
      </c>
      <c r="B212" s="10" t="s">
        <v>204</v>
      </c>
      <c r="C212" s="10" t="s">
        <v>277</v>
      </c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5"/>
      <c r="Z212" s="5"/>
      <c r="AA212" s="5"/>
      <c r="AB212" s="5"/>
      <c r="AC212" s="5"/>
      <c r="AD212" s="5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5"/>
      <c r="AS212" s="10"/>
      <c r="AT212" s="14"/>
      <c r="AU212" s="5"/>
      <c r="AV212" s="14"/>
      <c r="AW212" s="10"/>
      <c r="AX212" s="5"/>
      <c r="AY212" s="14"/>
      <c r="AZ212" s="5"/>
      <c r="BA212" s="14"/>
      <c r="BB212" s="5"/>
      <c r="BC212" s="5"/>
      <c r="BD212" s="14"/>
      <c r="BP212" s="5"/>
      <c r="BQ212" s="5"/>
      <c r="BR212" s="5"/>
      <c r="BS212" s="5"/>
      <c r="BT212" s="5"/>
      <c r="BU212" s="5"/>
      <c r="BV212" s="5"/>
    </row>
    <row r="213" spans="1:74" x14ac:dyDescent="0.5">
      <c r="A213" s="9">
        <v>209</v>
      </c>
      <c r="B213" s="10" t="s">
        <v>275</v>
      </c>
      <c r="C213" s="10" t="s">
        <v>365</v>
      </c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5"/>
      <c r="Z213" s="5"/>
      <c r="AA213" s="5"/>
      <c r="AB213" s="5"/>
      <c r="AC213" s="5"/>
      <c r="AD213" s="5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5"/>
      <c r="AS213" s="10"/>
      <c r="AT213" s="14"/>
      <c r="AU213" s="5"/>
      <c r="AV213" s="14"/>
      <c r="AW213" s="10"/>
      <c r="AX213" s="5"/>
      <c r="AY213" s="14"/>
      <c r="AZ213" s="5"/>
      <c r="BA213" s="14"/>
      <c r="BB213" s="5"/>
      <c r="BC213" s="5"/>
      <c r="BD213" s="14"/>
      <c r="BP213" s="5"/>
      <c r="BQ213" s="5"/>
      <c r="BR213" s="5"/>
      <c r="BS213" s="5"/>
      <c r="BT213" s="5"/>
      <c r="BU213" s="5"/>
      <c r="BV213" s="5"/>
    </row>
    <row r="214" spans="1:74" x14ac:dyDescent="0.5">
      <c r="A214" s="9">
        <v>210</v>
      </c>
      <c r="B214" s="10" t="s">
        <v>185</v>
      </c>
      <c r="C214" s="10" t="s">
        <v>134</v>
      </c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5"/>
      <c r="Z214" s="5"/>
      <c r="AA214" s="5"/>
      <c r="AB214" s="5"/>
      <c r="AC214" s="5"/>
      <c r="AD214" s="5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5"/>
      <c r="AS214" s="10"/>
      <c r="AT214" s="14"/>
      <c r="AU214" s="5"/>
      <c r="AV214" s="14"/>
      <c r="AW214" s="10"/>
      <c r="AX214" s="5"/>
      <c r="AY214" s="14"/>
      <c r="AZ214" s="5"/>
      <c r="BA214" s="14"/>
      <c r="BB214" s="5"/>
      <c r="BC214" s="5"/>
      <c r="BD214" s="14"/>
      <c r="BP214" s="5"/>
      <c r="BQ214" s="5"/>
      <c r="BR214" s="5"/>
      <c r="BS214" s="5"/>
      <c r="BT214" s="5"/>
      <c r="BU214" s="5"/>
      <c r="BV214" s="5"/>
    </row>
    <row r="215" spans="1:74" x14ac:dyDescent="0.5">
      <c r="A215" s="9">
        <v>211</v>
      </c>
      <c r="B215" s="10" t="s">
        <v>71</v>
      </c>
      <c r="C215" s="10" t="s">
        <v>154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5"/>
      <c r="Z215" s="5"/>
      <c r="AA215" s="5"/>
      <c r="AB215" s="5"/>
      <c r="AC215" s="5"/>
      <c r="AD215" s="5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5"/>
      <c r="AS215" s="10"/>
      <c r="AT215" s="14"/>
      <c r="AU215" s="5"/>
      <c r="AV215" s="14"/>
      <c r="AW215" s="10"/>
      <c r="AX215" s="5"/>
      <c r="AY215" s="14"/>
      <c r="AZ215" s="5"/>
      <c r="BA215" s="14"/>
      <c r="BB215" s="5"/>
      <c r="BC215" s="5"/>
      <c r="BD215" s="14"/>
      <c r="BP215" s="5"/>
      <c r="BQ215" s="5"/>
      <c r="BR215" s="5"/>
      <c r="BS215" s="5"/>
      <c r="BT215" s="5"/>
      <c r="BU215" s="5"/>
      <c r="BV215" s="5"/>
    </row>
    <row r="216" spans="1:74" x14ac:dyDescent="0.5">
      <c r="A216" s="9">
        <v>212</v>
      </c>
      <c r="B216" s="10" t="s">
        <v>183</v>
      </c>
      <c r="C216" s="10" t="s">
        <v>282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5"/>
      <c r="Z216" s="5"/>
      <c r="AA216" s="5"/>
      <c r="AB216" s="5"/>
      <c r="AC216" s="5"/>
      <c r="AD216" s="5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5"/>
      <c r="AS216" s="10"/>
      <c r="AT216" s="14"/>
      <c r="AU216" s="5"/>
      <c r="AV216" s="14"/>
      <c r="AW216" s="10"/>
      <c r="AX216" s="5"/>
      <c r="AY216" s="14"/>
      <c r="AZ216" s="5"/>
      <c r="BA216" s="14"/>
      <c r="BB216" s="5"/>
      <c r="BC216" s="5"/>
      <c r="BD216" s="14"/>
      <c r="BP216" s="5"/>
      <c r="BQ216" s="5"/>
      <c r="BR216" s="5"/>
      <c r="BS216" s="5"/>
      <c r="BT216" s="5"/>
      <c r="BU216" s="5"/>
      <c r="BV216" s="5"/>
    </row>
    <row r="217" spans="1:74" x14ac:dyDescent="0.5">
      <c r="A217" s="9">
        <v>213</v>
      </c>
      <c r="B217" s="10" t="s">
        <v>276</v>
      </c>
      <c r="C217" s="10" t="s">
        <v>271</v>
      </c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5"/>
      <c r="Z217" s="5"/>
      <c r="AA217" s="5"/>
      <c r="AB217" s="5"/>
      <c r="AC217" s="5"/>
      <c r="AD217" s="5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5"/>
      <c r="AS217" s="10"/>
      <c r="AT217" s="14"/>
      <c r="AU217" s="5"/>
      <c r="AV217" s="14"/>
      <c r="AW217" s="10"/>
      <c r="AX217" s="5"/>
      <c r="AY217" s="14"/>
      <c r="AZ217" s="5"/>
      <c r="BA217" s="14"/>
      <c r="BB217" s="5"/>
      <c r="BC217" s="5"/>
      <c r="BD217" s="14"/>
      <c r="BP217" s="5"/>
      <c r="BQ217" s="5"/>
      <c r="BR217" s="5"/>
      <c r="BS217" s="5"/>
      <c r="BT217" s="5"/>
      <c r="BU217" s="5"/>
      <c r="BV217" s="5"/>
    </row>
    <row r="218" spans="1:74" x14ac:dyDescent="0.5">
      <c r="A218" s="9">
        <v>214</v>
      </c>
      <c r="B218" s="10" t="s">
        <v>277</v>
      </c>
      <c r="C218" s="10" t="s">
        <v>366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5"/>
      <c r="Z218" s="5"/>
      <c r="AA218" s="5"/>
      <c r="AB218" s="5"/>
      <c r="AC218" s="5"/>
      <c r="AD218" s="5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5"/>
      <c r="AS218" s="10"/>
      <c r="AT218" s="14"/>
      <c r="AU218" s="5"/>
      <c r="AV218" s="14"/>
      <c r="AW218" s="10"/>
      <c r="AX218" s="5"/>
      <c r="AY218" s="14"/>
      <c r="AZ218" s="5"/>
      <c r="BA218" s="14"/>
      <c r="BB218" s="5"/>
      <c r="BC218" s="5"/>
      <c r="BD218" s="14"/>
      <c r="BP218" s="5"/>
      <c r="BQ218" s="5"/>
      <c r="BR218" s="5"/>
      <c r="BS218" s="5"/>
      <c r="BT218" s="5"/>
      <c r="BU218" s="5"/>
      <c r="BV218" s="5"/>
    </row>
    <row r="219" spans="1:74" x14ac:dyDescent="0.5">
      <c r="A219" s="9">
        <v>215</v>
      </c>
      <c r="B219" s="10" t="s">
        <v>138</v>
      </c>
      <c r="C219" s="10" t="s">
        <v>292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5"/>
      <c r="Z219" s="5"/>
      <c r="AA219" s="5"/>
      <c r="AB219" s="5"/>
      <c r="AC219" s="5"/>
      <c r="AD219" s="5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5"/>
      <c r="AS219" s="10"/>
      <c r="AT219" s="14"/>
      <c r="AU219" s="5"/>
      <c r="AV219" s="14"/>
      <c r="AW219" s="10"/>
      <c r="AX219" s="5"/>
      <c r="AY219" s="14"/>
      <c r="AZ219" s="5"/>
      <c r="BA219" s="14"/>
      <c r="BB219" s="5"/>
      <c r="BC219" s="5"/>
      <c r="BD219" s="14"/>
      <c r="BP219" s="5"/>
      <c r="BQ219" s="5"/>
      <c r="BR219" s="5"/>
      <c r="BS219" s="5"/>
      <c r="BT219" s="5"/>
      <c r="BU219" s="5"/>
      <c r="BV219" s="5"/>
    </row>
    <row r="220" spans="1:74" x14ac:dyDescent="0.5">
      <c r="A220" s="9">
        <v>216</v>
      </c>
      <c r="B220" s="10" t="s">
        <v>234</v>
      </c>
      <c r="C220" s="10" t="s">
        <v>367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5"/>
      <c r="Z220" s="5"/>
      <c r="AA220" s="5"/>
      <c r="AB220" s="5"/>
      <c r="AC220" s="5"/>
      <c r="AD220" s="5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5"/>
      <c r="AS220" s="10"/>
      <c r="AT220" s="14"/>
      <c r="AU220" s="5"/>
      <c r="AV220" s="14"/>
      <c r="AW220" s="10"/>
      <c r="AX220" s="5"/>
      <c r="AY220" s="14"/>
      <c r="AZ220" s="5"/>
      <c r="BA220" s="14"/>
      <c r="BB220" s="5"/>
      <c r="BC220" s="5"/>
      <c r="BD220" s="14"/>
      <c r="BP220" s="5"/>
      <c r="BQ220" s="5"/>
      <c r="BR220" s="5"/>
      <c r="BS220" s="5"/>
      <c r="BT220" s="5"/>
      <c r="BU220" s="5"/>
      <c r="BV220" s="5"/>
    </row>
    <row r="221" spans="1:74" x14ac:dyDescent="0.5">
      <c r="A221" s="9">
        <v>217</v>
      </c>
      <c r="B221" s="10" t="s">
        <v>193</v>
      </c>
      <c r="C221" s="10" t="s">
        <v>231</v>
      </c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5"/>
      <c r="Z221" s="5"/>
      <c r="AA221" s="5"/>
      <c r="AB221" s="5"/>
      <c r="AC221" s="5"/>
      <c r="AD221" s="5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5"/>
      <c r="AS221" s="10"/>
      <c r="AT221" s="14"/>
      <c r="AU221" s="5"/>
      <c r="AV221" s="14"/>
      <c r="AW221" s="10"/>
      <c r="AX221" s="5"/>
      <c r="AY221" s="14"/>
      <c r="AZ221" s="5"/>
      <c r="BA221" s="14"/>
      <c r="BB221" s="5"/>
      <c r="BC221" s="5"/>
      <c r="BD221" s="14"/>
      <c r="BP221" s="5"/>
      <c r="BQ221" s="5"/>
      <c r="BR221" s="5"/>
      <c r="BS221" s="5"/>
      <c r="BT221" s="5"/>
      <c r="BU221" s="5"/>
      <c r="BV221" s="5"/>
    </row>
    <row r="222" spans="1:74" x14ac:dyDescent="0.5">
      <c r="A222" s="9">
        <v>218</v>
      </c>
      <c r="B222" s="10" t="s">
        <v>278</v>
      </c>
      <c r="C222" s="10" t="s">
        <v>142</v>
      </c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5"/>
      <c r="Z222" s="5"/>
      <c r="AA222" s="5"/>
      <c r="AB222" s="5"/>
      <c r="AC222" s="5"/>
      <c r="AD222" s="5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5"/>
      <c r="AS222" s="10"/>
      <c r="AT222" s="14"/>
      <c r="AU222" s="5"/>
      <c r="AV222" s="14"/>
      <c r="AW222" s="10"/>
      <c r="AX222" s="5"/>
      <c r="AY222" s="14"/>
      <c r="AZ222" s="5"/>
      <c r="BA222" s="14"/>
      <c r="BB222" s="5"/>
      <c r="BC222" s="5"/>
      <c r="BD222" s="14"/>
      <c r="BP222" s="5"/>
      <c r="BQ222" s="5"/>
      <c r="BR222" s="5"/>
      <c r="BS222" s="5"/>
      <c r="BT222" s="5"/>
      <c r="BU222" s="5"/>
      <c r="BV222" s="5"/>
    </row>
    <row r="223" spans="1:74" x14ac:dyDescent="0.5">
      <c r="A223" s="9">
        <v>219</v>
      </c>
      <c r="B223" s="10" t="s">
        <v>279</v>
      </c>
      <c r="C223" s="10" t="s">
        <v>242</v>
      </c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5"/>
      <c r="Z223" s="5"/>
      <c r="AA223" s="5"/>
      <c r="AB223" s="5"/>
      <c r="AC223" s="5"/>
      <c r="AD223" s="5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5"/>
      <c r="AS223" s="10"/>
      <c r="AT223" s="14"/>
      <c r="AU223" s="5"/>
      <c r="AV223" s="14"/>
      <c r="AW223" s="10"/>
      <c r="AX223" s="5"/>
      <c r="AY223" s="14"/>
      <c r="AZ223" s="5"/>
      <c r="BA223" s="14"/>
      <c r="BB223" s="5"/>
      <c r="BC223" s="5"/>
      <c r="BD223" s="14"/>
      <c r="BP223" s="5"/>
      <c r="BQ223" s="5"/>
      <c r="BR223" s="5"/>
      <c r="BS223" s="5"/>
      <c r="BT223" s="5"/>
      <c r="BU223" s="5"/>
      <c r="BV223" s="5"/>
    </row>
    <row r="224" spans="1:74" x14ac:dyDescent="0.5">
      <c r="A224" s="9">
        <v>220</v>
      </c>
      <c r="B224" s="10" t="s">
        <v>280</v>
      </c>
      <c r="C224" s="10" t="s">
        <v>201</v>
      </c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5"/>
      <c r="Z224" s="5"/>
      <c r="AA224" s="5"/>
      <c r="AB224" s="5"/>
      <c r="AC224" s="5"/>
      <c r="AD224" s="5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5"/>
      <c r="AS224" s="10"/>
      <c r="AT224" s="14"/>
      <c r="AU224" s="5"/>
      <c r="AV224" s="14"/>
      <c r="AW224" s="10"/>
      <c r="AX224" s="5"/>
      <c r="AY224" s="14"/>
      <c r="AZ224" s="5"/>
      <c r="BA224" s="14"/>
      <c r="BB224" s="5"/>
      <c r="BC224" s="5"/>
      <c r="BD224" s="14"/>
      <c r="BP224" s="5"/>
      <c r="BQ224" s="5"/>
      <c r="BR224" s="5"/>
      <c r="BS224" s="5"/>
      <c r="BT224" s="5"/>
      <c r="BU224" s="5"/>
      <c r="BV224" s="5"/>
    </row>
    <row r="225" spans="1:74" x14ac:dyDescent="0.5">
      <c r="A225" s="9">
        <v>221</v>
      </c>
      <c r="B225" s="10" t="s">
        <v>281</v>
      </c>
      <c r="C225" s="10" t="s">
        <v>368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5"/>
      <c r="Z225" s="5"/>
      <c r="AA225" s="5"/>
      <c r="AB225" s="5"/>
      <c r="AC225" s="5"/>
      <c r="AD225" s="5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5"/>
      <c r="AS225" s="10"/>
      <c r="AT225" s="14"/>
      <c r="AU225" s="5"/>
      <c r="AV225" s="14"/>
      <c r="AW225" s="10"/>
      <c r="AX225" s="5"/>
      <c r="AY225" s="14"/>
      <c r="AZ225" s="5"/>
      <c r="BA225" s="14"/>
      <c r="BB225" s="5"/>
      <c r="BC225" s="5"/>
      <c r="BD225" s="14"/>
      <c r="BP225" s="5"/>
      <c r="BQ225" s="5"/>
      <c r="BR225" s="5"/>
      <c r="BS225" s="5"/>
      <c r="BT225" s="5"/>
      <c r="BU225" s="5"/>
      <c r="BV225" s="5"/>
    </row>
    <row r="226" spans="1:74" x14ac:dyDescent="0.5">
      <c r="A226" s="9">
        <v>222</v>
      </c>
      <c r="B226" s="10" t="s">
        <v>282</v>
      </c>
      <c r="C226" s="10" t="s">
        <v>170</v>
      </c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5"/>
      <c r="Z226" s="5"/>
      <c r="AA226" s="5"/>
      <c r="AB226" s="5"/>
      <c r="AC226" s="5"/>
      <c r="AD226" s="5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5"/>
      <c r="AS226" s="10"/>
      <c r="AT226" s="14"/>
      <c r="AU226" s="5"/>
      <c r="AV226" s="14"/>
      <c r="AW226" s="10"/>
      <c r="AX226" s="5"/>
      <c r="AY226" s="14"/>
      <c r="AZ226" s="5"/>
      <c r="BA226" s="14"/>
      <c r="BB226" s="5"/>
      <c r="BC226" s="5"/>
      <c r="BD226" s="14"/>
      <c r="BP226" s="5"/>
      <c r="BQ226" s="5"/>
      <c r="BR226" s="5"/>
      <c r="BS226" s="5"/>
      <c r="BT226" s="5"/>
      <c r="BU226" s="5"/>
      <c r="BV226" s="5"/>
    </row>
    <row r="227" spans="1:74" x14ac:dyDescent="0.5">
      <c r="A227" s="9">
        <v>223</v>
      </c>
      <c r="B227" s="10" t="s">
        <v>283</v>
      </c>
      <c r="C227" s="10" t="s">
        <v>369</v>
      </c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5"/>
      <c r="Z227" s="5"/>
      <c r="AA227" s="5"/>
      <c r="AB227" s="5"/>
      <c r="AC227" s="5"/>
      <c r="AD227" s="5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5"/>
      <c r="AS227" s="10"/>
      <c r="AT227" s="14"/>
      <c r="AU227" s="5"/>
      <c r="AV227" s="14"/>
      <c r="AW227" s="10"/>
      <c r="AX227" s="5"/>
      <c r="AY227" s="14"/>
      <c r="AZ227" s="5"/>
      <c r="BA227" s="14"/>
      <c r="BB227" s="5"/>
      <c r="BC227" s="5"/>
      <c r="BD227" s="14"/>
      <c r="BP227" s="5"/>
      <c r="BQ227" s="5"/>
      <c r="BR227" s="5"/>
      <c r="BS227" s="5"/>
      <c r="BT227" s="5"/>
      <c r="BU227" s="5"/>
      <c r="BV227" s="5"/>
    </row>
    <row r="228" spans="1:74" x14ac:dyDescent="0.5">
      <c r="A228" s="9">
        <v>224</v>
      </c>
      <c r="B228" s="10" t="s">
        <v>284</v>
      </c>
      <c r="C228" s="10" t="s">
        <v>204</v>
      </c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5"/>
      <c r="Z228" s="5"/>
      <c r="AA228" s="5"/>
      <c r="AB228" s="5"/>
      <c r="AC228" s="5"/>
      <c r="AD228" s="5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5"/>
      <c r="AS228" s="10"/>
      <c r="AT228" s="14"/>
      <c r="AU228" s="5"/>
      <c r="AV228" s="14"/>
      <c r="AW228" s="10"/>
      <c r="AX228" s="5"/>
      <c r="AY228" s="14"/>
      <c r="AZ228" s="5"/>
      <c r="BA228" s="14"/>
      <c r="BB228" s="5"/>
      <c r="BC228" s="5"/>
      <c r="BD228" s="14"/>
      <c r="BP228" s="5"/>
      <c r="BQ228" s="5"/>
      <c r="BR228" s="5"/>
      <c r="BS228" s="5"/>
      <c r="BT228" s="5"/>
      <c r="BU228" s="5"/>
      <c r="BV228" s="5"/>
    </row>
    <row r="229" spans="1:74" x14ac:dyDescent="0.5">
      <c r="A229" s="9">
        <v>225</v>
      </c>
      <c r="B229" s="10" t="s">
        <v>285</v>
      </c>
      <c r="C229" s="10" t="s">
        <v>211</v>
      </c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5"/>
      <c r="Z229" s="5"/>
      <c r="AA229" s="5"/>
      <c r="AB229" s="5"/>
      <c r="AC229" s="5"/>
      <c r="AD229" s="5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5"/>
      <c r="AS229" s="10"/>
      <c r="AT229" s="14"/>
      <c r="AU229" s="5"/>
      <c r="AV229" s="14"/>
      <c r="AW229" s="10"/>
      <c r="AX229" s="5"/>
      <c r="AY229" s="14"/>
      <c r="AZ229" s="5"/>
      <c r="BA229" s="14"/>
      <c r="BB229" s="5"/>
      <c r="BC229" s="5"/>
      <c r="BD229" s="14"/>
      <c r="BP229" s="5"/>
      <c r="BQ229" s="5"/>
      <c r="BR229" s="5"/>
      <c r="BS229" s="5"/>
      <c r="BT229" s="5"/>
      <c r="BU229" s="5"/>
      <c r="BV229" s="5"/>
    </row>
    <row r="230" spans="1:74" x14ac:dyDescent="0.5">
      <c r="A230" s="9">
        <v>226</v>
      </c>
      <c r="B230" s="10" t="s">
        <v>286</v>
      </c>
      <c r="C230" s="10" t="s">
        <v>370</v>
      </c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5"/>
      <c r="Z230" s="5"/>
      <c r="AA230" s="5"/>
      <c r="AB230" s="5"/>
      <c r="AC230" s="5"/>
      <c r="AD230" s="5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5"/>
      <c r="AS230" s="10"/>
      <c r="AT230" s="14"/>
      <c r="AU230" s="5"/>
      <c r="AV230" s="14"/>
      <c r="AW230" s="10"/>
      <c r="AX230" s="5"/>
      <c r="AY230" s="14"/>
      <c r="AZ230" s="5"/>
      <c r="BA230" s="14"/>
      <c r="BB230" s="5"/>
      <c r="BC230" s="5"/>
      <c r="BD230" s="14"/>
      <c r="BP230" s="5"/>
      <c r="BQ230" s="5"/>
      <c r="BR230" s="5"/>
      <c r="BS230" s="5"/>
      <c r="BT230" s="5"/>
      <c r="BU230" s="5"/>
      <c r="BV230" s="5"/>
    </row>
    <row r="231" spans="1:74" x14ac:dyDescent="0.5">
      <c r="A231" s="9">
        <v>227</v>
      </c>
      <c r="B231" s="10" t="s">
        <v>142</v>
      </c>
      <c r="C231" s="10" t="s">
        <v>371</v>
      </c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5"/>
      <c r="Z231" s="5"/>
      <c r="AA231" s="5"/>
      <c r="AB231" s="5"/>
      <c r="AC231" s="5"/>
      <c r="AD231" s="5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5"/>
      <c r="AS231" s="10"/>
      <c r="AT231" s="14"/>
      <c r="AU231" s="5"/>
      <c r="AV231" s="14"/>
      <c r="AW231" s="10"/>
      <c r="AX231" s="5"/>
      <c r="AY231" s="14"/>
      <c r="AZ231" s="5"/>
      <c r="BA231" s="14"/>
      <c r="BB231" s="5"/>
      <c r="BC231" s="5"/>
      <c r="BD231" s="14"/>
      <c r="BP231" s="5"/>
      <c r="BQ231" s="5"/>
      <c r="BR231" s="5"/>
      <c r="BS231" s="5"/>
      <c r="BT231" s="5"/>
      <c r="BU231" s="5"/>
      <c r="BV231" s="5"/>
    </row>
    <row r="232" spans="1:74" x14ac:dyDescent="0.5">
      <c r="A232" s="9">
        <v>228</v>
      </c>
      <c r="B232" s="10" t="s">
        <v>287</v>
      </c>
      <c r="C232" s="10" t="s">
        <v>372</v>
      </c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5"/>
      <c r="Z232" s="5"/>
      <c r="AA232" s="5"/>
      <c r="AB232" s="5"/>
      <c r="AC232" s="5"/>
      <c r="AD232" s="5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5"/>
      <c r="AS232" s="10"/>
      <c r="AT232" s="14"/>
      <c r="AU232" s="5"/>
      <c r="AV232" s="14"/>
      <c r="AW232" s="10"/>
      <c r="AX232" s="5"/>
      <c r="AY232" s="14"/>
      <c r="AZ232" s="5"/>
      <c r="BA232" s="14"/>
      <c r="BB232" s="5"/>
      <c r="BC232" s="5"/>
      <c r="BD232" s="14"/>
      <c r="BP232" s="5"/>
      <c r="BQ232" s="5"/>
      <c r="BR232" s="5"/>
      <c r="BS232" s="5"/>
      <c r="BT232" s="5"/>
      <c r="BU232" s="5"/>
      <c r="BV232" s="5"/>
    </row>
    <row r="233" spans="1:74" x14ac:dyDescent="0.5">
      <c r="A233" s="9">
        <v>229</v>
      </c>
      <c r="B233" s="10" t="s">
        <v>232</v>
      </c>
      <c r="C233" s="10" t="s">
        <v>373</v>
      </c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5"/>
      <c r="Z233" s="5"/>
      <c r="AA233" s="5"/>
      <c r="AB233" s="5"/>
      <c r="AC233" s="5"/>
      <c r="AD233" s="5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5"/>
      <c r="AS233" s="10"/>
      <c r="AT233" s="14"/>
      <c r="AU233" s="5"/>
      <c r="AV233" s="14"/>
      <c r="AW233" s="10"/>
      <c r="AX233" s="5"/>
      <c r="AY233" s="14"/>
      <c r="AZ233" s="5"/>
      <c r="BA233" s="14"/>
      <c r="BB233" s="5"/>
      <c r="BC233" s="5"/>
      <c r="BD233" s="14"/>
      <c r="BP233" s="5"/>
      <c r="BQ233" s="5"/>
      <c r="BR233" s="5"/>
      <c r="BS233" s="5"/>
      <c r="BT233" s="5"/>
      <c r="BU233" s="5"/>
      <c r="BV233" s="5"/>
    </row>
    <row r="234" spans="1:74" x14ac:dyDescent="0.5">
      <c r="A234" s="9">
        <v>230</v>
      </c>
      <c r="B234" s="10" t="s">
        <v>221</v>
      </c>
      <c r="C234" s="10" t="s">
        <v>153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5"/>
      <c r="Z234" s="5"/>
      <c r="AA234" s="5"/>
      <c r="AB234" s="5"/>
      <c r="AC234" s="5"/>
      <c r="AD234" s="5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5"/>
      <c r="AS234" s="10"/>
      <c r="AT234" s="14"/>
      <c r="AU234" s="5"/>
      <c r="AV234" s="14"/>
      <c r="AW234" s="10"/>
      <c r="AX234" s="5"/>
      <c r="AY234" s="14"/>
      <c r="AZ234" s="5"/>
      <c r="BA234" s="14"/>
      <c r="BB234" s="5"/>
      <c r="BC234" s="5"/>
      <c r="BD234" s="14"/>
      <c r="BP234" s="5"/>
      <c r="BQ234" s="5"/>
      <c r="BR234" s="5"/>
      <c r="BS234" s="5"/>
      <c r="BT234" s="5"/>
      <c r="BU234" s="5"/>
      <c r="BV234" s="5"/>
    </row>
    <row r="235" spans="1:74" x14ac:dyDescent="0.5">
      <c r="A235" s="9">
        <v>231</v>
      </c>
      <c r="B235" s="10" t="s">
        <v>288</v>
      </c>
      <c r="C235" s="10" t="s">
        <v>135</v>
      </c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5"/>
      <c r="Z235" s="5"/>
      <c r="AA235" s="5"/>
      <c r="AB235" s="5"/>
      <c r="AC235" s="5"/>
      <c r="AD235" s="5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5"/>
      <c r="AS235" s="10"/>
      <c r="AT235" s="14"/>
      <c r="AU235" s="5"/>
      <c r="AV235" s="14"/>
      <c r="AW235" s="10"/>
      <c r="AX235" s="5"/>
      <c r="AY235" s="14"/>
      <c r="AZ235" s="5"/>
      <c r="BA235" s="14"/>
      <c r="BB235" s="5"/>
      <c r="BC235" s="5"/>
      <c r="BD235" s="14"/>
      <c r="BP235" s="5"/>
      <c r="BQ235" s="5"/>
      <c r="BR235" s="5"/>
      <c r="BS235" s="5"/>
      <c r="BT235" s="5"/>
      <c r="BU235" s="5"/>
      <c r="BV235" s="5"/>
    </row>
    <row r="236" spans="1:74" x14ac:dyDescent="0.5">
      <c r="A236" s="9">
        <v>232</v>
      </c>
      <c r="B236" s="10" t="s">
        <v>166</v>
      </c>
      <c r="C236" s="10" t="s">
        <v>293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5"/>
      <c r="Z236" s="5"/>
      <c r="AA236" s="5"/>
      <c r="AB236" s="5"/>
      <c r="AC236" s="5"/>
      <c r="AD236" s="5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5"/>
      <c r="AS236" s="10"/>
      <c r="AT236" s="14"/>
      <c r="AU236" s="5"/>
      <c r="AV236" s="14"/>
      <c r="AW236" s="10"/>
      <c r="AX236" s="5"/>
      <c r="AY236" s="14"/>
      <c r="AZ236" s="5"/>
      <c r="BA236" s="14"/>
      <c r="BB236" s="5"/>
      <c r="BC236" s="5"/>
      <c r="BD236" s="14"/>
      <c r="BP236" s="5"/>
      <c r="BQ236" s="5"/>
      <c r="BR236" s="5"/>
      <c r="BS236" s="5"/>
      <c r="BT236" s="5"/>
      <c r="BU236" s="5"/>
      <c r="BV236" s="5"/>
    </row>
    <row r="237" spans="1:74" x14ac:dyDescent="0.5">
      <c r="A237" s="9">
        <v>233</v>
      </c>
      <c r="B237" s="10" t="s">
        <v>235</v>
      </c>
      <c r="C237" s="10" t="s">
        <v>313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5"/>
      <c r="Z237" s="5"/>
      <c r="AA237" s="5"/>
      <c r="AB237" s="5"/>
      <c r="AC237" s="5"/>
      <c r="AD237" s="5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5"/>
      <c r="AS237" s="10"/>
      <c r="AT237" s="14"/>
      <c r="AU237" s="5"/>
      <c r="AV237" s="14"/>
      <c r="AW237" s="10"/>
      <c r="AX237" s="5"/>
      <c r="AY237" s="14"/>
      <c r="AZ237" s="5"/>
      <c r="BA237" s="14"/>
      <c r="BB237" s="5"/>
      <c r="BC237" s="5"/>
      <c r="BD237" s="14"/>
      <c r="BP237" s="5"/>
      <c r="BQ237" s="5"/>
      <c r="BR237" s="5"/>
      <c r="BS237" s="5"/>
      <c r="BT237" s="5"/>
      <c r="BU237" s="5"/>
      <c r="BV237" s="5"/>
    </row>
    <row r="238" spans="1:74" x14ac:dyDescent="0.5">
      <c r="A238" s="9">
        <v>234</v>
      </c>
      <c r="B238" s="10" t="s">
        <v>289</v>
      </c>
      <c r="C238" s="10" t="s">
        <v>329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5"/>
      <c r="Z238" s="5"/>
      <c r="AA238" s="5"/>
      <c r="AB238" s="5"/>
      <c r="AC238" s="5"/>
      <c r="AD238" s="5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5"/>
      <c r="AS238" s="10"/>
      <c r="AT238" s="14"/>
      <c r="AU238" s="5"/>
      <c r="AV238" s="14"/>
      <c r="AW238" s="10"/>
      <c r="AX238" s="5"/>
      <c r="AY238" s="14"/>
      <c r="AZ238" s="5"/>
      <c r="BA238" s="14"/>
      <c r="BB238" s="5"/>
      <c r="BC238" s="5"/>
      <c r="BD238" s="14"/>
      <c r="BP238" s="5"/>
      <c r="BQ238" s="5"/>
      <c r="BR238" s="5"/>
      <c r="BS238" s="5"/>
      <c r="BT238" s="5"/>
      <c r="BU238" s="5"/>
      <c r="BV238" s="5"/>
    </row>
    <row r="239" spans="1:74" x14ac:dyDescent="0.5">
      <c r="A239" s="9">
        <v>235</v>
      </c>
      <c r="B239" s="10" t="s">
        <v>290</v>
      </c>
      <c r="C239" s="10" t="s">
        <v>317</v>
      </c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5"/>
      <c r="Z239" s="5"/>
      <c r="AA239" s="5"/>
      <c r="AB239" s="5"/>
      <c r="AC239" s="5"/>
      <c r="AD239" s="5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5"/>
      <c r="AS239" s="10"/>
      <c r="AT239" s="14"/>
      <c r="AU239" s="5"/>
      <c r="AV239" s="14"/>
      <c r="AW239" s="10"/>
      <c r="AX239" s="5"/>
      <c r="AY239" s="14"/>
      <c r="AZ239" s="5"/>
      <c r="BA239" s="14"/>
      <c r="BB239" s="5"/>
      <c r="BC239" s="5"/>
      <c r="BD239" s="14"/>
      <c r="BP239" s="5"/>
      <c r="BQ239" s="5"/>
      <c r="BR239" s="5"/>
      <c r="BS239" s="5"/>
      <c r="BT239" s="5"/>
      <c r="BU239" s="5"/>
      <c r="BV239" s="5"/>
    </row>
    <row r="240" spans="1:74" x14ac:dyDescent="0.5">
      <c r="A240" s="9">
        <v>236</v>
      </c>
      <c r="B240" s="10" t="s">
        <v>291</v>
      </c>
      <c r="C240" s="10" t="s">
        <v>374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5"/>
      <c r="Z240" s="5"/>
      <c r="AA240" s="5"/>
      <c r="AB240" s="5"/>
      <c r="AC240" s="5"/>
      <c r="AD240" s="5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5"/>
      <c r="AS240" s="10"/>
      <c r="AT240" s="14"/>
      <c r="AU240" s="5"/>
      <c r="AV240" s="14"/>
      <c r="AW240" s="10"/>
      <c r="AX240" s="5"/>
      <c r="AY240" s="14"/>
      <c r="AZ240" s="5"/>
      <c r="BA240" s="14"/>
      <c r="BB240" s="5"/>
      <c r="BC240" s="5"/>
      <c r="BD240" s="14"/>
      <c r="BP240" s="5"/>
      <c r="BQ240" s="5"/>
      <c r="BR240" s="5"/>
      <c r="BS240" s="5"/>
      <c r="BT240" s="5"/>
      <c r="BU240" s="5"/>
      <c r="BV240" s="5"/>
    </row>
    <row r="241" spans="1:74" x14ac:dyDescent="0.5">
      <c r="A241" s="9">
        <v>237</v>
      </c>
      <c r="B241" s="10" t="s">
        <v>226</v>
      </c>
      <c r="C241" s="10" t="s">
        <v>258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5"/>
      <c r="Z241" s="5"/>
      <c r="AA241" s="5"/>
      <c r="AB241" s="5"/>
      <c r="AC241" s="5"/>
      <c r="AD241" s="5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5"/>
      <c r="AS241" s="10"/>
      <c r="AT241" s="14"/>
      <c r="AU241" s="5"/>
      <c r="AV241" s="14"/>
      <c r="AW241" s="10"/>
      <c r="AX241" s="5"/>
      <c r="AY241" s="14"/>
      <c r="AZ241" s="5"/>
      <c r="BA241" s="14"/>
      <c r="BB241" s="5"/>
      <c r="BC241" s="5"/>
      <c r="BD241" s="14"/>
      <c r="BP241" s="5"/>
      <c r="BQ241" s="5"/>
      <c r="BR241" s="5"/>
      <c r="BS241" s="5"/>
      <c r="BT241" s="5"/>
      <c r="BU241" s="5"/>
      <c r="BV241" s="5"/>
    </row>
    <row r="242" spans="1:74" x14ac:dyDescent="0.5">
      <c r="A242" s="9">
        <v>238</v>
      </c>
      <c r="B242" s="10" t="s">
        <v>163</v>
      </c>
      <c r="C242" s="10" t="s">
        <v>275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5"/>
      <c r="Z242" s="5"/>
      <c r="AA242" s="5"/>
      <c r="AB242" s="5"/>
      <c r="AC242" s="5"/>
      <c r="AD242" s="5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5"/>
      <c r="AS242" s="10"/>
      <c r="AT242" s="14"/>
      <c r="AU242" s="5"/>
      <c r="AV242" s="14"/>
      <c r="AW242" s="10"/>
      <c r="AX242" s="5"/>
      <c r="AY242" s="14"/>
      <c r="AZ242" s="5"/>
      <c r="BA242" s="14"/>
      <c r="BB242" s="5"/>
      <c r="BC242" s="5"/>
      <c r="BD242" s="14"/>
      <c r="BP242" s="5"/>
      <c r="BQ242" s="5"/>
      <c r="BR242" s="5"/>
      <c r="BS242" s="5"/>
      <c r="BT242" s="5"/>
      <c r="BU242" s="5"/>
      <c r="BV242" s="5"/>
    </row>
    <row r="243" spans="1:74" x14ac:dyDescent="0.5">
      <c r="A243" s="9">
        <v>239</v>
      </c>
      <c r="B243" s="10" t="s">
        <v>292</v>
      </c>
      <c r="C243" s="10" t="s">
        <v>322</v>
      </c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5"/>
      <c r="Z243" s="5"/>
      <c r="AA243" s="5"/>
      <c r="AB243" s="5"/>
      <c r="AC243" s="5"/>
      <c r="AD243" s="5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5"/>
      <c r="AS243" s="10"/>
      <c r="AT243" s="14"/>
      <c r="AU243" s="5"/>
      <c r="AV243" s="14"/>
      <c r="AW243" s="10"/>
      <c r="AX243" s="5"/>
      <c r="AY243" s="14"/>
      <c r="AZ243" s="5"/>
      <c r="BA243" s="14"/>
      <c r="BB243" s="5"/>
      <c r="BC243" s="5"/>
      <c r="BD243" s="14"/>
      <c r="BP243" s="5"/>
      <c r="BQ243" s="5"/>
      <c r="BR243" s="5"/>
      <c r="BS243" s="5"/>
      <c r="BT243" s="5"/>
      <c r="BU243" s="5"/>
      <c r="BV243" s="5"/>
    </row>
    <row r="244" spans="1:74" x14ac:dyDescent="0.5">
      <c r="A244" s="9">
        <v>240</v>
      </c>
      <c r="B244" s="10" t="s">
        <v>153</v>
      </c>
      <c r="C244" s="10" t="s">
        <v>375</v>
      </c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5"/>
      <c r="Z244" s="5"/>
      <c r="AA244" s="5"/>
      <c r="AB244" s="5"/>
      <c r="AC244" s="5"/>
      <c r="AD244" s="5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5"/>
      <c r="AS244" s="10"/>
      <c r="AT244" s="14"/>
      <c r="AU244" s="5"/>
      <c r="AV244" s="14"/>
      <c r="AW244" s="10"/>
      <c r="AX244" s="5"/>
      <c r="AY244" s="14"/>
      <c r="AZ244" s="5"/>
      <c r="BA244" s="14"/>
      <c r="BB244" s="5"/>
      <c r="BC244" s="5"/>
      <c r="BD244" s="14"/>
      <c r="BP244" s="5"/>
      <c r="BQ244" s="5"/>
      <c r="BR244" s="5"/>
      <c r="BS244" s="5"/>
      <c r="BT244" s="5"/>
      <c r="BU244" s="5"/>
      <c r="BV244" s="5"/>
    </row>
    <row r="245" spans="1:74" x14ac:dyDescent="0.5">
      <c r="A245" s="9">
        <v>241</v>
      </c>
      <c r="B245" s="10" t="s">
        <v>182</v>
      </c>
      <c r="C245" s="10" t="s">
        <v>376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5"/>
      <c r="Z245" s="5"/>
      <c r="AA245" s="5"/>
      <c r="AB245" s="5"/>
      <c r="AC245" s="5"/>
      <c r="AD245" s="5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5"/>
      <c r="AS245" s="10"/>
      <c r="AT245" s="14"/>
      <c r="AU245" s="5"/>
      <c r="AV245" s="14"/>
      <c r="AW245" s="10"/>
      <c r="AX245" s="5"/>
      <c r="AY245" s="14"/>
      <c r="AZ245" s="5"/>
      <c r="BA245" s="14"/>
      <c r="BB245" s="5"/>
      <c r="BC245" s="5"/>
      <c r="BD245" s="14"/>
      <c r="BP245" s="5"/>
      <c r="BQ245" s="5"/>
      <c r="BR245" s="5"/>
      <c r="BS245" s="5"/>
      <c r="BT245" s="5"/>
      <c r="BU245" s="5"/>
      <c r="BV245" s="5"/>
    </row>
    <row r="246" spans="1:74" x14ac:dyDescent="0.5">
      <c r="A246" s="9">
        <v>242</v>
      </c>
      <c r="B246" s="10" t="s">
        <v>293</v>
      </c>
      <c r="C246" s="10" t="s">
        <v>377</v>
      </c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5"/>
      <c r="Z246" s="5"/>
      <c r="AA246" s="5"/>
      <c r="AB246" s="5"/>
      <c r="AC246" s="5"/>
      <c r="AD246" s="5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5"/>
      <c r="AS246" s="10"/>
      <c r="AT246" s="14"/>
      <c r="AU246" s="5"/>
      <c r="AV246" s="14"/>
      <c r="AW246" s="10"/>
      <c r="AX246" s="5"/>
      <c r="AY246" s="14"/>
      <c r="AZ246" s="5"/>
      <c r="BA246" s="14"/>
      <c r="BB246" s="5"/>
      <c r="BC246" s="5"/>
      <c r="BD246" s="14"/>
      <c r="BP246" s="5"/>
      <c r="BQ246" s="5"/>
      <c r="BR246" s="5"/>
      <c r="BS246" s="5"/>
      <c r="BT246" s="5"/>
      <c r="BU246" s="5"/>
      <c r="BV246" s="5"/>
    </row>
    <row r="247" spans="1:74" x14ac:dyDescent="0.5">
      <c r="A247" s="9">
        <v>243</v>
      </c>
      <c r="B247" s="10" t="s">
        <v>294</v>
      </c>
      <c r="C247" s="10" t="s">
        <v>90</v>
      </c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5"/>
      <c r="Z247" s="5"/>
      <c r="AA247" s="5"/>
      <c r="AB247" s="5"/>
      <c r="AC247" s="5"/>
      <c r="AD247" s="5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5"/>
      <c r="AS247" s="10"/>
      <c r="AT247" s="14"/>
      <c r="AU247" s="5"/>
      <c r="AV247" s="14"/>
      <c r="AW247" s="10"/>
      <c r="AX247" s="5"/>
      <c r="AY247" s="14"/>
      <c r="AZ247" s="5"/>
      <c r="BA247" s="14"/>
      <c r="BB247" s="5"/>
      <c r="BC247" s="5"/>
      <c r="BD247" s="14"/>
      <c r="BP247" s="5"/>
      <c r="BQ247" s="5"/>
      <c r="BR247" s="5"/>
      <c r="BS247" s="5"/>
      <c r="BT247" s="5"/>
      <c r="BU247" s="5"/>
      <c r="BV247" s="5"/>
    </row>
    <row r="248" spans="1:74" x14ac:dyDescent="0.5">
      <c r="A248" s="9">
        <v>244</v>
      </c>
      <c r="B248" s="10" t="s">
        <v>295</v>
      </c>
      <c r="C248" s="10" t="s">
        <v>378</v>
      </c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5"/>
      <c r="Z248" s="5"/>
      <c r="AA248" s="5"/>
      <c r="AB248" s="5"/>
      <c r="AC248" s="5"/>
      <c r="AD248" s="5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5"/>
      <c r="AS248" s="10"/>
      <c r="AT248" s="14"/>
      <c r="AU248" s="5"/>
      <c r="AV248" s="14"/>
      <c r="AW248" s="10"/>
      <c r="AX248" s="5"/>
      <c r="AY248" s="14"/>
      <c r="AZ248" s="5"/>
      <c r="BA248" s="14"/>
      <c r="BB248" s="5"/>
      <c r="BC248" s="5"/>
      <c r="BD248" s="14"/>
      <c r="BP248" s="5"/>
      <c r="BQ248" s="5"/>
      <c r="BR248" s="5"/>
      <c r="BS248" s="5"/>
      <c r="BT248" s="5"/>
      <c r="BU248" s="5"/>
      <c r="BV248" s="5"/>
    </row>
    <row r="249" spans="1:74" x14ac:dyDescent="0.5">
      <c r="A249" s="9">
        <v>245</v>
      </c>
      <c r="B249" s="10" t="s">
        <v>296</v>
      </c>
      <c r="C249" s="10" t="s">
        <v>143</v>
      </c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5"/>
      <c r="Z249" s="5"/>
      <c r="AA249" s="5"/>
      <c r="AB249" s="5"/>
      <c r="AC249" s="5"/>
      <c r="AD249" s="5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5"/>
      <c r="AS249" s="10"/>
      <c r="AT249" s="14"/>
      <c r="AU249" s="5"/>
      <c r="AV249" s="14"/>
      <c r="AW249" s="10"/>
      <c r="AX249" s="5"/>
      <c r="AY249" s="14"/>
      <c r="AZ249" s="5"/>
      <c r="BA249" s="14"/>
      <c r="BB249" s="5"/>
      <c r="BC249" s="5"/>
      <c r="BD249" s="14"/>
      <c r="BP249" s="5"/>
      <c r="BQ249" s="5"/>
      <c r="BR249" s="5"/>
      <c r="BS249" s="5"/>
      <c r="BT249" s="5"/>
      <c r="BU249" s="5"/>
      <c r="BV249" s="5"/>
    </row>
    <row r="250" spans="1:74" x14ac:dyDescent="0.5">
      <c r="A250" s="9">
        <v>246</v>
      </c>
      <c r="B250" s="10" t="s">
        <v>297</v>
      </c>
      <c r="C250" s="10" t="s">
        <v>379</v>
      </c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5"/>
      <c r="Z250" s="5"/>
      <c r="AA250" s="5"/>
      <c r="AB250" s="5"/>
      <c r="AC250" s="5"/>
      <c r="AD250" s="5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5"/>
      <c r="AS250" s="10"/>
      <c r="AT250" s="14"/>
      <c r="AU250" s="5"/>
      <c r="AV250" s="14"/>
      <c r="AW250" s="10"/>
      <c r="AX250" s="5"/>
      <c r="AY250" s="14"/>
      <c r="AZ250" s="5"/>
      <c r="BA250" s="14"/>
      <c r="BB250" s="5"/>
      <c r="BC250" s="5"/>
      <c r="BD250" s="14"/>
      <c r="BP250" s="5"/>
      <c r="BQ250" s="5"/>
      <c r="BR250" s="5"/>
      <c r="BS250" s="5"/>
      <c r="BT250" s="5"/>
      <c r="BU250" s="5"/>
      <c r="BV250" s="5"/>
    </row>
    <row r="251" spans="1:74" x14ac:dyDescent="0.5">
      <c r="A251" s="9">
        <v>247</v>
      </c>
      <c r="B251" s="10" t="s">
        <v>298</v>
      </c>
      <c r="C251" s="10" t="s">
        <v>171</v>
      </c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5"/>
      <c r="Z251" s="5"/>
      <c r="AA251" s="5"/>
      <c r="AB251" s="5"/>
      <c r="AC251" s="5"/>
      <c r="AD251" s="5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5"/>
      <c r="AS251" s="10"/>
      <c r="AT251" s="14"/>
      <c r="AU251" s="5"/>
      <c r="AV251" s="14"/>
      <c r="AW251" s="10"/>
      <c r="AX251" s="5"/>
      <c r="AY251" s="14"/>
      <c r="AZ251" s="5"/>
      <c r="BA251" s="14"/>
      <c r="BB251" s="5"/>
      <c r="BC251" s="5"/>
      <c r="BD251" s="14"/>
      <c r="BP251" s="5"/>
      <c r="BQ251" s="5"/>
      <c r="BR251" s="5"/>
      <c r="BS251" s="5"/>
      <c r="BT251" s="5"/>
      <c r="BU251" s="5"/>
      <c r="BV251" s="5"/>
    </row>
    <row r="252" spans="1:74" x14ac:dyDescent="0.5">
      <c r="A252" s="9">
        <v>248</v>
      </c>
      <c r="B252" s="10" t="s">
        <v>299</v>
      </c>
      <c r="C252" s="10" t="s">
        <v>259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5"/>
      <c r="Z252" s="5"/>
      <c r="AA252" s="5"/>
      <c r="AB252" s="5"/>
      <c r="AC252" s="5"/>
      <c r="AD252" s="5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5"/>
      <c r="AS252" s="10"/>
      <c r="AT252" s="14"/>
      <c r="AU252" s="5"/>
      <c r="AV252" s="14"/>
      <c r="AW252" s="10"/>
      <c r="AX252" s="5"/>
      <c r="AY252" s="14"/>
      <c r="AZ252" s="5"/>
      <c r="BA252" s="14"/>
      <c r="BB252" s="5"/>
      <c r="BC252" s="5"/>
      <c r="BD252" s="14"/>
      <c r="BP252" s="5"/>
      <c r="BQ252" s="5"/>
      <c r="BR252" s="5"/>
      <c r="BS252" s="5"/>
      <c r="BT252" s="5"/>
      <c r="BU252" s="5"/>
      <c r="BV252" s="5"/>
    </row>
    <row r="253" spans="1:74" x14ac:dyDescent="0.5">
      <c r="A253" s="9">
        <v>249</v>
      </c>
      <c r="B253" s="10" t="s">
        <v>300</v>
      </c>
      <c r="C253" s="10" t="s">
        <v>380</v>
      </c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5"/>
      <c r="Z253" s="5"/>
      <c r="AA253" s="5"/>
      <c r="AB253" s="5"/>
      <c r="AC253" s="5"/>
      <c r="AD253" s="5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5"/>
      <c r="AS253" s="10"/>
      <c r="AT253" s="14"/>
      <c r="AU253" s="5"/>
      <c r="AV253" s="14"/>
      <c r="AW253" s="10"/>
      <c r="AX253" s="5"/>
      <c r="AY253" s="14"/>
      <c r="AZ253" s="5"/>
      <c r="BA253" s="14"/>
      <c r="BB253" s="5"/>
      <c r="BC253" s="5"/>
      <c r="BD253" s="14"/>
      <c r="BP253" s="5"/>
      <c r="BQ253" s="5"/>
      <c r="BR253" s="5"/>
      <c r="BS253" s="5"/>
      <c r="BT253" s="5"/>
      <c r="BU253" s="5"/>
      <c r="BV253" s="5"/>
    </row>
    <row r="254" spans="1:74" x14ac:dyDescent="0.5">
      <c r="A254" s="9">
        <v>250</v>
      </c>
      <c r="B254" s="10" t="s">
        <v>301</v>
      </c>
      <c r="C254" s="10" t="s">
        <v>319</v>
      </c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5"/>
      <c r="Z254" s="5"/>
      <c r="AA254" s="5"/>
      <c r="AB254" s="5"/>
      <c r="AC254" s="5"/>
      <c r="AD254" s="5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5"/>
      <c r="AS254" s="10"/>
      <c r="AT254" s="14"/>
      <c r="AU254" s="5"/>
      <c r="AV254" s="14"/>
      <c r="AW254" s="10"/>
      <c r="AX254" s="5"/>
      <c r="AY254" s="14"/>
      <c r="AZ254" s="5"/>
      <c r="BA254" s="14"/>
      <c r="BB254" s="5"/>
      <c r="BC254" s="5"/>
      <c r="BD254" s="14"/>
      <c r="BP254" s="5"/>
      <c r="BQ254" s="5"/>
      <c r="BR254" s="5"/>
      <c r="BS254" s="5"/>
      <c r="BT254" s="5"/>
      <c r="BU254" s="5"/>
      <c r="BV254" s="5"/>
    </row>
    <row r="255" spans="1:74" x14ac:dyDescent="0.5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5"/>
      <c r="Z255" s="5"/>
      <c r="AA255" s="5"/>
      <c r="AB255" s="5"/>
      <c r="AC255" s="5"/>
      <c r="AD255" s="5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5"/>
      <c r="AS255" s="10"/>
      <c r="AT255" s="14"/>
      <c r="AU255" s="5"/>
      <c r="AV255" s="14"/>
      <c r="AW255" s="10"/>
      <c r="AX255" s="5"/>
      <c r="AY255" s="14"/>
      <c r="AZ255" s="5"/>
      <c r="BA255" s="14"/>
      <c r="BB255" s="5"/>
      <c r="BC255" s="5"/>
      <c r="BD255" s="14"/>
      <c r="BP255" s="5"/>
      <c r="BQ255" s="5"/>
      <c r="BR255" s="5"/>
      <c r="BS255" s="5"/>
      <c r="BT255" s="5"/>
      <c r="BU255" s="5"/>
      <c r="BV255" s="5"/>
    </row>
    <row r="256" spans="1:74" x14ac:dyDescent="0.5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5"/>
      <c r="Z256" s="5"/>
      <c r="AA256" s="5"/>
      <c r="AB256" s="5"/>
      <c r="AC256" s="5"/>
      <c r="AD256" s="5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5"/>
      <c r="AS256" s="10"/>
      <c r="AT256" s="14"/>
      <c r="AU256" s="5"/>
      <c r="AV256" s="14"/>
      <c r="AW256" s="10"/>
      <c r="AX256" s="5"/>
      <c r="AY256" s="14"/>
      <c r="AZ256" s="5"/>
      <c r="BA256" s="14"/>
      <c r="BB256" s="5"/>
      <c r="BC256" s="5"/>
      <c r="BD256" s="14"/>
      <c r="BP256" s="5"/>
      <c r="BQ256" s="5"/>
      <c r="BR256" s="5"/>
      <c r="BS256" s="5"/>
      <c r="BT256" s="5"/>
      <c r="BU256" s="5"/>
      <c r="BV256" s="5"/>
    </row>
    <row r="257" spans="1:74" x14ac:dyDescent="0.5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5"/>
      <c r="Z257" s="5"/>
      <c r="AA257" s="5"/>
      <c r="AB257" s="5"/>
      <c r="AC257" s="5"/>
      <c r="AD257" s="5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5"/>
      <c r="AS257" s="10"/>
      <c r="AT257" s="14"/>
      <c r="AU257" s="5"/>
      <c r="AV257" s="14"/>
      <c r="AW257" s="10"/>
      <c r="AX257" s="5"/>
      <c r="AY257" s="14"/>
      <c r="AZ257" s="5"/>
      <c r="BA257" s="14"/>
      <c r="BB257" s="5"/>
      <c r="BC257" s="5"/>
      <c r="BD257" s="14"/>
      <c r="BP257" s="5"/>
      <c r="BQ257" s="5"/>
      <c r="BR257" s="5"/>
      <c r="BS257" s="5"/>
      <c r="BT257" s="5"/>
      <c r="BU257" s="5"/>
      <c r="BV257" s="5"/>
    </row>
    <row r="258" spans="1:74" x14ac:dyDescent="0.5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5"/>
      <c r="Z258" s="5"/>
      <c r="AA258" s="5"/>
      <c r="AB258" s="5"/>
      <c r="AC258" s="5"/>
      <c r="AD258" s="5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5"/>
      <c r="AS258" s="10"/>
      <c r="AT258" s="14"/>
      <c r="AU258" s="5"/>
      <c r="AV258" s="14"/>
      <c r="AW258" s="10"/>
      <c r="AX258" s="5"/>
      <c r="AY258" s="14"/>
      <c r="AZ258" s="5"/>
      <c r="BA258" s="14"/>
      <c r="BB258" s="5"/>
      <c r="BC258" s="5"/>
      <c r="BD258" s="14"/>
      <c r="BP258" s="5"/>
      <c r="BQ258" s="5"/>
      <c r="BR258" s="5"/>
      <c r="BS258" s="5"/>
      <c r="BT258" s="5"/>
      <c r="BU258" s="5"/>
      <c r="BV258" s="5"/>
    </row>
    <row r="259" spans="1:74" x14ac:dyDescent="0.5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5"/>
      <c r="Z259" s="5"/>
      <c r="AA259" s="5"/>
      <c r="AB259" s="5"/>
      <c r="AC259" s="5"/>
      <c r="AD259" s="5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5"/>
      <c r="AS259" s="10"/>
      <c r="AT259" s="14"/>
      <c r="AU259" s="5"/>
      <c r="AV259" s="14"/>
      <c r="AW259" s="10"/>
      <c r="AX259" s="5"/>
      <c r="AY259" s="14"/>
      <c r="AZ259" s="5"/>
      <c r="BA259" s="14"/>
      <c r="BB259" s="5"/>
      <c r="BC259" s="5"/>
      <c r="BD259" s="14"/>
      <c r="BP259" s="5"/>
      <c r="BQ259" s="5"/>
      <c r="BR259" s="5"/>
      <c r="BS259" s="5"/>
      <c r="BT259" s="5"/>
      <c r="BU259" s="5"/>
      <c r="BV259" s="5"/>
    </row>
    <row r="260" spans="1:74" x14ac:dyDescent="0.5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5"/>
      <c r="Z260" s="5"/>
      <c r="AA260" s="5"/>
      <c r="AB260" s="5"/>
      <c r="AC260" s="5"/>
      <c r="AD260" s="5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5"/>
      <c r="AS260" s="10"/>
      <c r="AT260" s="14"/>
      <c r="AU260" s="5"/>
      <c r="AV260" s="14"/>
      <c r="AW260" s="10"/>
      <c r="AX260" s="5"/>
      <c r="AY260" s="14"/>
      <c r="AZ260" s="5"/>
      <c r="BA260" s="14"/>
      <c r="BB260" s="5"/>
      <c r="BC260" s="5"/>
      <c r="BD260" s="14"/>
      <c r="BP260" s="5"/>
      <c r="BQ260" s="5"/>
      <c r="BR260" s="5"/>
      <c r="BS260" s="5"/>
      <c r="BT260" s="5"/>
      <c r="BU260" s="5"/>
      <c r="BV260" s="5"/>
    </row>
    <row r="261" spans="1:74" x14ac:dyDescent="0.5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5"/>
      <c r="Z261" s="5"/>
      <c r="AA261" s="5"/>
      <c r="AB261" s="5"/>
      <c r="AC261" s="5"/>
      <c r="AD261" s="5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5"/>
      <c r="AS261" s="10"/>
      <c r="AT261" s="14"/>
      <c r="AU261" s="5"/>
      <c r="AV261" s="14"/>
      <c r="AW261" s="10"/>
      <c r="AX261" s="5"/>
      <c r="AY261" s="14"/>
      <c r="AZ261" s="5"/>
      <c r="BA261" s="14"/>
      <c r="BB261" s="5"/>
      <c r="BC261" s="5"/>
      <c r="BD261" s="14"/>
      <c r="BP261" s="5"/>
      <c r="BQ261" s="5"/>
      <c r="BR261" s="5"/>
      <c r="BS261" s="5"/>
      <c r="BT261" s="5"/>
      <c r="BU261" s="5"/>
      <c r="BV261" s="5"/>
    </row>
    <row r="262" spans="1:74" x14ac:dyDescent="0.5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5"/>
      <c r="Z262" s="5"/>
      <c r="AA262" s="5"/>
      <c r="AB262" s="5"/>
      <c r="AC262" s="5"/>
      <c r="AD262" s="5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5"/>
      <c r="AS262" s="10"/>
      <c r="AT262" s="14"/>
      <c r="AU262" s="5"/>
      <c r="AV262" s="14"/>
      <c r="AW262" s="10"/>
      <c r="AX262" s="5"/>
      <c r="AY262" s="14"/>
      <c r="AZ262" s="5"/>
      <c r="BA262" s="14"/>
      <c r="BB262" s="5"/>
      <c r="BC262" s="5"/>
      <c r="BD262" s="14"/>
      <c r="BP262" s="5"/>
      <c r="BQ262" s="5"/>
      <c r="BR262" s="5"/>
      <c r="BS262" s="5"/>
      <c r="BT262" s="5"/>
      <c r="BU262" s="5"/>
      <c r="BV262" s="5"/>
    </row>
    <row r="263" spans="1:74" x14ac:dyDescent="0.5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5"/>
      <c r="Z263" s="5"/>
      <c r="AA263" s="5"/>
      <c r="AB263" s="5"/>
      <c r="AC263" s="5"/>
      <c r="AD263" s="5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5"/>
      <c r="AS263" s="10"/>
      <c r="AT263" s="14"/>
      <c r="AU263" s="5"/>
      <c r="AV263" s="14"/>
      <c r="AW263" s="10"/>
      <c r="AX263" s="5"/>
      <c r="AY263" s="14"/>
      <c r="AZ263" s="5"/>
      <c r="BA263" s="14"/>
      <c r="BB263" s="5"/>
      <c r="BC263" s="5"/>
      <c r="BD263" s="14"/>
      <c r="BP263" s="5"/>
      <c r="BQ263" s="5"/>
      <c r="BR263" s="5"/>
      <c r="BS263" s="5"/>
      <c r="BT263" s="5"/>
      <c r="BU263" s="5"/>
      <c r="BV263" s="5"/>
    </row>
    <row r="264" spans="1:74" x14ac:dyDescent="0.5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5"/>
      <c r="Z264" s="5"/>
      <c r="AA264" s="5"/>
      <c r="AB264" s="5"/>
      <c r="AC264" s="5"/>
      <c r="AD264" s="5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5"/>
      <c r="AS264" s="10"/>
      <c r="AT264" s="14"/>
      <c r="AU264" s="5"/>
      <c r="AV264" s="14"/>
      <c r="AW264" s="10"/>
      <c r="AX264" s="5"/>
      <c r="AY264" s="14"/>
      <c r="AZ264" s="5"/>
      <c r="BA264" s="14"/>
      <c r="BB264" s="5"/>
      <c r="BC264" s="5"/>
      <c r="BD264" s="14"/>
      <c r="BP264" s="5"/>
      <c r="BQ264" s="5"/>
      <c r="BR264" s="5"/>
      <c r="BS264" s="5"/>
      <c r="BT264" s="5"/>
      <c r="BU264" s="5"/>
      <c r="BV264" s="5"/>
    </row>
    <row r="265" spans="1:74" x14ac:dyDescent="0.5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5"/>
      <c r="Z265" s="5"/>
      <c r="AA265" s="5"/>
      <c r="AB265" s="5"/>
      <c r="AC265" s="5"/>
      <c r="AD265" s="5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5"/>
      <c r="AS265" s="10"/>
      <c r="AT265" s="14"/>
      <c r="AU265" s="5"/>
      <c r="AV265" s="14"/>
      <c r="AW265" s="10"/>
      <c r="AX265" s="5"/>
      <c r="AY265" s="14"/>
      <c r="AZ265" s="5"/>
      <c r="BA265" s="14"/>
      <c r="BB265" s="5"/>
      <c r="BC265" s="5"/>
      <c r="BD265" s="14"/>
      <c r="BP265" s="5"/>
      <c r="BQ265" s="5"/>
      <c r="BR265" s="5"/>
      <c r="BS265" s="5"/>
      <c r="BT265" s="5"/>
      <c r="BU265" s="5"/>
      <c r="BV265" s="5"/>
    </row>
    <row r="266" spans="1:74" x14ac:dyDescent="0.5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5"/>
      <c r="Z266" s="5"/>
      <c r="AA266" s="5"/>
      <c r="AB266" s="5"/>
      <c r="AC266" s="5"/>
      <c r="AD266" s="5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5"/>
      <c r="AS266" s="10"/>
      <c r="AT266" s="14"/>
      <c r="AU266" s="5"/>
      <c r="AV266" s="14"/>
      <c r="AW266" s="10"/>
      <c r="AX266" s="5"/>
      <c r="AY266" s="14"/>
      <c r="AZ266" s="5"/>
      <c r="BA266" s="14"/>
      <c r="BB266" s="5"/>
      <c r="BC266" s="5"/>
      <c r="BD266" s="14"/>
      <c r="BP266" s="5"/>
      <c r="BQ266" s="5"/>
      <c r="BR266" s="5"/>
      <c r="BS266" s="5"/>
      <c r="BT266" s="5"/>
      <c r="BU266" s="5"/>
      <c r="BV266" s="5"/>
    </row>
    <row r="267" spans="1:74" x14ac:dyDescent="0.5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5"/>
      <c r="Z267" s="5"/>
      <c r="AA267" s="5"/>
      <c r="AB267" s="5"/>
      <c r="AC267" s="5"/>
      <c r="AD267" s="5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5"/>
      <c r="AS267" s="10"/>
      <c r="AT267" s="14"/>
      <c r="AU267" s="5"/>
      <c r="AV267" s="14"/>
      <c r="AW267" s="10"/>
      <c r="AX267" s="5"/>
      <c r="AY267" s="14"/>
      <c r="AZ267" s="5"/>
      <c r="BA267" s="14"/>
      <c r="BB267" s="5"/>
      <c r="BC267" s="5"/>
      <c r="BD267" s="14"/>
      <c r="BP267" s="5"/>
      <c r="BQ267" s="5"/>
      <c r="BR267" s="5"/>
      <c r="BS267" s="5"/>
      <c r="BT267" s="5"/>
      <c r="BU267" s="5"/>
      <c r="BV267" s="5"/>
    </row>
    <row r="268" spans="1:74" x14ac:dyDescent="0.5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5"/>
      <c r="Z268" s="5"/>
      <c r="AA268" s="5"/>
      <c r="AB268" s="5"/>
      <c r="AC268" s="5"/>
      <c r="AD268" s="5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5"/>
      <c r="AS268" s="10"/>
      <c r="AT268" s="14"/>
      <c r="AU268" s="5"/>
      <c r="AV268" s="14"/>
      <c r="AW268" s="10"/>
      <c r="AX268" s="5"/>
      <c r="AY268" s="14"/>
      <c r="AZ268" s="5"/>
      <c r="BA268" s="14"/>
      <c r="BB268" s="5"/>
      <c r="BC268" s="5"/>
      <c r="BD268" s="14"/>
      <c r="BP268" s="5"/>
      <c r="BQ268" s="5"/>
      <c r="BR268" s="5"/>
      <c r="BS268" s="5"/>
      <c r="BT268" s="5"/>
      <c r="BU268" s="5"/>
      <c r="BV268" s="5"/>
    </row>
    <row r="269" spans="1:74" x14ac:dyDescent="0.5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5"/>
      <c r="Z269" s="5"/>
      <c r="AA269" s="5"/>
      <c r="AB269" s="5"/>
      <c r="AC269" s="5"/>
      <c r="AD269" s="5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5"/>
      <c r="AS269" s="10"/>
      <c r="AT269" s="14"/>
      <c r="AU269" s="5"/>
      <c r="AV269" s="14"/>
      <c r="AW269" s="10"/>
      <c r="AX269" s="5"/>
      <c r="AY269" s="14"/>
      <c r="AZ269" s="5"/>
      <c r="BA269" s="14"/>
      <c r="BB269" s="5"/>
      <c r="BC269" s="5"/>
      <c r="BD269" s="14"/>
      <c r="BP269" s="5"/>
      <c r="BQ269" s="5"/>
      <c r="BR269" s="5"/>
      <c r="BS269" s="5"/>
      <c r="BT269" s="5"/>
      <c r="BU269" s="5"/>
      <c r="BV269" s="5"/>
    </row>
    <row r="270" spans="1:74" x14ac:dyDescent="0.5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5"/>
      <c r="Z270" s="5"/>
      <c r="AA270" s="5"/>
      <c r="AB270" s="5"/>
      <c r="AC270" s="5"/>
      <c r="AD270" s="5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5"/>
      <c r="AS270" s="10"/>
      <c r="AT270" s="14"/>
      <c r="AU270" s="5"/>
      <c r="AV270" s="14"/>
      <c r="AW270" s="10"/>
      <c r="AX270" s="5"/>
      <c r="AY270" s="14"/>
      <c r="AZ270" s="5"/>
      <c r="BA270" s="14"/>
      <c r="BB270" s="5"/>
      <c r="BC270" s="5"/>
      <c r="BD270" s="14"/>
      <c r="BP270" s="5"/>
      <c r="BQ270" s="5"/>
      <c r="BR270" s="5"/>
      <c r="BS270" s="5"/>
      <c r="BT270" s="5"/>
      <c r="BU270" s="5"/>
      <c r="BV270" s="5"/>
    </row>
    <row r="271" spans="1:74" x14ac:dyDescent="0.5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5"/>
      <c r="Z271" s="5"/>
      <c r="AA271" s="5"/>
      <c r="AB271" s="5"/>
      <c r="AC271" s="5"/>
      <c r="AD271" s="5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5"/>
      <c r="AS271" s="10"/>
      <c r="AT271" s="14"/>
      <c r="AU271" s="5"/>
      <c r="AV271" s="14"/>
      <c r="AW271" s="10"/>
      <c r="AX271" s="5"/>
      <c r="AY271" s="14"/>
      <c r="AZ271" s="5"/>
      <c r="BA271" s="14"/>
      <c r="BB271" s="5"/>
      <c r="BC271" s="5"/>
      <c r="BD271" s="14"/>
      <c r="BP271" s="5"/>
      <c r="BQ271" s="5"/>
      <c r="BR271" s="5"/>
      <c r="BS271" s="5"/>
      <c r="BT271" s="5"/>
      <c r="BU271" s="5"/>
      <c r="BV271" s="5"/>
    </row>
    <row r="272" spans="1:74" x14ac:dyDescent="0.5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5"/>
      <c r="Z272" s="5"/>
      <c r="AA272" s="5"/>
      <c r="AB272" s="5"/>
      <c r="AC272" s="5"/>
      <c r="AD272" s="5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5"/>
      <c r="AS272" s="10"/>
      <c r="AT272" s="14"/>
      <c r="AU272" s="5"/>
      <c r="AV272" s="14"/>
      <c r="AW272" s="10"/>
      <c r="AX272" s="5"/>
      <c r="AY272" s="14"/>
      <c r="AZ272" s="5"/>
      <c r="BA272" s="14"/>
      <c r="BB272" s="5"/>
      <c r="BC272" s="5"/>
      <c r="BD272" s="14"/>
      <c r="BP272" s="5"/>
      <c r="BQ272" s="5"/>
      <c r="BR272" s="5"/>
      <c r="BS272" s="5"/>
      <c r="BT272" s="5"/>
      <c r="BU272" s="5"/>
      <c r="BV272" s="5"/>
    </row>
    <row r="273" spans="1:74" x14ac:dyDescent="0.5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5"/>
      <c r="Z273" s="5"/>
      <c r="AA273" s="5"/>
      <c r="AB273" s="5"/>
      <c r="AC273" s="5"/>
      <c r="AD273" s="5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5"/>
      <c r="AS273" s="10"/>
      <c r="AT273" s="14"/>
      <c r="AU273" s="5"/>
      <c r="AV273" s="14"/>
      <c r="AW273" s="10"/>
      <c r="AX273" s="5"/>
      <c r="AY273" s="14"/>
      <c r="AZ273" s="5"/>
      <c r="BA273" s="14"/>
      <c r="BB273" s="5"/>
      <c r="BC273" s="5"/>
      <c r="BD273" s="14"/>
      <c r="BP273" s="5"/>
      <c r="BQ273" s="5"/>
      <c r="BR273" s="5"/>
      <c r="BS273" s="5"/>
      <c r="BT273" s="5"/>
      <c r="BU273" s="5"/>
      <c r="BV273" s="5"/>
    </row>
    <row r="274" spans="1:74" x14ac:dyDescent="0.5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5"/>
      <c r="Z274" s="5"/>
      <c r="AA274" s="5"/>
      <c r="AB274" s="5"/>
      <c r="AC274" s="5"/>
      <c r="AD274" s="5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5"/>
      <c r="AS274" s="10"/>
      <c r="AT274" s="14"/>
      <c r="AU274" s="5"/>
      <c r="AV274" s="14"/>
      <c r="AW274" s="10"/>
      <c r="AX274" s="5"/>
      <c r="AY274" s="14"/>
      <c r="AZ274" s="5"/>
      <c r="BA274" s="14"/>
      <c r="BB274" s="5"/>
      <c r="BC274" s="5"/>
      <c r="BD274" s="14"/>
      <c r="BP274" s="5"/>
      <c r="BQ274" s="5"/>
      <c r="BR274" s="5"/>
      <c r="BS274" s="5"/>
      <c r="BT274" s="5"/>
      <c r="BU274" s="5"/>
      <c r="BV274" s="5"/>
    </row>
    <row r="275" spans="1:74" x14ac:dyDescent="0.5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5"/>
      <c r="Z275" s="5"/>
      <c r="AA275" s="5"/>
      <c r="AB275" s="5"/>
      <c r="AC275" s="5"/>
      <c r="AD275" s="5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5"/>
      <c r="AS275" s="10"/>
      <c r="AT275" s="14"/>
      <c r="AU275" s="5"/>
      <c r="AV275" s="14"/>
      <c r="AW275" s="10"/>
      <c r="AX275" s="5"/>
      <c r="AY275" s="14"/>
      <c r="AZ275" s="5"/>
      <c r="BA275" s="14"/>
      <c r="BB275" s="5"/>
      <c r="BC275" s="5"/>
      <c r="BD275" s="14"/>
      <c r="BP275" s="5"/>
      <c r="BQ275" s="5"/>
      <c r="BR275" s="5"/>
      <c r="BS275" s="5"/>
      <c r="BT275" s="5"/>
      <c r="BU275" s="5"/>
      <c r="BV275" s="5"/>
    </row>
    <row r="276" spans="1:74" x14ac:dyDescent="0.5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5"/>
      <c r="Z276" s="5"/>
      <c r="AA276" s="5"/>
      <c r="AB276" s="5"/>
      <c r="AC276" s="5"/>
      <c r="AD276" s="5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5"/>
      <c r="AS276" s="10"/>
      <c r="AT276" s="14"/>
      <c r="AU276" s="5"/>
      <c r="AV276" s="14"/>
      <c r="AW276" s="10"/>
      <c r="AX276" s="5"/>
      <c r="AY276" s="14"/>
      <c r="AZ276" s="5"/>
      <c r="BA276" s="14"/>
      <c r="BB276" s="5"/>
      <c r="BC276" s="5"/>
      <c r="BD276" s="14"/>
      <c r="BP276" s="5"/>
      <c r="BQ276" s="5"/>
      <c r="BR276" s="5"/>
      <c r="BS276" s="5"/>
      <c r="BT276" s="5"/>
      <c r="BU276" s="5"/>
      <c r="BV276" s="5"/>
    </row>
    <row r="277" spans="1:74" x14ac:dyDescent="0.5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5"/>
      <c r="Z277" s="5"/>
      <c r="AA277" s="5"/>
      <c r="AB277" s="5"/>
      <c r="AC277" s="5"/>
      <c r="AD277" s="5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5"/>
      <c r="AS277" s="10"/>
      <c r="AT277" s="14"/>
      <c r="AU277" s="5"/>
      <c r="AV277" s="14"/>
      <c r="AW277" s="10"/>
      <c r="AX277" s="5"/>
      <c r="AY277" s="14"/>
      <c r="AZ277" s="5"/>
      <c r="BA277" s="14"/>
      <c r="BB277" s="5"/>
      <c r="BC277" s="5"/>
      <c r="BD277" s="14"/>
      <c r="BP277" s="5"/>
      <c r="BQ277" s="5"/>
      <c r="BR277" s="5"/>
      <c r="BS277" s="5"/>
      <c r="BT277" s="5"/>
      <c r="BU277" s="5"/>
      <c r="BV277" s="5"/>
    </row>
    <row r="278" spans="1:74" x14ac:dyDescent="0.5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5"/>
      <c r="Z278" s="5"/>
      <c r="AA278" s="5"/>
      <c r="AB278" s="5"/>
      <c r="AC278" s="5"/>
      <c r="AD278" s="5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5"/>
      <c r="AS278" s="10"/>
      <c r="AT278" s="14"/>
      <c r="AU278" s="5"/>
      <c r="AV278" s="14"/>
      <c r="AW278" s="10"/>
      <c r="AX278" s="5"/>
      <c r="AY278" s="14"/>
      <c r="AZ278" s="5"/>
      <c r="BA278" s="14"/>
      <c r="BB278" s="5"/>
      <c r="BC278" s="5"/>
      <c r="BD278" s="14"/>
      <c r="BP278" s="5"/>
      <c r="BQ278" s="5"/>
      <c r="BR278" s="5"/>
      <c r="BS278" s="5"/>
      <c r="BT278" s="5"/>
      <c r="BU278" s="5"/>
      <c r="BV278" s="5"/>
    </row>
    <row r="279" spans="1:74" x14ac:dyDescent="0.5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5"/>
      <c r="Z279" s="5"/>
      <c r="AA279" s="5"/>
      <c r="AB279" s="5"/>
      <c r="AC279" s="5"/>
      <c r="AD279" s="5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5"/>
      <c r="AS279" s="10"/>
      <c r="AT279" s="14"/>
      <c r="AU279" s="5"/>
      <c r="AV279" s="14"/>
      <c r="AW279" s="10"/>
      <c r="AX279" s="5"/>
      <c r="AY279" s="14"/>
      <c r="AZ279" s="5"/>
      <c r="BA279" s="14"/>
      <c r="BB279" s="5"/>
      <c r="BC279" s="5"/>
      <c r="BD279" s="14"/>
      <c r="BP279" s="5"/>
      <c r="BQ279" s="5"/>
      <c r="BR279" s="5"/>
      <c r="BS279" s="5"/>
      <c r="BT279" s="5"/>
      <c r="BU279" s="5"/>
      <c r="BV279" s="5"/>
    </row>
    <row r="280" spans="1:74" x14ac:dyDescent="0.5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5"/>
      <c r="Z280" s="5"/>
      <c r="AA280" s="5"/>
      <c r="AB280" s="5"/>
      <c r="AC280" s="5"/>
      <c r="AD280" s="5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5"/>
      <c r="AS280" s="10"/>
      <c r="AT280" s="14"/>
      <c r="AU280" s="5"/>
      <c r="AV280" s="14"/>
      <c r="AW280" s="10"/>
      <c r="AX280" s="5"/>
      <c r="AY280" s="14"/>
      <c r="AZ280" s="5"/>
      <c r="BA280" s="14"/>
      <c r="BB280" s="5"/>
      <c r="BC280" s="5"/>
      <c r="BD280" s="14"/>
      <c r="BP280" s="5"/>
      <c r="BQ280" s="5"/>
      <c r="BR280" s="5"/>
      <c r="BS280" s="5"/>
      <c r="BT280" s="5"/>
      <c r="BU280" s="5"/>
      <c r="BV280" s="5"/>
    </row>
    <row r="281" spans="1:74" x14ac:dyDescent="0.5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5"/>
      <c r="Z281" s="5"/>
      <c r="AA281" s="5"/>
      <c r="AB281" s="5"/>
      <c r="AC281" s="5"/>
      <c r="AD281" s="5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5"/>
      <c r="AS281" s="10"/>
      <c r="AT281" s="14"/>
      <c r="AU281" s="5"/>
      <c r="AV281" s="14"/>
      <c r="AW281" s="10"/>
      <c r="AX281" s="5"/>
      <c r="AY281" s="14"/>
      <c r="AZ281" s="5"/>
      <c r="BA281" s="14"/>
      <c r="BB281" s="5"/>
      <c r="BC281" s="5"/>
      <c r="BD281" s="14"/>
      <c r="BP281" s="5"/>
      <c r="BQ281" s="5"/>
      <c r="BR281" s="5"/>
      <c r="BS281" s="5"/>
      <c r="BT281" s="5"/>
      <c r="BU281" s="5"/>
      <c r="BV281" s="5"/>
    </row>
    <row r="282" spans="1:74" x14ac:dyDescent="0.5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5"/>
      <c r="Z282" s="5"/>
      <c r="AA282" s="5"/>
      <c r="AB282" s="5"/>
      <c r="AC282" s="5"/>
      <c r="AD282" s="5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5"/>
      <c r="AS282" s="10"/>
      <c r="AT282" s="14"/>
      <c r="AU282" s="5"/>
      <c r="AV282" s="14"/>
      <c r="AW282" s="10"/>
      <c r="AX282" s="5"/>
      <c r="AY282" s="14"/>
      <c r="AZ282" s="5"/>
      <c r="BA282" s="14"/>
      <c r="BB282" s="5"/>
      <c r="BC282" s="5"/>
      <c r="BD282" s="14"/>
      <c r="BP282" s="5"/>
      <c r="BQ282" s="5"/>
      <c r="BR282" s="5"/>
      <c r="BS282" s="5"/>
      <c r="BT282" s="5"/>
      <c r="BU282" s="5"/>
      <c r="BV282" s="5"/>
    </row>
    <row r="283" spans="1:74" x14ac:dyDescent="0.5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5"/>
      <c r="Z283" s="5"/>
      <c r="AA283" s="5"/>
      <c r="AB283" s="5"/>
      <c r="AC283" s="5"/>
      <c r="AD283" s="5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5"/>
      <c r="AS283" s="10"/>
      <c r="AT283" s="14"/>
      <c r="AU283" s="5"/>
      <c r="AV283" s="14"/>
      <c r="AW283" s="10"/>
      <c r="AX283" s="5"/>
      <c r="AY283" s="14"/>
      <c r="AZ283" s="5"/>
      <c r="BA283" s="14"/>
      <c r="BB283" s="5"/>
      <c r="BC283" s="5"/>
      <c r="BD283" s="14"/>
      <c r="BP283" s="5"/>
      <c r="BQ283" s="5"/>
      <c r="BR283" s="5"/>
      <c r="BS283" s="5"/>
      <c r="BT283" s="5"/>
      <c r="BU283" s="5"/>
      <c r="BV283" s="5"/>
    </row>
    <row r="284" spans="1:74" x14ac:dyDescent="0.5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5"/>
      <c r="Z284" s="5"/>
      <c r="AA284" s="5"/>
      <c r="AB284" s="5"/>
      <c r="AC284" s="5"/>
      <c r="AD284" s="5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5"/>
      <c r="AS284" s="10"/>
      <c r="AT284" s="14"/>
      <c r="AU284" s="5"/>
      <c r="AV284" s="14"/>
      <c r="AW284" s="10"/>
      <c r="AX284" s="5"/>
      <c r="AY284" s="14"/>
      <c r="AZ284" s="5"/>
      <c r="BA284" s="14"/>
      <c r="BB284" s="5"/>
      <c r="BC284" s="5"/>
      <c r="BD284" s="14"/>
      <c r="BP284" s="5"/>
      <c r="BQ284" s="5"/>
      <c r="BR284" s="5"/>
      <c r="BS284" s="5"/>
      <c r="BT284" s="5"/>
      <c r="BU284" s="5"/>
      <c r="BV284" s="5"/>
    </row>
    <row r="285" spans="1:74" x14ac:dyDescent="0.5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5"/>
      <c r="Z285" s="5"/>
      <c r="AA285" s="5"/>
      <c r="AB285" s="5"/>
      <c r="AC285" s="5"/>
      <c r="AD285" s="5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5"/>
      <c r="AS285" s="10"/>
      <c r="AT285" s="14"/>
      <c r="AU285" s="5"/>
      <c r="AV285" s="14"/>
      <c r="AW285" s="10"/>
      <c r="AX285" s="5"/>
      <c r="AY285" s="14"/>
      <c r="AZ285" s="5"/>
      <c r="BA285" s="14"/>
      <c r="BB285" s="5"/>
      <c r="BC285" s="5"/>
      <c r="BD285" s="14"/>
      <c r="BP285" s="5"/>
      <c r="BQ285" s="5"/>
      <c r="BR285" s="5"/>
      <c r="BS285" s="5"/>
      <c r="BT285" s="5"/>
      <c r="BU285" s="5"/>
      <c r="BV285" s="5"/>
    </row>
    <row r="286" spans="1:74" x14ac:dyDescent="0.5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5"/>
      <c r="Z286" s="5"/>
      <c r="AA286" s="5"/>
      <c r="AB286" s="5"/>
      <c r="AC286" s="5"/>
      <c r="AD286" s="5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5"/>
      <c r="AS286" s="10"/>
      <c r="AT286" s="14"/>
      <c r="AU286" s="5"/>
      <c r="AV286" s="14"/>
      <c r="AW286" s="10"/>
      <c r="AX286" s="5"/>
      <c r="AY286" s="14"/>
      <c r="AZ286" s="5"/>
      <c r="BA286" s="14"/>
      <c r="BB286" s="5"/>
      <c r="BC286" s="5"/>
      <c r="BD286" s="14"/>
      <c r="BP286" s="5"/>
      <c r="BQ286" s="5"/>
      <c r="BR286" s="5"/>
      <c r="BS286" s="5"/>
      <c r="BT286" s="5"/>
      <c r="BU286" s="5"/>
      <c r="BV286" s="5"/>
    </row>
    <row r="287" spans="1:74" x14ac:dyDescent="0.5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5"/>
      <c r="Z287" s="5"/>
      <c r="AA287" s="5"/>
      <c r="AB287" s="5"/>
      <c r="AC287" s="5"/>
      <c r="AD287" s="5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5"/>
      <c r="AS287" s="10"/>
      <c r="AT287" s="14"/>
      <c r="AU287" s="5"/>
      <c r="AV287" s="14"/>
      <c r="AW287" s="10"/>
      <c r="AX287" s="5"/>
      <c r="AY287" s="14"/>
      <c r="AZ287" s="5"/>
      <c r="BA287" s="14"/>
      <c r="BB287" s="5"/>
      <c r="BC287" s="5"/>
      <c r="BD287" s="14"/>
      <c r="BP287" s="5"/>
      <c r="BQ287" s="5"/>
      <c r="BR287" s="5"/>
      <c r="BS287" s="5"/>
      <c r="BT287" s="5"/>
      <c r="BU287" s="5"/>
      <c r="BV287" s="5"/>
    </row>
    <row r="288" spans="1:74" x14ac:dyDescent="0.5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5"/>
      <c r="Z288" s="5"/>
      <c r="AA288" s="5"/>
      <c r="AB288" s="5"/>
      <c r="AC288" s="5"/>
      <c r="AD288" s="5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5"/>
      <c r="AS288" s="10"/>
      <c r="AT288" s="14"/>
      <c r="AU288" s="5"/>
      <c r="AV288" s="14"/>
      <c r="AW288" s="10"/>
      <c r="AX288" s="5"/>
      <c r="AY288" s="14"/>
      <c r="AZ288" s="5"/>
      <c r="BA288" s="14"/>
      <c r="BB288" s="5"/>
      <c r="BC288" s="5"/>
      <c r="BD288" s="14"/>
      <c r="BP288" s="5"/>
      <c r="BQ288" s="5"/>
      <c r="BR288" s="5"/>
      <c r="BS288" s="5"/>
      <c r="BT288" s="5"/>
      <c r="BU288" s="5"/>
      <c r="BV288" s="5"/>
    </row>
    <row r="289" spans="1:74" x14ac:dyDescent="0.5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5"/>
      <c r="Z289" s="5"/>
      <c r="AA289" s="5"/>
      <c r="AB289" s="5"/>
      <c r="AC289" s="5"/>
      <c r="AD289" s="5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5"/>
      <c r="AS289" s="10"/>
      <c r="AT289" s="14"/>
      <c r="AU289" s="5"/>
      <c r="AV289" s="14"/>
      <c r="AW289" s="10"/>
      <c r="AX289" s="5"/>
      <c r="AY289" s="14"/>
      <c r="AZ289" s="5"/>
      <c r="BA289" s="14"/>
      <c r="BB289" s="5"/>
      <c r="BC289" s="5"/>
      <c r="BD289" s="14"/>
      <c r="BP289" s="5"/>
      <c r="BQ289" s="5"/>
      <c r="BR289" s="5"/>
      <c r="BS289" s="5"/>
      <c r="BT289" s="5"/>
      <c r="BU289" s="5"/>
      <c r="BV289" s="5"/>
    </row>
    <row r="290" spans="1:74" x14ac:dyDescent="0.5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5"/>
      <c r="Z290" s="5"/>
      <c r="AA290" s="5"/>
      <c r="AB290" s="5"/>
      <c r="AC290" s="5"/>
      <c r="AD290" s="5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5"/>
      <c r="AS290" s="10"/>
      <c r="AT290" s="14"/>
      <c r="AU290" s="5"/>
      <c r="AV290" s="14"/>
      <c r="AW290" s="10"/>
      <c r="AX290" s="5"/>
      <c r="AY290" s="14"/>
      <c r="AZ290" s="5"/>
      <c r="BA290" s="14"/>
      <c r="BB290" s="5"/>
      <c r="BC290" s="5"/>
      <c r="BD290" s="14"/>
      <c r="BP290" s="5"/>
      <c r="BQ290" s="5"/>
      <c r="BR290" s="5"/>
      <c r="BS290" s="5"/>
      <c r="BT290" s="5"/>
      <c r="BU290" s="5"/>
      <c r="BV290" s="5"/>
    </row>
    <row r="291" spans="1:74" x14ac:dyDescent="0.5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5"/>
      <c r="Z291" s="5"/>
      <c r="AA291" s="5"/>
      <c r="AB291" s="5"/>
      <c r="AC291" s="5"/>
      <c r="AD291" s="5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5"/>
      <c r="AS291" s="10"/>
      <c r="AT291" s="14"/>
      <c r="AU291" s="5"/>
      <c r="AV291" s="14"/>
      <c r="AW291" s="10"/>
      <c r="AX291" s="5"/>
      <c r="AY291" s="14"/>
      <c r="AZ291" s="5"/>
      <c r="BA291" s="14"/>
      <c r="BB291" s="5"/>
      <c r="BC291" s="5"/>
      <c r="BD291" s="14"/>
      <c r="BP291" s="5"/>
      <c r="BQ291" s="5"/>
      <c r="BR291" s="5"/>
      <c r="BS291" s="5"/>
      <c r="BT291" s="5"/>
      <c r="BU291" s="5"/>
      <c r="BV291" s="5"/>
    </row>
    <row r="292" spans="1:74" x14ac:dyDescent="0.5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5"/>
      <c r="Z292" s="5"/>
      <c r="AA292" s="5"/>
      <c r="AB292" s="5"/>
      <c r="AC292" s="5"/>
      <c r="AD292" s="5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5"/>
      <c r="AS292" s="10"/>
      <c r="AT292" s="14"/>
      <c r="AU292" s="5"/>
      <c r="AV292" s="14"/>
      <c r="AW292" s="10"/>
      <c r="AX292" s="5"/>
      <c r="AY292" s="14"/>
      <c r="AZ292" s="5"/>
      <c r="BA292" s="14"/>
      <c r="BB292" s="5"/>
      <c r="BC292" s="5"/>
      <c r="BD292" s="14"/>
      <c r="BP292" s="5"/>
      <c r="BQ292" s="5"/>
      <c r="BR292" s="5"/>
      <c r="BS292" s="5"/>
      <c r="BT292" s="5"/>
      <c r="BU292" s="5"/>
      <c r="BV292" s="5"/>
    </row>
    <row r="293" spans="1:74" x14ac:dyDescent="0.5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5"/>
      <c r="Z293" s="5"/>
      <c r="AA293" s="5"/>
      <c r="AB293" s="5"/>
      <c r="AC293" s="5"/>
      <c r="AD293" s="5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5"/>
      <c r="AS293" s="10"/>
      <c r="AT293" s="14"/>
      <c r="AU293" s="5"/>
      <c r="AV293" s="14"/>
      <c r="AW293" s="10"/>
      <c r="AX293" s="5"/>
      <c r="AY293" s="14"/>
      <c r="AZ293" s="5"/>
      <c r="BA293" s="14"/>
      <c r="BB293" s="5"/>
      <c r="BC293" s="5"/>
      <c r="BD293" s="14"/>
      <c r="BP293" s="5"/>
      <c r="BQ293" s="5"/>
      <c r="BR293" s="5"/>
      <c r="BS293" s="5"/>
      <c r="BT293" s="5"/>
      <c r="BU293" s="5"/>
      <c r="BV293" s="5"/>
    </row>
    <row r="294" spans="1:74" x14ac:dyDescent="0.5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5"/>
      <c r="Z294" s="5"/>
      <c r="AA294" s="5"/>
      <c r="AB294" s="5"/>
      <c r="AC294" s="5"/>
      <c r="AD294" s="5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5"/>
      <c r="AS294" s="10"/>
      <c r="AT294" s="14"/>
      <c r="AU294" s="5"/>
      <c r="AV294" s="14"/>
      <c r="AW294" s="10"/>
      <c r="AX294" s="5"/>
      <c r="AY294" s="14"/>
      <c r="AZ294" s="5"/>
      <c r="BA294" s="14"/>
      <c r="BB294" s="5"/>
      <c r="BC294" s="5"/>
      <c r="BD294" s="14"/>
      <c r="BP294" s="5"/>
      <c r="BQ294" s="5"/>
      <c r="BR294" s="5"/>
      <c r="BS294" s="5"/>
      <c r="BT294" s="5"/>
      <c r="BU294" s="5"/>
      <c r="BV294" s="5"/>
    </row>
    <row r="295" spans="1:74" x14ac:dyDescent="0.5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5"/>
      <c r="Z295" s="5"/>
      <c r="AA295" s="5"/>
      <c r="AB295" s="5"/>
      <c r="AC295" s="5"/>
      <c r="AD295" s="5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5"/>
      <c r="AS295" s="10"/>
      <c r="AT295" s="14"/>
      <c r="AU295" s="5"/>
      <c r="AV295" s="14"/>
      <c r="AW295" s="10"/>
      <c r="AX295" s="5"/>
      <c r="AY295" s="14"/>
      <c r="AZ295" s="5"/>
      <c r="BA295" s="14"/>
      <c r="BB295" s="5"/>
      <c r="BC295" s="5"/>
      <c r="BD295" s="14"/>
      <c r="BP295" s="5"/>
      <c r="BQ295" s="5"/>
      <c r="BR295" s="5"/>
      <c r="BS295" s="5"/>
      <c r="BT295" s="5"/>
      <c r="BU295" s="5"/>
      <c r="BV295" s="5"/>
    </row>
    <row r="296" spans="1:74" x14ac:dyDescent="0.5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5"/>
      <c r="Z296" s="5"/>
      <c r="AA296" s="5"/>
      <c r="AB296" s="5"/>
      <c r="AC296" s="5"/>
      <c r="AD296" s="5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5"/>
      <c r="AS296" s="10"/>
      <c r="AT296" s="14"/>
      <c r="AU296" s="5"/>
      <c r="AV296" s="14"/>
      <c r="AW296" s="10"/>
      <c r="AX296" s="5"/>
      <c r="AY296" s="14"/>
      <c r="AZ296" s="5"/>
      <c r="BA296" s="14"/>
      <c r="BB296" s="5"/>
      <c r="BC296" s="5"/>
      <c r="BD296" s="14"/>
      <c r="BP296" s="5"/>
      <c r="BQ296" s="5"/>
      <c r="BR296" s="5"/>
      <c r="BS296" s="5"/>
      <c r="BT296" s="5"/>
      <c r="BU296" s="5"/>
      <c r="BV296" s="5"/>
    </row>
    <row r="297" spans="1:74" x14ac:dyDescent="0.5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5"/>
      <c r="Z297" s="5"/>
      <c r="AA297" s="5"/>
      <c r="AB297" s="5"/>
      <c r="AC297" s="5"/>
      <c r="AD297" s="5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5"/>
      <c r="AS297" s="10"/>
      <c r="AT297" s="14"/>
      <c r="AU297" s="5"/>
      <c r="AV297" s="14"/>
      <c r="AW297" s="10"/>
      <c r="AX297" s="5"/>
      <c r="AY297" s="14"/>
      <c r="AZ297" s="5"/>
      <c r="BA297" s="14"/>
      <c r="BB297" s="5"/>
      <c r="BC297" s="5"/>
      <c r="BD297" s="14"/>
      <c r="BP297" s="5"/>
      <c r="BQ297" s="5"/>
      <c r="BR297" s="5"/>
      <c r="BS297" s="5"/>
      <c r="BT297" s="5"/>
      <c r="BU297" s="5"/>
      <c r="BV297" s="5"/>
    </row>
    <row r="298" spans="1:74" x14ac:dyDescent="0.5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5"/>
      <c r="Z298" s="5"/>
      <c r="AA298" s="5"/>
      <c r="AB298" s="5"/>
      <c r="AC298" s="5"/>
      <c r="AD298" s="5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5"/>
      <c r="AS298" s="10"/>
      <c r="AT298" s="14"/>
      <c r="AU298" s="5"/>
      <c r="AV298" s="14"/>
      <c r="AW298" s="10"/>
      <c r="AX298" s="5"/>
      <c r="AY298" s="14"/>
      <c r="AZ298" s="5"/>
      <c r="BA298" s="14"/>
      <c r="BB298" s="5"/>
      <c r="BC298" s="5"/>
      <c r="BD298" s="14"/>
      <c r="BP298" s="5"/>
      <c r="BQ298" s="5"/>
      <c r="BR298" s="5"/>
      <c r="BS298" s="5"/>
      <c r="BT298" s="5"/>
      <c r="BU298" s="5"/>
      <c r="BV298" s="5"/>
    </row>
    <row r="299" spans="1:74" x14ac:dyDescent="0.5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5"/>
      <c r="Z299" s="5"/>
      <c r="AA299" s="5"/>
      <c r="AB299" s="5"/>
      <c r="AC299" s="5"/>
      <c r="AD299" s="5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5"/>
      <c r="AS299" s="10"/>
      <c r="AT299" s="14"/>
      <c r="AU299" s="5"/>
      <c r="AV299" s="14"/>
      <c r="AW299" s="10"/>
      <c r="AX299" s="5"/>
      <c r="AY299" s="14"/>
      <c r="AZ299" s="5"/>
      <c r="BA299" s="14"/>
      <c r="BB299" s="5"/>
      <c r="BC299" s="5"/>
      <c r="BD299" s="14"/>
      <c r="BP299" s="5"/>
      <c r="BQ299" s="5"/>
      <c r="BR299" s="5"/>
      <c r="BS299" s="5"/>
      <c r="BT299" s="5"/>
      <c r="BU299" s="5"/>
      <c r="BV299" s="5"/>
    </row>
    <row r="300" spans="1:74" x14ac:dyDescent="0.5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5"/>
      <c r="Z300" s="5"/>
      <c r="AA300" s="5"/>
      <c r="AB300" s="5"/>
      <c r="AC300" s="5"/>
      <c r="AD300" s="5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5"/>
      <c r="AS300" s="10"/>
      <c r="AT300" s="14"/>
      <c r="AU300" s="5"/>
      <c r="AV300" s="14"/>
      <c r="AW300" s="10"/>
      <c r="AX300" s="5"/>
      <c r="AY300" s="14"/>
      <c r="AZ300" s="5"/>
      <c r="BA300" s="14"/>
      <c r="BB300" s="5"/>
      <c r="BC300" s="5"/>
      <c r="BD300" s="14"/>
      <c r="BP300" s="5"/>
      <c r="BQ300" s="5"/>
      <c r="BR300" s="5"/>
      <c r="BS300" s="5"/>
      <c r="BT300" s="5"/>
      <c r="BU300" s="5"/>
      <c r="BV300" s="5"/>
    </row>
    <row r="301" spans="1:74" x14ac:dyDescent="0.5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5"/>
      <c r="Z301" s="5"/>
      <c r="AA301" s="5"/>
      <c r="AB301" s="5"/>
      <c r="AC301" s="5"/>
      <c r="AD301" s="5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5"/>
      <c r="AS301" s="10"/>
      <c r="AT301" s="14"/>
      <c r="AU301" s="5"/>
      <c r="AV301" s="14"/>
      <c r="AW301" s="10"/>
      <c r="AX301" s="5"/>
      <c r="AY301" s="14"/>
      <c r="AZ301" s="5"/>
      <c r="BA301" s="14"/>
      <c r="BB301" s="5"/>
      <c r="BC301" s="5"/>
      <c r="BD301" s="14"/>
      <c r="BP301" s="5"/>
      <c r="BQ301" s="5"/>
      <c r="BR301" s="5"/>
      <c r="BS301" s="5"/>
      <c r="BT301" s="5"/>
      <c r="BU301" s="5"/>
      <c r="BV301" s="5"/>
    </row>
    <row r="302" spans="1:74" x14ac:dyDescent="0.5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5"/>
      <c r="Z302" s="5"/>
      <c r="AA302" s="5"/>
      <c r="AB302" s="5"/>
      <c r="AC302" s="5"/>
      <c r="AD302" s="5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5"/>
      <c r="AS302" s="10"/>
      <c r="AT302" s="14"/>
      <c r="AU302" s="5"/>
      <c r="AV302" s="14"/>
      <c r="AW302" s="10"/>
      <c r="AX302" s="5"/>
      <c r="AY302" s="14"/>
      <c r="AZ302" s="5"/>
      <c r="BA302" s="14"/>
      <c r="BB302" s="5"/>
      <c r="BC302" s="5"/>
      <c r="BD302" s="14"/>
      <c r="BP302" s="5"/>
      <c r="BQ302" s="5"/>
      <c r="BR302" s="5"/>
      <c r="BS302" s="5"/>
      <c r="BT302" s="5"/>
      <c r="BU302" s="5"/>
      <c r="BV302" s="5"/>
    </row>
    <row r="303" spans="1:74" x14ac:dyDescent="0.5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5"/>
      <c r="Z303" s="5"/>
      <c r="AA303" s="5"/>
      <c r="AB303" s="5"/>
      <c r="AC303" s="5"/>
      <c r="AD303" s="5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5"/>
      <c r="AS303" s="10"/>
      <c r="AT303" s="14"/>
      <c r="AU303" s="5"/>
      <c r="AV303" s="14"/>
      <c r="AW303" s="10"/>
      <c r="AX303" s="5"/>
      <c r="AY303" s="14"/>
      <c r="AZ303" s="5"/>
      <c r="BA303" s="14"/>
      <c r="BB303" s="5"/>
      <c r="BC303" s="5"/>
      <c r="BD303" s="14"/>
      <c r="BP303" s="5"/>
      <c r="BQ303" s="5"/>
      <c r="BR303" s="5"/>
      <c r="BS303" s="5"/>
      <c r="BT303" s="5"/>
      <c r="BU303" s="5"/>
      <c r="BV303" s="5"/>
    </row>
    <row r="304" spans="1:74" x14ac:dyDescent="0.5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5"/>
      <c r="Z304" s="5"/>
      <c r="AA304" s="5"/>
      <c r="AB304" s="5"/>
      <c r="AC304" s="5"/>
      <c r="AD304" s="5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5"/>
      <c r="AS304" s="10"/>
      <c r="AT304" s="14"/>
      <c r="AU304" s="5"/>
      <c r="AV304" s="14"/>
      <c r="AW304" s="10"/>
      <c r="AX304" s="5"/>
      <c r="AY304" s="14"/>
      <c r="AZ304" s="5"/>
      <c r="BA304" s="14"/>
      <c r="BB304" s="5"/>
      <c r="BC304" s="5"/>
      <c r="BD304" s="14"/>
      <c r="BP304" s="5"/>
      <c r="BQ304" s="5"/>
      <c r="BR304" s="5"/>
      <c r="BS304" s="5"/>
      <c r="BT304" s="5"/>
      <c r="BU304" s="5"/>
      <c r="BV304" s="5"/>
    </row>
    <row r="305" spans="1:74" x14ac:dyDescent="0.5">
      <c r="A305" s="11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5"/>
      <c r="Z305" s="5"/>
      <c r="AA305" s="5"/>
      <c r="AB305" s="5"/>
      <c r="AC305" s="5"/>
      <c r="AD305" s="5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5"/>
      <c r="AS305" s="10"/>
      <c r="AT305" s="14"/>
      <c r="AU305" s="5"/>
      <c r="AV305" s="14"/>
      <c r="AW305" s="10"/>
      <c r="AX305" s="5"/>
      <c r="AY305" s="14"/>
      <c r="AZ305" s="5"/>
      <c r="BA305" s="14"/>
      <c r="BB305" s="5"/>
      <c r="BC305" s="5"/>
      <c r="BD305" s="14"/>
      <c r="BP305" s="5"/>
      <c r="BQ305" s="5"/>
      <c r="BR305" s="5"/>
      <c r="BS305" s="5"/>
      <c r="BT305" s="5"/>
      <c r="BU305" s="5"/>
      <c r="BV305" s="5"/>
    </row>
    <row r="306" spans="1:74" x14ac:dyDescent="0.5">
      <c r="A306" s="11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5"/>
      <c r="Z306" s="5"/>
      <c r="AA306" s="5"/>
      <c r="AB306" s="5"/>
      <c r="AC306" s="5"/>
      <c r="AD306" s="5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5"/>
      <c r="AS306" s="10"/>
      <c r="AT306" s="14"/>
      <c r="AU306" s="5"/>
      <c r="AV306" s="14"/>
      <c r="AW306" s="10"/>
      <c r="AX306" s="5"/>
      <c r="AY306" s="14"/>
      <c r="AZ306" s="5"/>
      <c r="BA306" s="14"/>
      <c r="BB306" s="5"/>
      <c r="BC306" s="5"/>
      <c r="BD306" s="14"/>
      <c r="BP306" s="5"/>
      <c r="BQ306" s="5"/>
      <c r="BR306" s="5"/>
      <c r="BS306" s="5"/>
      <c r="BT306" s="5"/>
      <c r="BU306" s="5"/>
      <c r="BV306" s="5"/>
    </row>
    <row r="307" spans="1:74" x14ac:dyDescent="0.5">
      <c r="A307" s="11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5"/>
      <c r="Z307" s="5"/>
      <c r="AA307" s="5"/>
      <c r="AB307" s="5"/>
      <c r="AC307" s="5"/>
      <c r="AD307" s="5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5"/>
      <c r="AS307" s="10"/>
      <c r="AT307" s="14"/>
      <c r="AU307" s="5"/>
      <c r="AV307" s="14"/>
      <c r="AW307" s="10"/>
      <c r="AX307" s="5"/>
      <c r="AY307" s="14"/>
      <c r="AZ307" s="5"/>
      <c r="BA307" s="14"/>
      <c r="BB307" s="5"/>
      <c r="BC307" s="5"/>
      <c r="BD307" s="14"/>
      <c r="BP307" s="5"/>
      <c r="BQ307" s="5"/>
      <c r="BR307" s="5"/>
      <c r="BS307" s="5"/>
      <c r="BT307" s="5"/>
      <c r="BU307" s="5"/>
      <c r="BV307" s="5"/>
    </row>
    <row r="308" spans="1:74" x14ac:dyDescent="0.5">
      <c r="A308" s="11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5"/>
      <c r="Z308" s="5"/>
      <c r="AA308" s="5"/>
      <c r="AB308" s="5"/>
      <c r="AC308" s="5"/>
      <c r="AD308" s="5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5"/>
      <c r="AS308" s="10"/>
      <c r="AT308" s="14"/>
      <c r="AU308" s="5"/>
      <c r="AV308" s="14"/>
      <c r="AW308" s="10"/>
      <c r="AX308" s="5"/>
      <c r="AY308" s="14"/>
      <c r="AZ308" s="5"/>
      <c r="BA308" s="14"/>
      <c r="BB308" s="5"/>
      <c r="BC308" s="5"/>
      <c r="BD308" s="14"/>
      <c r="BP308" s="5"/>
      <c r="BQ308" s="5"/>
      <c r="BR308" s="5"/>
      <c r="BS308" s="5"/>
      <c r="BT308" s="5"/>
      <c r="BU308" s="5"/>
      <c r="BV308" s="5"/>
    </row>
    <row r="309" spans="1:74" x14ac:dyDescent="0.5">
      <c r="A309" s="11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5"/>
      <c r="Z309" s="5"/>
      <c r="AA309" s="5"/>
      <c r="AB309" s="5"/>
      <c r="AC309" s="5"/>
      <c r="AD309" s="5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5"/>
      <c r="AS309" s="10"/>
      <c r="AT309" s="14"/>
      <c r="AU309" s="5"/>
      <c r="AV309" s="14"/>
      <c r="AW309" s="10"/>
      <c r="AX309" s="5"/>
      <c r="AY309" s="14"/>
      <c r="AZ309" s="5"/>
      <c r="BA309" s="14"/>
      <c r="BB309" s="5"/>
      <c r="BC309" s="5"/>
      <c r="BD309" s="14"/>
      <c r="BP309" s="5"/>
      <c r="BQ309" s="5"/>
      <c r="BR309" s="5"/>
      <c r="BS309" s="5"/>
      <c r="BT309" s="5"/>
      <c r="BU309" s="5"/>
      <c r="BV309" s="5"/>
    </row>
    <row r="310" spans="1:74" x14ac:dyDescent="0.5">
      <c r="A310" s="11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5"/>
      <c r="Z310" s="5"/>
      <c r="AA310" s="5"/>
      <c r="AB310" s="5"/>
      <c r="AC310" s="5"/>
      <c r="AD310" s="5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5"/>
      <c r="AS310" s="10"/>
      <c r="AT310" s="14"/>
      <c r="AU310" s="5"/>
      <c r="AV310" s="14"/>
      <c r="AW310" s="10"/>
      <c r="AX310" s="5"/>
      <c r="AY310" s="14"/>
      <c r="AZ310" s="5"/>
      <c r="BA310" s="14"/>
      <c r="BB310" s="5"/>
      <c r="BC310" s="5"/>
      <c r="BD310" s="14"/>
      <c r="BP310" s="5"/>
      <c r="BQ310" s="5"/>
      <c r="BR310" s="5"/>
      <c r="BS310" s="5"/>
      <c r="BT310" s="5"/>
      <c r="BU310" s="5"/>
      <c r="BV310" s="5"/>
    </row>
    <row r="311" spans="1:74" x14ac:dyDescent="0.5">
      <c r="A311" s="11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5"/>
      <c r="Z311" s="5"/>
      <c r="AA311" s="5"/>
      <c r="AB311" s="5"/>
      <c r="AC311" s="5"/>
      <c r="AD311" s="5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5"/>
      <c r="AS311" s="10"/>
      <c r="AT311" s="14"/>
      <c r="AU311" s="5"/>
      <c r="AV311" s="14"/>
      <c r="AW311" s="10"/>
      <c r="AX311" s="5"/>
      <c r="AY311" s="14"/>
      <c r="AZ311" s="5"/>
      <c r="BA311" s="14"/>
      <c r="BB311" s="5"/>
      <c r="BC311" s="5"/>
      <c r="BD311" s="14"/>
      <c r="BP311" s="5"/>
      <c r="BQ311" s="5"/>
      <c r="BR311" s="5"/>
      <c r="BS311" s="5"/>
      <c r="BT311" s="5"/>
      <c r="BU311" s="5"/>
      <c r="BV311" s="5"/>
    </row>
    <row r="312" spans="1:74" x14ac:dyDescent="0.5">
      <c r="A312" s="11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5"/>
      <c r="Z312" s="5"/>
      <c r="AA312" s="5"/>
      <c r="AB312" s="5"/>
      <c r="AC312" s="5"/>
      <c r="AD312" s="5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5"/>
      <c r="AS312" s="10"/>
      <c r="AT312" s="14"/>
      <c r="AU312" s="5"/>
      <c r="AV312" s="14"/>
      <c r="AW312" s="10"/>
      <c r="AX312" s="5"/>
      <c r="AY312" s="14"/>
      <c r="AZ312" s="5"/>
      <c r="BA312" s="14"/>
      <c r="BB312" s="5"/>
      <c r="BC312" s="5"/>
      <c r="BD312" s="14"/>
      <c r="BP312" s="5"/>
      <c r="BQ312" s="5"/>
      <c r="BR312" s="5"/>
      <c r="BS312" s="5"/>
      <c r="BT312" s="5"/>
      <c r="BU312" s="5"/>
      <c r="BV312" s="5"/>
    </row>
    <row r="313" spans="1:74" x14ac:dyDescent="0.5">
      <c r="A313" s="11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5"/>
      <c r="Z313" s="5"/>
      <c r="AA313" s="5"/>
      <c r="AB313" s="5"/>
      <c r="AC313" s="5"/>
      <c r="AD313" s="5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5"/>
      <c r="AS313" s="10"/>
      <c r="AT313" s="14"/>
      <c r="AU313" s="5"/>
      <c r="AV313" s="14"/>
      <c r="AW313" s="10"/>
      <c r="AX313" s="5"/>
      <c r="AY313" s="14"/>
      <c r="AZ313" s="5"/>
      <c r="BA313" s="14"/>
      <c r="BB313" s="5"/>
      <c r="BC313" s="5"/>
      <c r="BD313" s="14"/>
      <c r="BP313" s="5"/>
      <c r="BQ313" s="5"/>
      <c r="BR313" s="5"/>
      <c r="BS313" s="5"/>
      <c r="BT313" s="5"/>
      <c r="BU313" s="5"/>
      <c r="BV313" s="5"/>
    </row>
    <row r="314" spans="1:74" x14ac:dyDescent="0.5">
      <c r="A314" s="11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5"/>
      <c r="Z314" s="5"/>
      <c r="AA314" s="5"/>
      <c r="AB314" s="5"/>
      <c r="AC314" s="5"/>
      <c r="AD314" s="5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5"/>
      <c r="AS314" s="10"/>
      <c r="AT314" s="14"/>
      <c r="AU314" s="5"/>
      <c r="AV314" s="14"/>
      <c r="AW314" s="10"/>
      <c r="AX314" s="5"/>
      <c r="AY314" s="14"/>
      <c r="AZ314" s="5"/>
      <c r="BA314" s="14"/>
      <c r="BB314" s="5"/>
      <c r="BC314" s="5"/>
      <c r="BD314" s="14"/>
      <c r="BP314" s="5"/>
      <c r="BQ314" s="5"/>
      <c r="BR314" s="5"/>
      <c r="BS314" s="5"/>
      <c r="BT314" s="5"/>
      <c r="BU314" s="5"/>
      <c r="BV314" s="5"/>
    </row>
    <row r="315" spans="1:74" x14ac:dyDescent="0.5">
      <c r="A315" s="11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5"/>
      <c r="Z315" s="5"/>
      <c r="AA315" s="5"/>
      <c r="AB315" s="5"/>
      <c r="AC315" s="5"/>
      <c r="AD315" s="5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5"/>
      <c r="AS315" s="10"/>
      <c r="AT315" s="14"/>
      <c r="AU315" s="5"/>
      <c r="AV315" s="14"/>
      <c r="AW315" s="10"/>
      <c r="AX315" s="5"/>
      <c r="AY315" s="14"/>
      <c r="AZ315" s="5"/>
      <c r="BA315" s="14"/>
      <c r="BB315" s="5"/>
      <c r="BC315" s="5"/>
      <c r="BD315" s="14"/>
      <c r="BP315" s="5"/>
      <c r="BQ315" s="5"/>
      <c r="BR315" s="5"/>
      <c r="BS315" s="5"/>
      <c r="BT315" s="5"/>
      <c r="BU315" s="5"/>
      <c r="BV315" s="5"/>
    </row>
    <row r="316" spans="1:74" x14ac:dyDescent="0.5">
      <c r="A316" s="11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5"/>
      <c r="Z316" s="5"/>
      <c r="AA316" s="5"/>
      <c r="AB316" s="5"/>
      <c r="AC316" s="5"/>
      <c r="AD316" s="5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5"/>
      <c r="AS316" s="10"/>
      <c r="AT316" s="14"/>
      <c r="AU316" s="5"/>
      <c r="AV316" s="14"/>
      <c r="AW316" s="10"/>
      <c r="AX316" s="5"/>
      <c r="AY316" s="14"/>
      <c r="AZ316" s="5"/>
      <c r="BA316" s="14"/>
      <c r="BB316" s="5"/>
      <c r="BC316" s="5"/>
      <c r="BD316" s="14"/>
      <c r="BP316" s="5"/>
      <c r="BQ316" s="5"/>
      <c r="BR316" s="5"/>
      <c r="BS316" s="5"/>
      <c r="BT316" s="5"/>
      <c r="BU316" s="5"/>
      <c r="BV316" s="5"/>
    </row>
    <row r="317" spans="1:74" x14ac:dyDescent="0.5">
      <c r="A317" s="11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5"/>
      <c r="Z317" s="5"/>
      <c r="AA317" s="5"/>
      <c r="AB317" s="5"/>
      <c r="AC317" s="5"/>
      <c r="AD317" s="5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5"/>
      <c r="AS317" s="10"/>
      <c r="AT317" s="14"/>
      <c r="AU317" s="5"/>
      <c r="AV317" s="14"/>
      <c r="AW317" s="10"/>
      <c r="AX317" s="5"/>
      <c r="AY317" s="14"/>
      <c r="AZ317" s="5"/>
      <c r="BA317" s="14"/>
      <c r="BB317" s="5"/>
      <c r="BC317" s="5"/>
      <c r="BD317" s="14"/>
      <c r="BP317" s="5"/>
      <c r="BQ317" s="5"/>
      <c r="BR317" s="5"/>
      <c r="BS317" s="5"/>
      <c r="BT317" s="5"/>
      <c r="BU317" s="5"/>
      <c r="BV317" s="5"/>
    </row>
    <row r="318" spans="1:74" x14ac:dyDescent="0.5">
      <c r="A318" s="11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5"/>
      <c r="Z318" s="5"/>
      <c r="AA318" s="5"/>
      <c r="AB318" s="5"/>
      <c r="AC318" s="5"/>
      <c r="AD318" s="5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5"/>
      <c r="AS318" s="10"/>
      <c r="AT318" s="14"/>
      <c r="AU318" s="5"/>
      <c r="AV318" s="14"/>
      <c r="AW318" s="10"/>
      <c r="AX318" s="5"/>
      <c r="AY318" s="14"/>
      <c r="AZ318" s="5"/>
      <c r="BA318" s="14"/>
      <c r="BB318" s="5"/>
      <c r="BC318" s="5"/>
      <c r="BD318" s="14"/>
      <c r="BP318" s="5"/>
      <c r="BQ318" s="5"/>
      <c r="BR318" s="5"/>
      <c r="BS318" s="5"/>
      <c r="BT318" s="5"/>
      <c r="BU318" s="5"/>
      <c r="BV318" s="5"/>
    </row>
    <row r="319" spans="1:74" x14ac:dyDescent="0.5">
      <c r="A319" s="11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5"/>
      <c r="Z319" s="5"/>
      <c r="AA319" s="5"/>
      <c r="AB319" s="5"/>
      <c r="AC319" s="5"/>
      <c r="AD319" s="5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5"/>
      <c r="AS319" s="10"/>
      <c r="AT319" s="14"/>
      <c r="AU319" s="5"/>
      <c r="AV319" s="14"/>
      <c r="AW319" s="10"/>
      <c r="AX319" s="5"/>
      <c r="AY319" s="14"/>
      <c r="AZ319" s="5"/>
      <c r="BA319" s="14"/>
      <c r="BB319" s="5"/>
      <c r="BC319" s="5"/>
      <c r="BD319" s="14"/>
      <c r="BP319" s="5"/>
      <c r="BQ319" s="5"/>
      <c r="BR319" s="5"/>
      <c r="BS319" s="5"/>
      <c r="BT319" s="5"/>
      <c r="BU319" s="5"/>
      <c r="BV319" s="5"/>
    </row>
    <row r="320" spans="1:74" x14ac:dyDescent="0.5">
      <c r="A320" s="11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5"/>
      <c r="Z320" s="5"/>
      <c r="AA320" s="5"/>
      <c r="AB320" s="5"/>
      <c r="AC320" s="5"/>
      <c r="AD320" s="5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5"/>
      <c r="AS320" s="10"/>
      <c r="AT320" s="14"/>
      <c r="AU320" s="5"/>
      <c r="AV320" s="14"/>
      <c r="AW320" s="10"/>
      <c r="AX320" s="5"/>
      <c r="AY320" s="14"/>
      <c r="AZ320" s="5"/>
      <c r="BA320" s="14"/>
      <c r="BB320" s="5"/>
      <c r="BC320" s="5"/>
      <c r="BD320" s="14"/>
      <c r="BP320" s="5"/>
      <c r="BQ320" s="5"/>
      <c r="BR320" s="5"/>
      <c r="BS320" s="5"/>
      <c r="BT320" s="5"/>
      <c r="BU320" s="5"/>
      <c r="BV320" s="5"/>
    </row>
    <row r="321" spans="1:74" x14ac:dyDescent="0.5">
      <c r="A321" s="11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5"/>
      <c r="Z321" s="5"/>
      <c r="AA321" s="5"/>
      <c r="AB321" s="5"/>
      <c r="AC321" s="5"/>
      <c r="AD321" s="5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5"/>
      <c r="AS321" s="10"/>
      <c r="AT321" s="14"/>
      <c r="AU321" s="5"/>
      <c r="AV321" s="14"/>
      <c r="AW321" s="10"/>
      <c r="AX321" s="5"/>
      <c r="AY321" s="14"/>
      <c r="AZ321" s="5"/>
      <c r="BA321" s="14"/>
      <c r="BB321" s="5"/>
      <c r="BC321" s="5"/>
      <c r="BD321" s="14"/>
      <c r="BP321" s="5"/>
      <c r="BQ321" s="5"/>
      <c r="BR321" s="5"/>
      <c r="BS321" s="5"/>
      <c r="BT321" s="5"/>
      <c r="BU321" s="5"/>
      <c r="BV321" s="5"/>
    </row>
    <row r="322" spans="1:74" x14ac:dyDescent="0.5">
      <c r="A322" s="11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5"/>
      <c r="Z322" s="5"/>
      <c r="AA322" s="5"/>
      <c r="AB322" s="5"/>
      <c r="AC322" s="5"/>
      <c r="AD322" s="5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5"/>
      <c r="AS322" s="10"/>
      <c r="AT322" s="14"/>
      <c r="AU322" s="5"/>
      <c r="AV322" s="14"/>
      <c r="AW322" s="10"/>
      <c r="AX322" s="5"/>
      <c r="AY322" s="14"/>
      <c r="AZ322" s="5"/>
      <c r="BA322" s="14"/>
      <c r="BB322" s="5"/>
      <c r="BC322" s="5"/>
      <c r="BD322" s="14"/>
      <c r="BP322" s="5"/>
      <c r="BQ322" s="5"/>
      <c r="BR322" s="5"/>
      <c r="BS322" s="5"/>
      <c r="BT322" s="5"/>
      <c r="BU322" s="5"/>
      <c r="BV322" s="5"/>
    </row>
    <row r="323" spans="1:74" x14ac:dyDescent="0.5">
      <c r="A323" s="11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5"/>
      <c r="Z323" s="5"/>
      <c r="AA323" s="5"/>
      <c r="AB323" s="5"/>
      <c r="AC323" s="5"/>
      <c r="AD323" s="5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5"/>
      <c r="AS323" s="10"/>
      <c r="AT323" s="14"/>
      <c r="AU323" s="5"/>
      <c r="AV323" s="14"/>
      <c r="AW323" s="10"/>
      <c r="AX323" s="5"/>
      <c r="AY323" s="14"/>
      <c r="AZ323" s="5"/>
      <c r="BA323" s="14"/>
      <c r="BB323" s="5"/>
      <c r="BC323" s="5"/>
      <c r="BD323" s="14"/>
      <c r="BP323" s="5"/>
      <c r="BQ323" s="5"/>
      <c r="BR323" s="5"/>
      <c r="BS323" s="5"/>
      <c r="BT323" s="5"/>
      <c r="BU323" s="5"/>
      <c r="BV323" s="5"/>
    </row>
    <row r="324" spans="1:74" x14ac:dyDescent="0.5">
      <c r="A324" s="11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5"/>
      <c r="Z324" s="5"/>
      <c r="AA324" s="5"/>
      <c r="AB324" s="5"/>
      <c r="AC324" s="5"/>
      <c r="AD324" s="5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5"/>
      <c r="AS324" s="10"/>
      <c r="AT324" s="14"/>
      <c r="AU324" s="5"/>
      <c r="AV324" s="14"/>
      <c r="AW324" s="10"/>
      <c r="AX324" s="5"/>
      <c r="AY324" s="14"/>
      <c r="AZ324" s="5"/>
      <c r="BA324" s="14"/>
      <c r="BB324" s="5"/>
      <c r="BC324" s="5"/>
      <c r="BD324" s="14"/>
      <c r="BP324" s="5"/>
      <c r="BQ324" s="5"/>
      <c r="BR324" s="5"/>
      <c r="BS324" s="5"/>
      <c r="BT324" s="5"/>
      <c r="BU324" s="5"/>
      <c r="BV324" s="5"/>
    </row>
    <row r="325" spans="1:74" x14ac:dyDescent="0.5">
      <c r="A325" s="11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5"/>
      <c r="Z325" s="5"/>
      <c r="AA325" s="5"/>
      <c r="AB325" s="5"/>
      <c r="AC325" s="5"/>
      <c r="AD325" s="5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5"/>
      <c r="AS325" s="10"/>
      <c r="AT325" s="14"/>
      <c r="AU325" s="5"/>
      <c r="AV325" s="14"/>
      <c r="AW325" s="10"/>
      <c r="AX325" s="5"/>
      <c r="AY325" s="14"/>
      <c r="AZ325" s="5"/>
      <c r="BA325" s="14"/>
      <c r="BB325" s="5"/>
      <c r="BC325" s="5"/>
      <c r="BD325" s="14"/>
      <c r="BP325" s="5"/>
      <c r="BQ325" s="5"/>
      <c r="BR325" s="5"/>
      <c r="BS325" s="5"/>
      <c r="BT325" s="5"/>
      <c r="BU325" s="5"/>
      <c r="BV325" s="5"/>
    </row>
    <row r="326" spans="1:74" x14ac:dyDescent="0.5">
      <c r="A326" s="11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5"/>
      <c r="Z326" s="5"/>
      <c r="AA326" s="5"/>
      <c r="AB326" s="5"/>
      <c r="AC326" s="5"/>
      <c r="AD326" s="5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5"/>
      <c r="AS326" s="10"/>
      <c r="AT326" s="14"/>
      <c r="AU326" s="5"/>
      <c r="AV326" s="14"/>
      <c r="AW326" s="10"/>
      <c r="AX326" s="5"/>
      <c r="AY326" s="14"/>
      <c r="AZ326" s="5"/>
      <c r="BA326" s="14"/>
      <c r="BB326" s="5"/>
      <c r="BC326" s="5"/>
      <c r="BD326" s="14"/>
      <c r="BP326" s="5"/>
      <c r="BQ326" s="5"/>
      <c r="BR326" s="5"/>
      <c r="BS326" s="5"/>
      <c r="BT326" s="5"/>
      <c r="BU326" s="5"/>
      <c r="BV326" s="5"/>
    </row>
    <row r="327" spans="1:74" x14ac:dyDescent="0.5">
      <c r="A327" s="11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5"/>
      <c r="Z327" s="5"/>
      <c r="AA327" s="5"/>
      <c r="AB327" s="5"/>
      <c r="AC327" s="5"/>
      <c r="AD327" s="5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5"/>
      <c r="AS327" s="10"/>
      <c r="AT327" s="14"/>
      <c r="AU327" s="5"/>
      <c r="AV327" s="14"/>
      <c r="AW327" s="10"/>
      <c r="AX327" s="5"/>
      <c r="AY327" s="14"/>
      <c r="AZ327" s="5"/>
      <c r="BA327" s="14"/>
      <c r="BB327" s="5"/>
      <c r="BC327" s="5"/>
      <c r="BD327" s="14"/>
      <c r="BP327" s="5"/>
      <c r="BQ327" s="5"/>
      <c r="BR327" s="5"/>
      <c r="BS327" s="5"/>
      <c r="BT327" s="5"/>
      <c r="BU327" s="5"/>
      <c r="BV327" s="5"/>
    </row>
    <row r="328" spans="1:74" x14ac:dyDescent="0.5">
      <c r="A328" s="11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5"/>
      <c r="Z328" s="5"/>
      <c r="AA328" s="5"/>
      <c r="AB328" s="5"/>
      <c r="AC328" s="5"/>
      <c r="AD328" s="5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5"/>
      <c r="AS328" s="10"/>
      <c r="AT328" s="14"/>
      <c r="AU328" s="5"/>
      <c r="AV328" s="14"/>
      <c r="AW328" s="10"/>
      <c r="AX328" s="5"/>
      <c r="AY328" s="14"/>
      <c r="AZ328" s="5"/>
      <c r="BA328" s="14"/>
      <c r="BB328" s="5"/>
      <c r="BC328" s="5"/>
      <c r="BD328" s="14"/>
      <c r="BP328" s="5"/>
      <c r="BQ328" s="5"/>
      <c r="BR328" s="5"/>
      <c r="BS328" s="5"/>
      <c r="BT328" s="5"/>
      <c r="BU328" s="5"/>
      <c r="BV328" s="5"/>
    </row>
    <row r="329" spans="1:74" x14ac:dyDescent="0.5">
      <c r="A329" s="11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5"/>
      <c r="Z329" s="5"/>
      <c r="AA329" s="5"/>
      <c r="AB329" s="5"/>
      <c r="AC329" s="5"/>
      <c r="AD329" s="5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5"/>
      <c r="AS329" s="10"/>
      <c r="AT329" s="14"/>
      <c r="AU329" s="5"/>
      <c r="AV329" s="14"/>
      <c r="AW329" s="10"/>
      <c r="AX329" s="5"/>
      <c r="AY329" s="14"/>
      <c r="AZ329" s="5"/>
      <c r="BA329" s="14"/>
      <c r="BB329" s="5"/>
      <c r="BC329" s="5"/>
      <c r="BD329" s="14"/>
      <c r="BP329" s="5"/>
      <c r="BQ329" s="5"/>
      <c r="BR329" s="5"/>
      <c r="BS329" s="5"/>
      <c r="BT329" s="5"/>
      <c r="BU329" s="5"/>
      <c r="BV329" s="5"/>
    </row>
    <row r="330" spans="1:74" x14ac:dyDescent="0.5">
      <c r="A330" s="11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5"/>
      <c r="Z330" s="5"/>
      <c r="AA330" s="5"/>
      <c r="AB330" s="5"/>
      <c r="AC330" s="5"/>
      <c r="AD330" s="5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5"/>
      <c r="AS330" s="10"/>
      <c r="AT330" s="14"/>
      <c r="AU330" s="5"/>
      <c r="AV330" s="14"/>
      <c r="AW330" s="10"/>
      <c r="AX330" s="5"/>
      <c r="AY330" s="14"/>
      <c r="AZ330" s="5"/>
      <c r="BA330" s="14"/>
      <c r="BB330" s="5"/>
      <c r="BC330" s="5"/>
      <c r="BD330" s="14"/>
      <c r="BP330" s="5"/>
      <c r="BQ330" s="5"/>
      <c r="BR330" s="5"/>
      <c r="BS330" s="5"/>
      <c r="BT330" s="5"/>
      <c r="BU330" s="5"/>
      <c r="BV330" s="5"/>
    </row>
    <row r="331" spans="1:74" x14ac:dyDescent="0.5">
      <c r="A331" s="11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5"/>
      <c r="Z331" s="5"/>
      <c r="AA331" s="5"/>
      <c r="AB331" s="5"/>
      <c r="AC331" s="5"/>
      <c r="AD331" s="5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5"/>
      <c r="AS331" s="10"/>
      <c r="AT331" s="14"/>
      <c r="AU331" s="5"/>
      <c r="AV331" s="14"/>
      <c r="AW331" s="10"/>
      <c r="AX331" s="5"/>
      <c r="AY331" s="14"/>
      <c r="AZ331" s="5"/>
      <c r="BA331" s="14"/>
      <c r="BB331" s="5"/>
      <c r="BC331" s="5"/>
      <c r="BD331" s="14"/>
      <c r="BP331" s="5"/>
      <c r="BQ331" s="5"/>
      <c r="BR331" s="5"/>
      <c r="BS331" s="5"/>
      <c r="BT331" s="5"/>
      <c r="BU331" s="5"/>
      <c r="BV331" s="5"/>
    </row>
    <row r="332" spans="1:74" x14ac:dyDescent="0.5">
      <c r="A332" s="11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5"/>
      <c r="Z332" s="5"/>
      <c r="AA332" s="5"/>
      <c r="AB332" s="5"/>
      <c r="AC332" s="5"/>
      <c r="AD332" s="5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5"/>
      <c r="AS332" s="10"/>
      <c r="AT332" s="14"/>
      <c r="AU332" s="5"/>
      <c r="AV332" s="14"/>
      <c r="AW332" s="10"/>
      <c r="AX332" s="5"/>
      <c r="AY332" s="14"/>
      <c r="AZ332" s="5"/>
      <c r="BA332" s="14"/>
      <c r="BB332" s="5"/>
      <c r="BC332" s="5"/>
      <c r="BD332" s="14"/>
      <c r="BP332" s="5"/>
      <c r="BQ332" s="5"/>
      <c r="BR332" s="5"/>
      <c r="BS332" s="5"/>
      <c r="BT332" s="5"/>
      <c r="BU332" s="5"/>
      <c r="BV332" s="5"/>
    </row>
    <row r="333" spans="1:74" x14ac:dyDescent="0.5">
      <c r="A333" s="11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5"/>
      <c r="Z333" s="5"/>
      <c r="AA333" s="5"/>
      <c r="AB333" s="5"/>
      <c r="AC333" s="5"/>
      <c r="AD333" s="5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5"/>
      <c r="AS333" s="10"/>
      <c r="AT333" s="14"/>
      <c r="AU333" s="5"/>
      <c r="AV333" s="14"/>
      <c r="AW333" s="10"/>
      <c r="AX333" s="5"/>
      <c r="AY333" s="14"/>
      <c r="AZ333" s="5"/>
      <c r="BA333" s="14"/>
      <c r="BB333" s="5"/>
      <c r="BC333" s="5"/>
      <c r="BD333" s="14"/>
      <c r="BP333" s="5"/>
      <c r="BQ333" s="5"/>
      <c r="BR333" s="5"/>
      <c r="BS333" s="5"/>
      <c r="BT333" s="5"/>
      <c r="BU333" s="5"/>
      <c r="BV333" s="5"/>
    </row>
    <row r="334" spans="1:74" x14ac:dyDescent="0.5">
      <c r="A334" s="11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5"/>
      <c r="Z334" s="5"/>
      <c r="AA334" s="5"/>
      <c r="AB334" s="5"/>
      <c r="AC334" s="5"/>
      <c r="AD334" s="5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5"/>
      <c r="AS334" s="10"/>
      <c r="AT334" s="14"/>
      <c r="AU334" s="5"/>
      <c r="AV334" s="14"/>
      <c r="AW334" s="10"/>
      <c r="AX334" s="5"/>
      <c r="AY334" s="14"/>
      <c r="AZ334" s="5"/>
      <c r="BA334" s="14"/>
      <c r="BB334" s="5"/>
      <c r="BC334" s="5"/>
      <c r="BD334" s="14"/>
      <c r="BP334" s="5"/>
      <c r="BQ334" s="5"/>
      <c r="BR334" s="5"/>
      <c r="BS334" s="5"/>
      <c r="BT334" s="5"/>
      <c r="BU334" s="5"/>
      <c r="BV334" s="5"/>
    </row>
    <row r="335" spans="1:74" x14ac:dyDescent="0.5">
      <c r="A335" s="11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5"/>
      <c r="Z335" s="5"/>
      <c r="AA335" s="5"/>
      <c r="AB335" s="5"/>
      <c r="AC335" s="5"/>
      <c r="AD335" s="5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5"/>
      <c r="AS335" s="10"/>
      <c r="AT335" s="14"/>
      <c r="AU335" s="5"/>
      <c r="AV335" s="14"/>
      <c r="AW335" s="10"/>
      <c r="AX335" s="5"/>
      <c r="AY335" s="14"/>
      <c r="AZ335" s="5"/>
      <c r="BA335" s="14"/>
      <c r="BB335" s="5"/>
      <c r="BC335" s="5"/>
      <c r="BD335" s="14"/>
      <c r="BP335" s="5"/>
      <c r="BQ335" s="5"/>
      <c r="BR335" s="5"/>
      <c r="BS335" s="5"/>
      <c r="BT335" s="5"/>
      <c r="BU335" s="5"/>
      <c r="BV335" s="5"/>
    </row>
    <row r="336" spans="1:74" x14ac:dyDescent="0.5">
      <c r="A336" s="11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5"/>
      <c r="Z336" s="5"/>
      <c r="AA336" s="5"/>
      <c r="AB336" s="5"/>
      <c r="AC336" s="5"/>
      <c r="AD336" s="5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5"/>
      <c r="AS336" s="10"/>
      <c r="AT336" s="14"/>
      <c r="AU336" s="5"/>
      <c r="AV336" s="14"/>
      <c r="AW336" s="10"/>
      <c r="AX336" s="5"/>
      <c r="AY336" s="14"/>
      <c r="AZ336" s="5"/>
      <c r="BA336" s="14"/>
      <c r="BB336" s="5"/>
      <c r="BC336" s="5"/>
      <c r="BD336" s="14"/>
      <c r="BP336" s="5"/>
      <c r="BQ336" s="5"/>
      <c r="BR336" s="5"/>
      <c r="BS336" s="5"/>
      <c r="BT336" s="5"/>
      <c r="BU336" s="5"/>
      <c r="BV336" s="5"/>
    </row>
    <row r="337" spans="1:74" x14ac:dyDescent="0.5">
      <c r="A337" s="11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5"/>
      <c r="Z337" s="5"/>
      <c r="AA337" s="5"/>
      <c r="AB337" s="5"/>
      <c r="AC337" s="5"/>
      <c r="AD337" s="5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5"/>
      <c r="AS337" s="10"/>
      <c r="AT337" s="14"/>
      <c r="AU337" s="5"/>
      <c r="AV337" s="14"/>
      <c r="AW337" s="10"/>
      <c r="AX337" s="5"/>
      <c r="AY337" s="14"/>
      <c r="AZ337" s="5"/>
      <c r="BA337" s="14"/>
      <c r="BB337" s="5"/>
      <c r="BC337" s="5"/>
      <c r="BD337" s="14"/>
      <c r="BP337" s="5"/>
      <c r="BQ337" s="5"/>
      <c r="BR337" s="5"/>
      <c r="BS337" s="5"/>
      <c r="BT337" s="5"/>
      <c r="BU337" s="5"/>
      <c r="BV337" s="5"/>
    </row>
    <row r="338" spans="1:74" x14ac:dyDescent="0.5">
      <c r="A338" s="11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5"/>
      <c r="Z338" s="5"/>
      <c r="AA338" s="5"/>
      <c r="AB338" s="5"/>
      <c r="AC338" s="5"/>
      <c r="AD338" s="5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5"/>
      <c r="AS338" s="10"/>
      <c r="AT338" s="14"/>
      <c r="AU338" s="5"/>
      <c r="AV338" s="14"/>
      <c r="AW338" s="10"/>
      <c r="AX338" s="5"/>
      <c r="AY338" s="14"/>
      <c r="AZ338" s="5"/>
      <c r="BA338" s="14"/>
      <c r="BB338" s="5"/>
      <c r="BC338" s="5"/>
      <c r="BD338" s="14"/>
      <c r="BP338" s="5"/>
      <c r="BQ338" s="5"/>
      <c r="BR338" s="5"/>
      <c r="BS338" s="5"/>
      <c r="BT338" s="5"/>
      <c r="BU338" s="5"/>
      <c r="BV338" s="5"/>
    </row>
    <row r="339" spans="1:74" x14ac:dyDescent="0.5">
      <c r="A339" s="11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5"/>
      <c r="Z339" s="5"/>
      <c r="AA339" s="5"/>
      <c r="AB339" s="5"/>
      <c r="AC339" s="5"/>
      <c r="AD339" s="5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5"/>
      <c r="AS339" s="10"/>
      <c r="AT339" s="14"/>
      <c r="AU339" s="5"/>
      <c r="AV339" s="14"/>
      <c r="AW339" s="10"/>
      <c r="AX339" s="5"/>
      <c r="AY339" s="14"/>
      <c r="AZ339" s="5"/>
      <c r="BA339" s="14"/>
      <c r="BB339" s="5"/>
      <c r="BC339" s="5"/>
      <c r="BD339" s="14"/>
      <c r="BP339" s="5"/>
      <c r="BQ339" s="5"/>
      <c r="BR339" s="5"/>
      <c r="BS339" s="5"/>
      <c r="BT339" s="5"/>
      <c r="BU339" s="5"/>
      <c r="BV339" s="5"/>
    </row>
    <row r="340" spans="1:74" x14ac:dyDescent="0.5">
      <c r="A340" s="11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5"/>
      <c r="Z340" s="5"/>
      <c r="AA340" s="5"/>
      <c r="AB340" s="5"/>
      <c r="AC340" s="5"/>
      <c r="AD340" s="5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5"/>
      <c r="AS340" s="10"/>
      <c r="AT340" s="14"/>
      <c r="AU340" s="5"/>
      <c r="AV340" s="14"/>
      <c r="AW340" s="10"/>
      <c r="AX340" s="5"/>
      <c r="AY340" s="14"/>
      <c r="AZ340" s="5"/>
      <c r="BA340" s="14"/>
      <c r="BB340" s="5"/>
      <c r="BC340" s="5"/>
      <c r="BD340" s="14"/>
      <c r="BP340" s="5"/>
      <c r="BQ340" s="5"/>
      <c r="BR340" s="5"/>
      <c r="BS340" s="5"/>
      <c r="BT340" s="5"/>
      <c r="BU340" s="5"/>
      <c r="BV340" s="5"/>
    </row>
    <row r="341" spans="1:74" x14ac:dyDescent="0.5">
      <c r="A341" s="11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5"/>
      <c r="Z341" s="5"/>
      <c r="AA341" s="5"/>
      <c r="AB341" s="5"/>
      <c r="AC341" s="5"/>
      <c r="AD341" s="5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5"/>
      <c r="AS341" s="10"/>
      <c r="AT341" s="14"/>
      <c r="AU341" s="5"/>
      <c r="AV341" s="14"/>
      <c r="AW341" s="10"/>
      <c r="AX341" s="5"/>
      <c r="AY341" s="14"/>
      <c r="AZ341" s="5"/>
      <c r="BA341" s="14"/>
      <c r="BB341" s="5"/>
      <c r="BC341" s="5"/>
      <c r="BD341" s="14"/>
      <c r="BP341" s="5"/>
      <c r="BQ341" s="5"/>
      <c r="BR341" s="5"/>
      <c r="BS341" s="5"/>
      <c r="BT341" s="5"/>
      <c r="BU341" s="5"/>
      <c r="BV341" s="5"/>
    </row>
    <row r="342" spans="1:74" x14ac:dyDescent="0.5">
      <c r="A342" s="11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5"/>
      <c r="Z342" s="5"/>
      <c r="AA342" s="5"/>
      <c r="AB342" s="5"/>
      <c r="AC342" s="5"/>
      <c r="AD342" s="5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5"/>
      <c r="AS342" s="10"/>
      <c r="AT342" s="14"/>
      <c r="AU342" s="5"/>
      <c r="AV342" s="14"/>
      <c r="AW342" s="10"/>
      <c r="AX342" s="5"/>
      <c r="AY342" s="14"/>
      <c r="AZ342" s="5"/>
      <c r="BA342" s="14"/>
      <c r="BB342" s="5"/>
      <c r="BC342" s="5"/>
      <c r="BD342" s="14"/>
      <c r="BP342" s="5"/>
      <c r="BQ342" s="5"/>
      <c r="BR342" s="5"/>
      <c r="BS342" s="5"/>
      <c r="BT342" s="5"/>
      <c r="BU342" s="5"/>
      <c r="BV342" s="5"/>
    </row>
    <row r="343" spans="1:74" x14ac:dyDescent="0.5">
      <c r="A343" s="11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5"/>
      <c r="Z343" s="5"/>
      <c r="AA343" s="5"/>
      <c r="AB343" s="5"/>
      <c r="AC343" s="5"/>
      <c r="AD343" s="5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5"/>
      <c r="AS343" s="10"/>
      <c r="AT343" s="14"/>
      <c r="AU343" s="5"/>
      <c r="AV343" s="14"/>
      <c r="AW343" s="10"/>
      <c r="AX343" s="5"/>
      <c r="AY343" s="14"/>
      <c r="AZ343" s="5"/>
      <c r="BA343" s="14"/>
      <c r="BB343" s="5"/>
      <c r="BC343" s="5"/>
      <c r="BD343" s="14"/>
      <c r="BP343" s="5"/>
      <c r="BQ343" s="5"/>
      <c r="BR343" s="5"/>
      <c r="BS343" s="5"/>
      <c r="BT343" s="5"/>
      <c r="BU343" s="5"/>
      <c r="BV343" s="5"/>
    </row>
    <row r="344" spans="1:74" x14ac:dyDescent="0.5">
      <c r="A344" s="11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5"/>
      <c r="Z344" s="5"/>
      <c r="AA344" s="5"/>
      <c r="AB344" s="5"/>
      <c r="AC344" s="5"/>
      <c r="AD344" s="5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5"/>
      <c r="AS344" s="10"/>
      <c r="AT344" s="14"/>
      <c r="AU344" s="5"/>
      <c r="AV344" s="14"/>
      <c r="AW344" s="10"/>
      <c r="AX344" s="5"/>
      <c r="AY344" s="14"/>
      <c r="AZ344" s="5"/>
      <c r="BA344" s="14"/>
      <c r="BB344" s="5"/>
      <c r="BC344" s="5"/>
      <c r="BD344" s="14"/>
      <c r="BP344" s="5"/>
      <c r="BQ344" s="5"/>
      <c r="BR344" s="5"/>
      <c r="BS344" s="5"/>
      <c r="BT344" s="5"/>
      <c r="BU344" s="5"/>
      <c r="BV344" s="5"/>
    </row>
    <row r="345" spans="1:74" x14ac:dyDescent="0.5">
      <c r="A345" s="11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5"/>
      <c r="Z345" s="5"/>
      <c r="AA345" s="5"/>
      <c r="AB345" s="5"/>
      <c r="AC345" s="5"/>
      <c r="AD345" s="5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5"/>
      <c r="AS345" s="10"/>
      <c r="AT345" s="14"/>
      <c r="AU345" s="5"/>
      <c r="AV345" s="14"/>
      <c r="AW345" s="10"/>
      <c r="AX345" s="5"/>
      <c r="AY345" s="14"/>
      <c r="AZ345" s="5"/>
      <c r="BA345" s="14"/>
      <c r="BB345" s="5"/>
      <c r="BC345" s="5"/>
      <c r="BD345" s="14"/>
      <c r="BP345" s="5"/>
      <c r="BQ345" s="5"/>
      <c r="BR345" s="5"/>
      <c r="BS345" s="5"/>
      <c r="BT345" s="5"/>
      <c r="BU345" s="5"/>
      <c r="BV345" s="5"/>
    </row>
    <row r="346" spans="1:74" x14ac:dyDescent="0.5">
      <c r="A346" s="11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5"/>
      <c r="Z346" s="5"/>
      <c r="AA346" s="5"/>
      <c r="AB346" s="5"/>
      <c r="AC346" s="5"/>
      <c r="AD346" s="5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5"/>
      <c r="AS346" s="10"/>
      <c r="AT346" s="14"/>
      <c r="AU346" s="5"/>
      <c r="AV346" s="14"/>
      <c r="AW346" s="10"/>
      <c r="AX346" s="5"/>
      <c r="AY346" s="14"/>
      <c r="AZ346" s="5"/>
      <c r="BA346" s="14"/>
      <c r="BB346" s="5"/>
      <c r="BC346" s="5"/>
      <c r="BD346" s="14"/>
      <c r="BP346" s="5"/>
      <c r="BQ346" s="5"/>
      <c r="BR346" s="5"/>
      <c r="BS346" s="5"/>
      <c r="BT346" s="5"/>
      <c r="BU346" s="5"/>
      <c r="BV346" s="5"/>
    </row>
    <row r="347" spans="1:74" x14ac:dyDescent="0.5">
      <c r="A347" s="11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5"/>
      <c r="Z347" s="5"/>
      <c r="AA347" s="5"/>
      <c r="AB347" s="5"/>
      <c r="AC347" s="5"/>
      <c r="AD347" s="5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5"/>
      <c r="AS347" s="10"/>
      <c r="AT347" s="14"/>
      <c r="AU347" s="5"/>
      <c r="AV347" s="14"/>
      <c r="AW347" s="10"/>
      <c r="AX347" s="5"/>
      <c r="AY347" s="14"/>
      <c r="AZ347" s="5"/>
      <c r="BA347" s="14"/>
      <c r="BB347" s="5"/>
      <c r="BC347" s="5"/>
      <c r="BD347" s="14"/>
      <c r="BP347" s="5"/>
      <c r="BQ347" s="5"/>
      <c r="BR347" s="5"/>
      <c r="BS347" s="5"/>
      <c r="BT347" s="5"/>
      <c r="BU347" s="5"/>
      <c r="BV347" s="5"/>
    </row>
    <row r="348" spans="1:74" x14ac:dyDescent="0.5">
      <c r="A348" s="11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5"/>
      <c r="Z348" s="5"/>
      <c r="AA348" s="5"/>
      <c r="AB348" s="5"/>
      <c r="AC348" s="5"/>
      <c r="AD348" s="5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5"/>
      <c r="AS348" s="10"/>
      <c r="AT348" s="14"/>
      <c r="AU348" s="5"/>
      <c r="AV348" s="14"/>
      <c r="AW348" s="10"/>
      <c r="AX348" s="5"/>
      <c r="AY348" s="14"/>
      <c r="AZ348" s="5"/>
      <c r="BA348" s="14"/>
      <c r="BB348" s="5"/>
      <c r="BC348" s="5"/>
      <c r="BD348" s="14"/>
      <c r="BP348" s="5"/>
      <c r="BQ348" s="5"/>
      <c r="BR348" s="5"/>
      <c r="BS348" s="5"/>
      <c r="BT348" s="5"/>
      <c r="BU348" s="5"/>
      <c r="BV348" s="5"/>
    </row>
    <row r="349" spans="1:74" x14ac:dyDescent="0.5">
      <c r="A349" s="11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5"/>
      <c r="Z349" s="5"/>
      <c r="AA349" s="5"/>
      <c r="AB349" s="5"/>
      <c r="AC349" s="5"/>
      <c r="AD349" s="5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5"/>
      <c r="AS349" s="10"/>
      <c r="AT349" s="14"/>
      <c r="AU349" s="5"/>
      <c r="AV349" s="14"/>
      <c r="AW349" s="10"/>
      <c r="AX349" s="5"/>
      <c r="AY349" s="14"/>
      <c r="AZ349" s="5"/>
      <c r="BA349" s="14"/>
      <c r="BB349" s="5"/>
      <c r="BC349" s="5"/>
      <c r="BD349" s="14"/>
      <c r="BP349" s="5"/>
      <c r="BQ349" s="5"/>
      <c r="BR349" s="5"/>
      <c r="BS349" s="5"/>
      <c r="BT349" s="5"/>
      <c r="BU349" s="5"/>
      <c r="BV349" s="5"/>
    </row>
    <row r="350" spans="1:74" x14ac:dyDescent="0.5">
      <c r="A350" s="11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5"/>
      <c r="Z350" s="5"/>
      <c r="AA350" s="5"/>
      <c r="AB350" s="5"/>
      <c r="AC350" s="5"/>
      <c r="AD350" s="5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5"/>
      <c r="AS350" s="10"/>
      <c r="AT350" s="14"/>
      <c r="AU350" s="5"/>
      <c r="AV350" s="14"/>
      <c r="AW350" s="10"/>
      <c r="AX350" s="5"/>
      <c r="AY350" s="14"/>
      <c r="AZ350" s="5"/>
      <c r="BA350" s="14"/>
      <c r="BB350" s="5"/>
      <c r="BC350" s="5"/>
      <c r="BD350" s="14"/>
      <c r="BP350" s="5"/>
      <c r="BQ350" s="5"/>
      <c r="BR350" s="5"/>
      <c r="BS350" s="5"/>
      <c r="BT350" s="5"/>
      <c r="BU350" s="5"/>
      <c r="BV350" s="5"/>
    </row>
    <row r="351" spans="1:74" x14ac:dyDescent="0.5">
      <c r="A351" s="11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5"/>
      <c r="Z351" s="5"/>
      <c r="AA351" s="5"/>
      <c r="AB351" s="5"/>
      <c r="AC351" s="5"/>
      <c r="AD351" s="5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5"/>
      <c r="AS351" s="10"/>
      <c r="AT351" s="14"/>
      <c r="AU351" s="5"/>
      <c r="AV351" s="14"/>
      <c r="AW351" s="10"/>
      <c r="AX351" s="5"/>
      <c r="AY351" s="14"/>
      <c r="AZ351" s="5"/>
      <c r="BA351" s="14"/>
      <c r="BB351" s="5"/>
      <c r="BC351" s="5"/>
      <c r="BD351" s="14"/>
      <c r="BP351" s="5"/>
      <c r="BQ351" s="5"/>
      <c r="BR351" s="5"/>
      <c r="BS351" s="5"/>
      <c r="BT351" s="5"/>
      <c r="BU351" s="5"/>
      <c r="BV351" s="5"/>
    </row>
    <row r="352" spans="1:74" x14ac:dyDescent="0.5">
      <c r="A352" s="11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5"/>
      <c r="Z352" s="5"/>
      <c r="AA352" s="5"/>
      <c r="AB352" s="5"/>
      <c r="AC352" s="5"/>
      <c r="AD352" s="5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5"/>
      <c r="AS352" s="10"/>
      <c r="AT352" s="14"/>
      <c r="AU352" s="5"/>
      <c r="AV352" s="14"/>
      <c r="AW352" s="10"/>
      <c r="AX352" s="5"/>
      <c r="AY352" s="14"/>
      <c r="AZ352" s="5"/>
      <c r="BA352" s="14"/>
      <c r="BB352" s="5"/>
      <c r="BC352" s="5"/>
      <c r="BD352" s="14"/>
      <c r="BP352" s="5"/>
      <c r="BQ352" s="5"/>
      <c r="BR352" s="5"/>
      <c r="BS352" s="5"/>
      <c r="BT352" s="5"/>
      <c r="BU352" s="5"/>
      <c r="BV352" s="5"/>
    </row>
    <row r="353" spans="1:74" x14ac:dyDescent="0.5">
      <c r="A353" s="11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5"/>
      <c r="Z353" s="5"/>
      <c r="AA353" s="5"/>
      <c r="AB353" s="5"/>
      <c r="AC353" s="5"/>
      <c r="AD353" s="5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5"/>
      <c r="AS353" s="10"/>
      <c r="AT353" s="14"/>
      <c r="AU353" s="5"/>
      <c r="AV353" s="14"/>
      <c r="AW353" s="10"/>
      <c r="AX353" s="5"/>
      <c r="AY353" s="14"/>
      <c r="AZ353" s="5"/>
      <c r="BA353" s="14"/>
      <c r="BB353" s="5"/>
      <c r="BC353" s="5"/>
      <c r="BD353" s="14"/>
      <c r="BP353" s="5"/>
      <c r="BQ353" s="5"/>
      <c r="BR353" s="5"/>
      <c r="BS353" s="5"/>
      <c r="BT353" s="5"/>
      <c r="BU353" s="5"/>
      <c r="BV353" s="5"/>
    </row>
    <row r="354" spans="1:74" x14ac:dyDescent="0.5">
      <c r="A354" s="11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5"/>
      <c r="Z354" s="5"/>
      <c r="AA354" s="5"/>
      <c r="AB354" s="5"/>
      <c r="AC354" s="5"/>
      <c r="AD354" s="5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5"/>
      <c r="AS354" s="10"/>
      <c r="AT354" s="14"/>
      <c r="AU354" s="5"/>
      <c r="AV354" s="14"/>
      <c r="AW354" s="10"/>
      <c r="AX354" s="5"/>
      <c r="AY354" s="14"/>
      <c r="AZ354" s="5"/>
      <c r="BA354" s="14"/>
      <c r="BB354" s="5"/>
      <c r="BC354" s="5"/>
      <c r="BD354" s="14"/>
      <c r="BP354" s="5"/>
      <c r="BQ354" s="5"/>
      <c r="BR354" s="5"/>
      <c r="BS354" s="5"/>
      <c r="BT354" s="5"/>
      <c r="BU354" s="5"/>
      <c r="BV354" s="5"/>
    </row>
    <row r="355" spans="1:74" x14ac:dyDescent="0.5">
      <c r="A355" s="11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5"/>
      <c r="Z355" s="5"/>
      <c r="AA355" s="5"/>
      <c r="AB355" s="5"/>
      <c r="AC355" s="5"/>
      <c r="AD355" s="5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5"/>
      <c r="AS355" s="10"/>
      <c r="AT355" s="14"/>
      <c r="AU355" s="5"/>
      <c r="AV355" s="14"/>
      <c r="AW355" s="10"/>
      <c r="AX355" s="5"/>
      <c r="AY355" s="14"/>
      <c r="AZ355" s="5"/>
      <c r="BA355" s="14"/>
      <c r="BB355" s="5"/>
      <c r="BC355" s="5"/>
      <c r="BD355" s="14"/>
      <c r="BP355" s="5"/>
      <c r="BQ355" s="5"/>
      <c r="BR355" s="5"/>
      <c r="BS355" s="5"/>
      <c r="BT355" s="5"/>
      <c r="BU355" s="5"/>
      <c r="BV355" s="5"/>
    </row>
    <row r="356" spans="1:74" x14ac:dyDescent="0.5">
      <c r="A356" s="11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5"/>
      <c r="Z356" s="5"/>
      <c r="AA356" s="5"/>
      <c r="AB356" s="5"/>
      <c r="AC356" s="5"/>
      <c r="AD356" s="5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5"/>
      <c r="AS356" s="10"/>
      <c r="AT356" s="14"/>
      <c r="AU356" s="5"/>
      <c r="AV356" s="14"/>
      <c r="AW356" s="10"/>
      <c r="AX356" s="5"/>
      <c r="AY356" s="14"/>
      <c r="AZ356" s="5"/>
      <c r="BA356" s="14"/>
      <c r="BB356" s="5"/>
      <c r="BC356" s="5"/>
      <c r="BD356" s="14"/>
      <c r="BP356" s="5"/>
      <c r="BQ356" s="5"/>
      <c r="BR356" s="5"/>
      <c r="BS356" s="5"/>
      <c r="BT356" s="5"/>
      <c r="BU356" s="5"/>
      <c r="BV356" s="5"/>
    </row>
    <row r="357" spans="1:74" x14ac:dyDescent="0.5">
      <c r="A357" s="11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5"/>
      <c r="Z357" s="5"/>
      <c r="AA357" s="5"/>
      <c r="AB357" s="5"/>
      <c r="AC357" s="5"/>
      <c r="AD357" s="5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5"/>
      <c r="AS357" s="10"/>
      <c r="AT357" s="14"/>
      <c r="AU357" s="5"/>
      <c r="AV357" s="14"/>
      <c r="AW357" s="10"/>
      <c r="AX357" s="5"/>
      <c r="AY357" s="14"/>
      <c r="AZ357" s="5"/>
      <c r="BA357" s="14"/>
      <c r="BB357" s="5"/>
      <c r="BC357" s="5"/>
      <c r="BD357" s="14"/>
      <c r="BP357" s="5"/>
      <c r="BQ357" s="5"/>
      <c r="BR357" s="5"/>
      <c r="BS357" s="5"/>
      <c r="BT357" s="5"/>
      <c r="BU357" s="5"/>
      <c r="BV357" s="5"/>
    </row>
    <row r="358" spans="1:74" x14ac:dyDescent="0.5">
      <c r="A358" s="11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5"/>
      <c r="Z358" s="5"/>
      <c r="AA358" s="5"/>
      <c r="AB358" s="5"/>
      <c r="AC358" s="5"/>
      <c r="AD358" s="5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5"/>
      <c r="AS358" s="10"/>
      <c r="AT358" s="14"/>
      <c r="AU358" s="5"/>
      <c r="AV358" s="14"/>
      <c r="AW358" s="10"/>
      <c r="AX358" s="5"/>
      <c r="AY358" s="14"/>
      <c r="AZ358" s="5"/>
      <c r="BA358" s="14"/>
      <c r="BB358" s="5"/>
      <c r="BC358" s="5"/>
      <c r="BD358" s="14"/>
      <c r="BP358" s="5"/>
      <c r="BQ358" s="5"/>
      <c r="BR358" s="5"/>
      <c r="BS358" s="5"/>
      <c r="BT358" s="5"/>
      <c r="BU358" s="5"/>
      <c r="BV358" s="5"/>
    </row>
    <row r="359" spans="1:74" x14ac:dyDescent="0.5">
      <c r="A359" s="11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5"/>
      <c r="Z359" s="5"/>
      <c r="AA359" s="5"/>
      <c r="AB359" s="5"/>
      <c r="AC359" s="5"/>
      <c r="AD359" s="5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5"/>
      <c r="AS359" s="10"/>
      <c r="AT359" s="14"/>
      <c r="AU359" s="5"/>
      <c r="AV359" s="14"/>
      <c r="AW359" s="10"/>
      <c r="AX359" s="5"/>
      <c r="AY359" s="14"/>
      <c r="AZ359" s="5"/>
      <c r="BA359" s="14"/>
      <c r="BB359" s="5"/>
      <c r="BC359" s="5"/>
      <c r="BD359" s="14"/>
      <c r="BP359" s="5"/>
      <c r="BQ359" s="5"/>
      <c r="BR359" s="5"/>
      <c r="BS359" s="5"/>
      <c r="BT359" s="5"/>
      <c r="BU359" s="5"/>
      <c r="BV359" s="5"/>
    </row>
    <row r="360" spans="1:74" x14ac:dyDescent="0.5">
      <c r="A360" s="11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5"/>
      <c r="Z360" s="5"/>
      <c r="AA360" s="5"/>
      <c r="AB360" s="5"/>
      <c r="AC360" s="5"/>
      <c r="AD360" s="5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5"/>
      <c r="AS360" s="10"/>
      <c r="AT360" s="14"/>
      <c r="AU360" s="5"/>
      <c r="AV360" s="14"/>
      <c r="AW360" s="10"/>
      <c r="AX360" s="5"/>
      <c r="AY360" s="14"/>
      <c r="AZ360" s="5"/>
      <c r="BA360" s="14"/>
      <c r="BB360" s="5"/>
      <c r="BC360" s="5"/>
      <c r="BD360" s="14"/>
      <c r="BP360" s="5"/>
      <c r="BQ360" s="5"/>
      <c r="BR360" s="5"/>
      <c r="BS360" s="5"/>
      <c r="BT360" s="5"/>
      <c r="BU360" s="5"/>
      <c r="BV360" s="5"/>
    </row>
    <row r="361" spans="1:74" x14ac:dyDescent="0.5">
      <c r="A361" s="11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5"/>
      <c r="Z361" s="5"/>
      <c r="AA361" s="5"/>
      <c r="AB361" s="5"/>
      <c r="AC361" s="5"/>
      <c r="AD361" s="5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5"/>
      <c r="AS361" s="10"/>
      <c r="AT361" s="14"/>
      <c r="AU361" s="5"/>
      <c r="AV361" s="14"/>
      <c r="AW361" s="10"/>
      <c r="AX361" s="5"/>
      <c r="AY361" s="14"/>
      <c r="AZ361" s="5"/>
      <c r="BA361" s="14"/>
      <c r="BB361" s="5"/>
      <c r="BC361" s="5"/>
      <c r="BD361" s="14"/>
      <c r="BP361" s="5"/>
      <c r="BQ361" s="5"/>
      <c r="BR361" s="5"/>
      <c r="BS361" s="5"/>
      <c r="BT361" s="5"/>
      <c r="BU361" s="5"/>
      <c r="BV361" s="5"/>
    </row>
    <row r="362" spans="1:74" x14ac:dyDescent="0.5">
      <c r="A362" s="11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5"/>
      <c r="Z362" s="5"/>
      <c r="AA362" s="5"/>
      <c r="AB362" s="5"/>
      <c r="AC362" s="5"/>
      <c r="AD362" s="5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5"/>
      <c r="AS362" s="10"/>
      <c r="AT362" s="14"/>
      <c r="AU362" s="5"/>
      <c r="AV362" s="14"/>
      <c r="AW362" s="10"/>
      <c r="AX362" s="5"/>
      <c r="AY362" s="14"/>
      <c r="AZ362" s="5"/>
      <c r="BA362" s="14"/>
      <c r="BB362" s="5"/>
      <c r="BC362" s="5"/>
      <c r="BD362" s="14"/>
      <c r="BP362" s="5"/>
      <c r="BQ362" s="5"/>
      <c r="BR362" s="5"/>
      <c r="BS362" s="5"/>
      <c r="BT362" s="5"/>
      <c r="BU362" s="5"/>
      <c r="BV362" s="5"/>
    </row>
    <row r="363" spans="1:74" x14ac:dyDescent="0.5">
      <c r="A363" s="11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5"/>
      <c r="Z363" s="5"/>
      <c r="AA363" s="5"/>
      <c r="AB363" s="5"/>
      <c r="AC363" s="5"/>
      <c r="AD363" s="5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5"/>
      <c r="AS363" s="10"/>
      <c r="AT363" s="14"/>
      <c r="AU363" s="5"/>
      <c r="AV363" s="14"/>
      <c r="AW363" s="10"/>
      <c r="AX363" s="5"/>
      <c r="AY363" s="14"/>
      <c r="AZ363" s="5"/>
      <c r="BA363" s="14"/>
      <c r="BB363" s="5"/>
      <c r="BC363" s="5"/>
      <c r="BD363" s="14"/>
      <c r="BP363" s="5"/>
      <c r="BQ363" s="5"/>
      <c r="BR363" s="5"/>
      <c r="BS363" s="5"/>
      <c r="BT363" s="5"/>
      <c r="BU363" s="5"/>
      <c r="BV363" s="5"/>
    </row>
    <row r="364" spans="1:74" x14ac:dyDescent="0.5">
      <c r="A364" s="11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5"/>
      <c r="Z364" s="5"/>
      <c r="AA364" s="5"/>
      <c r="AB364" s="5"/>
      <c r="AC364" s="5"/>
      <c r="AD364" s="5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5"/>
      <c r="AS364" s="10"/>
      <c r="AT364" s="14"/>
      <c r="AU364" s="5"/>
      <c r="AV364" s="14"/>
      <c r="AW364" s="10"/>
      <c r="AX364" s="5"/>
      <c r="AY364" s="14"/>
      <c r="AZ364" s="5"/>
      <c r="BA364" s="14"/>
      <c r="BB364" s="5"/>
      <c r="BC364" s="5"/>
      <c r="BD364" s="14"/>
      <c r="BP364" s="5"/>
      <c r="BQ364" s="5"/>
      <c r="BR364" s="5"/>
      <c r="BS364" s="5"/>
      <c r="BT364" s="5"/>
      <c r="BU364" s="5"/>
      <c r="BV364" s="5"/>
    </row>
    <row r="365" spans="1:74" x14ac:dyDescent="0.5">
      <c r="A365" s="11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5"/>
      <c r="Z365" s="5"/>
      <c r="AA365" s="5"/>
      <c r="AB365" s="5"/>
      <c r="AC365" s="5"/>
      <c r="AD365" s="5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5"/>
      <c r="AS365" s="10"/>
      <c r="AT365" s="14"/>
      <c r="AU365" s="5"/>
      <c r="AV365" s="14"/>
      <c r="AW365" s="10"/>
      <c r="AX365" s="5"/>
      <c r="AY365" s="14"/>
      <c r="AZ365" s="5"/>
      <c r="BA365" s="14"/>
      <c r="BB365" s="5"/>
      <c r="BC365" s="5"/>
      <c r="BD365" s="14"/>
      <c r="BP365" s="5"/>
      <c r="BQ365" s="5"/>
      <c r="BR365" s="5"/>
      <c r="BS365" s="5"/>
      <c r="BT365" s="5"/>
      <c r="BU365" s="5"/>
      <c r="BV365" s="5"/>
    </row>
    <row r="366" spans="1:74" x14ac:dyDescent="0.5">
      <c r="A366" s="11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5"/>
      <c r="Z366" s="5"/>
      <c r="AA366" s="5"/>
      <c r="AB366" s="5"/>
      <c r="AC366" s="5"/>
      <c r="AD366" s="5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5"/>
      <c r="AS366" s="10"/>
      <c r="AT366" s="14"/>
      <c r="AU366" s="5"/>
      <c r="AV366" s="14"/>
      <c r="AW366" s="10"/>
      <c r="AX366" s="5"/>
      <c r="AY366" s="14"/>
      <c r="AZ366" s="5"/>
      <c r="BA366" s="14"/>
      <c r="BB366" s="5"/>
      <c r="BC366" s="5"/>
      <c r="BD366" s="14"/>
      <c r="BP366" s="5"/>
      <c r="BQ366" s="5"/>
      <c r="BR366" s="5"/>
      <c r="BS366" s="5"/>
      <c r="BT366" s="5"/>
      <c r="BU366" s="5"/>
      <c r="BV366" s="5"/>
    </row>
    <row r="367" spans="1:74" x14ac:dyDescent="0.5">
      <c r="A367" s="11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5"/>
      <c r="Z367" s="5"/>
      <c r="AA367" s="5"/>
      <c r="AB367" s="5"/>
      <c r="AC367" s="5"/>
      <c r="AD367" s="5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5"/>
      <c r="AS367" s="10"/>
      <c r="AT367" s="14"/>
      <c r="AU367" s="5"/>
      <c r="AV367" s="14"/>
      <c r="AW367" s="10"/>
      <c r="AX367" s="5"/>
      <c r="AY367" s="14"/>
      <c r="AZ367" s="5"/>
      <c r="BA367" s="14"/>
      <c r="BB367" s="5"/>
      <c r="BC367" s="5"/>
      <c r="BD367" s="14"/>
      <c r="BP367" s="5"/>
      <c r="BQ367" s="5"/>
      <c r="BR367" s="5"/>
      <c r="BS367" s="5"/>
      <c r="BT367" s="5"/>
      <c r="BU367" s="5"/>
      <c r="BV367" s="5"/>
    </row>
    <row r="368" spans="1:74" x14ac:dyDescent="0.5">
      <c r="A368" s="11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5"/>
      <c r="Z368" s="5"/>
      <c r="AA368" s="5"/>
      <c r="AB368" s="5"/>
      <c r="AC368" s="5"/>
      <c r="AD368" s="5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5"/>
      <c r="AS368" s="10"/>
      <c r="AT368" s="14"/>
      <c r="AU368" s="5"/>
      <c r="AV368" s="14"/>
      <c r="AW368" s="10"/>
      <c r="AX368" s="5"/>
      <c r="AY368" s="14"/>
      <c r="AZ368" s="5"/>
      <c r="BA368" s="14"/>
      <c r="BB368" s="5"/>
      <c r="BC368" s="5"/>
      <c r="BD368" s="14"/>
      <c r="BP368" s="5"/>
      <c r="BQ368" s="5"/>
      <c r="BR368" s="5"/>
      <c r="BS368" s="5"/>
      <c r="BT368" s="5"/>
      <c r="BU368" s="5"/>
      <c r="BV368" s="5"/>
    </row>
    <row r="369" spans="1:74" x14ac:dyDescent="0.5">
      <c r="A369" s="11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5"/>
      <c r="Z369" s="5"/>
      <c r="AA369" s="5"/>
      <c r="AB369" s="5"/>
      <c r="AC369" s="5"/>
      <c r="AD369" s="5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5"/>
      <c r="AS369" s="10"/>
      <c r="AT369" s="14"/>
      <c r="AU369" s="5"/>
      <c r="AV369" s="14"/>
      <c r="AW369" s="10"/>
      <c r="AX369" s="5"/>
      <c r="AY369" s="14"/>
      <c r="AZ369" s="5"/>
      <c r="BA369" s="14"/>
      <c r="BB369" s="5"/>
      <c r="BC369" s="5"/>
      <c r="BD369" s="14"/>
      <c r="BP369" s="5"/>
      <c r="BQ369" s="5"/>
      <c r="BR369" s="5"/>
      <c r="BS369" s="5"/>
      <c r="BT369" s="5"/>
      <c r="BU369" s="5"/>
      <c r="BV369" s="5"/>
    </row>
    <row r="370" spans="1:74" x14ac:dyDescent="0.5">
      <c r="A370" s="11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5"/>
      <c r="Z370" s="5"/>
      <c r="AA370" s="5"/>
      <c r="AB370" s="5"/>
      <c r="AC370" s="5"/>
      <c r="AD370" s="5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5"/>
      <c r="AS370" s="10"/>
      <c r="AT370" s="14"/>
      <c r="AU370" s="5"/>
      <c r="AV370" s="14"/>
      <c r="AW370" s="10"/>
      <c r="AX370" s="5"/>
      <c r="AY370" s="14"/>
      <c r="AZ370" s="5"/>
      <c r="BA370" s="14"/>
      <c r="BB370" s="5"/>
      <c r="BC370" s="5"/>
      <c r="BD370" s="14"/>
      <c r="BP370" s="5"/>
      <c r="BQ370" s="5"/>
      <c r="BR370" s="5"/>
      <c r="BS370" s="5"/>
      <c r="BT370" s="5"/>
      <c r="BU370" s="5"/>
      <c r="BV370" s="5"/>
    </row>
    <row r="371" spans="1:74" x14ac:dyDescent="0.5">
      <c r="A371" s="1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5"/>
      <c r="Z371" s="5"/>
      <c r="AA371" s="5"/>
      <c r="AB371" s="5"/>
      <c r="AC371" s="5"/>
      <c r="AD371" s="5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5"/>
      <c r="AS371" s="10"/>
      <c r="AT371" s="14"/>
      <c r="AU371" s="5"/>
      <c r="AV371" s="14"/>
      <c r="AW371" s="10"/>
      <c r="AX371" s="5"/>
      <c r="AY371" s="14"/>
      <c r="AZ371" s="5"/>
      <c r="BA371" s="14"/>
      <c r="BB371" s="5"/>
      <c r="BC371" s="5"/>
      <c r="BD371" s="14"/>
      <c r="BP371" s="5"/>
      <c r="BQ371" s="5"/>
      <c r="BR371" s="5"/>
      <c r="BS371" s="5"/>
      <c r="BT371" s="5"/>
      <c r="BU371" s="5"/>
      <c r="BV371" s="5"/>
    </row>
    <row r="372" spans="1:74" x14ac:dyDescent="0.5">
      <c r="A372" s="11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5"/>
      <c r="Z372" s="5"/>
      <c r="AA372" s="5"/>
      <c r="AB372" s="5"/>
      <c r="AC372" s="5"/>
      <c r="AD372" s="5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5"/>
      <c r="AS372" s="10"/>
      <c r="AT372" s="14"/>
      <c r="AU372" s="5"/>
      <c r="AV372" s="14"/>
      <c r="AW372" s="10"/>
      <c r="AX372" s="5"/>
      <c r="AY372" s="14"/>
      <c r="AZ372" s="5"/>
      <c r="BA372" s="14"/>
      <c r="BB372" s="5"/>
      <c r="BC372" s="5"/>
      <c r="BD372" s="14"/>
      <c r="BP372" s="5"/>
      <c r="BQ372" s="5"/>
      <c r="BR372" s="5"/>
      <c r="BS372" s="5"/>
      <c r="BT372" s="5"/>
      <c r="BU372" s="5"/>
      <c r="BV372" s="5"/>
    </row>
    <row r="373" spans="1:74" x14ac:dyDescent="0.5">
      <c r="A373" s="11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5"/>
      <c r="Z373" s="5"/>
      <c r="AA373" s="5"/>
      <c r="AB373" s="5"/>
      <c r="AC373" s="5"/>
      <c r="AD373" s="5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5"/>
      <c r="AS373" s="10"/>
      <c r="AT373" s="14"/>
      <c r="AU373" s="5"/>
      <c r="AV373" s="14"/>
      <c r="AW373" s="10"/>
      <c r="AX373" s="5"/>
      <c r="AY373" s="14"/>
      <c r="AZ373" s="5"/>
      <c r="BA373" s="14"/>
      <c r="BB373" s="5"/>
      <c r="BC373" s="5"/>
      <c r="BD373" s="14"/>
      <c r="BP373" s="5"/>
      <c r="BQ373" s="5"/>
      <c r="BR373" s="5"/>
      <c r="BS373" s="5"/>
      <c r="BT373" s="5"/>
      <c r="BU373" s="5"/>
      <c r="BV373" s="5"/>
    </row>
    <row r="374" spans="1:74" x14ac:dyDescent="0.5">
      <c r="A374" s="11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5"/>
      <c r="Z374" s="5"/>
      <c r="AA374" s="5"/>
      <c r="AB374" s="5"/>
      <c r="AC374" s="5"/>
      <c r="AD374" s="5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5"/>
      <c r="AS374" s="10"/>
      <c r="AT374" s="14"/>
      <c r="AU374" s="5"/>
      <c r="AV374" s="14"/>
      <c r="AW374" s="10"/>
      <c r="AX374" s="5"/>
      <c r="AY374" s="14"/>
      <c r="AZ374" s="5"/>
      <c r="BA374" s="14"/>
      <c r="BB374" s="5"/>
      <c r="BC374" s="5"/>
      <c r="BD374" s="14"/>
      <c r="BP374" s="5"/>
      <c r="BQ374" s="5"/>
      <c r="BR374" s="5"/>
      <c r="BS374" s="5"/>
      <c r="BT374" s="5"/>
      <c r="BU374" s="5"/>
      <c r="BV374" s="5"/>
    </row>
    <row r="375" spans="1:74" x14ac:dyDescent="0.5">
      <c r="A375" s="11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5"/>
      <c r="Z375" s="5"/>
      <c r="AA375" s="5"/>
      <c r="AB375" s="5"/>
      <c r="AC375" s="5"/>
      <c r="AD375" s="5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5"/>
      <c r="AS375" s="10"/>
      <c r="AT375" s="14"/>
      <c r="AU375" s="5"/>
      <c r="AV375" s="14"/>
      <c r="AW375" s="10"/>
      <c r="AX375" s="5"/>
      <c r="AY375" s="14"/>
      <c r="AZ375" s="5"/>
      <c r="BA375" s="14"/>
      <c r="BB375" s="5"/>
      <c r="BC375" s="5"/>
      <c r="BD375" s="14"/>
      <c r="BP375" s="5"/>
      <c r="BQ375" s="5"/>
      <c r="BR375" s="5"/>
      <c r="BS375" s="5"/>
      <c r="BT375" s="5"/>
      <c r="BU375" s="5"/>
      <c r="BV375" s="5"/>
    </row>
    <row r="376" spans="1:74" x14ac:dyDescent="0.5">
      <c r="A376" s="11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5"/>
      <c r="Z376" s="5"/>
      <c r="AA376" s="5"/>
      <c r="AB376" s="5"/>
      <c r="AC376" s="5"/>
      <c r="AD376" s="5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5"/>
      <c r="AS376" s="10"/>
      <c r="AT376" s="14"/>
      <c r="AU376" s="5"/>
      <c r="AV376" s="14"/>
      <c r="AW376" s="10"/>
      <c r="AX376" s="5"/>
      <c r="AY376" s="14"/>
      <c r="AZ376" s="5"/>
      <c r="BA376" s="14"/>
      <c r="BB376" s="5"/>
      <c r="BC376" s="5"/>
      <c r="BD376" s="14"/>
      <c r="BP376" s="5"/>
      <c r="BQ376" s="5"/>
      <c r="BR376" s="5"/>
      <c r="BS376" s="5"/>
      <c r="BT376" s="5"/>
      <c r="BU376" s="5"/>
      <c r="BV376" s="5"/>
    </row>
    <row r="377" spans="1:74" x14ac:dyDescent="0.5">
      <c r="A377" s="11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5"/>
      <c r="Z377" s="5"/>
      <c r="AA377" s="5"/>
      <c r="AB377" s="5"/>
      <c r="AC377" s="5"/>
      <c r="AD377" s="5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5"/>
      <c r="AS377" s="10"/>
      <c r="AT377" s="14"/>
      <c r="AU377" s="5"/>
      <c r="AV377" s="14"/>
      <c r="AW377" s="10"/>
      <c r="AX377" s="5"/>
      <c r="AY377" s="14"/>
      <c r="AZ377" s="5"/>
      <c r="BA377" s="14"/>
      <c r="BB377" s="5"/>
      <c r="BC377" s="5"/>
      <c r="BD377" s="14"/>
      <c r="BP377" s="5"/>
      <c r="BQ377" s="5"/>
      <c r="BR377" s="5"/>
      <c r="BS377" s="5"/>
      <c r="BT377" s="5"/>
      <c r="BU377" s="5"/>
      <c r="BV377" s="5"/>
    </row>
    <row r="378" spans="1:74" x14ac:dyDescent="0.5">
      <c r="A378" s="11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5"/>
      <c r="Z378" s="5"/>
      <c r="AA378" s="5"/>
      <c r="AB378" s="5"/>
      <c r="AC378" s="5"/>
      <c r="AD378" s="5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5"/>
      <c r="AS378" s="10"/>
      <c r="AT378" s="14"/>
      <c r="AU378" s="5"/>
      <c r="AV378" s="14"/>
      <c r="AW378" s="10"/>
      <c r="AX378" s="5"/>
      <c r="AY378" s="14"/>
      <c r="AZ378" s="5"/>
      <c r="BA378" s="14"/>
      <c r="BB378" s="5"/>
      <c r="BC378" s="5"/>
      <c r="BD378" s="14"/>
      <c r="BP378" s="5"/>
      <c r="BQ378" s="5"/>
      <c r="BR378" s="5"/>
      <c r="BS378" s="5"/>
      <c r="BT378" s="5"/>
      <c r="BU378" s="5"/>
      <c r="BV378" s="5"/>
    </row>
    <row r="379" spans="1:74" x14ac:dyDescent="0.5">
      <c r="A379" s="11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5"/>
      <c r="Z379" s="5"/>
      <c r="AA379" s="5"/>
      <c r="AB379" s="5"/>
      <c r="AC379" s="5"/>
      <c r="AD379" s="5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5"/>
      <c r="AS379" s="10"/>
      <c r="AT379" s="14"/>
      <c r="AU379" s="5"/>
      <c r="AV379" s="14"/>
      <c r="AW379" s="10"/>
      <c r="AX379" s="5"/>
      <c r="AY379" s="14"/>
      <c r="AZ379" s="5"/>
      <c r="BA379" s="14"/>
      <c r="BB379" s="5"/>
      <c r="BC379" s="5"/>
      <c r="BD379" s="14"/>
      <c r="BP379" s="5"/>
      <c r="BQ379" s="5"/>
      <c r="BR379" s="5"/>
      <c r="BS379" s="5"/>
      <c r="BT379" s="5"/>
      <c r="BU379" s="5"/>
      <c r="BV379" s="5"/>
    </row>
    <row r="380" spans="1:74" x14ac:dyDescent="0.5">
      <c r="A380" s="11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5"/>
      <c r="Z380" s="5"/>
      <c r="AA380" s="5"/>
      <c r="AB380" s="5"/>
      <c r="AC380" s="5"/>
      <c r="AD380" s="5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5"/>
      <c r="AS380" s="10"/>
      <c r="AT380" s="14"/>
      <c r="AU380" s="5"/>
      <c r="AV380" s="14"/>
      <c r="AW380" s="10"/>
      <c r="AX380" s="5"/>
      <c r="AY380" s="14"/>
      <c r="AZ380" s="5"/>
      <c r="BA380" s="14"/>
      <c r="BB380" s="5"/>
      <c r="BC380" s="5"/>
      <c r="BD380" s="14"/>
      <c r="BP380" s="5"/>
      <c r="BQ380" s="5"/>
      <c r="BR380" s="5"/>
      <c r="BS380" s="5"/>
      <c r="BT380" s="5"/>
      <c r="BU380" s="5"/>
      <c r="BV380" s="5"/>
    </row>
    <row r="381" spans="1:74" x14ac:dyDescent="0.5">
      <c r="A381" s="11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5"/>
      <c r="Z381" s="5"/>
      <c r="AA381" s="5"/>
      <c r="AB381" s="5"/>
      <c r="AC381" s="5"/>
      <c r="AD381" s="5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5"/>
      <c r="AS381" s="10"/>
      <c r="AT381" s="14"/>
      <c r="AU381" s="5"/>
      <c r="AV381" s="14"/>
      <c r="AW381" s="10"/>
      <c r="AX381" s="5"/>
      <c r="AY381" s="14"/>
      <c r="AZ381" s="5"/>
      <c r="BA381" s="14"/>
      <c r="BB381" s="5"/>
      <c r="BC381" s="5"/>
      <c r="BD381" s="14"/>
      <c r="BP381" s="5"/>
      <c r="BQ381" s="5"/>
      <c r="BR381" s="5"/>
      <c r="BS381" s="5"/>
      <c r="BT381" s="5"/>
      <c r="BU381" s="5"/>
      <c r="BV381" s="5"/>
    </row>
    <row r="382" spans="1:74" x14ac:dyDescent="0.5">
      <c r="A382" s="11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5"/>
      <c r="Z382" s="5"/>
      <c r="AA382" s="5"/>
      <c r="AB382" s="5"/>
      <c r="AC382" s="5"/>
      <c r="AD382" s="5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5"/>
      <c r="AS382" s="10"/>
      <c r="AT382" s="14"/>
      <c r="AU382" s="5"/>
      <c r="AV382" s="14"/>
      <c r="AW382" s="10"/>
      <c r="AX382" s="5"/>
      <c r="AY382" s="14"/>
      <c r="AZ382" s="5"/>
      <c r="BA382" s="14"/>
      <c r="BB382" s="5"/>
      <c r="BC382" s="5"/>
      <c r="BD382" s="14"/>
      <c r="BP382" s="5"/>
      <c r="BQ382" s="5"/>
      <c r="BR382" s="5"/>
      <c r="BS382" s="5"/>
      <c r="BT382" s="5"/>
      <c r="BU382" s="5"/>
      <c r="BV382" s="5"/>
    </row>
    <row r="383" spans="1:74" x14ac:dyDescent="0.5">
      <c r="A383" s="11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5"/>
      <c r="Z383" s="5"/>
      <c r="AA383" s="5"/>
      <c r="AB383" s="5"/>
      <c r="AC383" s="5"/>
      <c r="AD383" s="5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5"/>
      <c r="AS383" s="10"/>
      <c r="AT383" s="14"/>
      <c r="AU383" s="5"/>
      <c r="AV383" s="14"/>
      <c r="AW383" s="10"/>
      <c r="AX383" s="5"/>
      <c r="AY383" s="14"/>
      <c r="AZ383" s="5"/>
      <c r="BA383" s="14"/>
      <c r="BB383" s="5"/>
      <c r="BC383" s="5"/>
      <c r="BD383" s="14"/>
      <c r="BP383" s="5"/>
      <c r="BQ383" s="5"/>
      <c r="BR383" s="5"/>
      <c r="BS383" s="5"/>
      <c r="BT383" s="5"/>
      <c r="BU383" s="5"/>
      <c r="BV383" s="5"/>
    </row>
    <row r="384" spans="1:74" x14ac:dyDescent="0.5">
      <c r="A384" s="11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5"/>
      <c r="Z384" s="5"/>
      <c r="AA384" s="5"/>
      <c r="AB384" s="5"/>
      <c r="AC384" s="5"/>
      <c r="AD384" s="5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5"/>
      <c r="AS384" s="10"/>
      <c r="AT384" s="14"/>
      <c r="AU384" s="5"/>
      <c r="AV384" s="14"/>
      <c r="AW384" s="10"/>
      <c r="AX384" s="5"/>
      <c r="AY384" s="14"/>
      <c r="AZ384" s="5"/>
      <c r="BA384" s="14"/>
      <c r="BB384" s="5"/>
      <c r="BC384" s="5"/>
      <c r="BD384" s="14"/>
      <c r="BP384" s="5"/>
      <c r="BQ384" s="5"/>
      <c r="BR384" s="5"/>
      <c r="BS384" s="5"/>
      <c r="BT384" s="5"/>
      <c r="BU384" s="5"/>
      <c r="BV384" s="5"/>
    </row>
    <row r="385" spans="1:74" x14ac:dyDescent="0.5">
      <c r="A385" s="11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5"/>
      <c r="Z385" s="5"/>
      <c r="AA385" s="5"/>
      <c r="AB385" s="5"/>
      <c r="AC385" s="5"/>
      <c r="AD385" s="5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5"/>
      <c r="AS385" s="10"/>
      <c r="AT385" s="14"/>
      <c r="AU385" s="5"/>
      <c r="AV385" s="14"/>
      <c r="AW385" s="10"/>
      <c r="AX385" s="5"/>
      <c r="AY385" s="14"/>
      <c r="AZ385" s="5"/>
      <c r="BA385" s="14"/>
      <c r="BB385" s="5"/>
      <c r="BC385" s="5"/>
      <c r="BD385" s="14"/>
      <c r="BP385" s="5"/>
      <c r="BQ385" s="5"/>
      <c r="BR385" s="5"/>
      <c r="BS385" s="5"/>
      <c r="BT385" s="5"/>
      <c r="BU385" s="5"/>
      <c r="BV385" s="5"/>
    </row>
    <row r="386" spans="1:74" x14ac:dyDescent="0.5">
      <c r="A386" s="11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5"/>
      <c r="Z386" s="5"/>
      <c r="AA386" s="5"/>
      <c r="AB386" s="5"/>
      <c r="AC386" s="5"/>
      <c r="AD386" s="5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5"/>
      <c r="AS386" s="10"/>
      <c r="AT386" s="14"/>
      <c r="AU386" s="5"/>
      <c r="AV386" s="14"/>
      <c r="AW386" s="10"/>
      <c r="AX386" s="5"/>
      <c r="AY386" s="14"/>
      <c r="AZ386" s="5"/>
      <c r="BA386" s="14"/>
      <c r="BB386" s="5"/>
      <c r="BC386" s="5"/>
      <c r="BD386" s="14"/>
      <c r="BP386" s="5"/>
      <c r="BQ386" s="5"/>
      <c r="BR386" s="5"/>
      <c r="BS386" s="5"/>
      <c r="BT386" s="5"/>
      <c r="BU386" s="5"/>
      <c r="BV386" s="5"/>
    </row>
    <row r="387" spans="1:74" x14ac:dyDescent="0.5">
      <c r="A387" s="11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5"/>
      <c r="Z387" s="5"/>
      <c r="AA387" s="5"/>
      <c r="AB387" s="5"/>
      <c r="AC387" s="5"/>
      <c r="AD387" s="5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5"/>
      <c r="AS387" s="10"/>
      <c r="AT387" s="14"/>
      <c r="AU387" s="5"/>
      <c r="AV387" s="14"/>
      <c r="AW387" s="10"/>
      <c r="AX387" s="5"/>
      <c r="AY387" s="14"/>
      <c r="AZ387" s="5"/>
      <c r="BA387" s="14"/>
      <c r="BB387" s="5"/>
      <c r="BC387" s="5"/>
      <c r="BD387" s="14"/>
      <c r="BP387" s="5"/>
      <c r="BQ387" s="5"/>
      <c r="BR387" s="5"/>
      <c r="BS387" s="5"/>
      <c r="BT387" s="5"/>
      <c r="BU387" s="5"/>
      <c r="BV387" s="5"/>
    </row>
    <row r="388" spans="1:74" x14ac:dyDescent="0.5">
      <c r="A388" s="11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5"/>
      <c r="Z388" s="5"/>
      <c r="AA388" s="5"/>
      <c r="AB388" s="5"/>
      <c r="AC388" s="5"/>
      <c r="AD388" s="5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5"/>
      <c r="AS388" s="10"/>
      <c r="AT388" s="14"/>
      <c r="AU388" s="5"/>
      <c r="AV388" s="14"/>
      <c r="AW388" s="10"/>
      <c r="AX388" s="5"/>
      <c r="AY388" s="14"/>
      <c r="AZ388" s="5"/>
      <c r="BA388" s="14"/>
      <c r="BB388" s="5"/>
      <c r="BC388" s="5"/>
      <c r="BD388" s="14"/>
      <c r="BP388" s="5"/>
      <c r="BQ388" s="5"/>
      <c r="BR388" s="5"/>
      <c r="BS388" s="5"/>
      <c r="BT388" s="5"/>
      <c r="BU388" s="5"/>
      <c r="BV388" s="5"/>
    </row>
    <row r="389" spans="1:74" x14ac:dyDescent="0.5">
      <c r="A389" s="11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5"/>
      <c r="Z389" s="5"/>
      <c r="AA389" s="5"/>
      <c r="AB389" s="5"/>
      <c r="AC389" s="5"/>
      <c r="AD389" s="5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5"/>
      <c r="AS389" s="10"/>
      <c r="AT389" s="14"/>
      <c r="AU389" s="5"/>
      <c r="AV389" s="14"/>
      <c r="AW389" s="10"/>
      <c r="AX389" s="5"/>
      <c r="AY389" s="14"/>
      <c r="AZ389" s="5"/>
      <c r="BA389" s="14"/>
      <c r="BB389" s="5"/>
      <c r="BC389" s="5"/>
      <c r="BD389" s="14"/>
      <c r="BP389" s="5"/>
      <c r="BQ389" s="5"/>
      <c r="BR389" s="5"/>
      <c r="BS389" s="5"/>
      <c r="BT389" s="5"/>
      <c r="BU389" s="5"/>
      <c r="BV389" s="5"/>
    </row>
    <row r="390" spans="1:74" x14ac:dyDescent="0.5">
      <c r="A390" s="11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5"/>
      <c r="Z390" s="5"/>
      <c r="AA390" s="5"/>
      <c r="AB390" s="5"/>
      <c r="AC390" s="5"/>
      <c r="AD390" s="5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5"/>
      <c r="AS390" s="10"/>
      <c r="AT390" s="14"/>
      <c r="AU390" s="5"/>
      <c r="AV390" s="14"/>
      <c r="AW390" s="10"/>
      <c r="AX390" s="5"/>
      <c r="AY390" s="14"/>
      <c r="AZ390" s="5"/>
      <c r="BA390" s="14"/>
      <c r="BB390" s="5"/>
      <c r="BC390" s="5"/>
      <c r="BD390" s="14"/>
      <c r="BP390" s="5"/>
      <c r="BQ390" s="5"/>
      <c r="BR390" s="5"/>
      <c r="BS390" s="5"/>
      <c r="BT390" s="5"/>
      <c r="BU390" s="5"/>
      <c r="BV390" s="5"/>
    </row>
    <row r="391" spans="1:74" x14ac:dyDescent="0.5">
      <c r="A391" s="11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5"/>
      <c r="Z391" s="5"/>
      <c r="AA391" s="5"/>
      <c r="AB391" s="5"/>
      <c r="AC391" s="5"/>
      <c r="AD391" s="5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5"/>
      <c r="AS391" s="10"/>
      <c r="AT391" s="14"/>
      <c r="AU391" s="5"/>
      <c r="AV391" s="14"/>
      <c r="AW391" s="10"/>
      <c r="AX391" s="5"/>
      <c r="AY391" s="14"/>
      <c r="AZ391" s="5"/>
      <c r="BA391" s="14"/>
      <c r="BB391" s="5"/>
      <c r="BC391" s="5"/>
      <c r="BD391" s="14"/>
      <c r="BP391" s="5"/>
      <c r="BQ391" s="5"/>
      <c r="BR391" s="5"/>
      <c r="BS391" s="5"/>
      <c r="BT391" s="5"/>
      <c r="BU391" s="5"/>
      <c r="BV391" s="5"/>
    </row>
    <row r="392" spans="1:74" x14ac:dyDescent="0.5">
      <c r="A392" s="11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5"/>
      <c r="Z392" s="5"/>
      <c r="AA392" s="5"/>
      <c r="AB392" s="5"/>
      <c r="AC392" s="5"/>
      <c r="AD392" s="5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5"/>
      <c r="AS392" s="10"/>
      <c r="AT392" s="14"/>
      <c r="AU392" s="5"/>
      <c r="AV392" s="14"/>
      <c r="AW392" s="10"/>
      <c r="AX392" s="5"/>
      <c r="AY392" s="14"/>
      <c r="AZ392" s="5"/>
      <c r="BA392" s="14"/>
      <c r="BB392" s="5"/>
      <c r="BC392" s="5"/>
      <c r="BD392" s="14"/>
      <c r="BP392" s="5"/>
      <c r="BQ392" s="5"/>
      <c r="BR392" s="5"/>
      <c r="BS392" s="5"/>
      <c r="BT392" s="5"/>
      <c r="BU392" s="5"/>
      <c r="BV392" s="5"/>
    </row>
    <row r="393" spans="1:74" x14ac:dyDescent="0.5">
      <c r="A393" s="11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5"/>
      <c r="Z393" s="5"/>
      <c r="AA393" s="5"/>
      <c r="AB393" s="5"/>
      <c r="AC393" s="5"/>
      <c r="AD393" s="5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5"/>
      <c r="AS393" s="10"/>
      <c r="AT393" s="14"/>
      <c r="AU393" s="5"/>
      <c r="AV393" s="14"/>
      <c r="AW393" s="10"/>
      <c r="AX393" s="5"/>
      <c r="AY393" s="14"/>
      <c r="AZ393" s="5"/>
      <c r="BA393" s="14"/>
      <c r="BB393" s="5"/>
      <c r="BC393" s="5"/>
      <c r="BD393" s="14"/>
      <c r="BP393" s="5"/>
      <c r="BQ393" s="5"/>
      <c r="BR393" s="5"/>
      <c r="BS393" s="5"/>
      <c r="BT393" s="5"/>
      <c r="BU393" s="5"/>
      <c r="BV393" s="5"/>
    </row>
    <row r="394" spans="1:74" x14ac:dyDescent="0.5">
      <c r="A394" s="11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5"/>
      <c r="Z394" s="5"/>
      <c r="AA394" s="5"/>
      <c r="AB394" s="5"/>
      <c r="AC394" s="5"/>
      <c r="AD394" s="5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5"/>
      <c r="AS394" s="10"/>
      <c r="AT394" s="14"/>
      <c r="AU394" s="5"/>
      <c r="AV394" s="14"/>
      <c r="AW394" s="10"/>
      <c r="AX394" s="5"/>
      <c r="AY394" s="14"/>
      <c r="AZ394" s="5"/>
      <c r="BA394" s="14"/>
      <c r="BB394" s="5"/>
      <c r="BC394" s="5"/>
      <c r="BD394" s="14"/>
      <c r="BP394" s="5"/>
      <c r="BQ394" s="5"/>
      <c r="BR394" s="5"/>
      <c r="BS394" s="5"/>
      <c r="BT394" s="5"/>
      <c r="BU394" s="5"/>
      <c r="BV394" s="5"/>
    </row>
    <row r="395" spans="1:74" x14ac:dyDescent="0.5">
      <c r="A395" s="11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5"/>
      <c r="Z395" s="5"/>
      <c r="AA395" s="5"/>
      <c r="AB395" s="5"/>
      <c r="AC395" s="5"/>
      <c r="AD395" s="5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5"/>
      <c r="AS395" s="10"/>
      <c r="AT395" s="14"/>
      <c r="AU395" s="5"/>
      <c r="AV395" s="14"/>
      <c r="AW395" s="10"/>
      <c r="AX395" s="5"/>
      <c r="AY395" s="14"/>
      <c r="AZ395" s="5"/>
      <c r="BA395" s="14"/>
      <c r="BB395" s="5"/>
      <c r="BC395" s="5"/>
      <c r="BD395" s="14"/>
      <c r="BP395" s="5"/>
      <c r="BQ395" s="5"/>
      <c r="BR395" s="5"/>
      <c r="BS395" s="5"/>
      <c r="BT395" s="5"/>
      <c r="BU395" s="5"/>
      <c r="BV395" s="5"/>
    </row>
    <row r="396" spans="1:74" x14ac:dyDescent="0.5">
      <c r="A396" s="11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5"/>
      <c r="Z396" s="5"/>
      <c r="AA396" s="5"/>
      <c r="AB396" s="5"/>
      <c r="AC396" s="5"/>
      <c r="AD396" s="5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5"/>
      <c r="AS396" s="10"/>
      <c r="AT396" s="14"/>
      <c r="AU396" s="5"/>
      <c r="AV396" s="14"/>
      <c r="AW396" s="10"/>
      <c r="AX396" s="5"/>
      <c r="AY396" s="14"/>
      <c r="AZ396" s="5"/>
      <c r="BA396" s="14"/>
      <c r="BB396" s="5"/>
      <c r="BC396" s="5"/>
      <c r="BD396" s="14"/>
      <c r="BP396" s="5"/>
      <c r="BQ396" s="5"/>
      <c r="BR396" s="5"/>
      <c r="BS396" s="5"/>
      <c r="BT396" s="5"/>
      <c r="BU396" s="5"/>
      <c r="BV396" s="5"/>
    </row>
    <row r="397" spans="1:74" x14ac:dyDescent="0.5">
      <c r="A397" s="11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5"/>
      <c r="Z397" s="5"/>
      <c r="AA397" s="5"/>
      <c r="AB397" s="5"/>
      <c r="AC397" s="5"/>
      <c r="AD397" s="5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5"/>
      <c r="AS397" s="10"/>
      <c r="AT397" s="14"/>
      <c r="AU397" s="5"/>
      <c r="AV397" s="14"/>
      <c r="AW397" s="10"/>
      <c r="AX397" s="5"/>
      <c r="AY397" s="14"/>
      <c r="AZ397" s="5"/>
      <c r="BA397" s="14"/>
      <c r="BB397" s="5"/>
      <c r="BC397" s="5"/>
      <c r="BD397" s="14"/>
      <c r="BP397" s="5"/>
      <c r="BQ397" s="5"/>
      <c r="BR397" s="5"/>
      <c r="BS397" s="5"/>
      <c r="BT397" s="5"/>
      <c r="BU397" s="5"/>
      <c r="BV397" s="5"/>
    </row>
    <row r="398" spans="1:74" x14ac:dyDescent="0.5">
      <c r="A398" s="11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5"/>
      <c r="Z398" s="5"/>
      <c r="AA398" s="5"/>
      <c r="AB398" s="5"/>
      <c r="AC398" s="5"/>
      <c r="AD398" s="5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5"/>
      <c r="AS398" s="10"/>
      <c r="AT398" s="14"/>
      <c r="AU398" s="5"/>
      <c r="AV398" s="14"/>
      <c r="AW398" s="10"/>
      <c r="AX398" s="5"/>
      <c r="AY398" s="14"/>
      <c r="AZ398" s="5"/>
      <c r="BA398" s="14"/>
      <c r="BB398" s="5"/>
      <c r="BC398" s="5"/>
      <c r="BD398" s="14"/>
      <c r="BP398" s="5"/>
      <c r="BQ398" s="5"/>
      <c r="BR398" s="5"/>
      <c r="BS398" s="5"/>
      <c r="BT398" s="5"/>
      <c r="BU398" s="5"/>
      <c r="BV398" s="5"/>
    </row>
    <row r="399" spans="1:74" x14ac:dyDescent="0.5">
      <c r="A399" s="11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5"/>
      <c r="Z399" s="5"/>
      <c r="AA399" s="5"/>
      <c r="AB399" s="5"/>
      <c r="AC399" s="5"/>
      <c r="AD399" s="5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5"/>
      <c r="AS399" s="10"/>
      <c r="AT399" s="14"/>
      <c r="AU399" s="5"/>
      <c r="AV399" s="14"/>
      <c r="AW399" s="10"/>
      <c r="AX399" s="5"/>
      <c r="AY399" s="14"/>
      <c r="AZ399" s="5"/>
      <c r="BA399" s="14"/>
      <c r="BB399" s="5"/>
      <c r="BC399" s="5"/>
      <c r="BD399" s="14"/>
      <c r="BP399" s="5"/>
      <c r="BQ399" s="5"/>
      <c r="BR399" s="5"/>
      <c r="BS399" s="5"/>
      <c r="BT399" s="5"/>
      <c r="BU399" s="5"/>
      <c r="BV399" s="5"/>
    </row>
    <row r="400" spans="1:74" x14ac:dyDescent="0.5">
      <c r="A400" s="11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5"/>
      <c r="Z400" s="5"/>
      <c r="AA400" s="5"/>
      <c r="AB400" s="5"/>
      <c r="AC400" s="5"/>
      <c r="AD400" s="5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5"/>
      <c r="AS400" s="10"/>
      <c r="AT400" s="14"/>
      <c r="AU400" s="5"/>
      <c r="AV400" s="14"/>
      <c r="AW400" s="10"/>
      <c r="AX400" s="5"/>
      <c r="AY400" s="14"/>
      <c r="AZ400" s="5"/>
      <c r="BA400" s="14"/>
      <c r="BB400" s="5"/>
      <c r="BC400" s="5"/>
      <c r="BD400" s="14"/>
      <c r="BP400" s="5"/>
      <c r="BQ400" s="5"/>
      <c r="BR400" s="5"/>
      <c r="BS400" s="5"/>
      <c r="BT400" s="5"/>
      <c r="BU400" s="5"/>
      <c r="BV400" s="5"/>
    </row>
    <row r="401" spans="1:74" x14ac:dyDescent="0.5">
      <c r="A401" s="11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5"/>
      <c r="Z401" s="5"/>
      <c r="AA401" s="5"/>
      <c r="AB401" s="5"/>
      <c r="AC401" s="5"/>
      <c r="AD401" s="5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5"/>
      <c r="AS401" s="10"/>
      <c r="AT401" s="14"/>
      <c r="AU401" s="5"/>
      <c r="AV401" s="14"/>
      <c r="AW401" s="10"/>
      <c r="AX401" s="5"/>
      <c r="AY401" s="14"/>
      <c r="AZ401" s="5"/>
      <c r="BA401" s="14"/>
      <c r="BB401" s="5"/>
      <c r="BC401" s="5"/>
      <c r="BD401" s="14"/>
      <c r="BP401" s="5"/>
      <c r="BQ401" s="5"/>
      <c r="BR401" s="5"/>
      <c r="BS401" s="5"/>
      <c r="BT401" s="5"/>
      <c r="BU401" s="5"/>
      <c r="BV401" s="5"/>
    </row>
    <row r="402" spans="1:74" x14ac:dyDescent="0.5">
      <c r="A402" s="11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5"/>
      <c r="Z402" s="5"/>
      <c r="AA402" s="5"/>
      <c r="AB402" s="5"/>
      <c r="AC402" s="5"/>
      <c r="AD402" s="5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5"/>
      <c r="AS402" s="10"/>
      <c r="AT402" s="14"/>
      <c r="AU402" s="5"/>
      <c r="AV402" s="14"/>
      <c r="AW402" s="10"/>
      <c r="AX402" s="5"/>
      <c r="AY402" s="14"/>
      <c r="AZ402" s="5"/>
      <c r="BA402" s="14"/>
      <c r="BB402" s="5"/>
      <c r="BC402" s="5"/>
      <c r="BD402" s="14"/>
      <c r="BP402" s="5"/>
      <c r="BQ402" s="5"/>
      <c r="BR402" s="5"/>
      <c r="BS402" s="5"/>
      <c r="BT402" s="5"/>
      <c r="BU402" s="5"/>
      <c r="BV402" s="5"/>
    </row>
    <row r="403" spans="1:74" x14ac:dyDescent="0.5">
      <c r="A403" s="11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5"/>
      <c r="Z403" s="5"/>
      <c r="AA403" s="5"/>
      <c r="AB403" s="5"/>
      <c r="AC403" s="5"/>
      <c r="AD403" s="5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5"/>
      <c r="AS403" s="10"/>
      <c r="AT403" s="14"/>
      <c r="AU403" s="5"/>
      <c r="AV403" s="14"/>
      <c r="AW403" s="10"/>
      <c r="AX403" s="5"/>
      <c r="AY403" s="14"/>
      <c r="AZ403" s="5"/>
      <c r="BA403" s="14"/>
      <c r="BB403" s="5"/>
      <c r="BC403" s="5"/>
      <c r="BD403" s="14"/>
      <c r="BP403" s="5"/>
      <c r="BQ403" s="5"/>
      <c r="BR403" s="5"/>
      <c r="BS403" s="5"/>
      <c r="BT403" s="5"/>
      <c r="BU403" s="5"/>
      <c r="BV403" s="5"/>
    </row>
    <row r="404" spans="1:74" x14ac:dyDescent="0.5">
      <c r="A404" s="11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5"/>
      <c r="Z404" s="5"/>
      <c r="AA404" s="5"/>
      <c r="AB404" s="5"/>
      <c r="AC404" s="5"/>
      <c r="AD404" s="5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5"/>
      <c r="AS404" s="10"/>
      <c r="AT404" s="14"/>
      <c r="AU404" s="5"/>
      <c r="AV404" s="14"/>
      <c r="AW404" s="10"/>
      <c r="AX404" s="5"/>
      <c r="AY404" s="14"/>
      <c r="AZ404" s="5"/>
      <c r="BA404" s="14"/>
      <c r="BB404" s="5"/>
      <c r="BC404" s="5"/>
      <c r="BD404" s="14"/>
      <c r="BP404" s="5"/>
      <c r="BQ404" s="5"/>
      <c r="BR404" s="5"/>
      <c r="BS404" s="5"/>
      <c r="BT404" s="5"/>
      <c r="BU404" s="5"/>
      <c r="BV404" s="5"/>
    </row>
    <row r="405" spans="1:74" x14ac:dyDescent="0.5">
      <c r="A405" s="11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5"/>
      <c r="Z405" s="5"/>
      <c r="AA405" s="5"/>
      <c r="AB405" s="5"/>
      <c r="AC405" s="5"/>
      <c r="AD405" s="5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5"/>
      <c r="AS405" s="10"/>
      <c r="AT405" s="14"/>
      <c r="AU405" s="5"/>
      <c r="AV405" s="14"/>
      <c r="AW405" s="10"/>
      <c r="AX405" s="5"/>
      <c r="AY405" s="14"/>
      <c r="AZ405" s="5"/>
      <c r="BA405" s="14"/>
      <c r="BB405" s="5"/>
      <c r="BC405" s="5"/>
      <c r="BD405" s="14"/>
      <c r="BP405" s="5"/>
      <c r="BQ405" s="5"/>
      <c r="BR405" s="5"/>
      <c r="BS405" s="5"/>
      <c r="BT405" s="5"/>
      <c r="BU405" s="5"/>
      <c r="BV405" s="5"/>
    </row>
    <row r="406" spans="1:74" x14ac:dyDescent="0.5">
      <c r="A406" s="11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5"/>
      <c r="Z406" s="5"/>
      <c r="AA406" s="5"/>
      <c r="AB406" s="5"/>
      <c r="AC406" s="5"/>
      <c r="AD406" s="5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5"/>
      <c r="AS406" s="10"/>
      <c r="AT406" s="14"/>
      <c r="AU406" s="5"/>
      <c r="AV406" s="14"/>
      <c r="AW406" s="10"/>
      <c r="AX406" s="5"/>
      <c r="AY406" s="14"/>
      <c r="AZ406" s="5"/>
      <c r="BA406" s="14"/>
      <c r="BB406" s="5"/>
      <c r="BC406" s="5"/>
      <c r="BD406" s="14"/>
      <c r="BP406" s="5"/>
      <c r="BQ406" s="5"/>
      <c r="BR406" s="5"/>
      <c r="BS406" s="5"/>
      <c r="BT406" s="5"/>
      <c r="BU406" s="5"/>
      <c r="BV406" s="5"/>
    </row>
    <row r="407" spans="1:74" x14ac:dyDescent="0.5">
      <c r="A407" s="11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5"/>
      <c r="Z407" s="5"/>
      <c r="AA407" s="5"/>
      <c r="AB407" s="5"/>
      <c r="AC407" s="5"/>
      <c r="AD407" s="5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5"/>
      <c r="AS407" s="10"/>
      <c r="AT407" s="14"/>
      <c r="AU407" s="5"/>
      <c r="AV407" s="14"/>
      <c r="AW407" s="10"/>
      <c r="AX407" s="5"/>
      <c r="AY407" s="14"/>
      <c r="AZ407" s="5"/>
      <c r="BA407" s="14"/>
      <c r="BB407" s="5"/>
      <c r="BC407" s="5"/>
      <c r="BD407" s="14"/>
      <c r="BP407" s="5"/>
      <c r="BQ407" s="5"/>
      <c r="BR407" s="5"/>
      <c r="BS407" s="5"/>
      <c r="BT407" s="5"/>
      <c r="BU407" s="5"/>
      <c r="BV407" s="5"/>
    </row>
    <row r="408" spans="1:74" x14ac:dyDescent="0.5">
      <c r="A408" s="11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5"/>
      <c r="Z408" s="5"/>
      <c r="AA408" s="5"/>
      <c r="AB408" s="5"/>
      <c r="AC408" s="5"/>
      <c r="AD408" s="5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5"/>
      <c r="AS408" s="10"/>
      <c r="AT408" s="14"/>
      <c r="AU408" s="5"/>
      <c r="AV408" s="14"/>
      <c r="AW408" s="10"/>
      <c r="AX408" s="5"/>
      <c r="AY408" s="14"/>
      <c r="AZ408" s="5"/>
      <c r="BA408" s="14"/>
      <c r="BB408" s="5"/>
      <c r="BC408" s="5"/>
      <c r="BD408" s="14"/>
      <c r="BP408" s="5"/>
      <c r="BQ408" s="5"/>
      <c r="BR408" s="5"/>
      <c r="BS408" s="5"/>
      <c r="BT408" s="5"/>
      <c r="BU408" s="5"/>
      <c r="BV408" s="5"/>
    </row>
    <row r="409" spans="1:74" x14ac:dyDescent="0.5">
      <c r="A409" s="11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5"/>
      <c r="Z409" s="5"/>
      <c r="AA409" s="5"/>
      <c r="AB409" s="5"/>
      <c r="AC409" s="5"/>
      <c r="AD409" s="5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5"/>
      <c r="AS409" s="10"/>
      <c r="AT409" s="14"/>
      <c r="AU409" s="5"/>
      <c r="AV409" s="14"/>
      <c r="AW409" s="10"/>
      <c r="AX409" s="5"/>
      <c r="AY409" s="14"/>
      <c r="AZ409" s="5"/>
      <c r="BA409" s="14"/>
      <c r="BB409" s="5"/>
      <c r="BC409" s="5"/>
      <c r="BD409" s="14"/>
      <c r="BP409" s="5"/>
      <c r="BQ409" s="5"/>
      <c r="BR409" s="5"/>
      <c r="BS409" s="5"/>
      <c r="BT409" s="5"/>
      <c r="BU409" s="5"/>
      <c r="BV409" s="5"/>
    </row>
    <row r="410" spans="1:74" x14ac:dyDescent="0.5">
      <c r="A410" s="11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5"/>
      <c r="Z410" s="5"/>
      <c r="AA410" s="5"/>
      <c r="AB410" s="5"/>
      <c r="AC410" s="5"/>
      <c r="AD410" s="5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5"/>
      <c r="AS410" s="10"/>
      <c r="AT410" s="14"/>
      <c r="AU410" s="5"/>
      <c r="AV410" s="14"/>
      <c r="AW410" s="10"/>
      <c r="AX410" s="5"/>
      <c r="AY410" s="14"/>
      <c r="AZ410" s="5"/>
      <c r="BA410" s="14"/>
      <c r="BB410" s="5"/>
      <c r="BC410" s="5"/>
      <c r="BD410" s="14"/>
      <c r="BP410" s="5"/>
      <c r="BQ410" s="5"/>
      <c r="BR410" s="5"/>
      <c r="BS410" s="5"/>
      <c r="BT410" s="5"/>
      <c r="BU410" s="5"/>
      <c r="BV410" s="5"/>
    </row>
    <row r="411" spans="1:74" x14ac:dyDescent="0.5">
      <c r="A411" s="11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5"/>
      <c r="Z411" s="5"/>
      <c r="AA411" s="5"/>
      <c r="AB411" s="5"/>
      <c r="AC411" s="5"/>
      <c r="AD411" s="5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5"/>
      <c r="AS411" s="10"/>
      <c r="AT411" s="14"/>
      <c r="AU411" s="5"/>
      <c r="AV411" s="14"/>
      <c r="AW411" s="10"/>
      <c r="AX411" s="5"/>
      <c r="AY411" s="14"/>
      <c r="AZ411" s="5"/>
      <c r="BA411" s="14"/>
      <c r="BB411" s="5"/>
      <c r="BC411" s="5"/>
      <c r="BD411" s="14"/>
      <c r="BP411" s="5"/>
      <c r="BQ411" s="5"/>
      <c r="BR411" s="5"/>
      <c r="BS411" s="5"/>
      <c r="BT411" s="5"/>
      <c r="BU411" s="5"/>
      <c r="BV411" s="5"/>
    </row>
    <row r="412" spans="1:74" x14ac:dyDescent="0.5">
      <c r="A412" s="11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5"/>
      <c r="Z412" s="5"/>
      <c r="AA412" s="5"/>
      <c r="AB412" s="5"/>
      <c r="AC412" s="5"/>
      <c r="AD412" s="5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5"/>
      <c r="AS412" s="10"/>
      <c r="AT412" s="14"/>
      <c r="AU412" s="5"/>
      <c r="AV412" s="14"/>
      <c r="AW412" s="10"/>
      <c r="AX412" s="5"/>
      <c r="AY412" s="14"/>
      <c r="AZ412" s="5"/>
      <c r="BA412" s="14"/>
      <c r="BB412" s="5"/>
      <c r="BC412" s="5"/>
      <c r="BD412" s="14"/>
      <c r="BP412" s="5"/>
      <c r="BQ412" s="5"/>
      <c r="BR412" s="5"/>
      <c r="BS412" s="5"/>
      <c r="BT412" s="5"/>
      <c r="BU412" s="5"/>
      <c r="BV412" s="5"/>
    </row>
    <row r="413" spans="1:74" x14ac:dyDescent="0.5">
      <c r="A413" s="11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5"/>
      <c r="Z413" s="5"/>
      <c r="AA413" s="5"/>
      <c r="AB413" s="5"/>
      <c r="AC413" s="5"/>
      <c r="AD413" s="5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5"/>
      <c r="AS413" s="10"/>
      <c r="AT413" s="14"/>
      <c r="AU413" s="5"/>
      <c r="AV413" s="14"/>
      <c r="AW413" s="10"/>
      <c r="AX413" s="5"/>
      <c r="AY413" s="14"/>
      <c r="AZ413" s="5"/>
      <c r="BA413" s="14"/>
      <c r="BB413" s="5"/>
      <c r="BC413" s="5"/>
      <c r="BD413" s="14"/>
      <c r="BP413" s="5"/>
      <c r="BQ413" s="5"/>
      <c r="BR413" s="5"/>
      <c r="BS413" s="5"/>
      <c r="BT413" s="5"/>
      <c r="BU413" s="5"/>
      <c r="BV413" s="5"/>
    </row>
    <row r="414" spans="1:74" x14ac:dyDescent="0.5">
      <c r="A414" s="11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5"/>
      <c r="Z414" s="5"/>
      <c r="AA414" s="5"/>
      <c r="AB414" s="5"/>
      <c r="AC414" s="5"/>
      <c r="AD414" s="5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5"/>
      <c r="AS414" s="10"/>
      <c r="AT414" s="14"/>
      <c r="AU414" s="5"/>
      <c r="AV414" s="14"/>
      <c r="AW414" s="10"/>
      <c r="AX414" s="5"/>
      <c r="AY414" s="14"/>
      <c r="AZ414" s="5"/>
      <c r="BA414" s="14"/>
      <c r="BB414" s="5"/>
      <c r="BC414" s="5"/>
      <c r="BD414" s="14"/>
      <c r="BP414" s="5"/>
      <c r="BQ414" s="5"/>
      <c r="BR414" s="5"/>
      <c r="BS414" s="5"/>
      <c r="BT414" s="5"/>
      <c r="BU414" s="5"/>
      <c r="BV414" s="5"/>
    </row>
    <row r="415" spans="1:74" x14ac:dyDescent="0.5">
      <c r="A415" s="11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5"/>
      <c r="Z415" s="5"/>
      <c r="AA415" s="5"/>
      <c r="AB415" s="5"/>
      <c r="AC415" s="5"/>
      <c r="AD415" s="5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5"/>
      <c r="AS415" s="10"/>
      <c r="AT415" s="14"/>
      <c r="AU415" s="5"/>
      <c r="AV415" s="14"/>
      <c r="AW415" s="10"/>
      <c r="AX415" s="5"/>
      <c r="AY415" s="14"/>
      <c r="AZ415" s="5"/>
      <c r="BA415" s="14"/>
      <c r="BB415" s="5"/>
      <c r="BC415" s="5"/>
      <c r="BD415" s="14"/>
      <c r="BP415" s="5"/>
      <c r="BQ415" s="5"/>
      <c r="BR415" s="5"/>
      <c r="BS415" s="5"/>
      <c r="BT415" s="5"/>
      <c r="BU415" s="5"/>
      <c r="BV415" s="5"/>
    </row>
    <row r="416" spans="1:74" x14ac:dyDescent="0.5">
      <c r="A416" s="11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5"/>
      <c r="Z416" s="5"/>
      <c r="AA416" s="5"/>
      <c r="AB416" s="5"/>
      <c r="AC416" s="5"/>
      <c r="AD416" s="5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5"/>
      <c r="AS416" s="10"/>
      <c r="AT416" s="14"/>
      <c r="AU416" s="5"/>
      <c r="AV416" s="14"/>
      <c r="AW416" s="10"/>
      <c r="AX416" s="5"/>
      <c r="AY416" s="14"/>
      <c r="AZ416" s="5"/>
      <c r="BA416" s="14"/>
      <c r="BB416" s="5"/>
      <c r="BC416" s="5"/>
      <c r="BD416" s="14"/>
      <c r="BP416" s="5"/>
      <c r="BQ416" s="5"/>
      <c r="BR416" s="5"/>
      <c r="BS416" s="5"/>
      <c r="BT416" s="5"/>
      <c r="BU416" s="5"/>
      <c r="BV416" s="5"/>
    </row>
    <row r="417" spans="1:74" x14ac:dyDescent="0.5">
      <c r="A417" s="11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5"/>
      <c r="Z417" s="5"/>
      <c r="AA417" s="5"/>
      <c r="AB417" s="5"/>
      <c r="AC417" s="5"/>
      <c r="AD417" s="5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5"/>
      <c r="AS417" s="10"/>
      <c r="AT417" s="14"/>
      <c r="AU417" s="5"/>
      <c r="AV417" s="14"/>
      <c r="AW417" s="10"/>
      <c r="AX417" s="5"/>
      <c r="AY417" s="14"/>
      <c r="AZ417" s="5"/>
      <c r="BA417" s="14"/>
      <c r="BB417" s="5"/>
      <c r="BC417" s="5"/>
      <c r="BD417" s="14"/>
      <c r="BP417" s="5"/>
      <c r="BQ417" s="5"/>
      <c r="BR417" s="5"/>
      <c r="BS417" s="5"/>
      <c r="BT417" s="5"/>
      <c r="BU417" s="5"/>
      <c r="BV417" s="5"/>
    </row>
    <row r="418" spans="1:74" x14ac:dyDescent="0.5">
      <c r="A418" s="11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5"/>
      <c r="Z418" s="5"/>
      <c r="AA418" s="5"/>
      <c r="AB418" s="5"/>
      <c r="AC418" s="5"/>
      <c r="AD418" s="5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5"/>
      <c r="AS418" s="10"/>
      <c r="AT418" s="14"/>
      <c r="AU418" s="5"/>
      <c r="AV418" s="14"/>
      <c r="AW418" s="10"/>
      <c r="AX418" s="5"/>
      <c r="AY418" s="14"/>
      <c r="AZ418" s="5"/>
      <c r="BA418" s="14"/>
      <c r="BB418" s="5"/>
      <c r="BC418" s="5"/>
      <c r="BD418" s="14"/>
      <c r="BP418" s="5"/>
      <c r="BQ418" s="5"/>
      <c r="BR418" s="5"/>
      <c r="BS418" s="5"/>
      <c r="BT418" s="5"/>
      <c r="BU418" s="5"/>
      <c r="BV418" s="5"/>
    </row>
    <row r="419" spans="1:74" x14ac:dyDescent="0.5">
      <c r="A419" s="11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5"/>
      <c r="Z419" s="5"/>
      <c r="AA419" s="5"/>
      <c r="AB419" s="5"/>
      <c r="AC419" s="5"/>
      <c r="AD419" s="5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5"/>
      <c r="AS419" s="10"/>
      <c r="AT419" s="14"/>
      <c r="AU419" s="5"/>
      <c r="AV419" s="14"/>
      <c r="AW419" s="10"/>
      <c r="AX419" s="5"/>
      <c r="AY419" s="14"/>
      <c r="AZ419" s="5"/>
      <c r="BA419" s="14"/>
      <c r="BB419" s="5"/>
      <c r="BC419" s="5"/>
      <c r="BD419" s="14"/>
      <c r="BP419" s="5"/>
      <c r="BQ419" s="5"/>
      <c r="BR419" s="5"/>
      <c r="BS419" s="5"/>
      <c r="BT419" s="5"/>
      <c r="BU419" s="5"/>
      <c r="BV419" s="5"/>
    </row>
    <row r="420" spans="1:74" x14ac:dyDescent="0.5">
      <c r="A420" s="11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5"/>
      <c r="Z420" s="5"/>
      <c r="AA420" s="5"/>
      <c r="AB420" s="5"/>
      <c r="AC420" s="5"/>
      <c r="AD420" s="5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5"/>
      <c r="AS420" s="10"/>
      <c r="AT420" s="14"/>
      <c r="AU420" s="5"/>
      <c r="AV420" s="14"/>
      <c r="AW420" s="10"/>
      <c r="AX420" s="5"/>
      <c r="AY420" s="14"/>
      <c r="AZ420" s="5"/>
      <c r="BA420" s="14"/>
      <c r="BB420" s="5"/>
      <c r="BC420" s="5"/>
      <c r="BD420" s="14"/>
      <c r="BP420" s="5"/>
      <c r="BQ420" s="5"/>
      <c r="BR420" s="5"/>
      <c r="BS420" s="5"/>
      <c r="BT420" s="5"/>
      <c r="BU420" s="5"/>
      <c r="BV420" s="5"/>
    </row>
    <row r="421" spans="1:74" x14ac:dyDescent="0.5">
      <c r="A421" s="11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5"/>
      <c r="Z421" s="5"/>
      <c r="AA421" s="5"/>
      <c r="AB421" s="5"/>
      <c r="AC421" s="5"/>
      <c r="AD421" s="5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5"/>
      <c r="AS421" s="10"/>
      <c r="AT421" s="14"/>
      <c r="AU421" s="5"/>
      <c r="AV421" s="14"/>
      <c r="AW421" s="10"/>
      <c r="AX421" s="5"/>
      <c r="AY421" s="14"/>
      <c r="AZ421" s="5"/>
      <c r="BA421" s="14"/>
      <c r="BB421" s="5"/>
      <c r="BC421" s="5"/>
      <c r="BD421" s="14"/>
      <c r="BP421" s="5"/>
      <c r="BQ421" s="5"/>
      <c r="BR421" s="5"/>
      <c r="BS421" s="5"/>
      <c r="BT421" s="5"/>
      <c r="BU421" s="5"/>
      <c r="BV421" s="5"/>
    </row>
    <row r="422" spans="1:74" x14ac:dyDescent="0.5">
      <c r="A422" s="11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5"/>
      <c r="Z422" s="5"/>
      <c r="AA422" s="5"/>
      <c r="AB422" s="5"/>
      <c r="AC422" s="5"/>
      <c r="AD422" s="5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5"/>
      <c r="AS422" s="10"/>
      <c r="AT422" s="14"/>
      <c r="AU422" s="5"/>
      <c r="AV422" s="14"/>
      <c r="AW422" s="10"/>
      <c r="AX422" s="5"/>
      <c r="AY422" s="14"/>
      <c r="AZ422" s="5"/>
      <c r="BA422" s="14"/>
      <c r="BB422" s="5"/>
      <c r="BC422" s="5"/>
      <c r="BD422" s="14"/>
      <c r="BP422" s="5"/>
      <c r="BQ422" s="5"/>
      <c r="BR422" s="5"/>
      <c r="BS422" s="5"/>
      <c r="BT422" s="5"/>
      <c r="BU422" s="5"/>
      <c r="BV422" s="5"/>
    </row>
    <row r="423" spans="1:74" x14ac:dyDescent="0.5">
      <c r="A423" s="11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5"/>
      <c r="Z423" s="5"/>
      <c r="AA423" s="5"/>
      <c r="AB423" s="5"/>
      <c r="AC423" s="5"/>
      <c r="AD423" s="5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5"/>
      <c r="AS423" s="10"/>
      <c r="AT423" s="14"/>
      <c r="AU423" s="5"/>
      <c r="AV423" s="14"/>
      <c r="AW423" s="10"/>
      <c r="AX423" s="5"/>
      <c r="AY423" s="14"/>
      <c r="AZ423" s="5"/>
      <c r="BA423" s="14"/>
      <c r="BB423" s="5"/>
      <c r="BC423" s="5"/>
      <c r="BD423" s="14"/>
      <c r="BP423" s="5"/>
      <c r="BQ423" s="5"/>
      <c r="BR423" s="5"/>
      <c r="BS423" s="5"/>
      <c r="BT423" s="5"/>
      <c r="BU423" s="5"/>
      <c r="BV423" s="5"/>
    </row>
    <row r="424" spans="1:74" x14ac:dyDescent="0.5">
      <c r="A424" s="11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5"/>
      <c r="Z424" s="5"/>
      <c r="AA424" s="5"/>
      <c r="AB424" s="5"/>
      <c r="AC424" s="5"/>
      <c r="AD424" s="5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5"/>
      <c r="AS424" s="10"/>
      <c r="AT424" s="14"/>
      <c r="AU424" s="5"/>
      <c r="AV424" s="14"/>
      <c r="AW424" s="10"/>
      <c r="AX424" s="5"/>
      <c r="AY424" s="14"/>
      <c r="AZ424" s="5"/>
      <c r="BA424" s="14"/>
      <c r="BB424" s="5"/>
      <c r="BC424" s="5"/>
      <c r="BD424" s="14"/>
      <c r="BP424" s="5"/>
      <c r="BQ424" s="5"/>
      <c r="BR424" s="5"/>
      <c r="BS424" s="5"/>
      <c r="BT424" s="5"/>
      <c r="BU424" s="5"/>
      <c r="BV424" s="5"/>
    </row>
    <row r="425" spans="1:74" x14ac:dyDescent="0.5">
      <c r="A425" s="11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5"/>
      <c r="Z425" s="5"/>
      <c r="AA425" s="5"/>
      <c r="AB425" s="5"/>
      <c r="AC425" s="5"/>
      <c r="AD425" s="5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5"/>
      <c r="AS425" s="10"/>
      <c r="AT425" s="14"/>
      <c r="AU425" s="5"/>
      <c r="AV425" s="14"/>
      <c r="AW425" s="10"/>
      <c r="AX425" s="5"/>
      <c r="AY425" s="14"/>
      <c r="AZ425" s="5"/>
      <c r="BA425" s="14"/>
      <c r="BB425" s="5"/>
      <c r="BC425" s="5"/>
      <c r="BD425" s="14"/>
      <c r="BP425" s="5"/>
      <c r="BQ425" s="5"/>
      <c r="BR425" s="5"/>
      <c r="BS425" s="5"/>
      <c r="BT425" s="5"/>
      <c r="BU425" s="5"/>
      <c r="BV425" s="5"/>
    </row>
    <row r="426" spans="1:74" x14ac:dyDescent="0.5">
      <c r="A426" s="11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5"/>
      <c r="Z426" s="5"/>
      <c r="AA426" s="5"/>
      <c r="AB426" s="5"/>
      <c r="AC426" s="5"/>
      <c r="AD426" s="5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5"/>
      <c r="AS426" s="10"/>
      <c r="AT426" s="14"/>
      <c r="AU426" s="5"/>
      <c r="AV426" s="14"/>
      <c r="AW426" s="10"/>
      <c r="AX426" s="5"/>
      <c r="AY426" s="14"/>
      <c r="AZ426" s="5"/>
      <c r="BA426" s="14"/>
      <c r="BB426" s="5"/>
      <c r="BC426" s="5"/>
      <c r="BD426" s="14"/>
      <c r="BP426" s="5"/>
      <c r="BQ426" s="5"/>
      <c r="BR426" s="5"/>
      <c r="BS426" s="5"/>
      <c r="BT426" s="5"/>
      <c r="BU426" s="5"/>
      <c r="BV426" s="5"/>
    </row>
    <row r="427" spans="1:74" x14ac:dyDescent="0.5">
      <c r="A427" s="11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5"/>
      <c r="Z427" s="5"/>
      <c r="AA427" s="5"/>
      <c r="AB427" s="5"/>
      <c r="AC427" s="5"/>
      <c r="AD427" s="5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5"/>
      <c r="AS427" s="10"/>
      <c r="AT427" s="14"/>
      <c r="AU427" s="5"/>
      <c r="AV427" s="14"/>
      <c r="AW427" s="10"/>
      <c r="AX427" s="5"/>
      <c r="AY427" s="14"/>
      <c r="AZ427" s="5"/>
      <c r="BA427" s="14"/>
      <c r="BB427" s="5"/>
      <c r="BC427" s="5"/>
      <c r="BD427" s="14"/>
      <c r="BP427" s="5"/>
      <c r="BQ427" s="5"/>
      <c r="BR427" s="5"/>
      <c r="BS427" s="5"/>
      <c r="BT427" s="5"/>
      <c r="BU427" s="5"/>
      <c r="BV427" s="5"/>
    </row>
    <row r="428" spans="1:74" x14ac:dyDescent="0.5">
      <c r="A428" s="11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5"/>
      <c r="Z428" s="5"/>
      <c r="AA428" s="5"/>
      <c r="AB428" s="5"/>
      <c r="AC428" s="5"/>
      <c r="AD428" s="5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5"/>
      <c r="AS428" s="10"/>
      <c r="AT428" s="14"/>
      <c r="AU428" s="5"/>
      <c r="AV428" s="14"/>
      <c r="AW428" s="10"/>
      <c r="AX428" s="5"/>
      <c r="AY428" s="14"/>
      <c r="AZ428" s="5"/>
      <c r="BA428" s="14"/>
      <c r="BB428" s="5"/>
      <c r="BC428" s="5"/>
      <c r="BD428" s="14"/>
      <c r="BP428" s="5"/>
      <c r="BQ428" s="5"/>
      <c r="BR428" s="5"/>
      <c r="BS428" s="5"/>
      <c r="BT428" s="5"/>
      <c r="BU428" s="5"/>
      <c r="BV428" s="5"/>
    </row>
    <row r="429" spans="1:74" x14ac:dyDescent="0.5">
      <c r="A429" s="11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5"/>
      <c r="Z429" s="5"/>
      <c r="AA429" s="5"/>
      <c r="AB429" s="5"/>
      <c r="AC429" s="5"/>
      <c r="AD429" s="5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5"/>
      <c r="AS429" s="10"/>
      <c r="AT429" s="14"/>
      <c r="AU429" s="5"/>
      <c r="AV429" s="14"/>
      <c r="AW429" s="10"/>
      <c r="AX429" s="5"/>
      <c r="AY429" s="14"/>
      <c r="AZ429" s="5"/>
      <c r="BA429" s="14"/>
      <c r="BB429" s="5"/>
      <c r="BC429" s="5"/>
      <c r="BD429" s="14"/>
      <c r="BP429" s="5"/>
      <c r="BQ429" s="5"/>
      <c r="BR429" s="5"/>
      <c r="BS429" s="5"/>
      <c r="BT429" s="5"/>
      <c r="BU429" s="5"/>
      <c r="BV429" s="5"/>
    </row>
    <row r="430" spans="1:74" x14ac:dyDescent="0.5">
      <c r="A430" s="11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5"/>
      <c r="Z430" s="5"/>
      <c r="AA430" s="5"/>
      <c r="AB430" s="5"/>
      <c r="AC430" s="5"/>
      <c r="AD430" s="5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5"/>
      <c r="AS430" s="10"/>
      <c r="AT430" s="14"/>
      <c r="AU430" s="5"/>
      <c r="AV430" s="14"/>
      <c r="AW430" s="10"/>
      <c r="AX430" s="5"/>
      <c r="AY430" s="14"/>
      <c r="AZ430" s="5"/>
      <c r="BA430" s="14"/>
      <c r="BB430" s="5"/>
      <c r="BC430" s="5"/>
      <c r="BD430" s="14"/>
      <c r="BP430" s="5"/>
      <c r="BQ430" s="5"/>
      <c r="BR430" s="5"/>
      <c r="BS430" s="5"/>
      <c r="BT430" s="5"/>
      <c r="BU430" s="5"/>
      <c r="BV430" s="5"/>
    </row>
    <row r="431" spans="1:74" x14ac:dyDescent="0.5">
      <c r="A431" s="11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5"/>
      <c r="Z431" s="5"/>
      <c r="AA431" s="5"/>
      <c r="AB431" s="5"/>
      <c r="AC431" s="5"/>
      <c r="AD431" s="5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5"/>
      <c r="AS431" s="10"/>
      <c r="AT431" s="14"/>
      <c r="AU431" s="5"/>
      <c r="AV431" s="14"/>
      <c r="AW431" s="10"/>
      <c r="AX431" s="5"/>
      <c r="AY431" s="14"/>
      <c r="AZ431" s="5"/>
      <c r="BA431" s="14"/>
      <c r="BB431" s="5"/>
      <c r="BC431" s="5"/>
      <c r="BD431" s="14"/>
      <c r="BP431" s="5"/>
      <c r="BQ431" s="5"/>
      <c r="BR431" s="5"/>
      <c r="BS431" s="5"/>
      <c r="BT431" s="5"/>
      <c r="BU431" s="5"/>
      <c r="BV431" s="5"/>
    </row>
    <row r="432" spans="1:74" x14ac:dyDescent="0.5">
      <c r="A432" s="11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5"/>
      <c r="Z432" s="5"/>
      <c r="AA432" s="5"/>
      <c r="AB432" s="5"/>
      <c r="AC432" s="5"/>
      <c r="AD432" s="5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5"/>
      <c r="AS432" s="10"/>
      <c r="AT432" s="14"/>
      <c r="AU432" s="5"/>
      <c r="AV432" s="14"/>
      <c r="AW432" s="10"/>
      <c r="AX432" s="5"/>
      <c r="AY432" s="14"/>
      <c r="AZ432" s="5"/>
      <c r="BA432" s="14"/>
      <c r="BB432" s="5"/>
      <c r="BC432" s="5"/>
      <c r="BD432" s="14"/>
      <c r="BP432" s="5"/>
      <c r="BQ432" s="5"/>
      <c r="BR432" s="5"/>
      <c r="BS432" s="5"/>
      <c r="BT432" s="5"/>
      <c r="BU432" s="5"/>
      <c r="BV432" s="5"/>
    </row>
    <row r="433" spans="1:74" x14ac:dyDescent="0.5">
      <c r="A433" s="11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5"/>
      <c r="Z433" s="5"/>
      <c r="AA433" s="5"/>
      <c r="AB433" s="5"/>
      <c r="AC433" s="5"/>
      <c r="AD433" s="5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5"/>
      <c r="AS433" s="10"/>
      <c r="AT433" s="14"/>
      <c r="AU433" s="5"/>
      <c r="AV433" s="14"/>
      <c r="AW433" s="10"/>
      <c r="AX433" s="5"/>
      <c r="AY433" s="14"/>
      <c r="AZ433" s="5"/>
      <c r="BA433" s="14"/>
      <c r="BB433" s="5"/>
      <c r="BC433" s="5"/>
      <c r="BD433" s="14"/>
      <c r="BP433" s="5"/>
      <c r="BQ433" s="5"/>
      <c r="BR433" s="5"/>
      <c r="BS433" s="5"/>
      <c r="BT433" s="5"/>
      <c r="BU433" s="5"/>
      <c r="BV433" s="5"/>
    </row>
    <row r="434" spans="1:74" x14ac:dyDescent="0.5">
      <c r="A434" s="11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5"/>
      <c r="Z434" s="5"/>
      <c r="AA434" s="5"/>
      <c r="AB434" s="5"/>
      <c r="AC434" s="5"/>
      <c r="AD434" s="5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5"/>
      <c r="AS434" s="10"/>
      <c r="AT434" s="14"/>
      <c r="AU434" s="5"/>
      <c r="AV434" s="14"/>
      <c r="AW434" s="10"/>
      <c r="AX434" s="5"/>
      <c r="AY434" s="14"/>
      <c r="AZ434" s="5"/>
      <c r="BA434" s="14"/>
      <c r="BB434" s="5"/>
      <c r="BC434" s="5"/>
      <c r="BD434" s="14"/>
      <c r="BP434" s="5"/>
      <c r="BQ434" s="5"/>
      <c r="BR434" s="5"/>
      <c r="BS434" s="5"/>
      <c r="BT434" s="5"/>
      <c r="BU434" s="5"/>
      <c r="BV434" s="5"/>
    </row>
    <row r="435" spans="1:74" x14ac:dyDescent="0.5">
      <c r="A435" s="11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5"/>
      <c r="Z435" s="5"/>
      <c r="AA435" s="5"/>
      <c r="AB435" s="5"/>
      <c r="AC435" s="5"/>
      <c r="AD435" s="5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5"/>
      <c r="AS435" s="10"/>
      <c r="AT435" s="14"/>
      <c r="AU435" s="5"/>
      <c r="AV435" s="14"/>
      <c r="AW435" s="10"/>
      <c r="AX435" s="5"/>
      <c r="AY435" s="14"/>
      <c r="AZ435" s="5"/>
      <c r="BA435" s="14"/>
      <c r="BB435" s="5"/>
      <c r="BC435" s="5"/>
      <c r="BD435" s="14"/>
      <c r="BP435" s="5"/>
      <c r="BQ435" s="5"/>
      <c r="BR435" s="5"/>
      <c r="BS435" s="5"/>
      <c r="BT435" s="5"/>
      <c r="BU435" s="5"/>
      <c r="BV435" s="5"/>
    </row>
    <row r="436" spans="1:74" x14ac:dyDescent="0.5">
      <c r="A436" s="11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5"/>
      <c r="Z436" s="5"/>
      <c r="AA436" s="5"/>
      <c r="AB436" s="5"/>
      <c r="AC436" s="5"/>
      <c r="AD436" s="5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5"/>
      <c r="AS436" s="10"/>
      <c r="AT436" s="14"/>
      <c r="AU436" s="5"/>
      <c r="AV436" s="14"/>
      <c r="AW436" s="10"/>
      <c r="AX436" s="5"/>
      <c r="AY436" s="14"/>
      <c r="AZ436" s="5"/>
      <c r="BA436" s="14"/>
      <c r="BB436" s="5"/>
      <c r="BC436" s="5"/>
      <c r="BD436" s="14"/>
      <c r="BP436" s="5"/>
      <c r="BQ436" s="5"/>
      <c r="BR436" s="5"/>
      <c r="BS436" s="5"/>
      <c r="BT436" s="5"/>
      <c r="BU436" s="5"/>
      <c r="BV436" s="5"/>
    </row>
    <row r="437" spans="1:74" x14ac:dyDescent="0.5">
      <c r="A437" s="11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5"/>
      <c r="Z437" s="5"/>
      <c r="AA437" s="5"/>
      <c r="AB437" s="5"/>
      <c r="AC437" s="5"/>
      <c r="AD437" s="5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5"/>
      <c r="AS437" s="10"/>
      <c r="AT437" s="14"/>
      <c r="AU437" s="5"/>
      <c r="AV437" s="14"/>
      <c r="AW437" s="10"/>
      <c r="AX437" s="5"/>
      <c r="AY437" s="14"/>
      <c r="AZ437" s="5"/>
      <c r="BA437" s="14"/>
      <c r="BB437" s="5"/>
      <c r="BC437" s="5"/>
      <c r="BD437" s="14"/>
      <c r="BP437" s="5"/>
      <c r="BQ437" s="5"/>
      <c r="BR437" s="5"/>
      <c r="BS437" s="5"/>
      <c r="BT437" s="5"/>
      <c r="BU437" s="5"/>
      <c r="BV437" s="5"/>
    </row>
    <row r="438" spans="1:74" x14ac:dyDescent="0.5">
      <c r="A438" s="11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5"/>
      <c r="Z438" s="5"/>
      <c r="AA438" s="5"/>
      <c r="AB438" s="5"/>
      <c r="AC438" s="5"/>
      <c r="AD438" s="5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5"/>
      <c r="AS438" s="10"/>
      <c r="AT438" s="14"/>
      <c r="AU438" s="5"/>
      <c r="AV438" s="14"/>
      <c r="AW438" s="10"/>
      <c r="AX438" s="5"/>
      <c r="AY438" s="14"/>
      <c r="AZ438" s="5"/>
      <c r="BA438" s="14"/>
      <c r="BB438" s="5"/>
      <c r="BC438" s="5"/>
      <c r="BD438" s="14"/>
      <c r="BP438" s="5"/>
      <c r="BQ438" s="5"/>
      <c r="BR438" s="5"/>
      <c r="BS438" s="5"/>
      <c r="BT438" s="5"/>
      <c r="BU438" s="5"/>
      <c r="BV438" s="5"/>
    </row>
    <row r="439" spans="1:74" x14ac:dyDescent="0.5">
      <c r="A439" s="11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5"/>
      <c r="Z439" s="5"/>
      <c r="AA439" s="5"/>
      <c r="AB439" s="5"/>
      <c r="AC439" s="5"/>
      <c r="AD439" s="5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5"/>
      <c r="AS439" s="10"/>
      <c r="AT439" s="14"/>
      <c r="AU439" s="5"/>
      <c r="AV439" s="14"/>
      <c r="AW439" s="10"/>
      <c r="AX439" s="5"/>
      <c r="AY439" s="14"/>
      <c r="AZ439" s="5"/>
      <c r="BA439" s="14"/>
      <c r="BB439" s="5"/>
      <c r="BC439" s="5"/>
      <c r="BD439" s="14"/>
      <c r="BP439" s="5"/>
      <c r="BQ439" s="5"/>
      <c r="BR439" s="5"/>
      <c r="BS439" s="5"/>
      <c r="BT439" s="5"/>
      <c r="BU439" s="5"/>
      <c r="BV439" s="5"/>
    </row>
    <row r="440" spans="1:74" x14ac:dyDescent="0.5">
      <c r="A440" s="11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5"/>
      <c r="Z440" s="5"/>
      <c r="AA440" s="5"/>
      <c r="AB440" s="5"/>
      <c r="AC440" s="5"/>
      <c r="AD440" s="5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5"/>
      <c r="AS440" s="10"/>
      <c r="AT440" s="14"/>
      <c r="AU440" s="5"/>
      <c r="AV440" s="14"/>
      <c r="AW440" s="10"/>
      <c r="AX440" s="5"/>
      <c r="AY440" s="14"/>
      <c r="AZ440" s="5"/>
      <c r="BA440" s="14"/>
      <c r="BB440" s="5"/>
      <c r="BC440" s="5"/>
      <c r="BD440" s="14"/>
      <c r="BP440" s="5"/>
      <c r="BQ440" s="5"/>
      <c r="BR440" s="5"/>
      <c r="BS440" s="5"/>
      <c r="BT440" s="5"/>
      <c r="BU440" s="5"/>
      <c r="BV440" s="5"/>
    </row>
    <row r="441" spans="1:74" x14ac:dyDescent="0.5">
      <c r="A441" s="11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5"/>
      <c r="Z441" s="5"/>
      <c r="AA441" s="5"/>
      <c r="AB441" s="5"/>
      <c r="AC441" s="5"/>
      <c r="AD441" s="5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5"/>
      <c r="AS441" s="10"/>
      <c r="AT441" s="14"/>
      <c r="AU441" s="5"/>
      <c r="AV441" s="14"/>
      <c r="AW441" s="10"/>
      <c r="AX441" s="5"/>
      <c r="AY441" s="14"/>
      <c r="AZ441" s="5"/>
      <c r="BA441" s="14"/>
      <c r="BB441" s="5"/>
      <c r="BC441" s="5"/>
      <c r="BD441" s="14"/>
      <c r="BP441" s="5"/>
      <c r="BQ441" s="5"/>
      <c r="BR441" s="5"/>
      <c r="BS441" s="5"/>
      <c r="BT441" s="5"/>
      <c r="BU441" s="5"/>
      <c r="BV441" s="5"/>
    </row>
    <row r="442" spans="1:74" x14ac:dyDescent="0.5">
      <c r="A442" s="11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5"/>
      <c r="Z442" s="5"/>
      <c r="AA442" s="5"/>
      <c r="AB442" s="5"/>
      <c r="AC442" s="5"/>
      <c r="AD442" s="5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5"/>
      <c r="AS442" s="10"/>
      <c r="AT442" s="14"/>
      <c r="AU442" s="5"/>
      <c r="AV442" s="14"/>
      <c r="AW442" s="10"/>
      <c r="AX442" s="5"/>
      <c r="AY442" s="14"/>
      <c r="AZ442" s="5"/>
      <c r="BA442" s="14"/>
      <c r="BB442" s="5"/>
      <c r="BC442" s="5"/>
      <c r="BD442" s="14"/>
      <c r="BP442" s="5"/>
      <c r="BQ442" s="5"/>
      <c r="BR442" s="5"/>
      <c r="BS442" s="5"/>
      <c r="BT442" s="5"/>
      <c r="BU442" s="5"/>
      <c r="BV442" s="5"/>
    </row>
    <row r="443" spans="1:74" x14ac:dyDescent="0.5">
      <c r="A443" s="11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5"/>
      <c r="Z443" s="5"/>
      <c r="AA443" s="5"/>
      <c r="AB443" s="5"/>
      <c r="AC443" s="5"/>
      <c r="AD443" s="5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5"/>
      <c r="AS443" s="10"/>
      <c r="AT443" s="14"/>
      <c r="AU443" s="5"/>
      <c r="AV443" s="14"/>
      <c r="AW443" s="10"/>
      <c r="AX443" s="5"/>
      <c r="AY443" s="14"/>
      <c r="AZ443" s="5"/>
      <c r="BA443" s="14"/>
      <c r="BB443" s="5"/>
      <c r="BC443" s="5"/>
      <c r="BD443" s="14"/>
      <c r="BP443" s="5"/>
      <c r="BQ443" s="5"/>
      <c r="BR443" s="5"/>
      <c r="BS443" s="5"/>
      <c r="BT443" s="5"/>
      <c r="BU443" s="5"/>
      <c r="BV443" s="5"/>
    </row>
    <row r="444" spans="1:74" x14ac:dyDescent="0.5">
      <c r="A444" s="11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5"/>
      <c r="Z444" s="5"/>
      <c r="AA444" s="5"/>
      <c r="AB444" s="5"/>
      <c r="AC444" s="5"/>
      <c r="AD444" s="5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5"/>
      <c r="AS444" s="10"/>
      <c r="AT444" s="14"/>
      <c r="AU444" s="5"/>
      <c r="AV444" s="14"/>
      <c r="AW444" s="10"/>
      <c r="AX444" s="5"/>
      <c r="AY444" s="14"/>
      <c r="AZ444" s="5"/>
      <c r="BA444" s="14"/>
      <c r="BB444" s="5"/>
      <c r="BC444" s="5"/>
      <c r="BD444" s="14"/>
      <c r="BP444" s="5"/>
      <c r="BQ444" s="5"/>
      <c r="BR444" s="5"/>
      <c r="BS444" s="5"/>
      <c r="BT444" s="5"/>
      <c r="BU444" s="5"/>
      <c r="BV444" s="5"/>
    </row>
    <row r="445" spans="1:74" x14ac:dyDescent="0.5">
      <c r="A445" s="11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5"/>
      <c r="Z445" s="5"/>
      <c r="AA445" s="5"/>
      <c r="AB445" s="5"/>
      <c r="AC445" s="5"/>
      <c r="AD445" s="5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5"/>
      <c r="AS445" s="10"/>
      <c r="AT445" s="14"/>
      <c r="AU445" s="5"/>
      <c r="AV445" s="14"/>
      <c r="AW445" s="10"/>
      <c r="AX445" s="5"/>
      <c r="AY445" s="14"/>
      <c r="AZ445" s="5"/>
      <c r="BA445" s="14"/>
      <c r="BB445" s="5"/>
      <c r="BC445" s="5"/>
      <c r="BD445" s="14"/>
      <c r="BP445" s="5"/>
      <c r="BQ445" s="5"/>
      <c r="BR445" s="5"/>
      <c r="BS445" s="5"/>
      <c r="BT445" s="5"/>
      <c r="BU445" s="5"/>
      <c r="BV445" s="5"/>
    </row>
    <row r="446" spans="1:74" x14ac:dyDescent="0.5">
      <c r="A446" s="11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5"/>
      <c r="Z446" s="5"/>
      <c r="AA446" s="5"/>
      <c r="AB446" s="5"/>
      <c r="AC446" s="5"/>
      <c r="AD446" s="5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5"/>
      <c r="AS446" s="10"/>
      <c r="AT446" s="14"/>
      <c r="AU446" s="5"/>
      <c r="AV446" s="14"/>
      <c r="AW446" s="10"/>
      <c r="AX446" s="5"/>
      <c r="AY446" s="14"/>
      <c r="AZ446" s="5"/>
      <c r="BA446" s="14"/>
      <c r="BB446" s="5"/>
      <c r="BC446" s="5"/>
      <c r="BD446" s="14"/>
      <c r="BP446" s="5"/>
      <c r="BQ446" s="5"/>
      <c r="BR446" s="5"/>
      <c r="BS446" s="5"/>
      <c r="BT446" s="5"/>
      <c r="BU446" s="5"/>
      <c r="BV446" s="5"/>
    </row>
    <row r="447" spans="1:74" x14ac:dyDescent="0.5">
      <c r="A447" s="11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5"/>
      <c r="Z447" s="5"/>
      <c r="AA447" s="5"/>
      <c r="AB447" s="5"/>
      <c r="AC447" s="5"/>
      <c r="AD447" s="5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5"/>
      <c r="AS447" s="10"/>
      <c r="AT447" s="14"/>
      <c r="AU447" s="5"/>
      <c r="AV447" s="14"/>
      <c r="AW447" s="10"/>
      <c r="AX447" s="5"/>
      <c r="AY447" s="14"/>
      <c r="AZ447" s="5"/>
      <c r="BA447" s="14"/>
      <c r="BB447" s="5"/>
      <c r="BC447" s="5"/>
      <c r="BD447" s="14"/>
      <c r="BP447" s="5"/>
      <c r="BQ447" s="5"/>
      <c r="BR447" s="5"/>
      <c r="BS447" s="5"/>
      <c r="BT447" s="5"/>
      <c r="BU447" s="5"/>
      <c r="BV447" s="5"/>
    </row>
    <row r="448" spans="1:74" x14ac:dyDescent="0.5">
      <c r="A448" s="11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5"/>
      <c r="Z448" s="5"/>
      <c r="AA448" s="5"/>
      <c r="AB448" s="5"/>
      <c r="AC448" s="5"/>
      <c r="AD448" s="5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5"/>
      <c r="AS448" s="10"/>
      <c r="AT448" s="14"/>
      <c r="AU448" s="5"/>
      <c r="AV448" s="14"/>
      <c r="AW448" s="10"/>
      <c r="AX448" s="5"/>
      <c r="AY448" s="14"/>
      <c r="AZ448" s="5"/>
      <c r="BA448" s="14"/>
      <c r="BB448" s="5"/>
      <c r="BC448" s="5"/>
      <c r="BD448" s="14"/>
      <c r="BP448" s="5"/>
      <c r="BQ448" s="5"/>
      <c r="BR448" s="5"/>
      <c r="BS448" s="5"/>
      <c r="BT448" s="5"/>
      <c r="BU448" s="5"/>
      <c r="BV448" s="5"/>
    </row>
    <row r="449" spans="1:74" x14ac:dyDescent="0.5">
      <c r="A449" s="11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5"/>
      <c r="Z449" s="5"/>
      <c r="AA449" s="5"/>
      <c r="AB449" s="5"/>
      <c r="AC449" s="5"/>
      <c r="AD449" s="5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5"/>
      <c r="AS449" s="10"/>
      <c r="AT449" s="14"/>
      <c r="AU449" s="5"/>
      <c r="AV449" s="14"/>
      <c r="AW449" s="10"/>
      <c r="AX449" s="5"/>
      <c r="AY449" s="14"/>
      <c r="AZ449" s="5"/>
      <c r="BA449" s="14"/>
      <c r="BB449" s="5"/>
      <c r="BC449" s="5"/>
      <c r="BD449" s="14"/>
      <c r="BP449" s="5"/>
      <c r="BQ449" s="5"/>
      <c r="BR449" s="5"/>
      <c r="BS449" s="5"/>
      <c r="BT449" s="5"/>
      <c r="BU449" s="5"/>
      <c r="BV449" s="5"/>
    </row>
    <row r="450" spans="1:74" x14ac:dyDescent="0.5">
      <c r="A450" s="11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5"/>
      <c r="Z450" s="5"/>
      <c r="AA450" s="5"/>
      <c r="AB450" s="5"/>
      <c r="AC450" s="5"/>
      <c r="AD450" s="5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5"/>
      <c r="AS450" s="10"/>
      <c r="AT450" s="14"/>
      <c r="AU450" s="5"/>
      <c r="AV450" s="14"/>
      <c r="AW450" s="10"/>
      <c r="AX450" s="5"/>
      <c r="AY450" s="14"/>
      <c r="AZ450" s="5"/>
      <c r="BA450" s="14"/>
      <c r="BB450" s="5"/>
      <c r="BC450" s="5"/>
      <c r="BD450" s="14"/>
      <c r="BP450" s="5"/>
      <c r="BQ450" s="5"/>
      <c r="BR450" s="5"/>
      <c r="BS450" s="5"/>
      <c r="BT450" s="5"/>
      <c r="BU450" s="5"/>
      <c r="BV450" s="5"/>
    </row>
    <row r="451" spans="1:74" x14ac:dyDescent="0.5">
      <c r="A451" s="11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5"/>
      <c r="Z451" s="5"/>
      <c r="AA451" s="5"/>
      <c r="AB451" s="5"/>
      <c r="AC451" s="5"/>
      <c r="AD451" s="5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5"/>
      <c r="AS451" s="10"/>
      <c r="AT451" s="14"/>
      <c r="AU451" s="5"/>
      <c r="AV451" s="14"/>
      <c r="AW451" s="10"/>
      <c r="AX451" s="5"/>
      <c r="AY451" s="14"/>
      <c r="AZ451" s="5"/>
      <c r="BA451" s="14"/>
      <c r="BB451" s="5"/>
      <c r="BC451" s="5"/>
      <c r="BD451" s="14"/>
      <c r="BP451" s="5"/>
      <c r="BQ451" s="5"/>
      <c r="BR451" s="5"/>
      <c r="BS451" s="5"/>
      <c r="BT451" s="5"/>
      <c r="BU451" s="5"/>
      <c r="BV451" s="5"/>
    </row>
    <row r="452" spans="1:74" x14ac:dyDescent="0.5">
      <c r="A452" s="11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5"/>
      <c r="Z452" s="5"/>
      <c r="AA452" s="5"/>
      <c r="AB452" s="5"/>
      <c r="AC452" s="5"/>
      <c r="AD452" s="5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5"/>
      <c r="AS452" s="10"/>
      <c r="AT452" s="14"/>
      <c r="AU452" s="5"/>
      <c r="AV452" s="14"/>
      <c r="AW452" s="10"/>
      <c r="AX452" s="5"/>
      <c r="AY452" s="14"/>
      <c r="AZ452" s="5"/>
      <c r="BA452" s="14"/>
      <c r="BB452" s="5"/>
      <c r="BC452" s="5"/>
      <c r="BD452" s="14"/>
      <c r="BP452" s="5"/>
      <c r="BQ452" s="5"/>
      <c r="BR452" s="5"/>
      <c r="BS452" s="5"/>
      <c r="BT452" s="5"/>
      <c r="BU452" s="5"/>
      <c r="BV452" s="5"/>
    </row>
    <row r="453" spans="1:74" x14ac:dyDescent="0.5">
      <c r="A453" s="11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5"/>
      <c r="Z453" s="5"/>
      <c r="AA453" s="5"/>
      <c r="AB453" s="5"/>
      <c r="AC453" s="5"/>
      <c r="AD453" s="5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5"/>
      <c r="AS453" s="10"/>
      <c r="AT453" s="14"/>
      <c r="AU453" s="5"/>
      <c r="AV453" s="14"/>
      <c r="AW453" s="10"/>
      <c r="AX453" s="5"/>
      <c r="AY453" s="14"/>
      <c r="AZ453" s="5"/>
      <c r="BA453" s="14"/>
      <c r="BB453" s="5"/>
      <c r="BC453" s="5"/>
      <c r="BD453" s="14"/>
      <c r="BP453" s="5"/>
      <c r="BQ453" s="5"/>
      <c r="BR453" s="5"/>
      <c r="BS453" s="5"/>
      <c r="BT453" s="5"/>
      <c r="BU453" s="5"/>
      <c r="BV453" s="5"/>
    </row>
    <row r="454" spans="1:74" x14ac:dyDescent="0.5">
      <c r="A454" s="11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5"/>
      <c r="Z454" s="5"/>
      <c r="AA454" s="5"/>
      <c r="AB454" s="5"/>
      <c r="AC454" s="5"/>
      <c r="AD454" s="5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5"/>
      <c r="AS454" s="10"/>
      <c r="AT454" s="14"/>
      <c r="AU454" s="5"/>
      <c r="AV454" s="14"/>
      <c r="AW454" s="10"/>
      <c r="AX454" s="5"/>
      <c r="AY454" s="14"/>
      <c r="AZ454" s="5"/>
      <c r="BA454" s="14"/>
      <c r="BB454" s="5"/>
      <c r="BC454" s="5"/>
      <c r="BD454" s="14"/>
      <c r="BP454" s="5"/>
      <c r="BQ454" s="5"/>
      <c r="BR454" s="5"/>
      <c r="BS454" s="5"/>
      <c r="BT454" s="5"/>
      <c r="BU454" s="5"/>
      <c r="BV454" s="5"/>
    </row>
    <row r="455" spans="1:74" x14ac:dyDescent="0.5">
      <c r="A455" s="11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5"/>
      <c r="Z455" s="5"/>
      <c r="AA455" s="5"/>
      <c r="AB455" s="5"/>
      <c r="AC455" s="5"/>
      <c r="AD455" s="5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5"/>
      <c r="AS455" s="10"/>
      <c r="AT455" s="14"/>
      <c r="AU455" s="5"/>
      <c r="AV455" s="14"/>
      <c r="AW455" s="10"/>
      <c r="AX455" s="5"/>
      <c r="AY455" s="14"/>
      <c r="AZ455" s="5"/>
      <c r="BA455" s="14"/>
      <c r="BB455" s="5"/>
      <c r="BC455" s="5"/>
      <c r="BD455" s="14"/>
      <c r="BP455" s="5"/>
      <c r="BQ455" s="5"/>
      <c r="BR455" s="5"/>
      <c r="BS455" s="5"/>
      <c r="BT455" s="5"/>
      <c r="BU455" s="5"/>
      <c r="BV455" s="5"/>
    </row>
    <row r="456" spans="1:74" x14ac:dyDescent="0.5">
      <c r="A456" s="11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5"/>
      <c r="Z456" s="5"/>
      <c r="AA456" s="5"/>
      <c r="AB456" s="5"/>
      <c r="AC456" s="5"/>
      <c r="AD456" s="5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5"/>
      <c r="AS456" s="10"/>
      <c r="AT456" s="14"/>
      <c r="AU456" s="5"/>
      <c r="AV456" s="14"/>
      <c r="AW456" s="10"/>
      <c r="AX456" s="5"/>
      <c r="AY456" s="14"/>
      <c r="AZ456" s="5"/>
      <c r="BA456" s="14"/>
      <c r="BB456" s="5"/>
      <c r="BC456" s="5"/>
      <c r="BD456" s="14"/>
      <c r="BP456" s="5"/>
      <c r="BQ456" s="5"/>
      <c r="BR456" s="5"/>
      <c r="BS456" s="5"/>
      <c r="BT456" s="5"/>
      <c r="BU456" s="5"/>
      <c r="BV456" s="5"/>
    </row>
    <row r="457" spans="1:74" x14ac:dyDescent="0.5">
      <c r="A457" s="11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5"/>
      <c r="Z457" s="5"/>
      <c r="AA457" s="5"/>
      <c r="AB457" s="5"/>
      <c r="AC457" s="5"/>
      <c r="AD457" s="5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5"/>
      <c r="AS457" s="10"/>
      <c r="AT457" s="14"/>
      <c r="AU457" s="5"/>
      <c r="AV457" s="14"/>
      <c r="AW457" s="10"/>
      <c r="AX457" s="5"/>
      <c r="AY457" s="14"/>
      <c r="AZ457" s="5"/>
      <c r="BA457" s="14"/>
      <c r="BB457" s="5"/>
      <c r="BC457" s="5"/>
      <c r="BD457" s="14"/>
      <c r="BP457" s="5"/>
      <c r="BQ457" s="5"/>
      <c r="BR457" s="5"/>
      <c r="BS457" s="5"/>
      <c r="BT457" s="5"/>
      <c r="BU457" s="5"/>
      <c r="BV457" s="5"/>
    </row>
    <row r="458" spans="1:74" x14ac:dyDescent="0.5">
      <c r="A458" s="11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5"/>
      <c r="Z458" s="5"/>
      <c r="AA458" s="5"/>
      <c r="AB458" s="5"/>
      <c r="AC458" s="5"/>
      <c r="AD458" s="5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5"/>
      <c r="AS458" s="10"/>
      <c r="AT458" s="14"/>
      <c r="AU458" s="5"/>
      <c r="AV458" s="14"/>
      <c r="AW458" s="10"/>
      <c r="AX458" s="5"/>
      <c r="AY458" s="14"/>
      <c r="AZ458" s="5"/>
      <c r="BA458" s="14"/>
      <c r="BB458" s="5"/>
      <c r="BC458" s="5"/>
      <c r="BD458" s="14"/>
      <c r="BP458" s="5"/>
      <c r="BQ458" s="5"/>
      <c r="BR458" s="5"/>
      <c r="BS458" s="5"/>
      <c r="BT458" s="5"/>
      <c r="BU458" s="5"/>
      <c r="BV458" s="5"/>
    </row>
    <row r="459" spans="1:74" x14ac:dyDescent="0.5">
      <c r="A459" s="11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5"/>
      <c r="Z459" s="5"/>
      <c r="AA459" s="5"/>
      <c r="AB459" s="5"/>
      <c r="AC459" s="5"/>
      <c r="AD459" s="5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5"/>
      <c r="AS459" s="10"/>
      <c r="AT459" s="14"/>
      <c r="AU459" s="5"/>
      <c r="AV459" s="14"/>
      <c r="AW459" s="10"/>
      <c r="AX459" s="5"/>
      <c r="AY459" s="14"/>
      <c r="AZ459" s="5"/>
      <c r="BA459" s="14"/>
      <c r="BB459" s="5"/>
      <c r="BC459" s="5"/>
      <c r="BD459" s="14"/>
      <c r="BP459" s="5"/>
      <c r="BQ459" s="5"/>
      <c r="BR459" s="5"/>
      <c r="BS459" s="5"/>
      <c r="BT459" s="5"/>
      <c r="BU459" s="5"/>
      <c r="BV459" s="5"/>
    </row>
    <row r="460" spans="1:74" x14ac:dyDescent="0.5">
      <c r="A460" s="11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5"/>
      <c r="Z460" s="5"/>
      <c r="AA460" s="5"/>
      <c r="AB460" s="5"/>
      <c r="AC460" s="5"/>
      <c r="AD460" s="5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5"/>
      <c r="AS460" s="10"/>
      <c r="AT460" s="14"/>
      <c r="AU460" s="5"/>
      <c r="AV460" s="14"/>
      <c r="AW460" s="10"/>
      <c r="AX460" s="5"/>
      <c r="AY460" s="14"/>
      <c r="AZ460" s="5"/>
      <c r="BA460" s="14"/>
      <c r="BB460" s="5"/>
      <c r="BC460" s="5"/>
      <c r="BD460" s="14"/>
      <c r="BP460" s="5"/>
      <c r="BQ460" s="5"/>
      <c r="BR460" s="5"/>
      <c r="BS460" s="5"/>
      <c r="BT460" s="5"/>
      <c r="BU460" s="5"/>
      <c r="BV460" s="5"/>
    </row>
    <row r="461" spans="1:74" x14ac:dyDescent="0.5">
      <c r="A461" s="11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5"/>
      <c r="Z461" s="5"/>
      <c r="AA461" s="5"/>
      <c r="AB461" s="5"/>
      <c r="AC461" s="5"/>
      <c r="AD461" s="5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5"/>
      <c r="AS461" s="10"/>
      <c r="AT461" s="14"/>
      <c r="AU461" s="5"/>
      <c r="AV461" s="14"/>
      <c r="AW461" s="10"/>
      <c r="AX461" s="5"/>
      <c r="AY461" s="14"/>
      <c r="AZ461" s="5"/>
      <c r="BA461" s="14"/>
      <c r="BB461" s="5"/>
      <c r="BC461" s="5"/>
      <c r="BD461" s="14"/>
      <c r="BP461" s="5"/>
      <c r="BQ461" s="5"/>
      <c r="BR461" s="5"/>
      <c r="BS461" s="5"/>
      <c r="BT461" s="5"/>
      <c r="BU461" s="5"/>
      <c r="BV461" s="5"/>
    </row>
    <row r="462" spans="1:74" x14ac:dyDescent="0.5">
      <c r="A462" s="11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5"/>
      <c r="Z462" s="5"/>
      <c r="AA462" s="5"/>
      <c r="AB462" s="5"/>
      <c r="AC462" s="5"/>
      <c r="AD462" s="5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5"/>
      <c r="AS462" s="10"/>
      <c r="AT462" s="14"/>
      <c r="AU462" s="5"/>
      <c r="AV462" s="14"/>
      <c r="AW462" s="10"/>
      <c r="AX462" s="5"/>
      <c r="AY462" s="14"/>
      <c r="AZ462" s="5"/>
      <c r="BA462" s="14"/>
      <c r="BB462" s="5"/>
      <c r="BC462" s="5"/>
      <c r="BD462" s="14"/>
      <c r="BP462" s="5"/>
      <c r="BQ462" s="5"/>
      <c r="BR462" s="5"/>
      <c r="BS462" s="5"/>
      <c r="BT462" s="5"/>
      <c r="BU462" s="5"/>
      <c r="BV462" s="5"/>
    </row>
    <row r="463" spans="1:74" x14ac:dyDescent="0.5">
      <c r="A463" s="11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5"/>
      <c r="Z463" s="5"/>
      <c r="AA463" s="5"/>
      <c r="AB463" s="5"/>
      <c r="AC463" s="5"/>
      <c r="AD463" s="5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5"/>
      <c r="AS463" s="10"/>
      <c r="AT463" s="14"/>
      <c r="AU463" s="5"/>
      <c r="AV463" s="14"/>
      <c r="AW463" s="10"/>
      <c r="AX463" s="5"/>
      <c r="AY463" s="14"/>
      <c r="AZ463" s="5"/>
      <c r="BA463" s="14"/>
      <c r="BB463" s="5"/>
      <c r="BC463" s="5"/>
      <c r="BD463" s="14"/>
      <c r="BP463" s="5"/>
      <c r="BQ463" s="5"/>
      <c r="BR463" s="5"/>
      <c r="BS463" s="5"/>
      <c r="BT463" s="5"/>
      <c r="BU463" s="5"/>
      <c r="BV463" s="5"/>
    </row>
    <row r="464" spans="1:74" x14ac:dyDescent="0.5">
      <c r="A464" s="11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5"/>
      <c r="Z464" s="5"/>
      <c r="AA464" s="5"/>
      <c r="AB464" s="5"/>
      <c r="AC464" s="5"/>
      <c r="AD464" s="5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5"/>
      <c r="AS464" s="10"/>
      <c r="AT464" s="14"/>
      <c r="AU464" s="5"/>
      <c r="AV464" s="14"/>
      <c r="AW464" s="10"/>
      <c r="AX464" s="5"/>
      <c r="AY464" s="14"/>
      <c r="AZ464" s="5"/>
      <c r="BA464" s="14"/>
      <c r="BB464" s="5"/>
      <c r="BC464" s="5"/>
      <c r="BD464" s="14"/>
      <c r="BP464" s="5"/>
      <c r="BQ464" s="5"/>
      <c r="BR464" s="5"/>
      <c r="BS464" s="5"/>
      <c r="BT464" s="5"/>
      <c r="BU464" s="5"/>
      <c r="BV464" s="5"/>
    </row>
    <row r="465" spans="1:74" x14ac:dyDescent="0.5">
      <c r="A465" s="11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5"/>
      <c r="Z465" s="5"/>
      <c r="AA465" s="5"/>
      <c r="AB465" s="5"/>
      <c r="AC465" s="5"/>
      <c r="AD465" s="5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5"/>
      <c r="AS465" s="10"/>
      <c r="AT465" s="14"/>
      <c r="AU465" s="5"/>
      <c r="AV465" s="14"/>
      <c r="AW465" s="10"/>
      <c r="AX465" s="5"/>
      <c r="AY465" s="14"/>
      <c r="AZ465" s="5"/>
      <c r="BA465" s="14"/>
      <c r="BB465" s="5"/>
      <c r="BC465" s="5"/>
      <c r="BD465" s="14"/>
      <c r="BP465" s="5"/>
      <c r="BQ465" s="5"/>
      <c r="BR465" s="5"/>
      <c r="BS465" s="5"/>
      <c r="BT465" s="5"/>
      <c r="BU465" s="5"/>
      <c r="BV465" s="5"/>
    </row>
    <row r="466" spans="1:74" x14ac:dyDescent="0.5">
      <c r="A466" s="11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5"/>
      <c r="Z466" s="5"/>
      <c r="AA466" s="5"/>
      <c r="AB466" s="5"/>
      <c r="AC466" s="5"/>
      <c r="AD466" s="5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5"/>
      <c r="AS466" s="10"/>
      <c r="AT466" s="14"/>
      <c r="AU466" s="5"/>
      <c r="AV466" s="14"/>
      <c r="AW466" s="10"/>
      <c r="AX466" s="5"/>
      <c r="AY466" s="14"/>
      <c r="AZ466" s="5"/>
      <c r="BA466" s="14"/>
      <c r="BB466" s="5"/>
      <c r="BC466" s="5"/>
      <c r="BD466" s="14"/>
      <c r="BP466" s="5"/>
      <c r="BQ466" s="5"/>
      <c r="BR466" s="5"/>
      <c r="BS466" s="5"/>
      <c r="BT466" s="5"/>
      <c r="BU466" s="5"/>
      <c r="BV466" s="5"/>
    </row>
    <row r="467" spans="1:74" x14ac:dyDescent="0.5">
      <c r="A467" s="11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5"/>
      <c r="Z467" s="5"/>
      <c r="AA467" s="5"/>
      <c r="AB467" s="5"/>
      <c r="AC467" s="5"/>
      <c r="AD467" s="5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5"/>
      <c r="AS467" s="10"/>
      <c r="AT467" s="14"/>
      <c r="AU467" s="5"/>
      <c r="AV467" s="14"/>
      <c r="AW467" s="10"/>
      <c r="AX467" s="5"/>
      <c r="AY467" s="14"/>
      <c r="AZ467" s="5"/>
      <c r="BA467" s="14"/>
      <c r="BB467" s="5"/>
      <c r="BC467" s="5"/>
      <c r="BD467" s="14"/>
      <c r="BP467" s="5"/>
      <c r="BQ467" s="5"/>
      <c r="BR467" s="5"/>
      <c r="BS467" s="5"/>
      <c r="BT467" s="5"/>
      <c r="BU467" s="5"/>
      <c r="BV467" s="5"/>
    </row>
    <row r="468" spans="1:74" x14ac:dyDescent="0.5">
      <c r="A468" s="11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5"/>
      <c r="Z468" s="5"/>
      <c r="AA468" s="5"/>
      <c r="AB468" s="5"/>
      <c r="AC468" s="5"/>
      <c r="AD468" s="5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5"/>
      <c r="AS468" s="10"/>
      <c r="AT468" s="14"/>
      <c r="AU468" s="5"/>
      <c r="AV468" s="14"/>
      <c r="AW468" s="10"/>
      <c r="AX468" s="5"/>
      <c r="AY468" s="14"/>
      <c r="AZ468" s="5"/>
      <c r="BA468" s="14"/>
      <c r="BB468" s="5"/>
      <c r="BC468" s="5"/>
      <c r="BD468" s="14"/>
      <c r="BP468" s="5"/>
      <c r="BQ468" s="5"/>
      <c r="BR468" s="5"/>
      <c r="BS468" s="5"/>
      <c r="BT468" s="5"/>
      <c r="BU468" s="5"/>
      <c r="BV468" s="5"/>
    </row>
    <row r="469" spans="1:74" x14ac:dyDescent="0.5">
      <c r="A469" s="11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5"/>
      <c r="Z469" s="5"/>
      <c r="AA469" s="5"/>
      <c r="AB469" s="5"/>
      <c r="AC469" s="5"/>
      <c r="AD469" s="5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5"/>
      <c r="AS469" s="10"/>
      <c r="AT469" s="14"/>
      <c r="AU469" s="5"/>
      <c r="AV469" s="14"/>
      <c r="AW469" s="10"/>
      <c r="AX469" s="5"/>
      <c r="AY469" s="14"/>
      <c r="AZ469" s="5"/>
      <c r="BA469" s="14"/>
      <c r="BB469" s="5"/>
      <c r="BC469" s="5"/>
      <c r="BD469" s="14"/>
      <c r="BP469" s="5"/>
      <c r="BQ469" s="5"/>
      <c r="BR469" s="5"/>
      <c r="BS469" s="5"/>
      <c r="BT469" s="5"/>
      <c r="BU469" s="5"/>
      <c r="BV469" s="5"/>
    </row>
    <row r="470" spans="1:74" x14ac:dyDescent="0.5">
      <c r="A470" s="11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5"/>
      <c r="Z470" s="5"/>
      <c r="AA470" s="5"/>
      <c r="AB470" s="5"/>
      <c r="AC470" s="5"/>
      <c r="AD470" s="5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5"/>
      <c r="AS470" s="10"/>
      <c r="AT470" s="14"/>
      <c r="AU470" s="5"/>
      <c r="AV470" s="14"/>
      <c r="AW470" s="10"/>
      <c r="AX470" s="5"/>
      <c r="AY470" s="14"/>
      <c r="AZ470" s="5"/>
      <c r="BA470" s="14"/>
      <c r="BB470" s="5"/>
      <c r="BC470" s="5"/>
      <c r="BD470" s="14"/>
      <c r="BP470" s="5"/>
      <c r="BQ470" s="5"/>
      <c r="BR470" s="5"/>
      <c r="BS470" s="5"/>
      <c r="BT470" s="5"/>
      <c r="BU470" s="5"/>
      <c r="BV470" s="5"/>
    </row>
    <row r="471" spans="1:74" x14ac:dyDescent="0.5">
      <c r="A471" s="11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5"/>
      <c r="Z471" s="5"/>
      <c r="AA471" s="5"/>
      <c r="AB471" s="5"/>
      <c r="AC471" s="5"/>
      <c r="AD471" s="5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5"/>
      <c r="AS471" s="10"/>
      <c r="AT471" s="14"/>
      <c r="AU471" s="5"/>
      <c r="AV471" s="14"/>
      <c r="AW471" s="10"/>
      <c r="AX471" s="5"/>
      <c r="AY471" s="14"/>
      <c r="AZ471" s="5"/>
      <c r="BA471" s="14"/>
      <c r="BB471" s="5"/>
      <c r="BC471" s="5"/>
      <c r="BD471" s="14"/>
      <c r="BP471" s="5"/>
      <c r="BQ471" s="5"/>
      <c r="BR471" s="5"/>
      <c r="BS471" s="5"/>
      <c r="BT471" s="5"/>
      <c r="BU471" s="5"/>
      <c r="BV471" s="5"/>
    </row>
    <row r="472" spans="1:74" x14ac:dyDescent="0.5">
      <c r="A472" s="11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5"/>
      <c r="Z472" s="5"/>
      <c r="AA472" s="5"/>
      <c r="AB472" s="5"/>
      <c r="AC472" s="5"/>
      <c r="AD472" s="5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5"/>
      <c r="AS472" s="10"/>
      <c r="AT472" s="14"/>
      <c r="AU472" s="5"/>
      <c r="AV472" s="14"/>
      <c r="AW472" s="10"/>
      <c r="AX472" s="5"/>
      <c r="AY472" s="14"/>
      <c r="AZ472" s="5"/>
      <c r="BA472" s="14"/>
      <c r="BB472" s="5"/>
      <c r="BC472" s="5"/>
      <c r="BD472" s="14"/>
      <c r="BP472" s="5"/>
      <c r="BQ472" s="5"/>
      <c r="BR472" s="5"/>
      <c r="BS472" s="5"/>
      <c r="BT472" s="5"/>
      <c r="BU472" s="5"/>
      <c r="BV472" s="5"/>
    </row>
    <row r="473" spans="1:74" x14ac:dyDescent="0.5">
      <c r="A473" s="11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5"/>
      <c r="Z473" s="5"/>
      <c r="AA473" s="5"/>
      <c r="AB473" s="5"/>
      <c r="AC473" s="5"/>
      <c r="AD473" s="5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5"/>
      <c r="AS473" s="10"/>
      <c r="AT473" s="14"/>
      <c r="AU473" s="5"/>
      <c r="AV473" s="14"/>
      <c r="AW473" s="10"/>
      <c r="AX473" s="5"/>
      <c r="AY473" s="14"/>
      <c r="AZ473" s="5"/>
      <c r="BA473" s="14"/>
      <c r="BB473" s="5"/>
      <c r="BC473" s="5"/>
      <c r="BD473" s="14"/>
      <c r="BP473" s="5"/>
      <c r="BQ473" s="5"/>
      <c r="BR473" s="5"/>
      <c r="BS473" s="5"/>
      <c r="BT473" s="5"/>
      <c r="BU473" s="5"/>
      <c r="BV473" s="5"/>
    </row>
    <row r="474" spans="1:74" x14ac:dyDescent="0.5">
      <c r="A474" s="11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5"/>
      <c r="Z474" s="5"/>
      <c r="AA474" s="5"/>
      <c r="AB474" s="5"/>
      <c r="AC474" s="5"/>
      <c r="AD474" s="5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5"/>
      <c r="AS474" s="10"/>
      <c r="AT474" s="14"/>
      <c r="AU474" s="5"/>
      <c r="AV474" s="14"/>
      <c r="AW474" s="10"/>
      <c r="AX474" s="5"/>
      <c r="AY474" s="14"/>
      <c r="AZ474" s="5"/>
      <c r="BA474" s="14"/>
      <c r="BB474" s="5"/>
      <c r="BC474" s="5"/>
      <c r="BD474" s="14"/>
      <c r="BP474" s="5"/>
      <c r="BQ474" s="5"/>
      <c r="BR474" s="5"/>
      <c r="BS474" s="5"/>
      <c r="BT474" s="5"/>
      <c r="BU474" s="5"/>
      <c r="BV474" s="5"/>
    </row>
    <row r="475" spans="1:74" x14ac:dyDescent="0.5">
      <c r="A475" s="11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5"/>
      <c r="Z475" s="5"/>
      <c r="AA475" s="5"/>
      <c r="AB475" s="5"/>
      <c r="AC475" s="5"/>
      <c r="AD475" s="5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5"/>
      <c r="AS475" s="10"/>
      <c r="AT475" s="14"/>
      <c r="AU475" s="5"/>
      <c r="AV475" s="14"/>
      <c r="AW475" s="10"/>
      <c r="AX475" s="5"/>
      <c r="AY475" s="14"/>
      <c r="AZ475" s="5"/>
      <c r="BA475" s="14"/>
      <c r="BB475" s="5"/>
      <c r="BC475" s="5"/>
      <c r="BD475" s="14"/>
      <c r="BP475" s="5"/>
      <c r="BQ475" s="5"/>
      <c r="BR475" s="5"/>
      <c r="BS475" s="5"/>
      <c r="BT475" s="5"/>
      <c r="BU475" s="5"/>
      <c r="BV475" s="5"/>
    </row>
    <row r="476" spans="1:74" x14ac:dyDescent="0.5">
      <c r="A476" s="11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5"/>
      <c r="Z476" s="5"/>
      <c r="AA476" s="5"/>
      <c r="AB476" s="5"/>
      <c r="AC476" s="5"/>
      <c r="AD476" s="5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5"/>
      <c r="AS476" s="10"/>
      <c r="AT476" s="14"/>
      <c r="AU476" s="5"/>
      <c r="AV476" s="14"/>
      <c r="AW476" s="10"/>
      <c r="AX476" s="5"/>
      <c r="AY476" s="14"/>
      <c r="AZ476" s="5"/>
      <c r="BA476" s="14"/>
      <c r="BB476" s="5"/>
      <c r="BC476" s="5"/>
      <c r="BD476" s="14"/>
      <c r="BP476" s="5"/>
      <c r="BQ476" s="5"/>
      <c r="BR476" s="5"/>
      <c r="BS476" s="5"/>
      <c r="BT476" s="5"/>
      <c r="BU476" s="5"/>
      <c r="BV476" s="5"/>
    </row>
    <row r="477" spans="1:74" x14ac:dyDescent="0.5">
      <c r="A477" s="11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5"/>
      <c r="Z477" s="5"/>
      <c r="AA477" s="5"/>
      <c r="AB477" s="5"/>
      <c r="AC477" s="5"/>
      <c r="AD477" s="5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5"/>
      <c r="AS477" s="10"/>
      <c r="AT477" s="14"/>
      <c r="AU477" s="5"/>
      <c r="AV477" s="14"/>
      <c r="AW477" s="10"/>
      <c r="AX477" s="5"/>
      <c r="AY477" s="14"/>
      <c r="AZ477" s="5"/>
      <c r="BA477" s="14"/>
      <c r="BB477" s="5"/>
      <c r="BC477" s="5"/>
      <c r="BD477" s="14"/>
      <c r="BP477" s="5"/>
      <c r="BQ477" s="5"/>
      <c r="BR477" s="5"/>
      <c r="BS477" s="5"/>
      <c r="BT477" s="5"/>
      <c r="BU477" s="5"/>
      <c r="BV477" s="5"/>
    </row>
    <row r="478" spans="1:74" x14ac:dyDescent="0.5">
      <c r="A478" s="11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5"/>
      <c r="Z478" s="5"/>
      <c r="AA478" s="5"/>
      <c r="AB478" s="5"/>
      <c r="AC478" s="5"/>
      <c r="AD478" s="5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5"/>
      <c r="AS478" s="10"/>
      <c r="AT478" s="14"/>
      <c r="AU478" s="5"/>
      <c r="AV478" s="14"/>
      <c r="AW478" s="10"/>
      <c r="AX478" s="5"/>
      <c r="AY478" s="14"/>
      <c r="AZ478" s="5"/>
      <c r="BA478" s="14"/>
      <c r="BB478" s="5"/>
      <c r="BC478" s="5"/>
      <c r="BD478" s="14"/>
      <c r="BP478" s="5"/>
      <c r="BQ478" s="5"/>
      <c r="BR478" s="5"/>
      <c r="BS478" s="5"/>
      <c r="BT478" s="5"/>
      <c r="BU478" s="5"/>
      <c r="BV478" s="5"/>
    </row>
    <row r="479" spans="1:74" x14ac:dyDescent="0.5">
      <c r="A479" s="11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5"/>
      <c r="Z479" s="5"/>
      <c r="AA479" s="5"/>
      <c r="AB479" s="5"/>
      <c r="AC479" s="5"/>
      <c r="AD479" s="5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5"/>
      <c r="AS479" s="10"/>
      <c r="AT479" s="14"/>
      <c r="AU479" s="5"/>
      <c r="AV479" s="14"/>
      <c r="AW479" s="10"/>
      <c r="AX479" s="5"/>
      <c r="AY479" s="14"/>
      <c r="AZ479" s="5"/>
      <c r="BA479" s="14"/>
      <c r="BB479" s="5"/>
      <c r="BC479" s="5"/>
      <c r="BD479" s="14"/>
      <c r="BP479" s="5"/>
      <c r="BQ479" s="5"/>
      <c r="BR479" s="5"/>
      <c r="BS479" s="5"/>
      <c r="BT479" s="5"/>
      <c r="BU479" s="5"/>
      <c r="BV479" s="5"/>
    </row>
    <row r="480" spans="1:74" x14ac:dyDescent="0.5">
      <c r="A480" s="11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5"/>
      <c r="Z480" s="5"/>
      <c r="AA480" s="5"/>
      <c r="AB480" s="5"/>
      <c r="AC480" s="5"/>
      <c r="AD480" s="5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5"/>
      <c r="AS480" s="10"/>
      <c r="AT480" s="14"/>
      <c r="AU480" s="5"/>
      <c r="AV480" s="14"/>
      <c r="AW480" s="10"/>
      <c r="AX480" s="5"/>
      <c r="AY480" s="14"/>
      <c r="AZ480" s="5"/>
      <c r="BA480" s="14"/>
      <c r="BB480" s="5"/>
      <c r="BC480" s="5"/>
      <c r="BD480" s="14"/>
      <c r="BP480" s="5"/>
      <c r="BQ480" s="5"/>
      <c r="BR480" s="5"/>
      <c r="BS480" s="5"/>
      <c r="BT480" s="5"/>
      <c r="BU480" s="5"/>
      <c r="BV480" s="5"/>
    </row>
    <row r="481" spans="1:74" x14ac:dyDescent="0.5">
      <c r="A481" s="11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5"/>
      <c r="Z481" s="5"/>
      <c r="AA481" s="5"/>
      <c r="AB481" s="5"/>
      <c r="AC481" s="5"/>
      <c r="AD481" s="5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5"/>
      <c r="AS481" s="10"/>
      <c r="AT481" s="14"/>
      <c r="AU481" s="5"/>
      <c r="AV481" s="14"/>
      <c r="AW481" s="10"/>
      <c r="AX481" s="5"/>
      <c r="AY481" s="14"/>
      <c r="AZ481" s="5"/>
      <c r="BA481" s="14"/>
      <c r="BB481" s="5"/>
      <c r="BC481" s="5"/>
      <c r="BD481" s="14"/>
      <c r="BP481" s="5"/>
      <c r="BQ481" s="5"/>
      <c r="BR481" s="5"/>
      <c r="BS481" s="5"/>
      <c r="BT481" s="5"/>
      <c r="BU481" s="5"/>
      <c r="BV481" s="5"/>
    </row>
    <row r="482" spans="1:74" x14ac:dyDescent="0.5">
      <c r="A482" s="11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5"/>
      <c r="Z482" s="5"/>
      <c r="AA482" s="5"/>
      <c r="AB482" s="5"/>
      <c r="AC482" s="5"/>
      <c r="AD482" s="5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5"/>
      <c r="AS482" s="10"/>
      <c r="AT482" s="14"/>
      <c r="AU482" s="5"/>
      <c r="AV482" s="14"/>
      <c r="AW482" s="10"/>
      <c r="AX482" s="5"/>
      <c r="AY482" s="14"/>
      <c r="AZ482" s="5"/>
      <c r="BA482" s="14"/>
      <c r="BB482" s="5"/>
      <c r="BC482" s="5"/>
      <c r="BD482" s="14"/>
      <c r="BP482" s="5"/>
      <c r="BQ482" s="5"/>
      <c r="BR482" s="5"/>
      <c r="BS482" s="5"/>
      <c r="BT482" s="5"/>
      <c r="BU482" s="5"/>
      <c r="BV482" s="5"/>
    </row>
    <row r="483" spans="1:74" x14ac:dyDescent="0.5">
      <c r="A483" s="11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5"/>
      <c r="Z483" s="5"/>
      <c r="AA483" s="5"/>
      <c r="AB483" s="5"/>
      <c r="AC483" s="5"/>
      <c r="AD483" s="5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5"/>
      <c r="AS483" s="10"/>
      <c r="AT483" s="14"/>
      <c r="AU483" s="5"/>
      <c r="AV483" s="14"/>
      <c r="AW483" s="10"/>
      <c r="AX483" s="5"/>
      <c r="AY483" s="14"/>
      <c r="AZ483" s="5"/>
      <c r="BA483" s="14"/>
      <c r="BB483" s="5"/>
      <c r="BC483" s="5"/>
      <c r="BD483" s="14"/>
      <c r="BP483" s="5"/>
      <c r="BQ483" s="5"/>
      <c r="BR483" s="5"/>
      <c r="BS483" s="5"/>
      <c r="BT483" s="5"/>
      <c r="BU483" s="5"/>
      <c r="BV483" s="5"/>
    </row>
    <row r="484" spans="1:74" x14ac:dyDescent="0.5">
      <c r="A484" s="11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5"/>
      <c r="Z484" s="5"/>
      <c r="AA484" s="5"/>
      <c r="AB484" s="5"/>
      <c r="AC484" s="5"/>
      <c r="AD484" s="5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5"/>
      <c r="AS484" s="10"/>
      <c r="AT484" s="14"/>
      <c r="AU484" s="5"/>
      <c r="AV484" s="14"/>
      <c r="AW484" s="10"/>
      <c r="AX484" s="5"/>
      <c r="AY484" s="14"/>
      <c r="AZ484" s="5"/>
      <c r="BA484" s="14"/>
      <c r="BB484" s="5"/>
      <c r="BC484" s="5"/>
      <c r="BD484" s="14"/>
      <c r="BP484" s="5"/>
      <c r="BQ484" s="5"/>
      <c r="BR484" s="5"/>
      <c r="BS484" s="5"/>
      <c r="BT484" s="5"/>
      <c r="BU484" s="5"/>
      <c r="BV484" s="5"/>
    </row>
    <row r="485" spans="1:74" x14ac:dyDescent="0.5">
      <c r="A485" s="11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5"/>
      <c r="Z485" s="5"/>
      <c r="AA485" s="5"/>
      <c r="AB485" s="5"/>
      <c r="AC485" s="5"/>
      <c r="AD485" s="5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5"/>
      <c r="AS485" s="10"/>
      <c r="AT485" s="14"/>
      <c r="AU485" s="5"/>
      <c r="AV485" s="14"/>
      <c r="AW485" s="10"/>
      <c r="AX485" s="5"/>
      <c r="AY485" s="14"/>
      <c r="AZ485" s="5"/>
      <c r="BA485" s="14"/>
      <c r="BB485" s="5"/>
      <c r="BC485" s="5"/>
      <c r="BD485" s="14"/>
      <c r="BP485" s="5"/>
      <c r="BQ485" s="5"/>
      <c r="BR485" s="5"/>
      <c r="BS485" s="5"/>
      <c r="BT485" s="5"/>
      <c r="BU485" s="5"/>
      <c r="BV485" s="5"/>
    </row>
    <row r="486" spans="1:74" x14ac:dyDescent="0.5">
      <c r="A486" s="11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5"/>
      <c r="Z486" s="5"/>
      <c r="AA486" s="5"/>
      <c r="AB486" s="5"/>
      <c r="AC486" s="5"/>
      <c r="AD486" s="5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5"/>
      <c r="AS486" s="10"/>
      <c r="AT486" s="14"/>
      <c r="AU486" s="5"/>
      <c r="AV486" s="14"/>
      <c r="AW486" s="10"/>
      <c r="AX486" s="5"/>
      <c r="AY486" s="14"/>
      <c r="AZ486" s="5"/>
      <c r="BA486" s="14"/>
      <c r="BB486" s="5"/>
      <c r="BC486" s="5"/>
      <c r="BD486" s="14"/>
      <c r="BP486" s="5"/>
      <c r="BQ486" s="5"/>
      <c r="BR486" s="5"/>
      <c r="BS486" s="5"/>
      <c r="BT486" s="5"/>
      <c r="BU486" s="5"/>
      <c r="BV486" s="5"/>
    </row>
    <row r="487" spans="1:74" x14ac:dyDescent="0.5">
      <c r="A487" s="11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5"/>
      <c r="Z487" s="5"/>
      <c r="AA487" s="5"/>
      <c r="AB487" s="5"/>
      <c r="AC487" s="5"/>
      <c r="AD487" s="5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5"/>
      <c r="AS487" s="10"/>
      <c r="AT487" s="14"/>
      <c r="AU487" s="5"/>
      <c r="AV487" s="14"/>
      <c r="AW487" s="10"/>
      <c r="AX487" s="5"/>
      <c r="AY487" s="14"/>
      <c r="AZ487" s="5"/>
      <c r="BA487" s="14"/>
      <c r="BB487" s="5"/>
      <c r="BC487" s="5"/>
      <c r="BD487" s="14"/>
      <c r="BP487" s="5"/>
      <c r="BQ487" s="5"/>
      <c r="BR487" s="5"/>
      <c r="BS487" s="5"/>
      <c r="BT487" s="5"/>
      <c r="BU487" s="5"/>
      <c r="BV487" s="5"/>
    </row>
    <row r="488" spans="1:74" x14ac:dyDescent="0.5">
      <c r="A488" s="11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5"/>
      <c r="Z488" s="5"/>
      <c r="AA488" s="5"/>
      <c r="AB488" s="5"/>
      <c r="AC488" s="5"/>
      <c r="AD488" s="5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5"/>
      <c r="AS488" s="10"/>
      <c r="AT488" s="14"/>
      <c r="AU488" s="5"/>
      <c r="AV488" s="14"/>
      <c r="AW488" s="10"/>
      <c r="AX488" s="5"/>
      <c r="AY488" s="14"/>
      <c r="AZ488" s="5"/>
      <c r="BA488" s="14"/>
      <c r="BB488" s="5"/>
      <c r="BC488" s="5"/>
      <c r="BD488" s="14"/>
      <c r="BP488" s="5"/>
      <c r="BQ488" s="5"/>
      <c r="BR488" s="5"/>
      <c r="BS488" s="5"/>
      <c r="BT488" s="5"/>
      <c r="BU488" s="5"/>
      <c r="BV488" s="5"/>
    </row>
    <row r="489" spans="1:74" x14ac:dyDescent="0.5">
      <c r="A489" s="11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5"/>
      <c r="Z489" s="5"/>
      <c r="AA489" s="5"/>
      <c r="AB489" s="5"/>
      <c r="AC489" s="5"/>
      <c r="AD489" s="5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5"/>
      <c r="AS489" s="10"/>
      <c r="AT489" s="14"/>
      <c r="AU489" s="5"/>
      <c r="AV489" s="14"/>
      <c r="AW489" s="10"/>
      <c r="AX489" s="5"/>
      <c r="AY489" s="14"/>
      <c r="AZ489" s="5"/>
      <c r="BA489" s="14"/>
      <c r="BB489" s="5"/>
      <c r="BC489" s="5"/>
      <c r="BD489" s="14"/>
      <c r="BP489" s="5"/>
      <c r="BQ489" s="5"/>
      <c r="BR489" s="5"/>
      <c r="BS489" s="5"/>
      <c r="BT489" s="5"/>
      <c r="BU489" s="5"/>
      <c r="BV489" s="5"/>
    </row>
    <row r="490" spans="1:74" x14ac:dyDescent="0.5">
      <c r="A490" s="11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5"/>
      <c r="Z490" s="5"/>
      <c r="AA490" s="5"/>
      <c r="AB490" s="5"/>
      <c r="AC490" s="5"/>
      <c r="AD490" s="5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5"/>
      <c r="AS490" s="10"/>
      <c r="AT490" s="14"/>
      <c r="AU490" s="5"/>
      <c r="AV490" s="14"/>
      <c r="AW490" s="10"/>
      <c r="AX490" s="5"/>
      <c r="AY490" s="14"/>
      <c r="AZ490" s="5"/>
      <c r="BA490" s="14"/>
      <c r="BB490" s="5"/>
      <c r="BC490" s="5"/>
      <c r="BD490" s="14"/>
      <c r="BP490" s="5"/>
      <c r="BQ490" s="5"/>
      <c r="BR490" s="5"/>
      <c r="BS490" s="5"/>
      <c r="BT490" s="5"/>
      <c r="BU490" s="5"/>
      <c r="BV490" s="5"/>
    </row>
    <row r="491" spans="1:74" x14ac:dyDescent="0.5">
      <c r="A491" s="11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5"/>
      <c r="Z491" s="5"/>
      <c r="AA491" s="5"/>
      <c r="AB491" s="5"/>
      <c r="AC491" s="5"/>
      <c r="AD491" s="5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5"/>
      <c r="AS491" s="10"/>
      <c r="AT491" s="14"/>
      <c r="AU491" s="5"/>
      <c r="AV491" s="14"/>
      <c r="AW491" s="10"/>
      <c r="AX491" s="5"/>
      <c r="AY491" s="14"/>
      <c r="AZ491" s="5"/>
      <c r="BA491" s="14"/>
      <c r="BB491" s="5"/>
      <c r="BC491" s="5"/>
      <c r="BD491" s="14"/>
      <c r="BP491" s="5"/>
      <c r="BQ491" s="5"/>
      <c r="BR491" s="5"/>
      <c r="BS491" s="5"/>
      <c r="BT491" s="5"/>
      <c r="BU491" s="5"/>
      <c r="BV491" s="5"/>
    </row>
    <row r="492" spans="1:74" x14ac:dyDescent="0.5">
      <c r="A492" s="11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5"/>
      <c r="Z492" s="5"/>
      <c r="AA492" s="5"/>
      <c r="AB492" s="5"/>
      <c r="AC492" s="5"/>
      <c r="AD492" s="5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5"/>
      <c r="AS492" s="10"/>
      <c r="AT492" s="14"/>
      <c r="AU492" s="5"/>
      <c r="AV492" s="14"/>
      <c r="AW492" s="10"/>
      <c r="AX492" s="5"/>
      <c r="AY492" s="14"/>
      <c r="AZ492" s="5"/>
      <c r="BA492" s="14"/>
      <c r="BB492" s="5"/>
      <c r="BC492" s="5"/>
      <c r="BD492" s="14"/>
      <c r="BP492" s="5"/>
      <c r="BQ492" s="5"/>
      <c r="BR492" s="5"/>
      <c r="BS492" s="5"/>
      <c r="BT492" s="5"/>
      <c r="BU492" s="5"/>
      <c r="BV492" s="5"/>
    </row>
    <row r="493" spans="1:74" x14ac:dyDescent="0.5">
      <c r="A493" s="11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5"/>
      <c r="Z493" s="5"/>
      <c r="AA493" s="5"/>
      <c r="AB493" s="5"/>
      <c r="AC493" s="5"/>
      <c r="AD493" s="5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5"/>
      <c r="AS493" s="10"/>
      <c r="AT493" s="14"/>
      <c r="AU493" s="5"/>
      <c r="AV493" s="14"/>
      <c r="AW493" s="10"/>
      <c r="AX493" s="5"/>
      <c r="AY493" s="14"/>
      <c r="AZ493" s="5"/>
      <c r="BA493" s="14"/>
      <c r="BB493" s="5"/>
      <c r="BC493" s="5"/>
      <c r="BD493" s="14"/>
      <c r="BP493" s="5"/>
      <c r="BQ493" s="5"/>
      <c r="BR493" s="5"/>
      <c r="BS493" s="5"/>
      <c r="BT493" s="5"/>
      <c r="BU493" s="5"/>
      <c r="BV493" s="5"/>
    </row>
    <row r="494" spans="1:74" x14ac:dyDescent="0.5">
      <c r="A494" s="11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5"/>
      <c r="Z494" s="5"/>
      <c r="AA494" s="5"/>
      <c r="AB494" s="5"/>
      <c r="AC494" s="5"/>
      <c r="AD494" s="5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5"/>
      <c r="AS494" s="10"/>
      <c r="AT494" s="14"/>
      <c r="AU494" s="5"/>
      <c r="AV494" s="14"/>
      <c r="AW494" s="10"/>
      <c r="AX494" s="5"/>
      <c r="AY494" s="14"/>
      <c r="AZ494" s="5"/>
      <c r="BA494" s="14"/>
      <c r="BB494" s="5"/>
      <c r="BC494" s="5"/>
      <c r="BD494" s="14"/>
      <c r="BP494" s="5"/>
      <c r="BQ494" s="5"/>
      <c r="BR494" s="5"/>
      <c r="BS494" s="5"/>
      <c r="BT494" s="5"/>
      <c r="BU494" s="5"/>
      <c r="BV494" s="5"/>
    </row>
    <row r="495" spans="1:74" x14ac:dyDescent="0.5">
      <c r="A495" s="11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5"/>
      <c r="Z495" s="5"/>
      <c r="AA495" s="5"/>
      <c r="AB495" s="5"/>
      <c r="AC495" s="5"/>
      <c r="AD495" s="5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5"/>
      <c r="AS495" s="10"/>
      <c r="AT495" s="14"/>
      <c r="AU495" s="5"/>
      <c r="AV495" s="14"/>
      <c r="AW495" s="10"/>
      <c r="AX495" s="5"/>
      <c r="AY495" s="14"/>
      <c r="AZ495" s="5"/>
      <c r="BA495" s="14"/>
      <c r="BB495" s="5"/>
      <c r="BC495" s="5"/>
      <c r="BD495" s="14"/>
      <c r="BP495" s="5"/>
      <c r="BQ495" s="5"/>
      <c r="BR495" s="5"/>
      <c r="BS495" s="5"/>
      <c r="BT495" s="5"/>
      <c r="BU495" s="5"/>
      <c r="BV495" s="5"/>
    </row>
    <row r="496" spans="1:74" x14ac:dyDescent="0.5">
      <c r="A496" s="11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5"/>
      <c r="Z496" s="5"/>
      <c r="AA496" s="5"/>
      <c r="AB496" s="5"/>
      <c r="AC496" s="5"/>
      <c r="AD496" s="5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5"/>
      <c r="AS496" s="10"/>
      <c r="AT496" s="14"/>
      <c r="AU496" s="5"/>
      <c r="AV496" s="14"/>
      <c r="AW496" s="10"/>
      <c r="AX496" s="5"/>
      <c r="AY496" s="14"/>
      <c r="AZ496" s="5"/>
      <c r="BA496" s="14"/>
      <c r="BB496" s="5"/>
      <c r="BC496" s="5"/>
      <c r="BD496" s="14"/>
      <c r="BP496" s="5"/>
      <c r="BQ496" s="5"/>
      <c r="BR496" s="5"/>
      <c r="BS496" s="5"/>
      <c r="BT496" s="5"/>
      <c r="BU496" s="5"/>
      <c r="BV496" s="5"/>
    </row>
    <row r="497" spans="1:74" x14ac:dyDescent="0.5">
      <c r="A497" s="11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5"/>
      <c r="Z497" s="5"/>
      <c r="AA497" s="5"/>
      <c r="AB497" s="5"/>
      <c r="AC497" s="5"/>
      <c r="AD497" s="5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5"/>
      <c r="AS497" s="10"/>
      <c r="AT497" s="14"/>
      <c r="AU497" s="5"/>
      <c r="AV497" s="14"/>
      <c r="AW497" s="10"/>
      <c r="AX497" s="5"/>
      <c r="AY497" s="14"/>
      <c r="AZ497" s="5"/>
      <c r="BA497" s="14"/>
      <c r="BB497" s="5"/>
      <c r="BC497" s="5"/>
      <c r="BD497" s="14"/>
      <c r="BP497" s="5"/>
      <c r="BQ497" s="5"/>
      <c r="BR497" s="5"/>
      <c r="BS497" s="5"/>
      <c r="BT497" s="5"/>
      <c r="BU497" s="5"/>
      <c r="BV497" s="5"/>
    </row>
    <row r="498" spans="1:74" x14ac:dyDescent="0.5">
      <c r="A498" s="11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5"/>
      <c r="Z498" s="5"/>
      <c r="AA498" s="5"/>
      <c r="AB498" s="5"/>
      <c r="AC498" s="5"/>
      <c r="AD498" s="5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5"/>
      <c r="AS498" s="10"/>
      <c r="AT498" s="14"/>
      <c r="AU498" s="5"/>
      <c r="AV498" s="14"/>
      <c r="AW498" s="10"/>
      <c r="AX498" s="5"/>
      <c r="AY498" s="14"/>
      <c r="AZ498" s="5"/>
      <c r="BA498" s="14"/>
      <c r="BB498" s="5"/>
      <c r="BC498" s="5"/>
      <c r="BD498" s="14"/>
      <c r="BP498" s="5"/>
      <c r="BQ498" s="5"/>
      <c r="BR498" s="5"/>
      <c r="BS498" s="5"/>
      <c r="BT498" s="5"/>
      <c r="BU498" s="5"/>
      <c r="BV498" s="5"/>
    </row>
    <row r="499" spans="1:74" x14ac:dyDescent="0.5">
      <c r="A499" s="11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5"/>
      <c r="Z499" s="5"/>
      <c r="AA499" s="5"/>
      <c r="AB499" s="5"/>
      <c r="AC499" s="5"/>
      <c r="AD499" s="5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5"/>
      <c r="AS499" s="10"/>
      <c r="AT499" s="14"/>
      <c r="AU499" s="5"/>
      <c r="AV499" s="14"/>
      <c r="AW499" s="10"/>
      <c r="AX499" s="5"/>
      <c r="AY499" s="14"/>
      <c r="AZ499" s="5"/>
      <c r="BA499" s="14"/>
      <c r="BB499" s="5"/>
      <c r="BC499" s="5"/>
      <c r="BD499" s="14"/>
      <c r="BP499" s="5"/>
      <c r="BQ499" s="5"/>
      <c r="BR499" s="5"/>
      <c r="BS499" s="5"/>
      <c r="BT499" s="5"/>
      <c r="BU499" s="5"/>
      <c r="BV499" s="5"/>
    </row>
    <row r="500" spans="1:74" x14ac:dyDescent="0.5">
      <c r="A500" s="11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5"/>
      <c r="Z500" s="5"/>
      <c r="AA500" s="5"/>
      <c r="AB500" s="5"/>
      <c r="AC500" s="5"/>
      <c r="AD500" s="5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5"/>
      <c r="AS500" s="10"/>
      <c r="AT500" s="14"/>
      <c r="AU500" s="5"/>
      <c r="AV500" s="14"/>
      <c r="AW500" s="10"/>
      <c r="AX500" s="5"/>
      <c r="AY500" s="14"/>
      <c r="AZ500" s="5"/>
      <c r="BA500" s="14"/>
      <c r="BB500" s="5"/>
      <c r="BC500" s="5"/>
      <c r="BD500" s="14"/>
      <c r="BP500" s="5"/>
      <c r="BQ500" s="5"/>
      <c r="BR500" s="5"/>
      <c r="BS500" s="5"/>
      <c r="BT500" s="5"/>
      <c r="BU500" s="5"/>
      <c r="BV500" s="5"/>
    </row>
    <row r="501" spans="1:74" x14ac:dyDescent="0.5">
      <c r="A501" s="11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5"/>
      <c r="Z501" s="5"/>
      <c r="AA501" s="5"/>
      <c r="AB501" s="5"/>
      <c r="AC501" s="5"/>
      <c r="AD501" s="5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5"/>
      <c r="AS501" s="10"/>
      <c r="AT501" s="14"/>
      <c r="AU501" s="5"/>
      <c r="AV501" s="14"/>
      <c r="AW501" s="10"/>
      <c r="AX501" s="5"/>
      <c r="AY501" s="14"/>
      <c r="AZ501" s="5"/>
      <c r="BA501" s="14"/>
      <c r="BB501" s="5"/>
      <c r="BC501" s="5"/>
      <c r="BD501" s="14"/>
      <c r="BP501" s="5"/>
      <c r="BQ501" s="5"/>
      <c r="BR501" s="5"/>
      <c r="BS501" s="5"/>
      <c r="BT501" s="5"/>
      <c r="BU501" s="5"/>
      <c r="BV501" s="5"/>
    </row>
    <row r="502" spans="1:74" x14ac:dyDescent="0.5">
      <c r="A502" s="11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5"/>
      <c r="Z502" s="5"/>
      <c r="AA502" s="5"/>
      <c r="AB502" s="5"/>
      <c r="AC502" s="5"/>
      <c r="AD502" s="5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5"/>
      <c r="AS502" s="10"/>
      <c r="AT502" s="14"/>
      <c r="AU502" s="5"/>
      <c r="AV502" s="14"/>
      <c r="AW502" s="10"/>
      <c r="AX502" s="5"/>
      <c r="AY502" s="14"/>
      <c r="AZ502" s="5"/>
      <c r="BA502" s="14"/>
      <c r="BB502" s="5"/>
      <c r="BC502" s="5"/>
      <c r="BD502" s="14"/>
      <c r="BP502" s="5"/>
      <c r="BQ502" s="5"/>
      <c r="BR502" s="5"/>
      <c r="BS502" s="5"/>
      <c r="BT502" s="5"/>
      <c r="BU502" s="5"/>
      <c r="BV502" s="5"/>
    </row>
    <row r="503" spans="1:74" x14ac:dyDescent="0.5">
      <c r="A503" s="11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5"/>
      <c r="Z503" s="5"/>
      <c r="AA503" s="5"/>
      <c r="AB503" s="5"/>
      <c r="AC503" s="5"/>
      <c r="AD503" s="5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5"/>
      <c r="AS503" s="10"/>
      <c r="AT503" s="14"/>
      <c r="AU503" s="5"/>
      <c r="AV503" s="14"/>
      <c r="AW503" s="10"/>
      <c r="AX503" s="5"/>
      <c r="AY503" s="14"/>
      <c r="AZ503" s="5"/>
      <c r="BA503" s="14"/>
      <c r="BB503" s="5"/>
      <c r="BC503" s="5"/>
      <c r="BD503" s="14"/>
      <c r="BP503" s="5"/>
      <c r="BQ503" s="5"/>
      <c r="BR503" s="5"/>
      <c r="BS503" s="5"/>
      <c r="BT503" s="5"/>
      <c r="BU503" s="5"/>
      <c r="BV503" s="5"/>
    </row>
    <row r="504" spans="1:74" x14ac:dyDescent="0.5">
      <c r="A504" s="11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5"/>
      <c r="Z504" s="5"/>
      <c r="AA504" s="5"/>
      <c r="AB504" s="5"/>
      <c r="AC504" s="5"/>
      <c r="AD504" s="5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5"/>
      <c r="AS504" s="10"/>
      <c r="AT504" s="14"/>
      <c r="AU504" s="5"/>
      <c r="AV504" s="14"/>
      <c r="AW504" s="10"/>
      <c r="AX504" s="5"/>
      <c r="AY504" s="14"/>
      <c r="AZ504" s="5"/>
      <c r="BA504" s="14"/>
      <c r="BB504" s="5"/>
      <c r="BC504" s="5"/>
      <c r="BD504" s="14"/>
      <c r="BP504" s="5"/>
      <c r="BQ504" s="5"/>
      <c r="BR504" s="5"/>
      <c r="BS504" s="5"/>
      <c r="BT504" s="5"/>
      <c r="BU504" s="5"/>
      <c r="BV504" s="5"/>
    </row>
    <row r="505" spans="1:74" x14ac:dyDescent="0.5">
      <c r="A505" s="11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5"/>
      <c r="Z505" s="5"/>
      <c r="AA505" s="5"/>
      <c r="AB505" s="5"/>
      <c r="AC505" s="5"/>
      <c r="AD505" s="5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5"/>
      <c r="AS505" s="10"/>
      <c r="AT505" s="14"/>
      <c r="AU505" s="5"/>
      <c r="AV505" s="14"/>
      <c r="AW505" s="10"/>
      <c r="AX505" s="5"/>
      <c r="AY505" s="14"/>
      <c r="AZ505" s="5"/>
      <c r="BA505" s="14"/>
      <c r="BB505" s="5"/>
      <c r="BC505" s="5"/>
      <c r="BD505" s="14"/>
      <c r="BP505" s="5"/>
      <c r="BQ505" s="5"/>
      <c r="BR505" s="5"/>
      <c r="BS505" s="5"/>
      <c r="BT505" s="5"/>
      <c r="BU505" s="5"/>
      <c r="BV505" s="5"/>
    </row>
    <row r="506" spans="1:74" x14ac:dyDescent="0.5">
      <c r="A506" s="11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5"/>
      <c r="Z506" s="5"/>
      <c r="AA506" s="5"/>
      <c r="AB506" s="5"/>
      <c r="AC506" s="5"/>
      <c r="AD506" s="5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5"/>
      <c r="AS506" s="10"/>
      <c r="AT506" s="14"/>
      <c r="AU506" s="5"/>
      <c r="AV506" s="14"/>
      <c r="AW506" s="10"/>
      <c r="AX506" s="5"/>
      <c r="AY506" s="14"/>
      <c r="AZ506" s="5"/>
      <c r="BA506" s="14"/>
      <c r="BB506" s="5"/>
      <c r="BC506" s="5"/>
      <c r="BD506" s="14"/>
      <c r="BP506" s="5"/>
      <c r="BQ506" s="5"/>
      <c r="BR506" s="5"/>
      <c r="BS506" s="5"/>
      <c r="BT506" s="5"/>
      <c r="BU506" s="5"/>
      <c r="BV506" s="5"/>
    </row>
    <row r="507" spans="1:74" x14ac:dyDescent="0.5">
      <c r="A507" s="11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5"/>
      <c r="Z507" s="5"/>
      <c r="AA507" s="5"/>
      <c r="AB507" s="5"/>
      <c r="AC507" s="5"/>
      <c r="AD507" s="5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5"/>
      <c r="AS507" s="10"/>
      <c r="AT507" s="14"/>
      <c r="AU507" s="5"/>
      <c r="AV507" s="14"/>
      <c r="AW507" s="10"/>
      <c r="AX507" s="5"/>
      <c r="AY507" s="14"/>
      <c r="AZ507" s="5"/>
      <c r="BA507" s="14"/>
      <c r="BB507" s="5"/>
      <c r="BC507" s="5"/>
      <c r="BD507" s="14"/>
      <c r="BP507" s="5"/>
      <c r="BQ507" s="5"/>
      <c r="BR507" s="5"/>
      <c r="BS507" s="5"/>
      <c r="BT507" s="5"/>
      <c r="BU507" s="5"/>
      <c r="BV507" s="5"/>
    </row>
    <row r="508" spans="1:74" x14ac:dyDescent="0.5">
      <c r="A508" s="11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5"/>
      <c r="Z508" s="5"/>
      <c r="AA508" s="5"/>
      <c r="AB508" s="5"/>
      <c r="AC508" s="5"/>
      <c r="AD508" s="5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5"/>
      <c r="AS508" s="10"/>
      <c r="AT508" s="14"/>
      <c r="AU508" s="5"/>
      <c r="AV508" s="14"/>
      <c r="AW508" s="10"/>
      <c r="AX508" s="5"/>
      <c r="AY508" s="14"/>
      <c r="AZ508" s="5"/>
      <c r="BA508" s="14"/>
      <c r="BB508" s="5"/>
      <c r="BC508" s="5"/>
      <c r="BD508" s="14"/>
      <c r="BP508" s="5"/>
      <c r="BQ508" s="5"/>
      <c r="BR508" s="5"/>
      <c r="BS508" s="5"/>
      <c r="BT508" s="5"/>
      <c r="BU508" s="5"/>
      <c r="BV508" s="5"/>
    </row>
    <row r="509" spans="1:74" x14ac:dyDescent="0.5">
      <c r="A509" s="11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5"/>
      <c r="Z509" s="5"/>
      <c r="AA509" s="5"/>
      <c r="AB509" s="5"/>
      <c r="AC509" s="5"/>
      <c r="AD509" s="5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5"/>
      <c r="AS509" s="10"/>
      <c r="AT509" s="14"/>
      <c r="AU509" s="5"/>
      <c r="AV509" s="14"/>
      <c r="AW509" s="10"/>
      <c r="AX509" s="5"/>
      <c r="AY509" s="14"/>
      <c r="AZ509" s="5"/>
      <c r="BA509" s="14"/>
      <c r="BB509" s="5"/>
      <c r="BC509" s="5"/>
      <c r="BD509" s="14"/>
      <c r="BP509" s="5"/>
      <c r="BQ509" s="5"/>
      <c r="BR509" s="5"/>
      <c r="BS509" s="5"/>
      <c r="BT509" s="5"/>
      <c r="BU509" s="5"/>
      <c r="BV509" s="5"/>
    </row>
    <row r="510" spans="1:74" x14ac:dyDescent="0.5">
      <c r="A510" s="11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5"/>
      <c r="Z510" s="5"/>
      <c r="AA510" s="5"/>
      <c r="AB510" s="5"/>
      <c r="AC510" s="5"/>
      <c r="AD510" s="5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5"/>
      <c r="AS510" s="10"/>
      <c r="AT510" s="14"/>
      <c r="AU510" s="5"/>
      <c r="AV510" s="14"/>
      <c r="AW510" s="10"/>
      <c r="AX510" s="5"/>
      <c r="AY510" s="14"/>
      <c r="AZ510" s="5"/>
      <c r="BA510" s="14"/>
      <c r="BB510" s="5"/>
      <c r="BC510" s="5"/>
      <c r="BD510" s="14"/>
      <c r="BP510" s="5"/>
      <c r="BQ510" s="5"/>
      <c r="BR510" s="5"/>
      <c r="BS510" s="5"/>
      <c r="BT510" s="5"/>
      <c r="BU510" s="5"/>
      <c r="BV510" s="5"/>
    </row>
    <row r="511" spans="1:74" x14ac:dyDescent="0.5">
      <c r="A511" s="11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5"/>
      <c r="Z511" s="5"/>
      <c r="AA511" s="5"/>
      <c r="AB511" s="5"/>
      <c r="AC511" s="5"/>
      <c r="AD511" s="5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5"/>
      <c r="AS511" s="10"/>
      <c r="AT511" s="14"/>
      <c r="AU511" s="5"/>
      <c r="AV511" s="14"/>
      <c r="AW511" s="10"/>
      <c r="AX511" s="5"/>
      <c r="AY511" s="14"/>
      <c r="AZ511" s="5"/>
      <c r="BA511" s="14"/>
      <c r="BB511" s="5"/>
      <c r="BC511" s="5"/>
      <c r="BD511" s="14"/>
      <c r="BP511" s="5"/>
      <c r="BQ511" s="5"/>
      <c r="BR511" s="5"/>
      <c r="BS511" s="5"/>
      <c r="BT511" s="5"/>
      <c r="BU511" s="5"/>
      <c r="BV511" s="5"/>
    </row>
    <row r="512" spans="1:74" x14ac:dyDescent="0.5">
      <c r="A512" s="11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5"/>
      <c r="Z512" s="5"/>
      <c r="AA512" s="5"/>
      <c r="AB512" s="5"/>
      <c r="AC512" s="5"/>
      <c r="AD512" s="5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5"/>
      <c r="AS512" s="10"/>
      <c r="AT512" s="14"/>
      <c r="AU512" s="5"/>
      <c r="AV512" s="14"/>
      <c r="AW512" s="10"/>
      <c r="AX512" s="5"/>
      <c r="AY512" s="14"/>
      <c r="AZ512" s="5"/>
      <c r="BA512" s="14"/>
      <c r="BB512" s="5"/>
      <c r="BC512" s="5"/>
      <c r="BD512" s="14"/>
      <c r="BP512" s="5"/>
      <c r="BQ512" s="5"/>
      <c r="BR512" s="5"/>
      <c r="BS512" s="5"/>
      <c r="BT512" s="5"/>
      <c r="BU512" s="5"/>
      <c r="BV512" s="5"/>
    </row>
    <row r="513" spans="1:74" x14ac:dyDescent="0.5">
      <c r="A513" s="11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5"/>
      <c r="Z513" s="5"/>
      <c r="AA513" s="5"/>
      <c r="AB513" s="5"/>
      <c r="AC513" s="5"/>
      <c r="AD513" s="5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5"/>
      <c r="AS513" s="10"/>
      <c r="AT513" s="14"/>
      <c r="AU513" s="5"/>
      <c r="AV513" s="14"/>
      <c r="AW513" s="10"/>
      <c r="AX513" s="5"/>
      <c r="AY513" s="14"/>
      <c r="AZ513" s="5"/>
      <c r="BA513" s="14"/>
      <c r="BB513" s="5"/>
      <c r="BC513" s="5"/>
      <c r="BD513" s="14"/>
      <c r="BP513" s="5"/>
      <c r="BQ513" s="5"/>
      <c r="BR513" s="5"/>
      <c r="BS513" s="5"/>
      <c r="BT513" s="5"/>
      <c r="BU513" s="5"/>
      <c r="BV513" s="5"/>
    </row>
    <row r="514" spans="1:74" x14ac:dyDescent="0.5">
      <c r="A514" s="11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5"/>
      <c r="Z514" s="5"/>
      <c r="AA514" s="5"/>
      <c r="AB514" s="5"/>
      <c r="AC514" s="5"/>
      <c r="AD514" s="5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5"/>
      <c r="AS514" s="10"/>
      <c r="AT514" s="14"/>
      <c r="AU514" s="5"/>
      <c r="AV514" s="14"/>
      <c r="AW514" s="10"/>
      <c r="AX514" s="5"/>
      <c r="AY514" s="14"/>
      <c r="AZ514" s="5"/>
      <c r="BA514" s="14"/>
      <c r="BB514" s="5"/>
      <c r="BC514" s="5"/>
      <c r="BD514" s="14"/>
      <c r="BP514" s="5"/>
      <c r="BQ514" s="5"/>
      <c r="BR514" s="5"/>
      <c r="BS514" s="5"/>
      <c r="BT514" s="5"/>
      <c r="BU514" s="5"/>
      <c r="BV514" s="5"/>
    </row>
    <row r="515" spans="1:74" x14ac:dyDescent="0.5">
      <c r="A515" s="11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5"/>
      <c r="Z515" s="5"/>
      <c r="AA515" s="5"/>
      <c r="AB515" s="5"/>
      <c r="AC515" s="5"/>
      <c r="AD515" s="5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5"/>
      <c r="AS515" s="10"/>
      <c r="AT515" s="14"/>
      <c r="AU515" s="5"/>
      <c r="AV515" s="14"/>
      <c r="AW515" s="10"/>
      <c r="AX515" s="5"/>
      <c r="AY515" s="14"/>
      <c r="AZ515" s="5"/>
      <c r="BA515" s="14"/>
      <c r="BB515" s="5"/>
      <c r="BC515" s="5"/>
      <c r="BD515" s="14"/>
      <c r="BP515" s="5"/>
      <c r="BQ515" s="5"/>
      <c r="BR515" s="5"/>
      <c r="BS515" s="5"/>
      <c r="BT515" s="5"/>
      <c r="BU515" s="5"/>
      <c r="BV515" s="5"/>
    </row>
    <row r="516" spans="1:74" x14ac:dyDescent="0.5">
      <c r="A516" s="11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5"/>
      <c r="Z516" s="5"/>
      <c r="AA516" s="5"/>
      <c r="AB516" s="5"/>
      <c r="AC516" s="5"/>
      <c r="AD516" s="5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5"/>
      <c r="AS516" s="10"/>
      <c r="AT516" s="14"/>
      <c r="AU516" s="5"/>
      <c r="AV516" s="14"/>
      <c r="AW516" s="10"/>
      <c r="AX516" s="5"/>
      <c r="AY516" s="14"/>
      <c r="AZ516" s="5"/>
      <c r="BA516" s="14"/>
      <c r="BB516" s="5"/>
      <c r="BC516" s="5"/>
      <c r="BD516" s="14"/>
      <c r="BP516" s="5"/>
      <c r="BQ516" s="5"/>
      <c r="BR516" s="5"/>
      <c r="BS516" s="5"/>
      <c r="BT516" s="5"/>
      <c r="BU516" s="5"/>
      <c r="BV516" s="5"/>
    </row>
    <row r="517" spans="1:74" x14ac:dyDescent="0.5">
      <c r="A517" s="11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5"/>
      <c r="Z517" s="5"/>
      <c r="AA517" s="5"/>
      <c r="AB517" s="5"/>
      <c r="AC517" s="5"/>
      <c r="AD517" s="5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5"/>
      <c r="AS517" s="10"/>
      <c r="AT517" s="14"/>
      <c r="AU517" s="5"/>
      <c r="AV517" s="14"/>
      <c r="AW517" s="10"/>
      <c r="AX517" s="5"/>
      <c r="AY517" s="14"/>
      <c r="AZ517" s="5"/>
      <c r="BA517" s="14"/>
      <c r="BB517" s="5"/>
      <c r="BC517" s="5"/>
      <c r="BD517" s="14"/>
      <c r="BP517" s="5"/>
      <c r="BQ517" s="5"/>
      <c r="BR517" s="5"/>
      <c r="BS517" s="5"/>
      <c r="BT517" s="5"/>
      <c r="BU517" s="5"/>
      <c r="BV517" s="5"/>
    </row>
    <row r="518" spans="1:74" x14ac:dyDescent="0.5">
      <c r="A518" s="11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5"/>
      <c r="Z518" s="5"/>
      <c r="AA518" s="5"/>
      <c r="AB518" s="5"/>
      <c r="AC518" s="5"/>
      <c r="AD518" s="5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5"/>
      <c r="AS518" s="10"/>
      <c r="AT518" s="14"/>
      <c r="AU518" s="5"/>
      <c r="AV518" s="14"/>
      <c r="AW518" s="10"/>
      <c r="AX518" s="5"/>
      <c r="AY518" s="14"/>
      <c r="AZ518" s="5"/>
      <c r="BA518" s="14"/>
      <c r="BB518" s="5"/>
      <c r="BC518" s="5"/>
      <c r="BD518" s="14"/>
      <c r="BP518" s="5"/>
      <c r="BQ518" s="5"/>
      <c r="BR518" s="5"/>
      <c r="BS518" s="5"/>
      <c r="BT518" s="5"/>
      <c r="BU518" s="5"/>
      <c r="BV518" s="5"/>
    </row>
    <row r="519" spans="1:74" x14ac:dyDescent="0.5">
      <c r="A519" s="11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5"/>
      <c r="Z519" s="5"/>
      <c r="AA519" s="5"/>
      <c r="AB519" s="5"/>
      <c r="AC519" s="5"/>
      <c r="AD519" s="5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5"/>
      <c r="AS519" s="10"/>
      <c r="AT519" s="14"/>
      <c r="AU519" s="5"/>
      <c r="AV519" s="14"/>
      <c r="AW519" s="10"/>
      <c r="AX519" s="5"/>
      <c r="AY519" s="14"/>
      <c r="AZ519" s="5"/>
      <c r="BA519" s="14"/>
      <c r="BB519" s="5"/>
      <c r="BC519" s="5"/>
      <c r="BD519" s="14"/>
      <c r="BP519" s="5"/>
      <c r="BQ519" s="5"/>
      <c r="BR519" s="5"/>
      <c r="BS519" s="5"/>
      <c r="BT519" s="5"/>
      <c r="BU519" s="5"/>
      <c r="BV519" s="5"/>
    </row>
    <row r="520" spans="1:74" x14ac:dyDescent="0.5">
      <c r="A520" s="11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5"/>
      <c r="Z520" s="5"/>
      <c r="AA520" s="5"/>
      <c r="AB520" s="5"/>
      <c r="AC520" s="5"/>
      <c r="AD520" s="5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5"/>
      <c r="AS520" s="10"/>
      <c r="AT520" s="14"/>
      <c r="AU520" s="5"/>
      <c r="AV520" s="14"/>
      <c r="AW520" s="10"/>
      <c r="AX520" s="5"/>
      <c r="AY520" s="14"/>
      <c r="AZ520" s="5"/>
      <c r="BA520" s="14"/>
      <c r="BB520" s="5"/>
      <c r="BC520" s="5"/>
      <c r="BD520" s="14"/>
      <c r="BP520" s="5"/>
      <c r="BQ520" s="5"/>
      <c r="BR520" s="5"/>
      <c r="BS520" s="5"/>
      <c r="BT520" s="5"/>
      <c r="BU520" s="5"/>
      <c r="BV520" s="5"/>
    </row>
    <row r="521" spans="1:74" x14ac:dyDescent="0.5">
      <c r="A521" s="11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5"/>
      <c r="Z521" s="5"/>
      <c r="AA521" s="5"/>
      <c r="AB521" s="5"/>
      <c r="AC521" s="5"/>
      <c r="AD521" s="5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5"/>
      <c r="AS521" s="10"/>
      <c r="AT521" s="14"/>
      <c r="AU521" s="5"/>
      <c r="AV521" s="14"/>
      <c r="AW521" s="10"/>
      <c r="AX521" s="5"/>
      <c r="AY521" s="14"/>
      <c r="AZ521" s="5"/>
      <c r="BA521" s="14"/>
      <c r="BB521" s="5"/>
      <c r="BC521" s="5"/>
      <c r="BD521" s="14"/>
      <c r="BP521" s="5"/>
      <c r="BQ521" s="5"/>
      <c r="BR521" s="5"/>
      <c r="BS521" s="5"/>
      <c r="BT521" s="5"/>
      <c r="BU521" s="5"/>
      <c r="BV521" s="5"/>
    </row>
    <row r="522" spans="1:74" x14ac:dyDescent="0.5">
      <c r="A522" s="11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5"/>
      <c r="Z522" s="5"/>
      <c r="AA522" s="5"/>
      <c r="AB522" s="5"/>
      <c r="AC522" s="5"/>
      <c r="AD522" s="5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5"/>
      <c r="AS522" s="10"/>
      <c r="AT522" s="14"/>
      <c r="AU522" s="5"/>
      <c r="AV522" s="14"/>
      <c r="AW522" s="10"/>
      <c r="AX522" s="5"/>
      <c r="AY522" s="14"/>
      <c r="AZ522" s="5"/>
      <c r="BA522" s="14"/>
      <c r="BB522" s="5"/>
      <c r="BC522" s="5"/>
      <c r="BD522" s="14"/>
      <c r="BP522" s="5"/>
      <c r="BQ522" s="5"/>
      <c r="BR522" s="5"/>
      <c r="BS522" s="5"/>
      <c r="BT522" s="5"/>
      <c r="BU522" s="5"/>
      <c r="BV522" s="5"/>
    </row>
    <row r="523" spans="1:74" x14ac:dyDescent="0.5">
      <c r="A523" s="11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5"/>
      <c r="Z523" s="5"/>
      <c r="AA523" s="5"/>
      <c r="AB523" s="5"/>
      <c r="AC523" s="5"/>
      <c r="AD523" s="5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5"/>
      <c r="AS523" s="10"/>
      <c r="AT523" s="14"/>
      <c r="AU523" s="5"/>
      <c r="AV523" s="14"/>
      <c r="AW523" s="10"/>
      <c r="AX523" s="5"/>
      <c r="AY523" s="14"/>
      <c r="AZ523" s="5"/>
      <c r="BA523" s="14"/>
      <c r="BB523" s="5"/>
      <c r="BC523" s="5"/>
      <c r="BD523" s="14"/>
      <c r="BP523" s="5"/>
      <c r="BQ523" s="5"/>
      <c r="BR523" s="5"/>
      <c r="BS523" s="5"/>
      <c r="BT523" s="5"/>
      <c r="BU523" s="5"/>
      <c r="BV523" s="5"/>
    </row>
    <row r="524" spans="1:74" x14ac:dyDescent="0.5">
      <c r="A524" s="11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5"/>
      <c r="Z524" s="5"/>
      <c r="AA524" s="5"/>
      <c r="AB524" s="5"/>
      <c r="AC524" s="5"/>
      <c r="AD524" s="5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5"/>
      <c r="AS524" s="10"/>
      <c r="AT524" s="14"/>
      <c r="AU524" s="5"/>
      <c r="AV524" s="14"/>
      <c r="AW524" s="10"/>
      <c r="AX524" s="5"/>
      <c r="AY524" s="14"/>
      <c r="AZ524" s="5"/>
      <c r="BA524" s="14"/>
      <c r="BB524" s="5"/>
      <c r="BC524" s="5"/>
      <c r="BD524" s="14"/>
      <c r="BP524" s="5"/>
      <c r="BQ524" s="5"/>
      <c r="BR524" s="5"/>
      <c r="BS524" s="5"/>
      <c r="BT524" s="5"/>
      <c r="BU524" s="5"/>
      <c r="BV524" s="5"/>
    </row>
    <row r="525" spans="1:74" x14ac:dyDescent="0.5">
      <c r="A525" s="11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5"/>
      <c r="Z525" s="5"/>
      <c r="AA525" s="5"/>
      <c r="AB525" s="5"/>
      <c r="AC525" s="5"/>
      <c r="AD525" s="5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5"/>
      <c r="AS525" s="10"/>
      <c r="AT525" s="14"/>
      <c r="AU525" s="5"/>
      <c r="AV525" s="14"/>
      <c r="AW525" s="10"/>
      <c r="AX525" s="5"/>
      <c r="AY525" s="14"/>
      <c r="AZ525" s="5"/>
      <c r="BA525" s="14"/>
      <c r="BB525" s="5"/>
      <c r="BC525" s="5"/>
      <c r="BD525" s="14"/>
      <c r="BP525" s="5"/>
      <c r="BQ525" s="5"/>
      <c r="BR525" s="5"/>
      <c r="BS525" s="5"/>
      <c r="BT525" s="5"/>
      <c r="BU525" s="5"/>
      <c r="BV525" s="5"/>
    </row>
    <row r="526" spans="1:74" x14ac:dyDescent="0.5">
      <c r="A526" s="11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5"/>
      <c r="Z526" s="5"/>
      <c r="AA526" s="5"/>
      <c r="AB526" s="5"/>
      <c r="AC526" s="5"/>
      <c r="AD526" s="5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5"/>
      <c r="AS526" s="10"/>
      <c r="AT526" s="14"/>
      <c r="AU526" s="5"/>
      <c r="AV526" s="14"/>
      <c r="AW526" s="10"/>
      <c r="AX526" s="5"/>
      <c r="AY526" s="14"/>
      <c r="AZ526" s="5"/>
      <c r="BA526" s="14"/>
      <c r="BB526" s="5"/>
      <c r="BC526" s="5"/>
      <c r="BD526" s="14"/>
      <c r="BP526" s="5"/>
      <c r="BQ526" s="5"/>
      <c r="BR526" s="5"/>
      <c r="BS526" s="5"/>
      <c r="BT526" s="5"/>
      <c r="BU526" s="5"/>
      <c r="BV526" s="5"/>
    </row>
    <row r="527" spans="1:74" x14ac:dyDescent="0.5">
      <c r="A527" s="11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5"/>
      <c r="Z527" s="5"/>
      <c r="AA527" s="5"/>
      <c r="AB527" s="5"/>
      <c r="AC527" s="5"/>
      <c r="AD527" s="5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5"/>
      <c r="AS527" s="10"/>
      <c r="AT527" s="14"/>
      <c r="AU527" s="5"/>
      <c r="AV527" s="14"/>
      <c r="AW527" s="10"/>
      <c r="AX527" s="5"/>
      <c r="AY527" s="14"/>
      <c r="AZ527" s="5"/>
      <c r="BA527" s="14"/>
      <c r="BB527" s="5"/>
      <c r="BC527" s="5"/>
      <c r="BD527" s="14"/>
      <c r="BP527" s="5"/>
      <c r="BQ527" s="5"/>
      <c r="BR527" s="5"/>
      <c r="BS527" s="5"/>
      <c r="BT527" s="5"/>
      <c r="BU527" s="5"/>
      <c r="BV527" s="5"/>
    </row>
    <row r="528" spans="1:74" x14ac:dyDescent="0.5">
      <c r="A528" s="11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5"/>
      <c r="Z528" s="5"/>
      <c r="AA528" s="5"/>
      <c r="AB528" s="5"/>
      <c r="AC528" s="5"/>
      <c r="AD528" s="5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5"/>
      <c r="AS528" s="10"/>
      <c r="AT528" s="14"/>
      <c r="AU528" s="5"/>
      <c r="AV528" s="14"/>
      <c r="AW528" s="10"/>
      <c r="AX528" s="5"/>
      <c r="AY528" s="14"/>
      <c r="AZ528" s="5"/>
      <c r="BA528" s="14"/>
      <c r="BB528" s="5"/>
      <c r="BC528" s="5"/>
      <c r="BD528" s="14"/>
      <c r="BP528" s="5"/>
      <c r="BQ528" s="5"/>
      <c r="BR528" s="5"/>
      <c r="BS528" s="5"/>
      <c r="BT528" s="5"/>
      <c r="BU528" s="5"/>
      <c r="BV528" s="5"/>
    </row>
    <row r="529" spans="1:74" x14ac:dyDescent="0.5">
      <c r="A529" s="11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5"/>
      <c r="Z529" s="5"/>
      <c r="AA529" s="5"/>
      <c r="AB529" s="5"/>
      <c r="AC529" s="5"/>
      <c r="AD529" s="5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5"/>
      <c r="AS529" s="10"/>
      <c r="AT529" s="14"/>
      <c r="AU529" s="5"/>
      <c r="AV529" s="14"/>
      <c r="AW529" s="10"/>
      <c r="AX529" s="5"/>
      <c r="AY529" s="14"/>
      <c r="AZ529" s="5"/>
      <c r="BA529" s="14"/>
      <c r="BB529" s="5"/>
      <c r="BC529" s="5"/>
      <c r="BD529" s="14"/>
      <c r="BP529" s="5"/>
      <c r="BQ529" s="5"/>
      <c r="BR529" s="5"/>
      <c r="BS529" s="5"/>
      <c r="BT529" s="5"/>
      <c r="BU529" s="5"/>
      <c r="BV529" s="5"/>
    </row>
    <row r="530" spans="1:74" x14ac:dyDescent="0.5">
      <c r="A530" s="11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5"/>
      <c r="Z530" s="5"/>
      <c r="AA530" s="5"/>
      <c r="AB530" s="5"/>
      <c r="AC530" s="5"/>
      <c r="AD530" s="5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5"/>
      <c r="AS530" s="10"/>
      <c r="AT530" s="14"/>
      <c r="AU530" s="5"/>
      <c r="AV530" s="14"/>
      <c r="AW530" s="10"/>
      <c r="AX530" s="5"/>
      <c r="AY530" s="14"/>
      <c r="AZ530" s="5"/>
      <c r="BA530" s="14"/>
      <c r="BB530" s="5"/>
      <c r="BC530" s="5"/>
      <c r="BD530" s="14"/>
      <c r="BP530" s="5"/>
      <c r="BQ530" s="5"/>
      <c r="BR530" s="5"/>
      <c r="BS530" s="5"/>
      <c r="BT530" s="5"/>
      <c r="BU530" s="5"/>
      <c r="BV530" s="5"/>
    </row>
    <row r="531" spans="1:74" x14ac:dyDescent="0.5">
      <c r="A531" s="11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5"/>
      <c r="Z531" s="5"/>
      <c r="AA531" s="5"/>
      <c r="AB531" s="5"/>
      <c r="AC531" s="5"/>
      <c r="AD531" s="5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5"/>
      <c r="AS531" s="10"/>
      <c r="AT531" s="14"/>
      <c r="AU531" s="5"/>
      <c r="AV531" s="14"/>
      <c r="AW531" s="10"/>
      <c r="AX531" s="5"/>
      <c r="AY531" s="14"/>
      <c r="AZ531" s="5"/>
      <c r="BA531" s="14"/>
      <c r="BB531" s="5"/>
      <c r="BC531" s="5"/>
      <c r="BD531" s="14"/>
      <c r="BP531" s="5"/>
      <c r="BQ531" s="5"/>
      <c r="BR531" s="5"/>
      <c r="BS531" s="5"/>
      <c r="BT531" s="5"/>
      <c r="BU531" s="5"/>
      <c r="BV531" s="5"/>
    </row>
    <row r="532" spans="1:74" x14ac:dyDescent="0.5">
      <c r="A532" s="11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5"/>
      <c r="Z532" s="5"/>
      <c r="AA532" s="5"/>
      <c r="AB532" s="5"/>
      <c r="AC532" s="5"/>
      <c r="AD532" s="5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5"/>
      <c r="AS532" s="10"/>
      <c r="AT532" s="14"/>
      <c r="AU532" s="5"/>
      <c r="AV532" s="14"/>
      <c r="AW532" s="10"/>
      <c r="AX532" s="5"/>
      <c r="AY532" s="14"/>
      <c r="AZ532" s="5"/>
      <c r="BA532" s="14"/>
      <c r="BB532" s="5"/>
      <c r="BC532" s="5"/>
      <c r="BD532" s="14"/>
      <c r="BP532" s="5"/>
      <c r="BQ532" s="5"/>
      <c r="BR532" s="5"/>
      <c r="BS532" s="5"/>
      <c r="BT532" s="5"/>
      <c r="BU532" s="5"/>
      <c r="BV532" s="5"/>
    </row>
    <row r="533" spans="1:74" x14ac:dyDescent="0.5">
      <c r="A533" s="11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5"/>
      <c r="Z533" s="5"/>
      <c r="AA533" s="5"/>
      <c r="AB533" s="5"/>
      <c r="AC533" s="5"/>
      <c r="AD533" s="5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5"/>
      <c r="AS533" s="10"/>
      <c r="AT533" s="14"/>
      <c r="AU533" s="5"/>
      <c r="AV533" s="14"/>
      <c r="AW533" s="10"/>
      <c r="AX533" s="5"/>
      <c r="AY533" s="14"/>
      <c r="AZ533" s="5"/>
      <c r="BA533" s="14"/>
      <c r="BB533" s="5"/>
      <c r="BC533" s="5"/>
      <c r="BD533" s="14"/>
      <c r="BP533" s="5"/>
      <c r="BQ533" s="5"/>
      <c r="BR533" s="5"/>
      <c r="BS533" s="5"/>
      <c r="BT533" s="5"/>
      <c r="BU533" s="5"/>
      <c r="BV533" s="5"/>
    </row>
    <row r="534" spans="1:74" x14ac:dyDescent="0.5">
      <c r="A534" s="11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5"/>
      <c r="Z534" s="5"/>
      <c r="AA534" s="5"/>
      <c r="AB534" s="5"/>
      <c r="AC534" s="5"/>
      <c r="AD534" s="5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5"/>
      <c r="AS534" s="10"/>
      <c r="AT534" s="14"/>
      <c r="AU534" s="5"/>
      <c r="AV534" s="14"/>
      <c r="AW534" s="10"/>
      <c r="AX534" s="5"/>
      <c r="AY534" s="14"/>
      <c r="AZ534" s="5"/>
      <c r="BA534" s="14"/>
      <c r="BB534" s="5"/>
      <c r="BC534" s="5"/>
      <c r="BD534" s="14"/>
      <c r="BP534" s="5"/>
      <c r="BQ534" s="5"/>
      <c r="BR534" s="5"/>
      <c r="BS534" s="5"/>
      <c r="BT534" s="5"/>
      <c r="BU534" s="5"/>
      <c r="BV534" s="5"/>
    </row>
    <row r="535" spans="1:74" x14ac:dyDescent="0.5">
      <c r="A535" s="11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5"/>
      <c r="Z535" s="5"/>
      <c r="AA535" s="5"/>
      <c r="AB535" s="5"/>
      <c r="AC535" s="5"/>
      <c r="AD535" s="5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5"/>
      <c r="AS535" s="10"/>
      <c r="AT535" s="14"/>
      <c r="AU535" s="5"/>
      <c r="AV535" s="14"/>
      <c r="AW535" s="10"/>
      <c r="AX535" s="5"/>
      <c r="AY535" s="14"/>
      <c r="AZ535" s="5"/>
      <c r="BA535" s="14"/>
      <c r="BB535" s="5"/>
      <c r="BC535" s="5"/>
      <c r="BD535" s="14"/>
      <c r="BP535" s="5"/>
      <c r="BQ535" s="5"/>
      <c r="BR535" s="5"/>
      <c r="BS535" s="5"/>
      <c r="BT535" s="5"/>
      <c r="BU535" s="5"/>
      <c r="BV535" s="5"/>
    </row>
    <row r="536" spans="1:74" x14ac:dyDescent="0.5">
      <c r="A536" s="11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5"/>
      <c r="Z536" s="5"/>
      <c r="AA536" s="5"/>
      <c r="AB536" s="5"/>
      <c r="AC536" s="5"/>
      <c r="AD536" s="5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5"/>
      <c r="AS536" s="10"/>
      <c r="AT536" s="14"/>
      <c r="AU536" s="5"/>
      <c r="AV536" s="14"/>
      <c r="AW536" s="10"/>
      <c r="AX536" s="5"/>
      <c r="AY536" s="14"/>
      <c r="AZ536" s="5"/>
      <c r="BA536" s="14"/>
      <c r="BB536" s="5"/>
      <c r="BC536" s="5"/>
      <c r="BD536" s="14"/>
      <c r="BP536" s="5"/>
      <c r="BQ536" s="5"/>
      <c r="BR536" s="5"/>
      <c r="BS536" s="5"/>
      <c r="BT536" s="5"/>
      <c r="BU536" s="5"/>
      <c r="BV536" s="5"/>
    </row>
    <row r="537" spans="1:74" x14ac:dyDescent="0.5">
      <c r="A537" s="11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5"/>
      <c r="Z537" s="5"/>
      <c r="AA537" s="5"/>
      <c r="AB537" s="5"/>
      <c r="AC537" s="5"/>
      <c r="AD537" s="5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5"/>
      <c r="AS537" s="10"/>
      <c r="AT537" s="14"/>
      <c r="AU537" s="5"/>
      <c r="AV537" s="14"/>
      <c r="AW537" s="10"/>
      <c r="AX537" s="5"/>
      <c r="AY537" s="14"/>
      <c r="AZ537" s="5"/>
      <c r="BA537" s="14"/>
      <c r="BB537" s="5"/>
      <c r="BC537" s="5"/>
      <c r="BD537" s="14"/>
      <c r="BP537" s="5"/>
      <c r="BQ537" s="5"/>
      <c r="BR537" s="5"/>
      <c r="BS537" s="5"/>
      <c r="BT537" s="5"/>
      <c r="BU537" s="5"/>
      <c r="BV537" s="5"/>
    </row>
    <row r="538" spans="1:74" x14ac:dyDescent="0.5">
      <c r="A538" s="11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5"/>
      <c r="Z538" s="5"/>
      <c r="AA538" s="5"/>
      <c r="AB538" s="5"/>
      <c r="AC538" s="5"/>
      <c r="AD538" s="5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5"/>
      <c r="AS538" s="10"/>
      <c r="AT538" s="14"/>
      <c r="AU538" s="5"/>
      <c r="AV538" s="14"/>
      <c r="AW538" s="10"/>
      <c r="AX538" s="5"/>
      <c r="AY538" s="14"/>
      <c r="AZ538" s="5"/>
      <c r="BA538" s="14"/>
      <c r="BB538" s="5"/>
      <c r="BC538" s="5"/>
      <c r="BD538" s="14"/>
      <c r="BP538" s="5"/>
      <c r="BQ538" s="5"/>
      <c r="BR538" s="5"/>
      <c r="BS538" s="5"/>
      <c r="BT538" s="5"/>
      <c r="BU538" s="5"/>
      <c r="BV538" s="5"/>
    </row>
    <row r="539" spans="1:74" x14ac:dyDescent="0.5">
      <c r="A539" s="11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5"/>
      <c r="Z539" s="5"/>
      <c r="AA539" s="5"/>
      <c r="AB539" s="5"/>
      <c r="AC539" s="5"/>
      <c r="AD539" s="5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5"/>
      <c r="AS539" s="10"/>
      <c r="AT539" s="14"/>
      <c r="AU539" s="5"/>
      <c r="AV539" s="14"/>
      <c r="AW539" s="10"/>
      <c r="AX539" s="5"/>
      <c r="AY539" s="14"/>
      <c r="AZ539" s="5"/>
      <c r="BA539" s="14"/>
      <c r="BB539" s="5"/>
      <c r="BC539" s="5"/>
      <c r="BD539" s="14"/>
      <c r="BP539" s="5"/>
      <c r="BQ539" s="5"/>
      <c r="BR539" s="5"/>
      <c r="BS539" s="5"/>
      <c r="BT539" s="5"/>
      <c r="BU539" s="5"/>
      <c r="BV539" s="5"/>
    </row>
    <row r="540" spans="1:74" x14ac:dyDescent="0.5">
      <c r="A540" s="11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5"/>
      <c r="Z540" s="5"/>
      <c r="AA540" s="5"/>
      <c r="AB540" s="5"/>
      <c r="AC540" s="5"/>
      <c r="AD540" s="5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5"/>
      <c r="AS540" s="10"/>
      <c r="AT540" s="14"/>
      <c r="AU540" s="5"/>
      <c r="AV540" s="14"/>
      <c r="AW540" s="10"/>
      <c r="AX540" s="5"/>
      <c r="AY540" s="14"/>
      <c r="AZ540" s="5"/>
      <c r="BA540" s="14"/>
      <c r="BB540" s="5"/>
      <c r="BC540" s="5"/>
      <c r="BD540" s="14"/>
      <c r="BP540" s="5"/>
      <c r="BQ540" s="5"/>
      <c r="BR540" s="5"/>
      <c r="BS540" s="5"/>
      <c r="BT540" s="5"/>
      <c r="BU540" s="5"/>
      <c r="BV540" s="5"/>
    </row>
    <row r="541" spans="1:74" x14ac:dyDescent="0.5">
      <c r="A541" s="11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5"/>
      <c r="Z541" s="5"/>
      <c r="AA541" s="5"/>
      <c r="AB541" s="5"/>
      <c r="AC541" s="5"/>
      <c r="AD541" s="5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5"/>
      <c r="AS541" s="10"/>
      <c r="AT541" s="14"/>
      <c r="AU541" s="5"/>
      <c r="AV541" s="14"/>
      <c r="AW541" s="10"/>
      <c r="AX541" s="5"/>
      <c r="AY541" s="14"/>
      <c r="AZ541" s="5"/>
      <c r="BA541" s="14"/>
      <c r="BB541" s="5"/>
      <c r="BC541" s="5"/>
      <c r="BD541" s="14"/>
      <c r="BP541" s="5"/>
      <c r="BQ541" s="5"/>
      <c r="BR541" s="5"/>
      <c r="BS541" s="5"/>
      <c r="BT541" s="5"/>
      <c r="BU541" s="5"/>
      <c r="BV541" s="5"/>
    </row>
    <row r="542" spans="1:74" x14ac:dyDescent="0.5">
      <c r="A542" s="11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5"/>
      <c r="Z542" s="5"/>
      <c r="AA542" s="5"/>
      <c r="AB542" s="5"/>
      <c r="AC542" s="5"/>
      <c r="AD542" s="5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5"/>
      <c r="AS542" s="10"/>
      <c r="AT542" s="14"/>
      <c r="AU542" s="5"/>
      <c r="AV542" s="14"/>
      <c r="AW542" s="10"/>
      <c r="AX542" s="5"/>
      <c r="AY542" s="14"/>
      <c r="AZ542" s="5"/>
      <c r="BA542" s="14"/>
      <c r="BB542" s="5"/>
      <c r="BC542" s="5"/>
      <c r="BD542" s="14"/>
      <c r="BP542" s="5"/>
      <c r="BQ542" s="5"/>
      <c r="BR542" s="5"/>
      <c r="BS542" s="5"/>
      <c r="BT542" s="5"/>
      <c r="BU542" s="5"/>
      <c r="BV542" s="5"/>
    </row>
    <row r="543" spans="1:74" x14ac:dyDescent="0.5">
      <c r="A543" s="11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5"/>
      <c r="Z543" s="5"/>
      <c r="AA543" s="5"/>
      <c r="AB543" s="5"/>
      <c r="AC543" s="5"/>
      <c r="AD543" s="5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5"/>
      <c r="AS543" s="10"/>
      <c r="AT543" s="14"/>
      <c r="AU543" s="5"/>
      <c r="AV543" s="14"/>
      <c r="AW543" s="10"/>
      <c r="AX543" s="5"/>
      <c r="AY543" s="14"/>
      <c r="AZ543" s="5"/>
      <c r="BA543" s="14"/>
      <c r="BB543" s="5"/>
      <c r="BC543" s="5"/>
      <c r="BD543" s="14"/>
      <c r="BP543" s="5"/>
      <c r="BQ543" s="5"/>
      <c r="BR543" s="5"/>
      <c r="BS543" s="5"/>
      <c r="BT543" s="5"/>
      <c r="BU543" s="5"/>
      <c r="BV543" s="5"/>
    </row>
    <row r="544" spans="1:74" x14ac:dyDescent="0.5">
      <c r="A544" s="11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5"/>
      <c r="Z544" s="5"/>
      <c r="AA544" s="5"/>
      <c r="AB544" s="5"/>
      <c r="AC544" s="5"/>
      <c r="AD544" s="5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5"/>
      <c r="AS544" s="10"/>
      <c r="AT544" s="14"/>
      <c r="AU544" s="5"/>
      <c r="AV544" s="14"/>
      <c r="AW544" s="10"/>
      <c r="AX544" s="5"/>
      <c r="AY544" s="14"/>
      <c r="AZ544" s="5"/>
      <c r="BA544" s="14"/>
      <c r="BB544" s="5"/>
      <c r="BC544" s="5"/>
      <c r="BD544" s="14"/>
      <c r="BP544" s="5"/>
      <c r="BQ544" s="5"/>
      <c r="BR544" s="5"/>
      <c r="BS544" s="5"/>
      <c r="BT544" s="5"/>
      <c r="BU544" s="5"/>
      <c r="BV544" s="5"/>
    </row>
    <row r="545" spans="1:74" x14ac:dyDescent="0.5">
      <c r="A545" s="11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5"/>
      <c r="Z545" s="5"/>
      <c r="AA545" s="5"/>
      <c r="AB545" s="5"/>
      <c r="AC545" s="5"/>
      <c r="AD545" s="5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5"/>
      <c r="AS545" s="10"/>
      <c r="AT545" s="14"/>
      <c r="AU545" s="5"/>
      <c r="AV545" s="14"/>
      <c r="AW545" s="10"/>
      <c r="AX545" s="5"/>
      <c r="AY545" s="14"/>
      <c r="AZ545" s="5"/>
      <c r="BA545" s="14"/>
      <c r="BB545" s="5"/>
      <c r="BC545" s="5"/>
      <c r="BD545" s="14"/>
      <c r="BP545" s="5"/>
      <c r="BQ545" s="5"/>
      <c r="BR545" s="5"/>
      <c r="BS545" s="5"/>
      <c r="BT545" s="5"/>
      <c r="BU545" s="5"/>
      <c r="BV545" s="5"/>
    </row>
    <row r="546" spans="1:74" x14ac:dyDescent="0.5">
      <c r="A546" s="11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5"/>
      <c r="Z546" s="5"/>
      <c r="AA546" s="5"/>
      <c r="AB546" s="5"/>
      <c r="AC546" s="5"/>
      <c r="AD546" s="5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5"/>
      <c r="AS546" s="10"/>
      <c r="AT546" s="14"/>
      <c r="AU546" s="5"/>
      <c r="AV546" s="14"/>
      <c r="AW546" s="10"/>
      <c r="AX546" s="5"/>
      <c r="AY546" s="14"/>
      <c r="AZ546" s="5"/>
      <c r="BA546" s="14"/>
      <c r="BB546" s="5"/>
      <c r="BC546" s="5"/>
      <c r="BD546" s="14"/>
      <c r="BP546" s="5"/>
      <c r="BQ546" s="5"/>
      <c r="BR546" s="5"/>
      <c r="BS546" s="5"/>
      <c r="BT546" s="5"/>
      <c r="BU546" s="5"/>
      <c r="BV546" s="5"/>
    </row>
    <row r="547" spans="1:74" x14ac:dyDescent="0.5">
      <c r="A547" s="11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5"/>
      <c r="Z547" s="5"/>
      <c r="AA547" s="5"/>
      <c r="AB547" s="5"/>
      <c r="AC547" s="5"/>
      <c r="AD547" s="5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5"/>
      <c r="AS547" s="10"/>
      <c r="AT547" s="14"/>
      <c r="AU547" s="5"/>
      <c r="AV547" s="14"/>
      <c r="AW547" s="10"/>
      <c r="AX547" s="5"/>
      <c r="AY547" s="14"/>
      <c r="AZ547" s="5"/>
      <c r="BA547" s="14"/>
      <c r="BB547" s="5"/>
      <c r="BC547" s="5"/>
      <c r="BD547" s="14"/>
      <c r="BP547" s="5"/>
      <c r="BQ547" s="5"/>
      <c r="BR547" s="5"/>
      <c r="BS547" s="5"/>
      <c r="BT547" s="5"/>
      <c r="BU547" s="5"/>
      <c r="BV547" s="5"/>
    </row>
    <row r="548" spans="1:74" x14ac:dyDescent="0.5">
      <c r="A548" s="11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5"/>
      <c r="Z548" s="5"/>
      <c r="AA548" s="5"/>
      <c r="AB548" s="5"/>
      <c r="AC548" s="5"/>
      <c r="AD548" s="5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5"/>
      <c r="AS548" s="10"/>
      <c r="AT548" s="14"/>
      <c r="AU548" s="5"/>
      <c r="AV548" s="14"/>
      <c r="AW548" s="10"/>
      <c r="AX548" s="5"/>
      <c r="AY548" s="14"/>
      <c r="AZ548" s="5"/>
      <c r="BA548" s="14"/>
      <c r="BB548" s="5"/>
      <c r="BC548" s="5"/>
      <c r="BD548" s="14"/>
      <c r="BP548" s="5"/>
      <c r="BQ548" s="5"/>
      <c r="BR548" s="5"/>
      <c r="BS548" s="5"/>
      <c r="BT548" s="5"/>
      <c r="BU548" s="5"/>
      <c r="BV548" s="5"/>
    </row>
    <row r="549" spans="1:74" x14ac:dyDescent="0.5">
      <c r="A549" s="11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5"/>
      <c r="Z549" s="5"/>
      <c r="AA549" s="5"/>
      <c r="AB549" s="5"/>
      <c r="AC549" s="5"/>
      <c r="AD549" s="5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5"/>
      <c r="AS549" s="10"/>
      <c r="AT549" s="14"/>
      <c r="AU549" s="5"/>
      <c r="AV549" s="14"/>
      <c r="AW549" s="10"/>
      <c r="AX549" s="5"/>
      <c r="AY549" s="14"/>
      <c r="AZ549" s="5"/>
      <c r="BA549" s="14"/>
      <c r="BB549" s="5"/>
      <c r="BC549" s="5"/>
      <c r="BD549" s="14"/>
      <c r="BP549" s="5"/>
      <c r="BQ549" s="5"/>
      <c r="BR549" s="5"/>
      <c r="BS549" s="5"/>
      <c r="BT549" s="5"/>
      <c r="BU549" s="5"/>
      <c r="BV549" s="5"/>
    </row>
    <row r="550" spans="1:74" x14ac:dyDescent="0.5">
      <c r="A550" s="11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5"/>
      <c r="Z550" s="5"/>
      <c r="AA550" s="5"/>
      <c r="AB550" s="5"/>
      <c r="AC550" s="5"/>
      <c r="AD550" s="5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5"/>
      <c r="AS550" s="10"/>
      <c r="AT550" s="14"/>
      <c r="AU550" s="5"/>
      <c r="AV550" s="14"/>
      <c r="AW550" s="10"/>
      <c r="AX550" s="5"/>
      <c r="AY550" s="14"/>
      <c r="AZ550" s="5"/>
      <c r="BA550" s="14"/>
      <c r="BB550" s="5"/>
      <c r="BC550" s="5"/>
      <c r="BD550" s="14"/>
      <c r="BP550" s="5"/>
      <c r="BQ550" s="5"/>
      <c r="BR550" s="5"/>
      <c r="BS550" s="5"/>
      <c r="BT550" s="5"/>
      <c r="BU550" s="5"/>
      <c r="BV550" s="5"/>
    </row>
    <row r="551" spans="1:74" x14ac:dyDescent="0.5">
      <c r="A551" s="11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5"/>
      <c r="Z551" s="5"/>
      <c r="AA551" s="5"/>
      <c r="AB551" s="5"/>
      <c r="AC551" s="5"/>
      <c r="AD551" s="5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5"/>
      <c r="AS551" s="10"/>
      <c r="AT551" s="14"/>
      <c r="AU551" s="5"/>
      <c r="AV551" s="14"/>
      <c r="AW551" s="10"/>
      <c r="AX551" s="5"/>
      <c r="AY551" s="14"/>
      <c r="AZ551" s="5"/>
      <c r="BA551" s="14"/>
      <c r="BB551" s="5"/>
      <c r="BC551" s="5"/>
      <c r="BD551" s="14"/>
      <c r="BP551" s="5"/>
      <c r="BQ551" s="5"/>
      <c r="BR551" s="5"/>
      <c r="BS551" s="5"/>
      <c r="BT551" s="5"/>
      <c r="BU551" s="5"/>
      <c r="BV551" s="5"/>
    </row>
    <row r="552" spans="1:74" x14ac:dyDescent="0.5">
      <c r="A552" s="11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5"/>
      <c r="Z552" s="5"/>
      <c r="AA552" s="5"/>
      <c r="AB552" s="5"/>
      <c r="AC552" s="5"/>
      <c r="AD552" s="5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5"/>
      <c r="AS552" s="10"/>
      <c r="AT552" s="14"/>
      <c r="AU552" s="5"/>
      <c r="AV552" s="14"/>
      <c r="AW552" s="10"/>
      <c r="AX552" s="5"/>
      <c r="AY552" s="14"/>
      <c r="AZ552" s="5"/>
      <c r="BA552" s="14"/>
      <c r="BB552" s="5"/>
      <c r="BC552" s="5"/>
      <c r="BD552" s="14"/>
      <c r="BP552" s="5"/>
      <c r="BQ552" s="5"/>
      <c r="BR552" s="5"/>
      <c r="BS552" s="5"/>
      <c r="BT552" s="5"/>
      <c r="BU552" s="5"/>
      <c r="BV552" s="5"/>
    </row>
    <row r="553" spans="1:74" x14ac:dyDescent="0.5">
      <c r="A553" s="11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5"/>
      <c r="Z553" s="5"/>
      <c r="AA553" s="5"/>
      <c r="AB553" s="5"/>
      <c r="AC553" s="5"/>
      <c r="AD553" s="5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5"/>
      <c r="AS553" s="10"/>
      <c r="AT553" s="14"/>
      <c r="AU553" s="5"/>
      <c r="AV553" s="14"/>
      <c r="AW553" s="10"/>
      <c r="AX553" s="5"/>
      <c r="AY553" s="14"/>
      <c r="AZ553" s="5"/>
      <c r="BA553" s="14"/>
      <c r="BB553" s="5"/>
      <c r="BC553" s="5"/>
      <c r="BD553" s="14"/>
      <c r="BP553" s="5"/>
      <c r="BQ553" s="5"/>
      <c r="BR553" s="5"/>
      <c r="BS553" s="5"/>
      <c r="BT553" s="5"/>
      <c r="BU553" s="5"/>
      <c r="BV553" s="5"/>
    </row>
    <row r="554" spans="1:74" x14ac:dyDescent="0.5">
      <c r="A554" s="11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5"/>
      <c r="Z554" s="5"/>
      <c r="AA554" s="5"/>
      <c r="AB554" s="5"/>
      <c r="AC554" s="5"/>
      <c r="AD554" s="5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5"/>
      <c r="AS554" s="10"/>
      <c r="AT554" s="14"/>
      <c r="AU554" s="5"/>
      <c r="AV554" s="14"/>
      <c r="AW554" s="10"/>
      <c r="AX554" s="5"/>
      <c r="AY554" s="14"/>
      <c r="AZ554" s="5"/>
      <c r="BA554" s="14"/>
      <c r="BB554" s="5"/>
      <c r="BC554" s="5"/>
      <c r="BD554" s="14"/>
      <c r="BP554" s="5"/>
      <c r="BQ554" s="5"/>
      <c r="BR554" s="5"/>
      <c r="BS554" s="5"/>
      <c r="BT554" s="5"/>
      <c r="BU554" s="5"/>
      <c r="BV554" s="5"/>
    </row>
    <row r="555" spans="1:74" x14ac:dyDescent="0.5">
      <c r="A555" s="11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5"/>
      <c r="Z555" s="5"/>
      <c r="AA555" s="5"/>
      <c r="AB555" s="5"/>
      <c r="AC555" s="5"/>
      <c r="AD555" s="5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5"/>
      <c r="AS555" s="10"/>
      <c r="AT555" s="14"/>
      <c r="AU555" s="5"/>
      <c r="AV555" s="14"/>
      <c r="AW555" s="10"/>
      <c r="AX555" s="5"/>
      <c r="AY555" s="14"/>
      <c r="AZ555" s="5"/>
      <c r="BA555" s="14"/>
      <c r="BB555" s="5"/>
      <c r="BC555" s="5"/>
      <c r="BD555" s="14"/>
      <c r="BP555" s="5"/>
      <c r="BQ555" s="5"/>
      <c r="BR555" s="5"/>
      <c r="BS555" s="5"/>
      <c r="BT555" s="5"/>
      <c r="BU555" s="5"/>
      <c r="BV555" s="5"/>
    </row>
    <row r="556" spans="1:74" x14ac:dyDescent="0.5">
      <c r="A556" s="11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5"/>
      <c r="Z556" s="5"/>
      <c r="AA556" s="5"/>
      <c r="AB556" s="5"/>
      <c r="AC556" s="5"/>
      <c r="AD556" s="5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5"/>
      <c r="AS556" s="10"/>
      <c r="AT556" s="14"/>
      <c r="AU556" s="5"/>
      <c r="AV556" s="14"/>
      <c r="AW556" s="10"/>
      <c r="AX556" s="5"/>
      <c r="AY556" s="14"/>
      <c r="AZ556" s="5"/>
      <c r="BA556" s="14"/>
      <c r="BB556" s="5"/>
      <c r="BC556" s="5"/>
      <c r="BD556" s="14"/>
      <c r="BP556" s="5"/>
      <c r="BQ556" s="5"/>
      <c r="BR556" s="5"/>
      <c r="BS556" s="5"/>
      <c r="BT556" s="5"/>
      <c r="BU556" s="5"/>
      <c r="BV556" s="5"/>
    </row>
    <row r="557" spans="1:74" x14ac:dyDescent="0.5">
      <c r="A557" s="11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5"/>
      <c r="Z557" s="5"/>
      <c r="AA557" s="5"/>
      <c r="AB557" s="5"/>
      <c r="AC557" s="5"/>
      <c r="AD557" s="5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5"/>
      <c r="AS557" s="10"/>
      <c r="AT557" s="14"/>
      <c r="AU557" s="5"/>
      <c r="AV557" s="14"/>
      <c r="AW557" s="10"/>
      <c r="AX557" s="5"/>
      <c r="AY557" s="14"/>
      <c r="AZ557" s="5"/>
      <c r="BA557" s="14"/>
      <c r="BB557" s="5"/>
      <c r="BC557" s="5"/>
      <c r="BD557" s="14"/>
      <c r="BP557" s="5"/>
      <c r="BQ557" s="5"/>
      <c r="BR557" s="5"/>
      <c r="BS557" s="5"/>
      <c r="BT557" s="5"/>
      <c r="BU557" s="5"/>
      <c r="BV557" s="5"/>
    </row>
    <row r="558" spans="1:74" x14ac:dyDescent="0.5">
      <c r="A558" s="11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5"/>
      <c r="Z558" s="5"/>
      <c r="AA558" s="5"/>
      <c r="AB558" s="5"/>
      <c r="AC558" s="5"/>
      <c r="AD558" s="5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5"/>
      <c r="AS558" s="10"/>
      <c r="AT558" s="14"/>
      <c r="AU558" s="5"/>
      <c r="AV558" s="14"/>
      <c r="AW558" s="10"/>
      <c r="AX558" s="5"/>
      <c r="AY558" s="14"/>
      <c r="AZ558" s="5"/>
      <c r="BA558" s="14"/>
      <c r="BB558" s="5"/>
      <c r="BC558" s="5"/>
      <c r="BD558" s="14"/>
      <c r="BP558" s="5"/>
      <c r="BQ558" s="5"/>
      <c r="BR558" s="5"/>
      <c r="BS558" s="5"/>
      <c r="BT558" s="5"/>
      <c r="BU558" s="5"/>
      <c r="BV558" s="5"/>
    </row>
    <row r="559" spans="1:74" x14ac:dyDescent="0.5">
      <c r="A559" s="11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5"/>
      <c r="Z559" s="5"/>
      <c r="AA559" s="5"/>
      <c r="AB559" s="5"/>
      <c r="AC559" s="5"/>
      <c r="AD559" s="5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5"/>
      <c r="AS559" s="10"/>
      <c r="AT559" s="14"/>
      <c r="AU559" s="5"/>
      <c r="AV559" s="14"/>
      <c r="AW559" s="10"/>
      <c r="AX559" s="5"/>
      <c r="AY559" s="14"/>
      <c r="AZ559" s="5"/>
      <c r="BA559" s="14"/>
      <c r="BB559" s="5"/>
      <c r="BC559" s="5"/>
      <c r="BD559" s="14"/>
      <c r="BP559" s="5"/>
      <c r="BQ559" s="5"/>
      <c r="BR559" s="5"/>
      <c r="BS559" s="5"/>
      <c r="BT559" s="5"/>
      <c r="BU559" s="5"/>
      <c r="BV559" s="5"/>
    </row>
    <row r="560" spans="1:74" x14ac:dyDescent="0.5">
      <c r="A560" s="11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5"/>
      <c r="Z560" s="5"/>
      <c r="AA560" s="5"/>
      <c r="AB560" s="5"/>
      <c r="AC560" s="5"/>
      <c r="AD560" s="5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5"/>
      <c r="AS560" s="10"/>
      <c r="AT560" s="14"/>
      <c r="AU560" s="5"/>
      <c r="AV560" s="14"/>
      <c r="AW560" s="10"/>
      <c r="AX560" s="5"/>
      <c r="AY560" s="14"/>
      <c r="AZ560" s="5"/>
      <c r="BA560" s="14"/>
      <c r="BB560" s="5"/>
      <c r="BC560" s="5"/>
      <c r="BD560" s="14"/>
      <c r="BP560" s="5"/>
      <c r="BQ560" s="5"/>
      <c r="BR560" s="5"/>
      <c r="BS560" s="5"/>
      <c r="BT560" s="5"/>
      <c r="BU560" s="5"/>
      <c r="BV560" s="5"/>
    </row>
    <row r="561" spans="1:74" x14ac:dyDescent="0.5">
      <c r="A561" s="11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5"/>
      <c r="Z561" s="5"/>
      <c r="AA561" s="5"/>
      <c r="AB561" s="5"/>
      <c r="AC561" s="5"/>
      <c r="AD561" s="5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5"/>
      <c r="AS561" s="10"/>
      <c r="AT561" s="14"/>
      <c r="AU561" s="5"/>
      <c r="AV561" s="14"/>
      <c r="AW561" s="10"/>
      <c r="AX561" s="5"/>
      <c r="AY561" s="14"/>
      <c r="AZ561" s="5"/>
      <c r="BA561" s="14"/>
      <c r="BB561" s="5"/>
      <c r="BC561" s="5"/>
      <c r="BD561" s="14"/>
      <c r="BP561" s="5"/>
      <c r="BQ561" s="5"/>
      <c r="BR561" s="5"/>
      <c r="BS561" s="5"/>
      <c r="BT561" s="5"/>
      <c r="BU561" s="5"/>
      <c r="BV561" s="5"/>
    </row>
    <row r="562" spans="1:74" x14ac:dyDescent="0.5">
      <c r="A562" s="11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5"/>
      <c r="Z562" s="5"/>
      <c r="AA562" s="5"/>
      <c r="AB562" s="5"/>
      <c r="AC562" s="5"/>
      <c r="AD562" s="5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5"/>
      <c r="AS562" s="10"/>
      <c r="AT562" s="14"/>
      <c r="AU562" s="5"/>
      <c r="AV562" s="14"/>
      <c r="AW562" s="10"/>
      <c r="AX562" s="5"/>
      <c r="AY562" s="14"/>
      <c r="AZ562" s="5"/>
      <c r="BA562" s="14"/>
      <c r="BB562" s="5"/>
      <c r="BC562" s="5"/>
      <c r="BD562" s="14"/>
      <c r="BP562" s="5"/>
      <c r="BQ562" s="5"/>
      <c r="BR562" s="5"/>
      <c r="BS562" s="5"/>
      <c r="BT562" s="5"/>
      <c r="BU562" s="5"/>
      <c r="BV562" s="5"/>
    </row>
    <row r="563" spans="1:74" x14ac:dyDescent="0.5">
      <c r="A563" s="11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5"/>
      <c r="Z563" s="5"/>
      <c r="AA563" s="5"/>
      <c r="AB563" s="5"/>
      <c r="AC563" s="5"/>
      <c r="AD563" s="5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5"/>
      <c r="AS563" s="10"/>
      <c r="AT563" s="14"/>
      <c r="AU563" s="5"/>
      <c r="AV563" s="14"/>
      <c r="AW563" s="10"/>
      <c r="AX563" s="5"/>
      <c r="AY563" s="14"/>
      <c r="AZ563" s="5"/>
      <c r="BA563" s="14"/>
      <c r="BB563" s="5"/>
      <c r="BC563" s="5"/>
      <c r="BD563" s="14"/>
      <c r="BP563" s="5"/>
      <c r="BQ563" s="5"/>
      <c r="BR563" s="5"/>
      <c r="BS563" s="5"/>
      <c r="BT563" s="5"/>
      <c r="BU563" s="5"/>
      <c r="BV563" s="5"/>
    </row>
    <row r="564" spans="1:74" x14ac:dyDescent="0.5">
      <c r="A564" s="11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5"/>
      <c r="Z564" s="5"/>
      <c r="AA564" s="5"/>
      <c r="AB564" s="5"/>
      <c r="AC564" s="5"/>
      <c r="AD564" s="5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5"/>
      <c r="AS564" s="10"/>
      <c r="AT564" s="14"/>
      <c r="AU564" s="5"/>
      <c r="AV564" s="14"/>
      <c r="AW564" s="10"/>
      <c r="AX564" s="5"/>
      <c r="AY564" s="14"/>
      <c r="AZ564" s="5"/>
      <c r="BA564" s="14"/>
      <c r="BB564" s="5"/>
      <c r="BC564" s="5"/>
      <c r="BD564" s="14"/>
      <c r="BP564" s="5"/>
      <c r="BQ564" s="5"/>
      <c r="BR564" s="5"/>
      <c r="BS564" s="5"/>
      <c r="BT564" s="5"/>
      <c r="BU564" s="5"/>
      <c r="BV564" s="5"/>
    </row>
    <row r="565" spans="1:74" x14ac:dyDescent="0.5">
      <c r="A565" s="11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5"/>
      <c r="Z565" s="5"/>
      <c r="AA565" s="5"/>
      <c r="AB565" s="5"/>
      <c r="AC565" s="5"/>
      <c r="AD565" s="5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5"/>
      <c r="AS565" s="10"/>
      <c r="AT565" s="14"/>
      <c r="AU565" s="5"/>
      <c r="AV565" s="14"/>
      <c r="AW565" s="10"/>
      <c r="AX565" s="5"/>
      <c r="AY565" s="14"/>
      <c r="AZ565" s="5"/>
      <c r="BA565" s="14"/>
      <c r="BB565" s="5"/>
      <c r="BC565" s="5"/>
      <c r="BD565" s="14"/>
      <c r="BP565" s="5"/>
      <c r="BQ565" s="5"/>
      <c r="BR565" s="5"/>
      <c r="BS565" s="5"/>
      <c r="BT565" s="5"/>
      <c r="BU565" s="5"/>
      <c r="BV565" s="5"/>
    </row>
    <row r="566" spans="1:74" x14ac:dyDescent="0.5">
      <c r="A566" s="11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5"/>
      <c r="Z566" s="5"/>
      <c r="AA566" s="5"/>
      <c r="AB566" s="5"/>
      <c r="AC566" s="5"/>
      <c r="AD566" s="5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5"/>
      <c r="AS566" s="10"/>
      <c r="AT566" s="14"/>
      <c r="AU566" s="5"/>
      <c r="AV566" s="14"/>
      <c r="AW566" s="10"/>
      <c r="AX566" s="5"/>
      <c r="AY566" s="14"/>
      <c r="AZ566" s="5"/>
      <c r="BA566" s="14"/>
      <c r="BB566" s="5"/>
      <c r="BC566" s="5"/>
      <c r="BD566" s="14"/>
      <c r="BP566" s="5"/>
      <c r="BQ566" s="5"/>
      <c r="BR566" s="5"/>
      <c r="BS566" s="5"/>
      <c r="BT566" s="5"/>
      <c r="BU566" s="5"/>
      <c r="BV566" s="5"/>
    </row>
    <row r="567" spans="1:74" x14ac:dyDescent="0.5">
      <c r="A567" s="11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5"/>
      <c r="Z567" s="5"/>
      <c r="AA567" s="5"/>
      <c r="AB567" s="5"/>
      <c r="AC567" s="5"/>
      <c r="AD567" s="5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5"/>
      <c r="AS567" s="10"/>
      <c r="AT567" s="14"/>
      <c r="AU567" s="5"/>
      <c r="AV567" s="14"/>
      <c r="AW567" s="10"/>
      <c r="AX567" s="5"/>
      <c r="AY567" s="14"/>
      <c r="AZ567" s="5"/>
      <c r="BA567" s="14"/>
      <c r="BB567" s="5"/>
      <c r="BC567" s="5"/>
      <c r="BD567" s="14"/>
      <c r="BP567" s="5"/>
      <c r="BQ567" s="5"/>
      <c r="BR567" s="5"/>
      <c r="BS567" s="5"/>
      <c r="BT567" s="5"/>
      <c r="BU567" s="5"/>
      <c r="BV567" s="5"/>
    </row>
    <row r="568" spans="1:74" x14ac:dyDescent="0.5">
      <c r="A568" s="11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5"/>
      <c r="Z568" s="5"/>
      <c r="AA568" s="5"/>
      <c r="AB568" s="5"/>
      <c r="AC568" s="5"/>
      <c r="AD568" s="5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5"/>
      <c r="AS568" s="10"/>
      <c r="AT568" s="14"/>
      <c r="AU568" s="5"/>
      <c r="AV568" s="14"/>
      <c r="AW568" s="10"/>
      <c r="AX568" s="5"/>
      <c r="AY568" s="14"/>
      <c r="AZ568" s="5"/>
      <c r="BA568" s="14"/>
      <c r="BB568" s="5"/>
      <c r="BC568" s="5"/>
      <c r="BD568" s="14"/>
      <c r="BP568" s="5"/>
      <c r="BQ568" s="5"/>
      <c r="BR568" s="5"/>
      <c r="BS568" s="5"/>
      <c r="BT568" s="5"/>
      <c r="BU568" s="5"/>
      <c r="BV568" s="5"/>
    </row>
    <row r="569" spans="1:74" x14ac:dyDescent="0.5">
      <c r="A569" s="11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5"/>
      <c r="Z569" s="5"/>
      <c r="AA569" s="5"/>
      <c r="AB569" s="5"/>
      <c r="AC569" s="5"/>
      <c r="AD569" s="5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5"/>
      <c r="AS569" s="10"/>
      <c r="AT569" s="14"/>
      <c r="AU569" s="5"/>
      <c r="AV569" s="14"/>
      <c r="AW569" s="10"/>
      <c r="AX569" s="5"/>
      <c r="AY569" s="14"/>
      <c r="AZ569" s="5"/>
      <c r="BA569" s="14"/>
      <c r="BB569" s="5"/>
      <c r="BC569" s="5"/>
      <c r="BD569" s="14"/>
      <c r="BP569" s="5"/>
      <c r="BQ569" s="5"/>
      <c r="BR569" s="5"/>
      <c r="BS569" s="5"/>
      <c r="BT569" s="5"/>
      <c r="BU569" s="5"/>
      <c r="BV569" s="5"/>
    </row>
    <row r="570" spans="1:74" x14ac:dyDescent="0.5">
      <c r="A570" s="11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5"/>
      <c r="Z570" s="5"/>
      <c r="AA570" s="5"/>
      <c r="AB570" s="5"/>
      <c r="AC570" s="5"/>
      <c r="AD570" s="5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5"/>
      <c r="AS570" s="10"/>
      <c r="AT570" s="14"/>
      <c r="AU570" s="5"/>
      <c r="AV570" s="14"/>
      <c r="AW570" s="10"/>
      <c r="AX570" s="5"/>
      <c r="AY570" s="14"/>
      <c r="AZ570" s="5"/>
      <c r="BA570" s="14"/>
      <c r="BB570" s="5"/>
      <c r="BC570" s="5"/>
      <c r="BD570" s="14"/>
      <c r="BP570" s="5"/>
      <c r="BQ570" s="5"/>
      <c r="BR570" s="5"/>
      <c r="BS570" s="5"/>
      <c r="BT570" s="5"/>
      <c r="BU570" s="5"/>
      <c r="BV570" s="5"/>
    </row>
    <row r="571" spans="1:74" x14ac:dyDescent="0.5">
      <c r="A571" s="11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5"/>
      <c r="Z571" s="5"/>
      <c r="AA571" s="5"/>
      <c r="AB571" s="5"/>
      <c r="AC571" s="5"/>
      <c r="AD571" s="5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5"/>
      <c r="AS571" s="10"/>
      <c r="AT571" s="14"/>
      <c r="AU571" s="5"/>
      <c r="AV571" s="14"/>
      <c r="AW571" s="10"/>
      <c r="AX571" s="5"/>
      <c r="AY571" s="14"/>
      <c r="AZ571" s="5"/>
      <c r="BA571" s="14"/>
      <c r="BB571" s="5"/>
      <c r="BC571" s="5"/>
      <c r="BD571" s="14"/>
      <c r="BP571" s="5"/>
      <c r="BQ571" s="5"/>
      <c r="BR571" s="5"/>
      <c r="BS571" s="5"/>
      <c r="BT571" s="5"/>
      <c r="BU571" s="5"/>
      <c r="BV571" s="5"/>
    </row>
    <row r="572" spans="1:74" x14ac:dyDescent="0.5">
      <c r="A572" s="11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5"/>
      <c r="Z572" s="5"/>
      <c r="AA572" s="5"/>
      <c r="AB572" s="5"/>
      <c r="AC572" s="5"/>
      <c r="AD572" s="5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5"/>
      <c r="AS572" s="10"/>
      <c r="AT572" s="14"/>
      <c r="AU572" s="5"/>
      <c r="AV572" s="14"/>
      <c r="AW572" s="10"/>
      <c r="AX572" s="5"/>
      <c r="AY572" s="14"/>
      <c r="AZ572" s="5"/>
      <c r="BA572" s="14"/>
      <c r="BB572" s="5"/>
      <c r="BC572" s="5"/>
      <c r="BD572" s="14"/>
      <c r="BP572" s="5"/>
      <c r="BQ572" s="5"/>
      <c r="BR572" s="5"/>
      <c r="BS572" s="5"/>
      <c r="BT572" s="5"/>
      <c r="BU572" s="5"/>
      <c r="BV572" s="5"/>
    </row>
    <row r="573" spans="1:74" x14ac:dyDescent="0.5">
      <c r="A573" s="11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5"/>
      <c r="Z573" s="5"/>
      <c r="AA573" s="5"/>
      <c r="AB573" s="5"/>
      <c r="AC573" s="5"/>
      <c r="AD573" s="5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5"/>
      <c r="AS573" s="10"/>
      <c r="AT573" s="14"/>
      <c r="AU573" s="5"/>
      <c r="AV573" s="14"/>
      <c r="AW573" s="10"/>
      <c r="AX573" s="5"/>
      <c r="AY573" s="14"/>
      <c r="AZ573" s="5"/>
      <c r="BA573" s="14"/>
      <c r="BB573" s="5"/>
      <c r="BC573" s="5"/>
      <c r="BD573" s="14"/>
      <c r="BP573" s="5"/>
      <c r="BQ573" s="5"/>
      <c r="BR573" s="5"/>
      <c r="BS573" s="5"/>
      <c r="BT573" s="5"/>
      <c r="BU573" s="5"/>
      <c r="BV573" s="5"/>
    </row>
    <row r="574" spans="1:74" x14ac:dyDescent="0.5">
      <c r="A574" s="11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5"/>
      <c r="Z574" s="5"/>
      <c r="AA574" s="5"/>
      <c r="AB574" s="5"/>
      <c r="AC574" s="5"/>
      <c r="AD574" s="5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5"/>
      <c r="AS574" s="10"/>
      <c r="AT574" s="14"/>
      <c r="AU574" s="5"/>
      <c r="AV574" s="14"/>
      <c r="AW574" s="10"/>
      <c r="AX574" s="5"/>
      <c r="AY574" s="14"/>
      <c r="AZ574" s="5"/>
      <c r="BA574" s="14"/>
      <c r="BB574" s="5"/>
      <c r="BC574" s="5"/>
      <c r="BD574" s="14"/>
      <c r="BP574" s="5"/>
      <c r="BQ574" s="5"/>
      <c r="BR574" s="5"/>
      <c r="BS574" s="5"/>
      <c r="BT574" s="5"/>
      <c r="BU574" s="5"/>
      <c r="BV574" s="5"/>
    </row>
    <row r="575" spans="1:74" x14ac:dyDescent="0.5">
      <c r="A575" s="11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5"/>
      <c r="Z575" s="5"/>
      <c r="AA575" s="5"/>
      <c r="AB575" s="5"/>
      <c r="AC575" s="5"/>
      <c r="AD575" s="5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5"/>
      <c r="AS575" s="10"/>
      <c r="AT575" s="14"/>
      <c r="AU575" s="5"/>
      <c r="AV575" s="14"/>
      <c r="AW575" s="10"/>
      <c r="AX575" s="5"/>
      <c r="AY575" s="14"/>
      <c r="AZ575" s="5"/>
      <c r="BA575" s="14"/>
      <c r="BB575" s="5"/>
      <c r="BC575" s="5"/>
      <c r="BD575" s="14"/>
      <c r="BP575" s="5"/>
      <c r="BQ575" s="5"/>
      <c r="BR575" s="5"/>
      <c r="BS575" s="5"/>
      <c r="BT575" s="5"/>
      <c r="BU575" s="5"/>
      <c r="BV575" s="5"/>
    </row>
    <row r="576" spans="1:74" x14ac:dyDescent="0.5">
      <c r="A576" s="11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5"/>
      <c r="Z576" s="5"/>
      <c r="AA576" s="5"/>
      <c r="AB576" s="5"/>
      <c r="AC576" s="5"/>
      <c r="AD576" s="5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5"/>
      <c r="AS576" s="10"/>
      <c r="AT576" s="14"/>
      <c r="AU576" s="5"/>
      <c r="AV576" s="14"/>
      <c r="AW576" s="10"/>
      <c r="AX576" s="5"/>
      <c r="AY576" s="14"/>
      <c r="AZ576" s="5"/>
      <c r="BA576" s="14"/>
      <c r="BB576" s="5"/>
      <c r="BC576" s="5"/>
      <c r="BD576" s="14"/>
      <c r="BP576" s="5"/>
      <c r="BQ576" s="5"/>
      <c r="BR576" s="5"/>
      <c r="BS576" s="5"/>
      <c r="BT576" s="5"/>
      <c r="BU576" s="5"/>
      <c r="BV576" s="5"/>
    </row>
    <row r="577" spans="1:74" x14ac:dyDescent="0.5">
      <c r="A577" s="11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5"/>
      <c r="Z577" s="5"/>
      <c r="AA577" s="5"/>
      <c r="AB577" s="5"/>
      <c r="AC577" s="5"/>
      <c r="AD577" s="5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5"/>
      <c r="AS577" s="10"/>
      <c r="AT577" s="14"/>
      <c r="AU577" s="5"/>
      <c r="AV577" s="14"/>
      <c r="AW577" s="10"/>
      <c r="AX577" s="5"/>
      <c r="AY577" s="14"/>
      <c r="AZ577" s="5"/>
      <c r="BA577" s="14"/>
      <c r="BB577" s="5"/>
      <c r="BC577" s="5"/>
      <c r="BD577" s="14"/>
      <c r="BP577" s="5"/>
      <c r="BQ577" s="5"/>
      <c r="BR577" s="5"/>
      <c r="BS577" s="5"/>
      <c r="BT577" s="5"/>
      <c r="BU577" s="5"/>
      <c r="BV577" s="5"/>
    </row>
    <row r="578" spans="1:74" x14ac:dyDescent="0.5">
      <c r="A578" s="11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5"/>
      <c r="Z578" s="5"/>
      <c r="AA578" s="5"/>
      <c r="AB578" s="5"/>
      <c r="AC578" s="5"/>
      <c r="AD578" s="5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5"/>
      <c r="AS578" s="10"/>
      <c r="AT578" s="14"/>
      <c r="AU578" s="5"/>
      <c r="AV578" s="14"/>
      <c r="AW578" s="10"/>
      <c r="AX578" s="5"/>
      <c r="AY578" s="14"/>
      <c r="AZ578" s="5"/>
      <c r="BA578" s="14"/>
      <c r="BB578" s="5"/>
      <c r="BC578" s="5"/>
      <c r="BD578" s="14"/>
      <c r="BP578" s="5"/>
      <c r="BQ578" s="5"/>
      <c r="BR578" s="5"/>
      <c r="BS578" s="5"/>
      <c r="BT578" s="5"/>
      <c r="BU578" s="5"/>
      <c r="BV578" s="5"/>
    </row>
    <row r="579" spans="1:74" x14ac:dyDescent="0.5">
      <c r="A579" s="11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5"/>
      <c r="Z579" s="5"/>
      <c r="AA579" s="5"/>
      <c r="AB579" s="5"/>
      <c r="AC579" s="5"/>
      <c r="AD579" s="5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5"/>
      <c r="AS579" s="10"/>
      <c r="AT579" s="14"/>
      <c r="AU579" s="5"/>
      <c r="AV579" s="14"/>
      <c r="AW579" s="10"/>
      <c r="AX579" s="5"/>
      <c r="AY579" s="14"/>
      <c r="AZ579" s="5"/>
      <c r="BA579" s="14"/>
      <c r="BB579" s="5"/>
      <c r="BC579" s="5"/>
      <c r="BD579" s="14"/>
      <c r="BP579" s="5"/>
      <c r="BQ579" s="5"/>
      <c r="BR579" s="5"/>
      <c r="BS579" s="5"/>
      <c r="BT579" s="5"/>
      <c r="BU579" s="5"/>
      <c r="BV579" s="5"/>
    </row>
    <row r="580" spans="1:74" x14ac:dyDescent="0.5">
      <c r="A580" s="11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5"/>
      <c r="Z580" s="5"/>
      <c r="AA580" s="5"/>
      <c r="AB580" s="5"/>
      <c r="AC580" s="5"/>
      <c r="AD580" s="5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5"/>
      <c r="AS580" s="10"/>
      <c r="AT580" s="14"/>
      <c r="AU580" s="5"/>
      <c r="AV580" s="14"/>
      <c r="AW580" s="10"/>
      <c r="AX580" s="5"/>
      <c r="AY580" s="14"/>
      <c r="AZ580" s="5"/>
      <c r="BA580" s="14"/>
      <c r="BB580" s="5"/>
      <c r="BC580" s="5"/>
      <c r="BD580" s="14"/>
      <c r="BP580" s="5"/>
      <c r="BQ580" s="5"/>
      <c r="BR580" s="5"/>
      <c r="BS580" s="5"/>
      <c r="BT580" s="5"/>
      <c r="BU580" s="5"/>
      <c r="BV580" s="5"/>
    </row>
    <row r="581" spans="1:74" x14ac:dyDescent="0.5">
      <c r="A581" s="11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5"/>
      <c r="Z581" s="5"/>
      <c r="AA581" s="5"/>
      <c r="AB581" s="5"/>
      <c r="AC581" s="5"/>
      <c r="AD581" s="5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5"/>
      <c r="AS581" s="10"/>
      <c r="AT581" s="14"/>
      <c r="AU581" s="5"/>
      <c r="AV581" s="14"/>
      <c r="AW581" s="10"/>
      <c r="AX581" s="5"/>
      <c r="AY581" s="14"/>
      <c r="AZ581" s="5"/>
      <c r="BA581" s="14"/>
      <c r="BB581" s="5"/>
      <c r="BC581" s="5"/>
      <c r="BD581" s="14"/>
      <c r="BP581" s="5"/>
      <c r="BQ581" s="5"/>
      <c r="BR581" s="5"/>
      <c r="BS581" s="5"/>
      <c r="BT581" s="5"/>
      <c r="BU581" s="5"/>
      <c r="BV581" s="5"/>
    </row>
    <row r="582" spans="1:74" x14ac:dyDescent="0.5">
      <c r="A582" s="11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5"/>
      <c r="Z582" s="5"/>
      <c r="AA582" s="5"/>
      <c r="AB582" s="5"/>
      <c r="AC582" s="5"/>
      <c r="AD582" s="5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5"/>
      <c r="AS582" s="10"/>
      <c r="AT582" s="14"/>
      <c r="AU582" s="5"/>
      <c r="AV582" s="14"/>
      <c r="AW582" s="10"/>
      <c r="AX582" s="5"/>
      <c r="AY582" s="14"/>
      <c r="AZ582" s="5"/>
      <c r="BA582" s="14"/>
      <c r="BB582" s="5"/>
      <c r="BC582" s="5"/>
      <c r="BD582" s="14"/>
      <c r="BP582" s="5"/>
      <c r="BQ582" s="5"/>
      <c r="BR582" s="5"/>
      <c r="BS582" s="5"/>
      <c r="BT582" s="5"/>
      <c r="BU582" s="5"/>
      <c r="BV582" s="5"/>
    </row>
    <row r="583" spans="1:74" x14ac:dyDescent="0.5">
      <c r="A583" s="11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5"/>
      <c r="Z583" s="5"/>
      <c r="AA583" s="5"/>
      <c r="AB583" s="5"/>
      <c r="AC583" s="5"/>
      <c r="AD583" s="5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5"/>
      <c r="AS583" s="10"/>
      <c r="AT583" s="14"/>
      <c r="AU583" s="5"/>
      <c r="AV583" s="14"/>
      <c r="AW583" s="10"/>
      <c r="AX583" s="5"/>
      <c r="AY583" s="14"/>
      <c r="AZ583" s="5"/>
      <c r="BA583" s="14"/>
      <c r="BB583" s="5"/>
      <c r="BC583" s="5"/>
      <c r="BD583" s="14"/>
      <c r="BP583" s="5"/>
      <c r="BQ583" s="5"/>
      <c r="BR583" s="5"/>
      <c r="BS583" s="5"/>
      <c r="BT583" s="5"/>
      <c r="BU583" s="5"/>
      <c r="BV583" s="5"/>
    </row>
    <row r="584" spans="1:74" x14ac:dyDescent="0.5">
      <c r="A584" s="11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5"/>
      <c r="Z584" s="5"/>
      <c r="AA584" s="5"/>
      <c r="AB584" s="5"/>
      <c r="AC584" s="5"/>
      <c r="AD584" s="5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5"/>
      <c r="AS584" s="10"/>
      <c r="AT584" s="14"/>
      <c r="AU584" s="5"/>
      <c r="AV584" s="14"/>
      <c r="AW584" s="10"/>
      <c r="AX584" s="5"/>
      <c r="AY584" s="14"/>
      <c r="AZ584" s="5"/>
      <c r="BA584" s="14"/>
      <c r="BB584" s="5"/>
      <c r="BC584" s="5"/>
      <c r="BD584" s="14"/>
      <c r="BP584" s="5"/>
      <c r="BQ584" s="5"/>
      <c r="BR584" s="5"/>
      <c r="BS584" s="5"/>
      <c r="BT584" s="5"/>
      <c r="BU584" s="5"/>
      <c r="BV584" s="5"/>
    </row>
    <row r="585" spans="1:74" x14ac:dyDescent="0.5">
      <c r="A585" s="11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5"/>
      <c r="Z585" s="5"/>
      <c r="AA585" s="5"/>
      <c r="AB585" s="5"/>
      <c r="AC585" s="5"/>
      <c r="AD585" s="5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5"/>
      <c r="AS585" s="10"/>
      <c r="AT585" s="14"/>
      <c r="AU585" s="5"/>
      <c r="AV585" s="14"/>
      <c r="AW585" s="10"/>
      <c r="AX585" s="5"/>
      <c r="AY585" s="14"/>
      <c r="AZ585" s="5"/>
      <c r="BA585" s="14"/>
      <c r="BB585" s="5"/>
      <c r="BC585" s="5"/>
      <c r="BD585" s="14"/>
      <c r="BP585" s="5"/>
      <c r="BQ585" s="5"/>
      <c r="BR585" s="5"/>
      <c r="BS585" s="5"/>
      <c r="BT585" s="5"/>
      <c r="BU585" s="5"/>
      <c r="BV585" s="5"/>
    </row>
    <row r="586" spans="1:74" x14ac:dyDescent="0.5">
      <c r="A586" s="11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5"/>
      <c r="Z586" s="5"/>
      <c r="AA586" s="5"/>
      <c r="AB586" s="5"/>
      <c r="AC586" s="5"/>
      <c r="AD586" s="5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5"/>
      <c r="AS586" s="10"/>
      <c r="AT586" s="14"/>
      <c r="AU586" s="5"/>
      <c r="AV586" s="14"/>
      <c r="AW586" s="10"/>
      <c r="AX586" s="5"/>
      <c r="AY586" s="14"/>
      <c r="AZ586" s="5"/>
      <c r="BA586" s="14"/>
      <c r="BB586" s="5"/>
      <c r="BC586" s="5"/>
      <c r="BD586" s="14"/>
      <c r="BP586" s="5"/>
      <c r="BQ586" s="5"/>
      <c r="BR586" s="5"/>
      <c r="BS586" s="5"/>
      <c r="BT586" s="5"/>
      <c r="BU586" s="5"/>
      <c r="BV586" s="5"/>
    </row>
    <row r="587" spans="1:74" x14ac:dyDescent="0.5">
      <c r="A587" s="11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5"/>
      <c r="Z587" s="5"/>
      <c r="AA587" s="5"/>
      <c r="AB587" s="5"/>
      <c r="AC587" s="5"/>
      <c r="AD587" s="5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5"/>
      <c r="AS587" s="10"/>
      <c r="AT587" s="14"/>
      <c r="AU587" s="5"/>
      <c r="AV587" s="14"/>
      <c r="AW587" s="10"/>
      <c r="AX587" s="5"/>
      <c r="AY587" s="14"/>
      <c r="AZ587" s="5"/>
      <c r="BA587" s="14"/>
      <c r="BB587" s="5"/>
      <c r="BC587" s="5"/>
      <c r="BD587" s="14"/>
      <c r="BP587" s="5"/>
      <c r="BQ587" s="5"/>
      <c r="BR587" s="5"/>
      <c r="BS587" s="5"/>
      <c r="BT587" s="5"/>
      <c r="BU587" s="5"/>
      <c r="BV587" s="5"/>
    </row>
    <row r="588" spans="1:74" x14ac:dyDescent="0.5">
      <c r="A588" s="11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5"/>
      <c r="Z588" s="5"/>
      <c r="AA588" s="5"/>
      <c r="AB588" s="5"/>
      <c r="AC588" s="5"/>
      <c r="AD588" s="5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5"/>
      <c r="AS588" s="10"/>
      <c r="AT588" s="14"/>
      <c r="AU588" s="5"/>
      <c r="AV588" s="14"/>
      <c r="AW588" s="10"/>
      <c r="AX588" s="5"/>
      <c r="AY588" s="14"/>
      <c r="AZ588" s="5"/>
      <c r="BA588" s="14"/>
      <c r="BB588" s="5"/>
      <c r="BC588" s="5"/>
      <c r="BD588" s="14"/>
      <c r="BP588" s="5"/>
      <c r="BQ588" s="5"/>
      <c r="BR588" s="5"/>
      <c r="BS588" s="5"/>
      <c r="BT588" s="5"/>
      <c r="BU588" s="5"/>
      <c r="BV588" s="5"/>
    </row>
    <row r="589" spans="1:74" x14ac:dyDescent="0.5">
      <c r="A589" s="11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5"/>
      <c r="Z589" s="5"/>
      <c r="AA589" s="5"/>
      <c r="AB589" s="5"/>
      <c r="AC589" s="5"/>
      <c r="AD589" s="5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5"/>
      <c r="AS589" s="10"/>
      <c r="AT589" s="14"/>
      <c r="AU589" s="5"/>
      <c r="AV589" s="14"/>
      <c r="AW589" s="10"/>
      <c r="AX589" s="5"/>
      <c r="AY589" s="14"/>
      <c r="AZ589" s="5"/>
      <c r="BA589" s="14"/>
      <c r="BB589" s="5"/>
      <c r="BC589" s="5"/>
      <c r="BD589" s="14"/>
      <c r="BP589" s="5"/>
      <c r="BQ589" s="5"/>
      <c r="BR589" s="5"/>
      <c r="BS589" s="5"/>
      <c r="BT589" s="5"/>
      <c r="BU589" s="5"/>
      <c r="BV589" s="5"/>
    </row>
    <row r="590" spans="1:74" x14ac:dyDescent="0.5">
      <c r="A590" s="11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5"/>
      <c r="Z590" s="5"/>
      <c r="AA590" s="5"/>
      <c r="AB590" s="5"/>
      <c r="AC590" s="5"/>
      <c r="AD590" s="5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5"/>
      <c r="AS590" s="10"/>
      <c r="AT590" s="14"/>
      <c r="AU590" s="5"/>
      <c r="AV590" s="14"/>
      <c r="AW590" s="10"/>
      <c r="AX590" s="5"/>
      <c r="AY590" s="14"/>
      <c r="AZ590" s="5"/>
      <c r="BA590" s="14"/>
      <c r="BB590" s="5"/>
      <c r="BC590" s="5"/>
      <c r="BD590" s="14"/>
      <c r="BP590" s="5"/>
      <c r="BQ590" s="5"/>
      <c r="BR590" s="5"/>
      <c r="BS590" s="5"/>
      <c r="BT590" s="5"/>
      <c r="BU590" s="5"/>
      <c r="BV590" s="5"/>
    </row>
    <row r="591" spans="1:74" x14ac:dyDescent="0.5">
      <c r="A591" s="11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5"/>
      <c r="Z591" s="5"/>
      <c r="AA591" s="5"/>
      <c r="AB591" s="5"/>
      <c r="AC591" s="5"/>
      <c r="AD591" s="5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5"/>
      <c r="AS591" s="10"/>
      <c r="AT591" s="14"/>
      <c r="AU591" s="5"/>
      <c r="AV591" s="14"/>
      <c r="AW591" s="10"/>
      <c r="AX591" s="5"/>
      <c r="AY591" s="14"/>
      <c r="AZ591" s="5"/>
      <c r="BA591" s="14"/>
      <c r="BB591" s="5"/>
      <c r="BC591" s="5"/>
      <c r="BD591" s="14"/>
      <c r="BP591" s="5"/>
      <c r="BQ591" s="5"/>
      <c r="BR591" s="5"/>
      <c r="BS591" s="5"/>
      <c r="BT591" s="5"/>
      <c r="BU591" s="5"/>
      <c r="BV591" s="5"/>
    </row>
    <row r="592" spans="1:74" x14ac:dyDescent="0.5">
      <c r="A592" s="11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5"/>
      <c r="Z592" s="5"/>
      <c r="AA592" s="5"/>
      <c r="AB592" s="5"/>
      <c r="AC592" s="5"/>
      <c r="AD592" s="5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5"/>
      <c r="AS592" s="10"/>
      <c r="AT592" s="14"/>
      <c r="AU592" s="5"/>
      <c r="AV592" s="14"/>
      <c r="AW592" s="10"/>
      <c r="AX592" s="5"/>
      <c r="AY592" s="14"/>
      <c r="AZ592" s="5"/>
      <c r="BA592" s="14"/>
      <c r="BB592" s="5"/>
      <c r="BC592" s="5"/>
      <c r="BD592" s="14"/>
      <c r="BP592" s="5"/>
      <c r="BQ592" s="5"/>
      <c r="BR592" s="5"/>
      <c r="BS592" s="5"/>
      <c r="BT592" s="5"/>
      <c r="BU592" s="5"/>
      <c r="BV592" s="5"/>
    </row>
    <row r="593" spans="1:74" x14ac:dyDescent="0.5">
      <c r="A593" s="11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5"/>
      <c r="Z593" s="5"/>
      <c r="AA593" s="5"/>
      <c r="AB593" s="5"/>
      <c r="AC593" s="5"/>
      <c r="AD593" s="5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5"/>
      <c r="AS593" s="10"/>
      <c r="AT593" s="14"/>
      <c r="AU593" s="5"/>
      <c r="AV593" s="14"/>
      <c r="AW593" s="10"/>
      <c r="AX593" s="5"/>
      <c r="AY593" s="14"/>
      <c r="AZ593" s="5"/>
      <c r="BA593" s="14"/>
      <c r="BB593" s="5"/>
      <c r="BC593" s="5"/>
      <c r="BD593" s="14"/>
      <c r="BP593" s="5"/>
      <c r="BQ593" s="5"/>
      <c r="BR593" s="5"/>
      <c r="BS593" s="5"/>
      <c r="BT593" s="5"/>
      <c r="BU593" s="5"/>
      <c r="BV593" s="5"/>
    </row>
    <row r="594" spans="1:74" x14ac:dyDescent="0.5">
      <c r="A594" s="11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5"/>
      <c r="Z594" s="5"/>
      <c r="AA594" s="5"/>
      <c r="AB594" s="5"/>
      <c r="AC594" s="5"/>
      <c r="AD594" s="5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5"/>
      <c r="AS594" s="10"/>
      <c r="AT594" s="14"/>
      <c r="AU594" s="5"/>
      <c r="AV594" s="14"/>
      <c r="AW594" s="10"/>
      <c r="AX594" s="5"/>
      <c r="AY594" s="14"/>
      <c r="AZ594" s="5"/>
      <c r="BA594" s="14"/>
      <c r="BB594" s="5"/>
      <c r="BC594" s="5"/>
      <c r="BD594" s="14"/>
      <c r="BP594" s="5"/>
      <c r="BQ594" s="5"/>
      <c r="BR594" s="5"/>
      <c r="BS594" s="5"/>
      <c r="BT594" s="5"/>
      <c r="BU594" s="5"/>
      <c r="BV594" s="5"/>
    </row>
    <row r="595" spans="1:74" x14ac:dyDescent="0.5">
      <c r="A595" s="11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5"/>
      <c r="Z595" s="5"/>
      <c r="AA595" s="5"/>
      <c r="AB595" s="5"/>
      <c r="AC595" s="5"/>
      <c r="AD595" s="5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5"/>
      <c r="AS595" s="10"/>
      <c r="AT595" s="14"/>
      <c r="AU595" s="5"/>
      <c r="AV595" s="14"/>
      <c r="AW595" s="10"/>
      <c r="AX595" s="5"/>
      <c r="AY595" s="14"/>
      <c r="AZ595" s="5"/>
      <c r="BA595" s="14"/>
      <c r="BB595" s="5"/>
      <c r="BC595" s="5"/>
      <c r="BD595" s="14"/>
      <c r="BP595" s="5"/>
      <c r="BQ595" s="5"/>
      <c r="BR595" s="5"/>
      <c r="BS595" s="5"/>
      <c r="BT595" s="5"/>
      <c r="BU595" s="5"/>
      <c r="BV595" s="5"/>
    </row>
    <row r="596" spans="1:74" x14ac:dyDescent="0.5">
      <c r="A596" s="11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5"/>
      <c r="Z596" s="5"/>
      <c r="AA596" s="5"/>
      <c r="AB596" s="5"/>
      <c r="AC596" s="5"/>
      <c r="AD596" s="5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5"/>
      <c r="AS596" s="10"/>
      <c r="AT596" s="14"/>
      <c r="AU596" s="5"/>
      <c r="AV596" s="14"/>
      <c r="AW596" s="10"/>
      <c r="AX596" s="5"/>
      <c r="AY596" s="14"/>
      <c r="AZ596" s="5"/>
      <c r="BA596" s="14"/>
      <c r="BB596" s="5"/>
      <c r="BC596" s="5"/>
      <c r="BD596" s="14"/>
      <c r="BP596" s="5"/>
      <c r="BQ596" s="5"/>
      <c r="BR596" s="5"/>
      <c r="BS596" s="5"/>
      <c r="BT596" s="5"/>
      <c r="BU596" s="5"/>
      <c r="BV596" s="5"/>
    </row>
    <row r="597" spans="1:74" x14ac:dyDescent="0.5">
      <c r="A597" s="11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5"/>
      <c r="Z597" s="5"/>
      <c r="AA597" s="5"/>
      <c r="AB597" s="5"/>
      <c r="AC597" s="5"/>
      <c r="AD597" s="5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5"/>
      <c r="AS597" s="10"/>
      <c r="AT597" s="14"/>
      <c r="AU597" s="5"/>
      <c r="AV597" s="14"/>
      <c r="AW597" s="10"/>
      <c r="AX597" s="5"/>
      <c r="AY597" s="14"/>
      <c r="AZ597" s="5"/>
      <c r="BA597" s="14"/>
      <c r="BB597" s="5"/>
      <c r="BC597" s="5"/>
      <c r="BD597" s="14"/>
      <c r="BP597" s="5"/>
      <c r="BQ597" s="5"/>
      <c r="BR597" s="5"/>
      <c r="BS597" s="5"/>
      <c r="BT597" s="5"/>
      <c r="BU597" s="5"/>
      <c r="BV597" s="5"/>
    </row>
    <row r="598" spans="1:74" x14ac:dyDescent="0.5">
      <c r="A598" s="11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5"/>
      <c r="Z598" s="5"/>
      <c r="AA598" s="5"/>
      <c r="AB598" s="5"/>
      <c r="AC598" s="5"/>
      <c r="AD598" s="5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5"/>
      <c r="AS598" s="10"/>
      <c r="AT598" s="14"/>
      <c r="AU598" s="5"/>
      <c r="AV598" s="14"/>
      <c r="AW598" s="10"/>
      <c r="AX598" s="5"/>
      <c r="AY598" s="14"/>
      <c r="AZ598" s="5"/>
      <c r="BA598" s="14"/>
      <c r="BB598" s="5"/>
      <c r="BC598" s="5"/>
      <c r="BD598" s="14"/>
      <c r="BP598" s="5"/>
      <c r="BQ598" s="5"/>
      <c r="BR598" s="5"/>
      <c r="BS598" s="5"/>
      <c r="BT598" s="5"/>
      <c r="BU598" s="5"/>
      <c r="BV598" s="5"/>
    </row>
    <row r="599" spans="1:74" x14ac:dyDescent="0.5">
      <c r="A599" s="11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5"/>
      <c r="Z599" s="5"/>
      <c r="AA599" s="5"/>
      <c r="AB599" s="5"/>
      <c r="AC599" s="5"/>
      <c r="AD599" s="5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5"/>
      <c r="AS599" s="10"/>
      <c r="AT599" s="14"/>
      <c r="AU599" s="5"/>
      <c r="AV599" s="14"/>
      <c r="AW599" s="10"/>
      <c r="AX599" s="5"/>
      <c r="AY599" s="14"/>
      <c r="AZ599" s="5"/>
      <c r="BA599" s="14"/>
      <c r="BB599" s="5"/>
      <c r="BC599" s="5"/>
      <c r="BD599" s="14"/>
      <c r="BP599" s="5"/>
      <c r="BQ599" s="5"/>
      <c r="BR599" s="5"/>
      <c r="BS599" s="5"/>
      <c r="BT599" s="5"/>
      <c r="BU599" s="5"/>
      <c r="BV599" s="5"/>
    </row>
    <row r="600" spans="1:74" x14ac:dyDescent="0.5">
      <c r="A600" s="11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5"/>
      <c r="Z600" s="5"/>
      <c r="AA600" s="5"/>
      <c r="AB600" s="5"/>
      <c r="AC600" s="5"/>
      <c r="AD600" s="5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5"/>
      <c r="AS600" s="10"/>
      <c r="AT600" s="14"/>
      <c r="AU600" s="5"/>
      <c r="AV600" s="14"/>
      <c r="AW600" s="10"/>
      <c r="AX600" s="5"/>
      <c r="AY600" s="14"/>
      <c r="AZ600" s="5"/>
      <c r="BA600" s="14"/>
      <c r="BB600" s="5"/>
      <c r="BC600" s="5"/>
      <c r="BD600" s="14"/>
      <c r="BP600" s="5"/>
      <c r="BQ600" s="5"/>
      <c r="BR600" s="5"/>
      <c r="BS600" s="5"/>
      <c r="BT600" s="5"/>
      <c r="BU600" s="5"/>
      <c r="BV600" s="5"/>
    </row>
    <row r="601" spans="1:74" x14ac:dyDescent="0.5">
      <c r="A601" s="11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5"/>
      <c r="Z601" s="5"/>
      <c r="AA601" s="5"/>
      <c r="AB601" s="5"/>
      <c r="AC601" s="5"/>
      <c r="AD601" s="5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5"/>
      <c r="AS601" s="10"/>
      <c r="AT601" s="14"/>
      <c r="AU601" s="5"/>
      <c r="AV601" s="14"/>
      <c r="AW601" s="10"/>
      <c r="AX601" s="5"/>
      <c r="AY601" s="14"/>
      <c r="AZ601" s="5"/>
      <c r="BA601" s="14"/>
      <c r="BB601" s="5"/>
      <c r="BC601" s="5"/>
      <c r="BD601" s="14"/>
      <c r="BP601" s="5"/>
      <c r="BQ601" s="5"/>
      <c r="BR601" s="5"/>
      <c r="BS601" s="5"/>
      <c r="BT601" s="5"/>
      <c r="BU601" s="5"/>
      <c r="BV601" s="5"/>
    </row>
    <row r="602" spans="1:74" x14ac:dyDescent="0.5">
      <c r="A602" s="11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5"/>
      <c r="Z602" s="5"/>
      <c r="AA602" s="5"/>
      <c r="AB602" s="5"/>
      <c r="AC602" s="5"/>
      <c r="AD602" s="5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5"/>
      <c r="AS602" s="10"/>
      <c r="AT602" s="14"/>
      <c r="AU602" s="5"/>
      <c r="AV602" s="14"/>
      <c r="AW602" s="10"/>
      <c r="AX602" s="5"/>
      <c r="AY602" s="14"/>
      <c r="AZ602" s="5"/>
      <c r="BA602" s="14"/>
      <c r="BB602" s="5"/>
      <c r="BC602" s="5"/>
      <c r="BD602" s="14"/>
      <c r="BP602" s="5"/>
      <c r="BQ602" s="5"/>
      <c r="BR602" s="5"/>
      <c r="BS602" s="5"/>
      <c r="BT602" s="5"/>
      <c r="BU602" s="5"/>
      <c r="BV602" s="5"/>
    </row>
    <row r="603" spans="1:74" x14ac:dyDescent="0.5">
      <c r="A603" s="11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5"/>
      <c r="Z603" s="5"/>
      <c r="AA603" s="5"/>
      <c r="AB603" s="5"/>
      <c r="AC603" s="5"/>
      <c r="AD603" s="5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5"/>
      <c r="AS603" s="10"/>
      <c r="AT603" s="14"/>
      <c r="AU603" s="5"/>
      <c r="AV603" s="14"/>
      <c r="AW603" s="10"/>
      <c r="AX603" s="5"/>
      <c r="AY603" s="14"/>
      <c r="AZ603" s="5"/>
      <c r="BA603" s="14"/>
      <c r="BB603" s="5"/>
      <c r="BC603" s="5"/>
      <c r="BD603" s="14"/>
      <c r="BP603" s="5"/>
      <c r="BQ603" s="5"/>
      <c r="BR603" s="5"/>
      <c r="BS603" s="5"/>
      <c r="BT603" s="5"/>
      <c r="BU603" s="5"/>
      <c r="BV603" s="5"/>
    </row>
    <row r="604" spans="1:74" x14ac:dyDescent="0.5">
      <c r="A604" s="11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5"/>
      <c r="Z604" s="5"/>
      <c r="AA604" s="5"/>
      <c r="AB604" s="5"/>
      <c r="AC604" s="5"/>
      <c r="AD604" s="5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5"/>
      <c r="AS604" s="10"/>
      <c r="AT604" s="14"/>
      <c r="AU604" s="5"/>
      <c r="AV604" s="14"/>
      <c r="AW604" s="10"/>
      <c r="AX604" s="5"/>
      <c r="AY604" s="14"/>
      <c r="AZ604" s="5"/>
      <c r="BA604" s="14"/>
      <c r="BB604" s="5"/>
      <c r="BC604" s="5"/>
      <c r="BD604" s="14"/>
      <c r="BP604" s="5"/>
      <c r="BQ604" s="5"/>
      <c r="BR604" s="5"/>
      <c r="BS604" s="5"/>
      <c r="BT604" s="5"/>
      <c r="BU604" s="5"/>
      <c r="BV604" s="5"/>
    </row>
    <row r="605" spans="1:74" x14ac:dyDescent="0.5">
      <c r="A605" s="11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5"/>
      <c r="Z605" s="5"/>
      <c r="AA605" s="5"/>
      <c r="AB605" s="5"/>
      <c r="AC605" s="5"/>
      <c r="AD605" s="5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5"/>
      <c r="AS605" s="10"/>
      <c r="AT605" s="14"/>
      <c r="AU605" s="5"/>
      <c r="AV605" s="14"/>
      <c r="AW605" s="10"/>
      <c r="AX605" s="5"/>
      <c r="AY605" s="14"/>
      <c r="AZ605" s="5"/>
      <c r="BA605" s="14"/>
      <c r="BB605" s="5"/>
      <c r="BC605" s="5"/>
      <c r="BD605" s="14"/>
      <c r="BP605" s="5"/>
      <c r="BQ605" s="5"/>
      <c r="BR605" s="5"/>
      <c r="BS605" s="5"/>
      <c r="BT605" s="5"/>
      <c r="BU605" s="5"/>
      <c r="BV605" s="5"/>
    </row>
    <row r="606" spans="1:74" x14ac:dyDescent="0.5">
      <c r="A606" s="11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5"/>
      <c r="Z606" s="5"/>
      <c r="AA606" s="5"/>
      <c r="AB606" s="5"/>
      <c r="AC606" s="5"/>
      <c r="AD606" s="5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5"/>
      <c r="AS606" s="10"/>
      <c r="AT606" s="14"/>
      <c r="AU606" s="5"/>
      <c r="AV606" s="14"/>
      <c r="AW606" s="10"/>
      <c r="AX606" s="5"/>
      <c r="AY606" s="14"/>
      <c r="AZ606" s="5"/>
      <c r="BA606" s="14"/>
      <c r="BB606" s="5"/>
      <c r="BC606" s="5"/>
      <c r="BD606" s="14"/>
      <c r="BP606" s="5"/>
      <c r="BQ606" s="5"/>
      <c r="BR606" s="5"/>
      <c r="BS606" s="5"/>
      <c r="BT606" s="5"/>
      <c r="BU606" s="5"/>
      <c r="BV606" s="5"/>
    </row>
    <row r="607" spans="1:74" x14ac:dyDescent="0.5">
      <c r="A607" s="11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5"/>
      <c r="Z607" s="5"/>
      <c r="AA607" s="5"/>
      <c r="AB607" s="5"/>
      <c r="AC607" s="5"/>
      <c r="AD607" s="5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5"/>
      <c r="AS607" s="10"/>
      <c r="AT607" s="14"/>
      <c r="AU607" s="5"/>
      <c r="AV607" s="14"/>
      <c r="AW607" s="10"/>
      <c r="AX607" s="5"/>
      <c r="AY607" s="14"/>
      <c r="AZ607" s="5"/>
      <c r="BA607" s="14"/>
      <c r="BB607" s="5"/>
      <c r="BC607" s="5"/>
      <c r="BD607" s="14"/>
      <c r="BP607" s="5"/>
      <c r="BQ607" s="5"/>
      <c r="BR607" s="5"/>
      <c r="BS607" s="5"/>
      <c r="BT607" s="5"/>
      <c r="BU607" s="5"/>
      <c r="BV607" s="5"/>
    </row>
    <row r="608" spans="1:74" x14ac:dyDescent="0.5">
      <c r="A608" s="11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5"/>
      <c r="Z608" s="5"/>
      <c r="AA608" s="5"/>
      <c r="AB608" s="5"/>
      <c r="AC608" s="5"/>
      <c r="AD608" s="5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5"/>
      <c r="AS608" s="10"/>
      <c r="AT608" s="14"/>
      <c r="AU608" s="5"/>
      <c r="AV608" s="14"/>
      <c r="AW608" s="10"/>
      <c r="AX608" s="5"/>
      <c r="AY608" s="14"/>
      <c r="AZ608" s="5"/>
      <c r="BA608" s="14"/>
      <c r="BB608" s="5"/>
      <c r="BC608" s="5"/>
      <c r="BD608" s="14"/>
      <c r="BP608" s="5"/>
      <c r="BQ608" s="5"/>
      <c r="BR608" s="5"/>
      <c r="BS608" s="5"/>
      <c r="BT608" s="5"/>
      <c r="BU608" s="5"/>
      <c r="BV608" s="5"/>
    </row>
    <row r="609" spans="1:74" x14ac:dyDescent="0.5">
      <c r="A609" s="11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5"/>
      <c r="Z609" s="5"/>
      <c r="AA609" s="5"/>
      <c r="AB609" s="5"/>
      <c r="AC609" s="5"/>
      <c r="AD609" s="5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5"/>
      <c r="AS609" s="10"/>
      <c r="AT609" s="14"/>
      <c r="AU609" s="5"/>
      <c r="AV609" s="14"/>
      <c r="AW609" s="10"/>
      <c r="AX609" s="5"/>
      <c r="AY609" s="14"/>
      <c r="AZ609" s="5"/>
      <c r="BA609" s="14"/>
      <c r="BB609" s="5"/>
      <c r="BC609" s="5"/>
      <c r="BD609" s="14"/>
      <c r="BP609" s="5"/>
      <c r="BQ609" s="5"/>
      <c r="BR609" s="5"/>
      <c r="BS609" s="5"/>
      <c r="BT609" s="5"/>
      <c r="BU609" s="5"/>
      <c r="BV609" s="5"/>
    </row>
    <row r="610" spans="1:74" x14ac:dyDescent="0.5">
      <c r="A610" s="11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5"/>
      <c r="Z610" s="5"/>
      <c r="AA610" s="5"/>
      <c r="AB610" s="5"/>
      <c r="AC610" s="5"/>
      <c r="AD610" s="5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5"/>
      <c r="AS610" s="10"/>
      <c r="AT610" s="14"/>
      <c r="AU610" s="5"/>
      <c r="AV610" s="14"/>
      <c r="AW610" s="10"/>
      <c r="AX610" s="5"/>
      <c r="AY610" s="14"/>
      <c r="AZ610" s="5"/>
      <c r="BA610" s="14"/>
      <c r="BB610" s="5"/>
      <c r="BC610" s="5"/>
      <c r="BD610" s="14"/>
      <c r="BP610" s="5"/>
      <c r="BQ610" s="5"/>
      <c r="BR610" s="5"/>
      <c r="BS610" s="5"/>
      <c r="BT610" s="5"/>
      <c r="BU610" s="5"/>
      <c r="BV610" s="5"/>
    </row>
    <row r="611" spans="1:74" x14ac:dyDescent="0.5">
      <c r="A611" s="11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5"/>
      <c r="Z611" s="5"/>
      <c r="AA611" s="5"/>
      <c r="AB611" s="5"/>
      <c r="AC611" s="5"/>
      <c r="AD611" s="5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5"/>
      <c r="AS611" s="10"/>
      <c r="AT611" s="14"/>
      <c r="AU611" s="5"/>
      <c r="AV611" s="14"/>
      <c r="AW611" s="10"/>
      <c r="AX611" s="5"/>
      <c r="AY611" s="14"/>
      <c r="AZ611" s="5"/>
      <c r="BA611" s="14"/>
      <c r="BB611" s="5"/>
      <c r="BC611" s="5"/>
      <c r="BD611" s="14"/>
      <c r="BP611" s="5"/>
      <c r="BQ611" s="5"/>
      <c r="BR611" s="5"/>
      <c r="BS611" s="5"/>
      <c r="BT611" s="5"/>
      <c r="BU611" s="5"/>
      <c r="BV611" s="5"/>
    </row>
    <row r="612" spans="1:74" x14ac:dyDescent="0.5">
      <c r="A612" s="11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5"/>
      <c r="Z612" s="5"/>
      <c r="AA612" s="5"/>
      <c r="AB612" s="5"/>
      <c r="AC612" s="5"/>
      <c r="AD612" s="5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5"/>
      <c r="AS612" s="10"/>
      <c r="AT612" s="14"/>
      <c r="AU612" s="5"/>
      <c r="AV612" s="14"/>
      <c r="AW612" s="10"/>
      <c r="AX612" s="5"/>
      <c r="AY612" s="14"/>
      <c r="AZ612" s="5"/>
      <c r="BA612" s="14"/>
      <c r="BB612" s="5"/>
      <c r="BC612" s="5"/>
      <c r="BD612" s="14"/>
      <c r="BP612" s="5"/>
      <c r="BQ612" s="5"/>
      <c r="BR612" s="5"/>
      <c r="BS612" s="5"/>
      <c r="BT612" s="5"/>
      <c r="BU612" s="5"/>
      <c r="BV612" s="5"/>
    </row>
    <row r="613" spans="1:74" x14ac:dyDescent="0.5">
      <c r="A613" s="11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5"/>
      <c r="Z613" s="5"/>
      <c r="AA613" s="5"/>
      <c r="AB613" s="5"/>
      <c r="AC613" s="5"/>
      <c r="AD613" s="5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5"/>
      <c r="AS613" s="10"/>
      <c r="AT613" s="14"/>
      <c r="AU613" s="5"/>
      <c r="AV613" s="14"/>
      <c r="AW613" s="10"/>
      <c r="AX613" s="5"/>
      <c r="AY613" s="14"/>
      <c r="AZ613" s="5"/>
      <c r="BA613" s="14"/>
      <c r="BB613" s="5"/>
      <c r="BC613" s="5"/>
      <c r="BD613" s="14"/>
      <c r="BP613" s="5"/>
      <c r="BQ613" s="5"/>
      <c r="BR613" s="5"/>
      <c r="BS613" s="5"/>
      <c r="BT613" s="5"/>
      <c r="BU613" s="5"/>
      <c r="BV613" s="5"/>
    </row>
    <row r="614" spans="1:74" x14ac:dyDescent="0.5">
      <c r="A614" s="11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5"/>
      <c r="Z614" s="5"/>
      <c r="AA614" s="5"/>
      <c r="AB614" s="5"/>
      <c r="AC614" s="5"/>
      <c r="AD614" s="5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5"/>
      <c r="AS614" s="10"/>
      <c r="AT614" s="14"/>
      <c r="AU614" s="5"/>
      <c r="AV614" s="14"/>
      <c r="AW614" s="10"/>
      <c r="AX614" s="5"/>
      <c r="AY614" s="14"/>
      <c r="AZ614" s="5"/>
      <c r="BA614" s="14"/>
      <c r="BB614" s="5"/>
      <c r="BC614" s="5"/>
      <c r="BD614" s="14"/>
      <c r="BP614" s="5"/>
      <c r="BQ614" s="5"/>
      <c r="BR614" s="5"/>
      <c r="BS614" s="5"/>
      <c r="BT614" s="5"/>
      <c r="BU614" s="5"/>
      <c r="BV614" s="5"/>
    </row>
    <row r="615" spans="1:74" x14ac:dyDescent="0.5">
      <c r="A615" s="11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5"/>
      <c r="Z615" s="5"/>
      <c r="AA615" s="5"/>
      <c r="AB615" s="5"/>
      <c r="AC615" s="5"/>
      <c r="AD615" s="5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5"/>
      <c r="AS615" s="10"/>
      <c r="AT615" s="14"/>
      <c r="AU615" s="5"/>
      <c r="AV615" s="14"/>
      <c r="AW615" s="10"/>
      <c r="AX615" s="5"/>
      <c r="AY615" s="14"/>
      <c r="AZ615" s="5"/>
      <c r="BA615" s="14"/>
      <c r="BB615" s="5"/>
      <c r="BC615" s="5"/>
      <c r="BD615" s="14"/>
      <c r="BP615" s="5"/>
      <c r="BQ615" s="5"/>
      <c r="BR615" s="5"/>
      <c r="BS615" s="5"/>
      <c r="BT615" s="5"/>
      <c r="BU615" s="5"/>
      <c r="BV615" s="5"/>
    </row>
    <row r="616" spans="1:74" x14ac:dyDescent="0.5">
      <c r="A616" s="11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5"/>
      <c r="Z616" s="5"/>
      <c r="AA616" s="5"/>
      <c r="AB616" s="5"/>
      <c r="AC616" s="5"/>
      <c r="AD616" s="5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5"/>
      <c r="AS616" s="10"/>
      <c r="AT616" s="14"/>
      <c r="AU616" s="5"/>
      <c r="AV616" s="14"/>
      <c r="AW616" s="10"/>
      <c r="AX616" s="5"/>
      <c r="AY616" s="14"/>
      <c r="AZ616" s="5"/>
      <c r="BA616" s="14"/>
      <c r="BB616" s="5"/>
      <c r="BC616" s="5"/>
      <c r="BD616" s="14"/>
      <c r="BP616" s="5"/>
      <c r="BQ616" s="5"/>
      <c r="BR616" s="5"/>
      <c r="BS616" s="5"/>
      <c r="BT616" s="5"/>
      <c r="BU616" s="5"/>
      <c r="BV616" s="5"/>
    </row>
    <row r="617" spans="1:74" x14ac:dyDescent="0.5">
      <c r="A617" s="11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5"/>
      <c r="Z617" s="5"/>
      <c r="AA617" s="5"/>
      <c r="AB617" s="5"/>
      <c r="AC617" s="5"/>
      <c r="AD617" s="5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5"/>
      <c r="AS617" s="10"/>
      <c r="AT617" s="14"/>
      <c r="AU617" s="5"/>
      <c r="AV617" s="14"/>
      <c r="AW617" s="10"/>
      <c r="AX617" s="5"/>
      <c r="AY617" s="14"/>
      <c r="AZ617" s="5"/>
      <c r="BA617" s="14"/>
      <c r="BB617" s="5"/>
      <c r="BC617" s="5"/>
      <c r="BD617" s="14"/>
      <c r="BP617" s="5"/>
      <c r="BQ617" s="5"/>
      <c r="BR617" s="5"/>
      <c r="BS617" s="5"/>
      <c r="BT617" s="5"/>
      <c r="BU617" s="5"/>
      <c r="BV617" s="5"/>
    </row>
    <row r="618" spans="1:74" x14ac:dyDescent="0.5">
      <c r="A618" s="11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5"/>
      <c r="Z618" s="5"/>
      <c r="AA618" s="5"/>
      <c r="AB618" s="5"/>
      <c r="AC618" s="5"/>
      <c r="AD618" s="5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5"/>
      <c r="AS618" s="10"/>
      <c r="AT618" s="14"/>
      <c r="AU618" s="5"/>
      <c r="AV618" s="14"/>
      <c r="AW618" s="10"/>
      <c r="AX618" s="5"/>
      <c r="AY618" s="14"/>
      <c r="AZ618" s="5"/>
      <c r="BA618" s="14"/>
      <c r="BB618" s="5"/>
      <c r="BC618" s="5"/>
      <c r="BD618" s="14"/>
      <c r="BP618" s="5"/>
      <c r="BQ618" s="5"/>
      <c r="BR618" s="5"/>
      <c r="BS618" s="5"/>
      <c r="BT618" s="5"/>
      <c r="BU618" s="5"/>
      <c r="BV618" s="5"/>
    </row>
    <row r="619" spans="1:74" x14ac:dyDescent="0.5">
      <c r="A619" s="11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5"/>
      <c r="Z619" s="5"/>
      <c r="AA619" s="5"/>
      <c r="AB619" s="5"/>
      <c r="AC619" s="5"/>
      <c r="AD619" s="5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5"/>
      <c r="AS619" s="10"/>
      <c r="AT619" s="14"/>
      <c r="AU619" s="5"/>
      <c r="AV619" s="14"/>
      <c r="AW619" s="10"/>
      <c r="AX619" s="5"/>
      <c r="AY619" s="14"/>
      <c r="AZ619" s="5"/>
      <c r="BA619" s="14"/>
      <c r="BB619" s="5"/>
      <c r="BC619" s="5"/>
      <c r="BD619" s="14"/>
      <c r="BP619" s="5"/>
      <c r="BQ619" s="5"/>
      <c r="BR619" s="5"/>
      <c r="BS619" s="5"/>
      <c r="BT619" s="5"/>
      <c r="BU619" s="5"/>
      <c r="BV619" s="5"/>
    </row>
    <row r="620" spans="1:74" x14ac:dyDescent="0.5">
      <c r="A620" s="11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5"/>
      <c r="Z620" s="5"/>
      <c r="AA620" s="5"/>
      <c r="AB620" s="5"/>
      <c r="AC620" s="5"/>
      <c r="AD620" s="5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5"/>
      <c r="AS620" s="10"/>
      <c r="AT620" s="14"/>
      <c r="AU620" s="5"/>
      <c r="AV620" s="14"/>
      <c r="AW620" s="10"/>
      <c r="AX620" s="5"/>
      <c r="AY620" s="14"/>
      <c r="AZ620" s="5"/>
      <c r="BA620" s="14"/>
      <c r="BB620" s="5"/>
      <c r="BC620" s="5"/>
      <c r="BD620" s="14"/>
      <c r="BP620" s="5"/>
      <c r="BQ620" s="5"/>
      <c r="BR620" s="5"/>
      <c r="BS620" s="5"/>
      <c r="BT620" s="5"/>
      <c r="BU620" s="5"/>
      <c r="BV620" s="5"/>
    </row>
    <row r="621" spans="1:74" x14ac:dyDescent="0.5">
      <c r="A621" s="11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5"/>
      <c r="Z621" s="5"/>
      <c r="AA621" s="5"/>
      <c r="AB621" s="5"/>
      <c r="AC621" s="5"/>
      <c r="AD621" s="5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5"/>
      <c r="AS621" s="10"/>
      <c r="AT621" s="14"/>
      <c r="AU621" s="5"/>
      <c r="AV621" s="14"/>
      <c r="AW621" s="10"/>
      <c r="AX621" s="5"/>
      <c r="AY621" s="14"/>
      <c r="AZ621" s="5"/>
      <c r="BA621" s="14"/>
      <c r="BB621" s="5"/>
      <c r="BC621" s="5"/>
      <c r="BD621" s="14"/>
      <c r="BP621" s="5"/>
      <c r="BQ621" s="5"/>
      <c r="BR621" s="5"/>
      <c r="BS621" s="5"/>
      <c r="BT621" s="5"/>
      <c r="BU621" s="5"/>
      <c r="BV621" s="5"/>
    </row>
    <row r="622" spans="1:74" x14ac:dyDescent="0.5">
      <c r="A622" s="11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5"/>
      <c r="Z622" s="5"/>
      <c r="AA622" s="5"/>
      <c r="AB622" s="5"/>
      <c r="AC622" s="5"/>
      <c r="AD622" s="5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5"/>
      <c r="AS622" s="10"/>
      <c r="AT622" s="14"/>
      <c r="AU622" s="5"/>
      <c r="AV622" s="14"/>
      <c r="AW622" s="10"/>
      <c r="AX622" s="5"/>
      <c r="AY622" s="14"/>
      <c r="AZ622" s="5"/>
      <c r="BA622" s="14"/>
      <c r="BB622" s="5"/>
      <c r="BC622" s="5"/>
      <c r="BD622" s="14"/>
      <c r="BP622" s="5"/>
      <c r="BQ622" s="5"/>
      <c r="BR622" s="5"/>
      <c r="BS622" s="5"/>
      <c r="BT622" s="5"/>
      <c r="BU622" s="5"/>
      <c r="BV622" s="5"/>
    </row>
    <row r="623" spans="1:74" x14ac:dyDescent="0.5">
      <c r="A623" s="11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5"/>
      <c r="Z623" s="5"/>
      <c r="AA623" s="5"/>
      <c r="AB623" s="5"/>
      <c r="AC623" s="5"/>
      <c r="AD623" s="5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5"/>
      <c r="AS623" s="10"/>
      <c r="AT623" s="14"/>
      <c r="AU623" s="5"/>
      <c r="AV623" s="14"/>
      <c r="AW623" s="10"/>
      <c r="AX623" s="5"/>
      <c r="AY623" s="14"/>
      <c r="AZ623" s="5"/>
      <c r="BA623" s="14"/>
      <c r="BB623" s="5"/>
      <c r="BC623" s="5"/>
      <c r="BD623" s="14"/>
      <c r="BP623" s="5"/>
      <c r="BQ623" s="5"/>
      <c r="BR623" s="5"/>
      <c r="BS623" s="5"/>
      <c r="BT623" s="5"/>
      <c r="BU623" s="5"/>
      <c r="BV623" s="5"/>
    </row>
    <row r="624" spans="1:74" x14ac:dyDescent="0.5">
      <c r="A624" s="11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5"/>
      <c r="Z624" s="5"/>
      <c r="AA624" s="5"/>
      <c r="AB624" s="5"/>
      <c r="AC624" s="5"/>
      <c r="AD624" s="5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5"/>
      <c r="AS624" s="10"/>
      <c r="AT624" s="14"/>
      <c r="AU624" s="5"/>
      <c r="AV624" s="14"/>
      <c r="AW624" s="10"/>
      <c r="AX624" s="5"/>
      <c r="AY624" s="14"/>
      <c r="AZ624" s="5"/>
      <c r="BA624" s="14"/>
      <c r="BB624" s="5"/>
      <c r="BC624" s="5"/>
      <c r="BD624" s="14"/>
      <c r="BP624" s="5"/>
      <c r="BQ624" s="5"/>
      <c r="BR624" s="5"/>
      <c r="BS624" s="5"/>
      <c r="BT624" s="5"/>
      <c r="BU624" s="5"/>
      <c r="BV624" s="5"/>
    </row>
    <row r="625" spans="1:74" x14ac:dyDescent="0.5">
      <c r="A625" s="11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5"/>
      <c r="Z625" s="5"/>
      <c r="AA625" s="5"/>
      <c r="AB625" s="5"/>
      <c r="AC625" s="5"/>
      <c r="AD625" s="5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5"/>
      <c r="AS625" s="10"/>
      <c r="AT625" s="14"/>
      <c r="AU625" s="5"/>
      <c r="AV625" s="14"/>
      <c r="AW625" s="10"/>
      <c r="AX625" s="5"/>
      <c r="AY625" s="14"/>
      <c r="AZ625" s="5"/>
      <c r="BA625" s="14"/>
      <c r="BB625" s="5"/>
      <c r="BC625" s="5"/>
      <c r="BD625" s="14"/>
      <c r="BP625" s="5"/>
      <c r="BQ625" s="5"/>
      <c r="BR625" s="5"/>
      <c r="BS625" s="5"/>
      <c r="BT625" s="5"/>
      <c r="BU625" s="5"/>
      <c r="BV625" s="5"/>
    </row>
    <row r="626" spans="1:74" x14ac:dyDescent="0.5">
      <c r="A626" s="11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5"/>
      <c r="Z626" s="5"/>
      <c r="AA626" s="5"/>
      <c r="AB626" s="5"/>
      <c r="AC626" s="5"/>
      <c r="AD626" s="5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5"/>
      <c r="AS626" s="10"/>
      <c r="AT626" s="14"/>
      <c r="AU626" s="5"/>
      <c r="AV626" s="14"/>
      <c r="AW626" s="10"/>
      <c r="AX626" s="5"/>
      <c r="AY626" s="14"/>
      <c r="AZ626" s="5"/>
      <c r="BA626" s="14"/>
      <c r="BB626" s="5"/>
      <c r="BC626" s="5"/>
      <c r="BD626" s="14"/>
      <c r="BP626" s="5"/>
      <c r="BQ626" s="5"/>
      <c r="BR626" s="5"/>
      <c r="BS626" s="5"/>
      <c r="BT626" s="5"/>
      <c r="BU626" s="5"/>
      <c r="BV626" s="5"/>
    </row>
    <row r="627" spans="1:74" x14ac:dyDescent="0.5">
      <c r="A627" s="11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5"/>
      <c r="Z627" s="5"/>
      <c r="AA627" s="5"/>
      <c r="AB627" s="5"/>
      <c r="AC627" s="5"/>
      <c r="AD627" s="5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5"/>
      <c r="AS627" s="10"/>
      <c r="AT627" s="14"/>
      <c r="AU627" s="5"/>
      <c r="AV627" s="14"/>
      <c r="AW627" s="10"/>
      <c r="AX627" s="5"/>
      <c r="AY627" s="14"/>
      <c r="AZ627" s="5"/>
      <c r="BA627" s="14"/>
      <c r="BB627" s="5"/>
      <c r="BC627" s="5"/>
      <c r="BD627" s="14"/>
      <c r="BP627" s="5"/>
      <c r="BQ627" s="5"/>
      <c r="BR627" s="5"/>
      <c r="BS627" s="5"/>
      <c r="BT627" s="5"/>
      <c r="BU627" s="5"/>
      <c r="BV627" s="5"/>
    </row>
    <row r="628" spans="1:74" x14ac:dyDescent="0.5">
      <c r="A628" s="11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5"/>
      <c r="Z628" s="5"/>
      <c r="AA628" s="5"/>
      <c r="AB628" s="5"/>
      <c r="AC628" s="5"/>
      <c r="AD628" s="5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5"/>
      <c r="AS628" s="10"/>
      <c r="AT628" s="14"/>
      <c r="AU628" s="5"/>
      <c r="AV628" s="14"/>
      <c r="AW628" s="10"/>
      <c r="AX628" s="5"/>
      <c r="AY628" s="14"/>
      <c r="AZ628" s="5"/>
      <c r="BA628" s="14"/>
      <c r="BB628" s="5"/>
      <c r="BC628" s="5"/>
      <c r="BD628" s="14"/>
      <c r="BP628" s="5"/>
      <c r="BQ628" s="5"/>
      <c r="BR628" s="5"/>
      <c r="BS628" s="5"/>
      <c r="BT628" s="5"/>
      <c r="BU628" s="5"/>
      <c r="BV628" s="5"/>
    </row>
    <row r="629" spans="1:74" x14ac:dyDescent="0.5">
      <c r="A629" s="11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5"/>
      <c r="Z629" s="5"/>
      <c r="AA629" s="5"/>
      <c r="AB629" s="5"/>
      <c r="AC629" s="5"/>
      <c r="AD629" s="5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5"/>
      <c r="AS629" s="10"/>
      <c r="AT629" s="14"/>
      <c r="AU629" s="5"/>
      <c r="AV629" s="14"/>
      <c r="AW629" s="10"/>
      <c r="AX629" s="5"/>
      <c r="AY629" s="14"/>
      <c r="AZ629" s="5"/>
      <c r="BA629" s="14"/>
      <c r="BB629" s="5"/>
      <c r="BC629" s="5"/>
      <c r="BD629" s="14"/>
      <c r="BP629" s="5"/>
      <c r="BQ629" s="5"/>
      <c r="BR629" s="5"/>
      <c r="BS629" s="5"/>
      <c r="BT629" s="5"/>
      <c r="BU629" s="5"/>
      <c r="BV629" s="5"/>
    </row>
    <row r="630" spans="1:74" x14ac:dyDescent="0.5">
      <c r="A630" s="11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5"/>
      <c r="Z630" s="5"/>
      <c r="AA630" s="5"/>
      <c r="AB630" s="5"/>
      <c r="AC630" s="5"/>
      <c r="AD630" s="5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5"/>
      <c r="AS630" s="10"/>
      <c r="AT630" s="14"/>
      <c r="AU630" s="5"/>
      <c r="AV630" s="14"/>
      <c r="AW630" s="10"/>
      <c r="AX630" s="5"/>
      <c r="AY630" s="14"/>
      <c r="AZ630" s="5"/>
      <c r="BA630" s="14"/>
      <c r="BB630" s="5"/>
      <c r="BC630" s="5"/>
      <c r="BD630" s="14"/>
      <c r="BP630" s="5"/>
      <c r="BQ630" s="5"/>
      <c r="BR630" s="5"/>
      <c r="BS630" s="5"/>
      <c r="BT630" s="5"/>
      <c r="BU630" s="5"/>
      <c r="BV630" s="5"/>
    </row>
    <row r="631" spans="1:74" x14ac:dyDescent="0.5">
      <c r="A631" s="11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5"/>
      <c r="Z631" s="5"/>
      <c r="AA631" s="5"/>
      <c r="AB631" s="5"/>
      <c r="AC631" s="5"/>
      <c r="AD631" s="5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5"/>
      <c r="AS631" s="10"/>
      <c r="AT631" s="14"/>
      <c r="AU631" s="5"/>
      <c r="AV631" s="14"/>
      <c r="AW631" s="10"/>
      <c r="AX631" s="5"/>
      <c r="AY631" s="14"/>
      <c r="AZ631" s="5"/>
      <c r="BA631" s="14"/>
      <c r="BB631" s="5"/>
      <c r="BC631" s="5"/>
      <c r="BD631" s="14"/>
      <c r="BP631" s="5"/>
      <c r="BQ631" s="5"/>
      <c r="BR631" s="5"/>
      <c r="BS631" s="5"/>
      <c r="BT631" s="5"/>
      <c r="BU631" s="5"/>
      <c r="BV631" s="5"/>
    </row>
    <row r="632" spans="1:74" x14ac:dyDescent="0.5">
      <c r="A632" s="11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5"/>
      <c r="Z632" s="5"/>
      <c r="AA632" s="5"/>
      <c r="AB632" s="5"/>
      <c r="AC632" s="5"/>
      <c r="AD632" s="5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5"/>
      <c r="AS632" s="10"/>
      <c r="AT632" s="14"/>
      <c r="AU632" s="5"/>
      <c r="AV632" s="14"/>
      <c r="AW632" s="10"/>
      <c r="AX632" s="5"/>
      <c r="AY632" s="14"/>
      <c r="AZ632" s="5"/>
      <c r="BA632" s="14"/>
      <c r="BB632" s="5"/>
      <c r="BC632" s="5"/>
      <c r="BD632" s="14"/>
      <c r="BP632" s="5"/>
      <c r="BQ632" s="5"/>
      <c r="BR632" s="5"/>
      <c r="BS632" s="5"/>
      <c r="BT632" s="5"/>
      <c r="BU632" s="5"/>
      <c r="BV632" s="5"/>
    </row>
    <row r="633" spans="1:74" x14ac:dyDescent="0.5">
      <c r="A633" s="11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5"/>
      <c r="Z633" s="5"/>
      <c r="AA633" s="5"/>
      <c r="AB633" s="5"/>
      <c r="AC633" s="5"/>
      <c r="AD633" s="5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5"/>
      <c r="AS633" s="10"/>
      <c r="AT633" s="14"/>
      <c r="AU633" s="5"/>
      <c r="AV633" s="14"/>
      <c r="AW633" s="10"/>
      <c r="AX633" s="5"/>
      <c r="AY633" s="14"/>
      <c r="AZ633" s="5"/>
      <c r="BA633" s="14"/>
      <c r="BB633" s="5"/>
      <c r="BC633" s="5"/>
      <c r="BD633" s="14"/>
      <c r="BP633" s="5"/>
      <c r="BQ633" s="5"/>
      <c r="BR633" s="5"/>
      <c r="BS633" s="5"/>
      <c r="BT633" s="5"/>
      <c r="BU633" s="5"/>
      <c r="BV633" s="5"/>
    </row>
    <row r="634" spans="1:74" x14ac:dyDescent="0.5">
      <c r="A634" s="11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5"/>
      <c r="Z634" s="5"/>
      <c r="AA634" s="5"/>
      <c r="AB634" s="5"/>
      <c r="AC634" s="5"/>
      <c r="AD634" s="5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5"/>
      <c r="AS634" s="10"/>
      <c r="AT634" s="14"/>
      <c r="AU634" s="5"/>
      <c r="AV634" s="14"/>
      <c r="AW634" s="10"/>
      <c r="AX634" s="5"/>
      <c r="AY634" s="14"/>
      <c r="AZ634" s="5"/>
      <c r="BA634" s="14"/>
      <c r="BB634" s="5"/>
      <c r="BC634" s="5"/>
      <c r="BD634" s="14"/>
      <c r="BP634" s="5"/>
      <c r="BQ634" s="5"/>
      <c r="BR634" s="5"/>
      <c r="BS634" s="5"/>
      <c r="BT634" s="5"/>
      <c r="BU634" s="5"/>
      <c r="BV634" s="5"/>
    </row>
    <row r="635" spans="1:74" x14ac:dyDescent="0.5">
      <c r="A635" s="11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5"/>
      <c r="Z635" s="5"/>
      <c r="AA635" s="5"/>
      <c r="AB635" s="5"/>
      <c r="AC635" s="5"/>
      <c r="AD635" s="5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5"/>
      <c r="AS635" s="10"/>
      <c r="AT635" s="14"/>
      <c r="AU635" s="5"/>
      <c r="AV635" s="14"/>
      <c r="AW635" s="10"/>
      <c r="AX635" s="5"/>
      <c r="AY635" s="14"/>
      <c r="AZ635" s="5"/>
      <c r="BA635" s="14"/>
      <c r="BB635" s="5"/>
      <c r="BC635" s="5"/>
      <c r="BD635" s="14"/>
      <c r="BP635" s="5"/>
      <c r="BQ635" s="5"/>
      <c r="BR635" s="5"/>
      <c r="BS635" s="5"/>
      <c r="BT635" s="5"/>
      <c r="BU635" s="5"/>
      <c r="BV635" s="5"/>
    </row>
    <row r="636" spans="1:74" x14ac:dyDescent="0.5">
      <c r="A636" s="11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5"/>
      <c r="Z636" s="5"/>
      <c r="AA636" s="5"/>
      <c r="AB636" s="5"/>
      <c r="AC636" s="5"/>
      <c r="AD636" s="5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5"/>
      <c r="AS636" s="10"/>
      <c r="AT636" s="14"/>
      <c r="AU636" s="5"/>
      <c r="AV636" s="14"/>
      <c r="AW636" s="10"/>
      <c r="AX636" s="5"/>
      <c r="AY636" s="14"/>
      <c r="AZ636" s="5"/>
      <c r="BA636" s="14"/>
      <c r="BB636" s="5"/>
      <c r="BC636" s="5"/>
      <c r="BD636" s="14"/>
      <c r="BP636" s="5"/>
      <c r="BQ636" s="5"/>
      <c r="BR636" s="5"/>
      <c r="BS636" s="5"/>
      <c r="BT636" s="5"/>
      <c r="BU636" s="5"/>
      <c r="BV636" s="5"/>
    </row>
    <row r="637" spans="1:74" x14ac:dyDescent="0.5">
      <c r="A637" s="11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5"/>
      <c r="Z637" s="5"/>
      <c r="AA637" s="5"/>
      <c r="AB637" s="5"/>
      <c r="AC637" s="5"/>
      <c r="AD637" s="5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5"/>
      <c r="AS637" s="10"/>
      <c r="AT637" s="14"/>
      <c r="AU637" s="5"/>
      <c r="AV637" s="14"/>
      <c r="AW637" s="10"/>
      <c r="AX637" s="5"/>
      <c r="AY637" s="14"/>
      <c r="AZ637" s="5"/>
      <c r="BA637" s="14"/>
      <c r="BB637" s="5"/>
      <c r="BC637" s="5"/>
      <c r="BD637" s="14"/>
      <c r="BP637" s="5"/>
      <c r="BQ637" s="5"/>
      <c r="BR637" s="5"/>
      <c r="BS637" s="5"/>
      <c r="BT637" s="5"/>
      <c r="BU637" s="5"/>
      <c r="BV637" s="5"/>
    </row>
    <row r="638" spans="1:74" x14ac:dyDescent="0.5">
      <c r="A638" s="11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5"/>
      <c r="Z638" s="5"/>
      <c r="AA638" s="5"/>
      <c r="AB638" s="5"/>
      <c r="AC638" s="5"/>
      <c r="AD638" s="5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5"/>
      <c r="AS638" s="10"/>
      <c r="AT638" s="14"/>
      <c r="AU638" s="5"/>
      <c r="AV638" s="14"/>
      <c r="AW638" s="10"/>
      <c r="AX638" s="5"/>
      <c r="AY638" s="14"/>
      <c r="AZ638" s="5"/>
      <c r="BA638" s="14"/>
      <c r="BB638" s="5"/>
      <c r="BC638" s="5"/>
      <c r="BD638" s="14"/>
      <c r="BP638" s="5"/>
      <c r="BQ638" s="5"/>
      <c r="BR638" s="5"/>
      <c r="BS638" s="5"/>
      <c r="BT638" s="5"/>
      <c r="BU638" s="5"/>
      <c r="BV638" s="5"/>
    </row>
    <row r="639" spans="1:74" x14ac:dyDescent="0.5">
      <c r="A639" s="11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5"/>
      <c r="Z639" s="5"/>
      <c r="AA639" s="5"/>
      <c r="AB639" s="5"/>
      <c r="AC639" s="5"/>
      <c r="AD639" s="5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5"/>
      <c r="AS639" s="10"/>
      <c r="AT639" s="14"/>
      <c r="AU639" s="5"/>
      <c r="AV639" s="14"/>
      <c r="AW639" s="10"/>
      <c r="AX639" s="5"/>
      <c r="AY639" s="14"/>
      <c r="AZ639" s="5"/>
      <c r="BA639" s="14"/>
      <c r="BB639" s="5"/>
      <c r="BC639" s="5"/>
      <c r="BD639" s="14"/>
      <c r="BP639" s="5"/>
      <c r="BQ639" s="5"/>
      <c r="BR639" s="5"/>
      <c r="BS639" s="5"/>
      <c r="BT639" s="5"/>
      <c r="BU639" s="5"/>
      <c r="BV639" s="5"/>
    </row>
    <row r="640" spans="1:74" x14ac:dyDescent="0.5">
      <c r="A640" s="11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5"/>
      <c r="Z640" s="5"/>
      <c r="AA640" s="5"/>
      <c r="AB640" s="5"/>
      <c r="AC640" s="5"/>
      <c r="AD640" s="5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5"/>
      <c r="AS640" s="10"/>
      <c r="AT640" s="14"/>
      <c r="AU640" s="5"/>
      <c r="AV640" s="14"/>
      <c r="AW640" s="10"/>
      <c r="AX640" s="5"/>
      <c r="AY640" s="14"/>
      <c r="AZ640" s="5"/>
      <c r="BA640" s="14"/>
      <c r="BB640" s="5"/>
      <c r="BC640" s="5"/>
      <c r="BD640" s="14"/>
      <c r="BP640" s="5"/>
      <c r="BQ640" s="5"/>
      <c r="BR640" s="5"/>
      <c r="BS640" s="5"/>
      <c r="BT640" s="5"/>
      <c r="BU640" s="5"/>
      <c r="BV640" s="5"/>
    </row>
    <row r="641" spans="1:74" x14ac:dyDescent="0.5">
      <c r="A641" s="11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5"/>
      <c r="Z641" s="5"/>
      <c r="AA641" s="5"/>
      <c r="AB641" s="5"/>
      <c r="AC641" s="5"/>
      <c r="AD641" s="5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5"/>
      <c r="AS641" s="10"/>
      <c r="AT641" s="14"/>
      <c r="AU641" s="5"/>
      <c r="AV641" s="14"/>
      <c r="AW641" s="10"/>
      <c r="AX641" s="5"/>
      <c r="AY641" s="14"/>
      <c r="AZ641" s="5"/>
      <c r="BA641" s="14"/>
      <c r="BB641" s="5"/>
      <c r="BC641" s="5"/>
      <c r="BD641" s="14"/>
      <c r="BP641" s="5"/>
      <c r="BQ641" s="5"/>
      <c r="BR641" s="5"/>
      <c r="BS641" s="5"/>
      <c r="BT641" s="5"/>
      <c r="BU641" s="5"/>
      <c r="BV641" s="5"/>
    </row>
    <row r="642" spans="1:74" x14ac:dyDescent="0.5">
      <c r="A642" s="11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5"/>
      <c r="Z642" s="5"/>
      <c r="AA642" s="5"/>
      <c r="AB642" s="5"/>
      <c r="AC642" s="5"/>
      <c r="AD642" s="5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5"/>
      <c r="AS642" s="10"/>
      <c r="AT642" s="14"/>
      <c r="AU642" s="5"/>
      <c r="AV642" s="14"/>
      <c r="AW642" s="10"/>
      <c r="AX642" s="5"/>
      <c r="AY642" s="14"/>
      <c r="AZ642" s="5"/>
      <c r="BA642" s="14"/>
      <c r="BB642" s="5"/>
      <c r="BC642" s="5"/>
      <c r="BD642" s="14"/>
      <c r="BP642" s="5"/>
      <c r="BQ642" s="5"/>
      <c r="BR642" s="5"/>
      <c r="BS642" s="5"/>
      <c r="BT642" s="5"/>
      <c r="BU642" s="5"/>
      <c r="BV642" s="5"/>
    </row>
    <row r="643" spans="1:74" x14ac:dyDescent="0.5">
      <c r="A643" s="11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5"/>
      <c r="Z643" s="5"/>
      <c r="AA643" s="5"/>
      <c r="AB643" s="5"/>
      <c r="AC643" s="5"/>
      <c r="AD643" s="5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5"/>
      <c r="AS643" s="10"/>
      <c r="AT643" s="14"/>
      <c r="AU643" s="5"/>
      <c r="AV643" s="14"/>
      <c r="AW643" s="10"/>
      <c r="AX643" s="5"/>
      <c r="AY643" s="14"/>
      <c r="AZ643" s="5"/>
      <c r="BA643" s="14"/>
      <c r="BB643" s="5"/>
      <c r="BC643" s="5"/>
      <c r="BD643" s="14"/>
      <c r="BP643" s="5"/>
      <c r="BQ643" s="5"/>
      <c r="BR643" s="5"/>
      <c r="BS643" s="5"/>
      <c r="BT643" s="5"/>
      <c r="BU643" s="5"/>
      <c r="BV643" s="5"/>
    </row>
    <row r="644" spans="1:74" x14ac:dyDescent="0.5">
      <c r="A644" s="11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5"/>
      <c r="Z644" s="5"/>
      <c r="AA644" s="5"/>
      <c r="AB644" s="5"/>
      <c r="AC644" s="5"/>
      <c r="AD644" s="5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5"/>
      <c r="AS644" s="10"/>
      <c r="AT644" s="14"/>
      <c r="AU644" s="5"/>
      <c r="AV644" s="14"/>
      <c r="AW644" s="10"/>
      <c r="AX644" s="5"/>
      <c r="AY644" s="14"/>
      <c r="AZ644" s="5"/>
      <c r="BA644" s="14"/>
      <c r="BB644" s="5"/>
      <c r="BC644" s="5"/>
      <c r="BD644" s="14"/>
      <c r="BP644" s="5"/>
      <c r="BQ644" s="5"/>
      <c r="BR644" s="5"/>
      <c r="BS644" s="5"/>
      <c r="BT644" s="5"/>
      <c r="BU644" s="5"/>
      <c r="BV644" s="5"/>
    </row>
    <row r="645" spans="1:74" x14ac:dyDescent="0.5">
      <c r="A645" s="11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5"/>
      <c r="Z645" s="5"/>
      <c r="AA645" s="5"/>
      <c r="AB645" s="5"/>
      <c r="AC645" s="5"/>
      <c r="AD645" s="5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5"/>
      <c r="AS645" s="10"/>
      <c r="AT645" s="14"/>
      <c r="AU645" s="5"/>
      <c r="AV645" s="14"/>
      <c r="AW645" s="10"/>
      <c r="AX645" s="5"/>
      <c r="AY645" s="14"/>
      <c r="AZ645" s="5"/>
      <c r="BA645" s="14"/>
      <c r="BB645" s="5"/>
      <c r="BC645" s="5"/>
      <c r="BD645" s="14"/>
      <c r="BP645" s="5"/>
      <c r="BQ645" s="5"/>
      <c r="BR645" s="5"/>
      <c r="BS645" s="5"/>
      <c r="BT645" s="5"/>
      <c r="BU645" s="5"/>
      <c r="BV645" s="5"/>
    </row>
    <row r="646" spans="1:74" x14ac:dyDescent="0.5">
      <c r="A646" s="11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5"/>
      <c r="Z646" s="5"/>
      <c r="AA646" s="5"/>
      <c r="AB646" s="5"/>
      <c r="AC646" s="5"/>
      <c r="AD646" s="5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5"/>
      <c r="AS646" s="10"/>
      <c r="AT646" s="14"/>
      <c r="AU646" s="5"/>
      <c r="AV646" s="14"/>
      <c r="AW646" s="10"/>
      <c r="AX646" s="5"/>
      <c r="AY646" s="14"/>
      <c r="AZ646" s="5"/>
      <c r="BA646" s="14"/>
      <c r="BB646" s="5"/>
      <c r="BC646" s="5"/>
      <c r="BD646" s="14"/>
      <c r="BP646" s="5"/>
      <c r="BQ646" s="5"/>
      <c r="BR646" s="5"/>
      <c r="BS646" s="5"/>
      <c r="BT646" s="5"/>
      <c r="BU646" s="5"/>
      <c r="BV646" s="5"/>
    </row>
    <row r="647" spans="1:74" x14ac:dyDescent="0.5">
      <c r="A647" s="11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5"/>
      <c r="Z647" s="5"/>
      <c r="AA647" s="5"/>
      <c r="AB647" s="5"/>
      <c r="AC647" s="5"/>
      <c r="AD647" s="5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5"/>
      <c r="AS647" s="10"/>
      <c r="AT647" s="14"/>
      <c r="AU647" s="5"/>
      <c r="AV647" s="14"/>
      <c r="AW647" s="10"/>
      <c r="AX647" s="5"/>
      <c r="AY647" s="14"/>
      <c r="AZ647" s="5"/>
      <c r="BA647" s="14"/>
      <c r="BB647" s="5"/>
      <c r="BC647" s="5"/>
      <c r="BD647" s="14"/>
      <c r="BP647" s="5"/>
      <c r="BQ647" s="5"/>
      <c r="BR647" s="5"/>
      <c r="BS647" s="5"/>
      <c r="BT647" s="5"/>
      <c r="BU647" s="5"/>
      <c r="BV647" s="5"/>
    </row>
    <row r="648" spans="1:74" x14ac:dyDescent="0.5">
      <c r="A648" s="11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5"/>
      <c r="Z648" s="5"/>
      <c r="AA648" s="5"/>
      <c r="AB648" s="5"/>
      <c r="AC648" s="5"/>
      <c r="AD648" s="5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5"/>
      <c r="AS648" s="10"/>
      <c r="AT648" s="14"/>
      <c r="AU648" s="5"/>
      <c r="AV648" s="14"/>
      <c r="AW648" s="10"/>
      <c r="AX648" s="5"/>
      <c r="AY648" s="14"/>
      <c r="AZ648" s="5"/>
      <c r="BA648" s="14"/>
      <c r="BB648" s="5"/>
      <c r="BC648" s="5"/>
      <c r="BD648" s="14"/>
      <c r="BP648" s="5"/>
      <c r="BQ648" s="5"/>
      <c r="BR648" s="5"/>
      <c r="BS648" s="5"/>
      <c r="BT648" s="5"/>
      <c r="BU648" s="5"/>
      <c r="BV648" s="5"/>
    </row>
    <row r="649" spans="1:74" x14ac:dyDescent="0.5">
      <c r="A649" s="11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5"/>
      <c r="Z649" s="5"/>
      <c r="AA649" s="5"/>
      <c r="AB649" s="5"/>
      <c r="AC649" s="5"/>
      <c r="AD649" s="5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5"/>
      <c r="AS649" s="10"/>
      <c r="AT649" s="14"/>
      <c r="AU649" s="5"/>
      <c r="AV649" s="14"/>
      <c r="AW649" s="10"/>
      <c r="AX649" s="5"/>
      <c r="AY649" s="14"/>
      <c r="AZ649" s="5"/>
      <c r="BA649" s="14"/>
      <c r="BB649" s="5"/>
      <c r="BC649" s="5"/>
      <c r="BD649" s="14"/>
      <c r="BP649" s="5"/>
      <c r="BQ649" s="5"/>
      <c r="BR649" s="5"/>
      <c r="BS649" s="5"/>
      <c r="BT649" s="5"/>
      <c r="BU649" s="5"/>
      <c r="BV649" s="5"/>
    </row>
    <row r="650" spans="1:74" x14ac:dyDescent="0.5">
      <c r="A650" s="11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5"/>
      <c r="Z650" s="5"/>
      <c r="AA650" s="5"/>
      <c r="AB650" s="5"/>
      <c r="AC650" s="5"/>
      <c r="AD650" s="5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5"/>
      <c r="AS650" s="10"/>
      <c r="AT650" s="14"/>
      <c r="AU650" s="5"/>
      <c r="AV650" s="14"/>
      <c r="AW650" s="10"/>
      <c r="AX650" s="5"/>
      <c r="AY650" s="14"/>
      <c r="AZ650" s="5"/>
      <c r="BA650" s="14"/>
      <c r="BB650" s="5"/>
      <c r="BC650" s="5"/>
      <c r="BD650" s="14"/>
      <c r="BP650" s="5"/>
      <c r="BQ650" s="5"/>
      <c r="BR650" s="5"/>
      <c r="BS650" s="5"/>
      <c r="BT650" s="5"/>
      <c r="BU650" s="5"/>
      <c r="BV650" s="5"/>
    </row>
    <row r="651" spans="1:74" x14ac:dyDescent="0.5">
      <c r="A651" s="11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5"/>
      <c r="Z651" s="5"/>
      <c r="AA651" s="5"/>
      <c r="AB651" s="5"/>
      <c r="AC651" s="5"/>
      <c r="AD651" s="5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5"/>
      <c r="AS651" s="10"/>
      <c r="AT651" s="14"/>
      <c r="AU651" s="5"/>
      <c r="AV651" s="14"/>
      <c r="AW651" s="10"/>
      <c r="AX651" s="5"/>
      <c r="AY651" s="14"/>
      <c r="AZ651" s="5"/>
      <c r="BA651" s="14"/>
      <c r="BB651" s="5"/>
      <c r="BC651" s="5"/>
      <c r="BD651" s="14"/>
      <c r="BP651" s="5"/>
      <c r="BQ651" s="5"/>
      <c r="BR651" s="5"/>
      <c r="BS651" s="5"/>
      <c r="BT651" s="5"/>
      <c r="BU651" s="5"/>
      <c r="BV651" s="5"/>
    </row>
    <row r="652" spans="1:74" x14ac:dyDescent="0.5">
      <c r="A652" s="11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5"/>
      <c r="Z652" s="5"/>
      <c r="AA652" s="5"/>
      <c r="AB652" s="5"/>
      <c r="AC652" s="5"/>
      <c r="AD652" s="5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5"/>
      <c r="AS652" s="10"/>
      <c r="AT652" s="14"/>
      <c r="AU652" s="5"/>
      <c r="AV652" s="14"/>
      <c r="AW652" s="10"/>
      <c r="AX652" s="5"/>
      <c r="AY652" s="14"/>
      <c r="AZ652" s="5"/>
      <c r="BA652" s="14"/>
      <c r="BB652" s="5"/>
      <c r="BC652" s="5"/>
      <c r="BD652" s="14"/>
      <c r="BP652" s="5"/>
      <c r="BQ652" s="5"/>
      <c r="BR652" s="5"/>
      <c r="BS652" s="5"/>
      <c r="BT652" s="5"/>
      <c r="BU652" s="5"/>
      <c r="BV652" s="5"/>
    </row>
    <row r="653" spans="1:74" x14ac:dyDescent="0.5">
      <c r="A653" s="11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5"/>
      <c r="Z653" s="5"/>
      <c r="AA653" s="5"/>
      <c r="AB653" s="5"/>
      <c r="AC653" s="5"/>
      <c r="AD653" s="5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5"/>
      <c r="AS653" s="10"/>
      <c r="AT653" s="14"/>
      <c r="AU653" s="5"/>
      <c r="AV653" s="14"/>
      <c r="AW653" s="10"/>
      <c r="AX653" s="5"/>
      <c r="AY653" s="14"/>
      <c r="AZ653" s="5"/>
      <c r="BA653" s="14"/>
      <c r="BB653" s="5"/>
      <c r="BC653" s="5"/>
      <c r="BD653" s="14"/>
      <c r="BP653" s="5"/>
      <c r="BQ653" s="5"/>
      <c r="BR653" s="5"/>
      <c r="BS653" s="5"/>
      <c r="BT653" s="5"/>
      <c r="BU653" s="5"/>
      <c r="BV653" s="5"/>
    </row>
    <row r="654" spans="1:74" x14ac:dyDescent="0.5">
      <c r="A654" s="11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5"/>
      <c r="Z654" s="5"/>
      <c r="AA654" s="5"/>
      <c r="AB654" s="5"/>
      <c r="AC654" s="5"/>
      <c r="AD654" s="5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5"/>
      <c r="AS654" s="10"/>
      <c r="AT654" s="14"/>
      <c r="AU654" s="5"/>
      <c r="AV654" s="14"/>
      <c r="AW654" s="10"/>
      <c r="AX654" s="5"/>
      <c r="AY654" s="14"/>
      <c r="AZ654" s="5"/>
      <c r="BA654" s="14"/>
      <c r="BB654" s="5"/>
      <c r="BC654" s="5"/>
      <c r="BD654" s="14"/>
      <c r="BP654" s="5"/>
      <c r="BQ654" s="5"/>
      <c r="BR654" s="5"/>
      <c r="BS654" s="5"/>
      <c r="BT654" s="5"/>
      <c r="BU654" s="5"/>
      <c r="BV654" s="5"/>
    </row>
    <row r="655" spans="1:74" x14ac:dyDescent="0.5">
      <c r="A655" s="11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5"/>
      <c r="Z655" s="5"/>
      <c r="AA655" s="5"/>
      <c r="AB655" s="5"/>
      <c r="AC655" s="5"/>
      <c r="AD655" s="5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5"/>
      <c r="AS655" s="10"/>
      <c r="AT655" s="14"/>
      <c r="AU655" s="5"/>
      <c r="AV655" s="14"/>
      <c r="AW655" s="10"/>
      <c r="AX655" s="5"/>
      <c r="AY655" s="14"/>
      <c r="AZ655" s="5"/>
      <c r="BA655" s="14"/>
      <c r="BB655" s="5"/>
      <c r="BC655" s="5"/>
      <c r="BD655" s="14"/>
      <c r="BP655" s="5"/>
      <c r="BQ655" s="5"/>
      <c r="BR655" s="5"/>
      <c r="BS655" s="5"/>
      <c r="BT655" s="5"/>
      <c r="BU655" s="5"/>
      <c r="BV655" s="5"/>
    </row>
    <row r="656" spans="1:74" x14ac:dyDescent="0.5">
      <c r="A656" s="11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5"/>
      <c r="Z656" s="5"/>
      <c r="AA656" s="5"/>
      <c r="AB656" s="5"/>
      <c r="AC656" s="5"/>
      <c r="AD656" s="5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5"/>
      <c r="AS656" s="10"/>
      <c r="AT656" s="14"/>
      <c r="AU656" s="5"/>
      <c r="AV656" s="14"/>
      <c r="AW656" s="10"/>
      <c r="AX656" s="5"/>
      <c r="AY656" s="14"/>
      <c r="AZ656" s="5"/>
      <c r="BA656" s="14"/>
      <c r="BB656" s="5"/>
      <c r="BC656" s="5"/>
      <c r="BD656" s="14"/>
      <c r="BP656" s="5"/>
      <c r="BQ656" s="5"/>
      <c r="BR656" s="5"/>
      <c r="BS656" s="5"/>
      <c r="BT656" s="5"/>
      <c r="BU656" s="5"/>
      <c r="BV656" s="5"/>
    </row>
    <row r="657" spans="1:74" x14ac:dyDescent="0.5">
      <c r="A657" s="11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5"/>
      <c r="Z657" s="5"/>
      <c r="AA657" s="5"/>
      <c r="AB657" s="5"/>
      <c r="AC657" s="5"/>
      <c r="AD657" s="5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5"/>
      <c r="AS657" s="10"/>
      <c r="AT657" s="14"/>
      <c r="AU657" s="5"/>
      <c r="AV657" s="14"/>
      <c r="AW657" s="10"/>
      <c r="AX657" s="5"/>
      <c r="AY657" s="14"/>
      <c r="AZ657" s="5"/>
      <c r="BA657" s="14"/>
      <c r="BB657" s="5"/>
      <c r="BC657" s="5"/>
      <c r="BD657" s="14"/>
      <c r="BP657" s="5"/>
      <c r="BQ657" s="5"/>
      <c r="BR657" s="5"/>
      <c r="BS657" s="5"/>
      <c r="BT657" s="5"/>
      <c r="BU657" s="5"/>
      <c r="BV657" s="5"/>
    </row>
    <row r="658" spans="1:74" x14ac:dyDescent="0.5">
      <c r="A658" s="11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5"/>
      <c r="Z658" s="5"/>
      <c r="AA658" s="5"/>
      <c r="AB658" s="5"/>
      <c r="AC658" s="5"/>
      <c r="AD658" s="5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5"/>
      <c r="AS658" s="10"/>
      <c r="AT658" s="14"/>
      <c r="AU658" s="5"/>
      <c r="AV658" s="14"/>
      <c r="AW658" s="10"/>
      <c r="AX658" s="5"/>
      <c r="AY658" s="14"/>
      <c r="AZ658" s="5"/>
      <c r="BA658" s="14"/>
      <c r="BB658" s="5"/>
      <c r="BC658" s="5"/>
      <c r="BD658" s="14"/>
      <c r="BP658" s="5"/>
      <c r="BQ658" s="5"/>
      <c r="BR658" s="5"/>
      <c r="BS658" s="5"/>
      <c r="BT658" s="5"/>
      <c r="BU658" s="5"/>
      <c r="BV658" s="5"/>
    </row>
    <row r="659" spans="1:74" x14ac:dyDescent="0.5">
      <c r="A659" s="11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5"/>
      <c r="Z659" s="5"/>
      <c r="AA659" s="5"/>
      <c r="AB659" s="5"/>
      <c r="AC659" s="5"/>
      <c r="AD659" s="5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5"/>
      <c r="AS659" s="10"/>
      <c r="AT659" s="14"/>
      <c r="AU659" s="5"/>
      <c r="AV659" s="14"/>
      <c r="AW659" s="10"/>
      <c r="AX659" s="5"/>
      <c r="AY659" s="14"/>
      <c r="AZ659" s="5"/>
      <c r="BA659" s="14"/>
      <c r="BB659" s="5"/>
      <c r="BC659" s="5"/>
      <c r="BD659" s="14"/>
      <c r="BP659" s="5"/>
      <c r="BQ659" s="5"/>
      <c r="BR659" s="5"/>
      <c r="BS659" s="5"/>
      <c r="BT659" s="5"/>
      <c r="BU659" s="5"/>
      <c r="BV659" s="5"/>
    </row>
    <row r="660" spans="1:74" x14ac:dyDescent="0.5">
      <c r="A660" s="11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5"/>
      <c r="Z660" s="5"/>
      <c r="AA660" s="5"/>
      <c r="AB660" s="5"/>
      <c r="AC660" s="5"/>
      <c r="AD660" s="5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5"/>
      <c r="AS660" s="10"/>
      <c r="AT660" s="14"/>
      <c r="AU660" s="5"/>
      <c r="AV660" s="14"/>
      <c r="AW660" s="10"/>
      <c r="AX660" s="5"/>
      <c r="AY660" s="14"/>
      <c r="AZ660" s="5"/>
      <c r="BA660" s="14"/>
      <c r="BB660" s="5"/>
      <c r="BC660" s="5"/>
      <c r="BD660" s="14"/>
      <c r="BP660" s="5"/>
      <c r="BQ660" s="5"/>
      <c r="BR660" s="5"/>
      <c r="BS660" s="5"/>
      <c r="BT660" s="5"/>
      <c r="BU660" s="5"/>
      <c r="BV660" s="5"/>
    </row>
    <row r="661" spans="1:74" x14ac:dyDescent="0.5">
      <c r="A661" s="11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5"/>
      <c r="Z661" s="5"/>
      <c r="AA661" s="5"/>
      <c r="AB661" s="5"/>
      <c r="AC661" s="5"/>
      <c r="AD661" s="5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5"/>
      <c r="AS661" s="10"/>
      <c r="AT661" s="14"/>
      <c r="AU661" s="5"/>
      <c r="AV661" s="14"/>
      <c r="AW661" s="10"/>
      <c r="AX661" s="5"/>
      <c r="AY661" s="14"/>
      <c r="AZ661" s="5"/>
      <c r="BA661" s="14"/>
      <c r="BB661" s="5"/>
      <c r="BC661" s="5"/>
      <c r="BD661" s="14"/>
      <c r="BP661" s="5"/>
      <c r="BQ661" s="5"/>
      <c r="BR661" s="5"/>
      <c r="BS661" s="5"/>
      <c r="BT661" s="5"/>
      <c r="BU661" s="5"/>
      <c r="BV661" s="5"/>
    </row>
    <row r="662" spans="1:74" x14ac:dyDescent="0.5">
      <c r="A662" s="11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5"/>
      <c r="Z662" s="5"/>
      <c r="AA662" s="5"/>
      <c r="AB662" s="5"/>
      <c r="AC662" s="5"/>
      <c r="AD662" s="5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5"/>
      <c r="AS662" s="10"/>
      <c r="AT662" s="14"/>
      <c r="AU662" s="5"/>
      <c r="AV662" s="14"/>
      <c r="AW662" s="10"/>
      <c r="AX662" s="5"/>
      <c r="AY662" s="14"/>
      <c r="AZ662" s="5"/>
      <c r="BA662" s="14"/>
      <c r="BB662" s="5"/>
      <c r="BC662" s="5"/>
      <c r="BD662" s="14"/>
      <c r="BP662" s="5"/>
      <c r="BQ662" s="5"/>
      <c r="BR662" s="5"/>
      <c r="BS662" s="5"/>
      <c r="BT662" s="5"/>
      <c r="BU662" s="5"/>
      <c r="BV662" s="5"/>
    </row>
    <row r="663" spans="1:74" x14ac:dyDescent="0.5">
      <c r="A663" s="11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5"/>
      <c r="Z663" s="5"/>
      <c r="AA663" s="5"/>
      <c r="AB663" s="5"/>
      <c r="AC663" s="5"/>
      <c r="AD663" s="5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5"/>
      <c r="AS663" s="10"/>
      <c r="AT663" s="14"/>
      <c r="AU663" s="5"/>
      <c r="AV663" s="14"/>
      <c r="AW663" s="10"/>
      <c r="AX663" s="5"/>
      <c r="AY663" s="14"/>
      <c r="AZ663" s="5"/>
      <c r="BA663" s="14"/>
      <c r="BB663" s="5"/>
      <c r="BC663" s="5"/>
      <c r="BD663" s="14"/>
      <c r="BP663" s="5"/>
      <c r="BQ663" s="5"/>
      <c r="BR663" s="5"/>
      <c r="BS663" s="5"/>
      <c r="BT663" s="5"/>
      <c r="BU663" s="5"/>
      <c r="BV663" s="5"/>
    </row>
    <row r="664" spans="1:74" x14ac:dyDescent="0.5">
      <c r="A664" s="11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5"/>
      <c r="Z664" s="5"/>
      <c r="AA664" s="5"/>
      <c r="AB664" s="5"/>
      <c r="AC664" s="5"/>
      <c r="AD664" s="5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5"/>
      <c r="AS664" s="10"/>
      <c r="AT664" s="14"/>
      <c r="AU664" s="5"/>
      <c r="AV664" s="14"/>
      <c r="AW664" s="10"/>
      <c r="AX664" s="5"/>
      <c r="AY664" s="14"/>
      <c r="AZ664" s="5"/>
      <c r="BA664" s="14"/>
      <c r="BB664" s="5"/>
      <c r="BC664" s="5"/>
      <c r="BD664" s="14"/>
      <c r="BP664" s="5"/>
      <c r="BQ664" s="5"/>
      <c r="BR664" s="5"/>
      <c r="BS664" s="5"/>
      <c r="BT664" s="5"/>
      <c r="BU664" s="5"/>
      <c r="BV664" s="5"/>
    </row>
    <row r="665" spans="1:74" x14ac:dyDescent="0.5">
      <c r="A665" s="11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5"/>
      <c r="Z665" s="5"/>
      <c r="AA665" s="5"/>
      <c r="AB665" s="5"/>
      <c r="AC665" s="5"/>
      <c r="AD665" s="5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5"/>
      <c r="AS665" s="10"/>
      <c r="AT665" s="14"/>
      <c r="AU665" s="5"/>
      <c r="AV665" s="14"/>
      <c r="AW665" s="10"/>
      <c r="AX665" s="5"/>
      <c r="AY665" s="14"/>
      <c r="AZ665" s="5"/>
      <c r="BA665" s="14"/>
      <c r="BB665" s="5"/>
      <c r="BC665" s="5"/>
      <c r="BD665" s="14"/>
      <c r="BP665" s="5"/>
      <c r="BQ665" s="5"/>
      <c r="BR665" s="5"/>
      <c r="BS665" s="5"/>
      <c r="BT665" s="5"/>
      <c r="BU665" s="5"/>
      <c r="BV665" s="5"/>
    </row>
    <row r="666" spans="1:74" x14ac:dyDescent="0.5">
      <c r="A666" s="11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5"/>
      <c r="Z666" s="5"/>
      <c r="AA666" s="5"/>
      <c r="AB666" s="5"/>
      <c r="AC666" s="5"/>
      <c r="AD666" s="5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5"/>
      <c r="AS666" s="10"/>
      <c r="AT666" s="14"/>
      <c r="AU666" s="5"/>
      <c r="AV666" s="14"/>
      <c r="AW666" s="10"/>
      <c r="AX666" s="5"/>
      <c r="AY666" s="14"/>
      <c r="AZ666" s="5"/>
      <c r="BA666" s="14"/>
      <c r="BB666" s="5"/>
      <c r="BC666" s="5"/>
      <c r="BD666" s="14"/>
      <c r="BP666" s="5"/>
      <c r="BQ666" s="5"/>
      <c r="BR666" s="5"/>
      <c r="BS666" s="5"/>
      <c r="BT666" s="5"/>
      <c r="BU666" s="5"/>
      <c r="BV666" s="5"/>
    </row>
    <row r="667" spans="1:74" x14ac:dyDescent="0.5">
      <c r="A667" s="11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5"/>
      <c r="Z667" s="5"/>
      <c r="AA667" s="5"/>
      <c r="AB667" s="5"/>
      <c r="AC667" s="5"/>
      <c r="AD667" s="5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5"/>
      <c r="AS667" s="10"/>
      <c r="AT667" s="14"/>
      <c r="AU667" s="5"/>
      <c r="AV667" s="14"/>
      <c r="AW667" s="10"/>
      <c r="AX667" s="5"/>
      <c r="AY667" s="14"/>
      <c r="AZ667" s="5"/>
      <c r="BA667" s="14"/>
      <c r="BB667" s="5"/>
      <c r="BC667" s="5"/>
      <c r="BD667" s="14"/>
      <c r="BP667" s="5"/>
      <c r="BQ667" s="5"/>
      <c r="BR667" s="5"/>
      <c r="BS667" s="5"/>
      <c r="BT667" s="5"/>
      <c r="BU667" s="5"/>
      <c r="BV667" s="5"/>
    </row>
    <row r="668" spans="1:74" x14ac:dyDescent="0.5">
      <c r="A668" s="11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5"/>
      <c r="Z668" s="5"/>
      <c r="AA668" s="5"/>
      <c r="AB668" s="5"/>
      <c r="AC668" s="5"/>
      <c r="AD668" s="5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5"/>
      <c r="AS668" s="10"/>
      <c r="AT668" s="14"/>
      <c r="AU668" s="5"/>
      <c r="AV668" s="14"/>
      <c r="AW668" s="10"/>
      <c r="AX668" s="5"/>
      <c r="AY668" s="14"/>
      <c r="AZ668" s="5"/>
      <c r="BA668" s="14"/>
      <c r="BB668" s="5"/>
      <c r="BC668" s="5"/>
      <c r="BD668" s="14"/>
      <c r="BP668" s="5"/>
      <c r="BQ668" s="5"/>
      <c r="BR668" s="5"/>
      <c r="BS668" s="5"/>
      <c r="BT668" s="5"/>
      <c r="BU668" s="5"/>
      <c r="BV668" s="5"/>
    </row>
    <row r="669" spans="1:74" x14ac:dyDescent="0.5">
      <c r="A669" s="11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5"/>
      <c r="Z669" s="5"/>
      <c r="AA669" s="5"/>
      <c r="AB669" s="5"/>
      <c r="AC669" s="5"/>
      <c r="AD669" s="5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5"/>
      <c r="AS669" s="10"/>
      <c r="AT669" s="14"/>
      <c r="AU669" s="5"/>
      <c r="AV669" s="14"/>
      <c r="AW669" s="10"/>
      <c r="AX669" s="5"/>
      <c r="AY669" s="14"/>
      <c r="AZ669" s="5"/>
      <c r="BA669" s="14"/>
      <c r="BB669" s="5"/>
      <c r="BC669" s="5"/>
      <c r="BD669" s="14"/>
      <c r="BP669" s="5"/>
      <c r="BQ669" s="5"/>
      <c r="BR669" s="5"/>
      <c r="BS669" s="5"/>
      <c r="BT669" s="5"/>
      <c r="BU669" s="5"/>
      <c r="BV669" s="5"/>
    </row>
    <row r="670" spans="1:74" x14ac:dyDescent="0.5">
      <c r="A670" s="11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5"/>
      <c r="Z670" s="5"/>
      <c r="AA670" s="5"/>
      <c r="AB670" s="5"/>
      <c r="AC670" s="5"/>
      <c r="AD670" s="5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5"/>
      <c r="AS670" s="10"/>
      <c r="AT670" s="14"/>
      <c r="AU670" s="5"/>
      <c r="AV670" s="14"/>
      <c r="AW670" s="10"/>
      <c r="AX670" s="5"/>
      <c r="AY670" s="14"/>
      <c r="AZ670" s="5"/>
      <c r="BA670" s="14"/>
      <c r="BB670" s="5"/>
      <c r="BC670" s="5"/>
      <c r="BD670" s="14"/>
      <c r="BP670" s="5"/>
      <c r="BQ670" s="5"/>
      <c r="BR670" s="5"/>
      <c r="BS670" s="5"/>
      <c r="BT670" s="5"/>
      <c r="BU670" s="5"/>
      <c r="BV670" s="5"/>
    </row>
    <row r="671" spans="1:74" x14ac:dyDescent="0.5">
      <c r="A671" s="11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5"/>
      <c r="Z671" s="5"/>
      <c r="AA671" s="5"/>
      <c r="AB671" s="5"/>
      <c r="AC671" s="5"/>
      <c r="AD671" s="5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5"/>
      <c r="AS671" s="10"/>
      <c r="AT671" s="14"/>
      <c r="AU671" s="5"/>
      <c r="AV671" s="14"/>
      <c r="AW671" s="10"/>
      <c r="AX671" s="5"/>
      <c r="AY671" s="14"/>
      <c r="AZ671" s="5"/>
      <c r="BA671" s="14"/>
      <c r="BB671" s="5"/>
      <c r="BC671" s="5"/>
      <c r="BD671" s="14"/>
      <c r="BP671" s="5"/>
      <c r="BQ671" s="5"/>
      <c r="BR671" s="5"/>
      <c r="BS671" s="5"/>
      <c r="BT671" s="5"/>
      <c r="BU671" s="5"/>
      <c r="BV671" s="5"/>
    </row>
    <row r="672" spans="1:74" x14ac:dyDescent="0.5">
      <c r="A672" s="11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5"/>
      <c r="Z672" s="5"/>
      <c r="AA672" s="5"/>
      <c r="AB672" s="5"/>
      <c r="AC672" s="5"/>
      <c r="AD672" s="5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5"/>
      <c r="AS672" s="10"/>
      <c r="AT672" s="14"/>
      <c r="AU672" s="5"/>
      <c r="AV672" s="14"/>
      <c r="AW672" s="10"/>
      <c r="AX672" s="5"/>
      <c r="AY672" s="14"/>
      <c r="AZ672" s="5"/>
      <c r="BA672" s="14"/>
      <c r="BB672" s="5"/>
      <c r="BC672" s="5"/>
      <c r="BD672" s="14"/>
      <c r="BP672" s="5"/>
      <c r="BQ672" s="5"/>
      <c r="BR672" s="5"/>
      <c r="BS672" s="5"/>
      <c r="BT672" s="5"/>
      <c r="BU672" s="5"/>
      <c r="BV672" s="5"/>
    </row>
    <row r="673" spans="1:74" x14ac:dyDescent="0.5">
      <c r="A673" s="11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5"/>
      <c r="Z673" s="5"/>
      <c r="AA673" s="5"/>
      <c r="AB673" s="5"/>
      <c r="AC673" s="5"/>
      <c r="AD673" s="5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5"/>
      <c r="AS673" s="10"/>
      <c r="AT673" s="14"/>
      <c r="AU673" s="5"/>
      <c r="AV673" s="14"/>
      <c r="AW673" s="10"/>
      <c r="AX673" s="5"/>
      <c r="AY673" s="14"/>
      <c r="AZ673" s="5"/>
      <c r="BA673" s="14"/>
      <c r="BB673" s="5"/>
      <c r="BC673" s="5"/>
      <c r="BD673" s="14"/>
      <c r="BP673" s="5"/>
      <c r="BQ673" s="5"/>
      <c r="BR673" s="5"/>
      <c r="BS673" s="5"/>
      <c r="BT673" s="5"/>
      <c r="BU673" s="5"/>
      <c r="BV673" s="5"/>
    </row>
    <row r="674" spans="1:74" x14ac:dyDescent="0.5">
      <c r="A674" s="11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5"/>
      <c r="Z674" s="5"/>
      <c r="AA674" s="5"/>
      <c r="AB674" s="5"/>
      <c r="AC674" s="5"/>
      <c r="AD674" s="5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5"/>
      <c r="AS674" s="10"/>
      <c r="AT674" s="14"/>
      <c r="AU674" s="5"/>
      <c r="AV674" s="14"/>
      <c r="AW674" s="10"/>
      <c r="AX674" s="5"/>
      <c r="AY674" s="14"/>
      <c r="AZ674" s="5"/>
      <c r="BA674" s="14"/>
      <c r="BB674" s="5"/>
      <c r="BC674" s="5"/>
      <c r="BD674" s="14"/>
      <c r="BP674" s="5"/>
      <c r="BQ674" s="5"/>
      <c r="BR674" s="5"/>
      <c r="BS674" s="5"/>
      <c r="BT674" s="5"/>
      <c r="BU674" s="5"/>
      <c r="BV674" s="5"/>
    </row>
    <row r="675" spans="1:74" x14ac:dyDescent="0.5">
      <c r="A675" s="11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5"/>
      <c r="Z675" s="5"/>
      <c r="AA675" s="5"/>
      <c r="AB675" s="5"/>
      <c r="AC675" s="5"/>
      <c r="AD675" s="5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5"/>
      <c r="AS675" s="10"/>
      <c r="AT675" s="14"/>
      <c r="AU675" s="5"/>
      <c r="AV675" s="14"/>
      <c r="AW675" s="10"/>
      <c r="AX675" s="5"/>
      <c r="AY675" s="14"/>
      <c r="AZ675" s="5"/>
      <c r="BA675" s="14"/>
      <c r="BB675" s="5"/>
      <c r="BC675" s="5"/>
      <c r="BD675" s="14"/>
      <c r="BP675" s="5"/>
      <c r="BQ675" s="5"/>
      <c r="BR675" s="5"/>
      <c r="BS675" s="5"/>
      <c r="BT675" s="5"/>
      <c r="BU675" s="5"/>
      <c r="BV675" s="5"/>
    </row>
    <row r="676" spans="1:74" x14ac:dyDescent="0.5">
      <c r="A676" s="11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5"/>
      <c r="Z676" s="5"/>
      <c r="AA676" s="5"/>
      <c r="AB676" s="5"/>
      <c r="AC676" s="5"/>
      <c r="AD676" s="5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5"/>
      <c r="AS676" s="10"/>
      <c r="AT676" s="14"/>
      <c r="AU676" s="5"/>
      <c r="AV676" s="14"/>
      <c r="AW676" s="10"/>
      <c r="AX676" s="5"/>
      <c r="AY676" s="14"/>
      <c r="AZ676" s="5"/>
      <c r="BA676" s="14"/>
      <c r="BB676" s="5"/>
      <c r="BC676" s="5"/>
      <c r="BD676" s="14"/>
      <c r="BP676" s="5"/>
      <c r="BQ676" s="5"/>
      <c r="BR676" s="5"/>
      <c r="BS676" s="5"/>
      <c r="BT676" s="5"/>
      <c r="BU676" s="5"/>
      <c r="BV676" s="5"/>
    </row>
    <row r="677" spans="1:74" x14ac:dyDescent="0.5">
      <c r="A677" s="11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5"/>
      <c r="Z677" s="5"/>
      <c r="AA677" s="5"/>
      <c r="AB677" s="5"/>
      <c r="AC677" s="5"/>
      <c r="AD677" s="5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5"/>
      <c r="AS677" s="10"/>
      <c r="AT677" s="14"/>
      <c r="AU677" s="5"/>
      <c r="AV677" s="14"/>
      <c r="AW677" s="10"/>
      <c r="AX677" s="5"/>
      <c r="AY677" s="14"/>
      <c r="AZ677" s="5"/>
      <c r="BA677" s="14"/>
      <c r="BB677" s="5"/>
      <c r="BC677" s="5"/>
      <c r="BD677" s="14"/>
      <c r="BP677" s="5"/>
      <c r="BQ677" s="5"/>
      <c r="BR677" s="5"/>
      <c r="BS677" s="5"/>
      <c r="BT677" s="5"/>
      <c r="BU677" s="5"/>
      <c r="BV677" s="5"/>
    </row>
    <row r="678" spans="1:74" x14ac:dyDescent="0.5">
      <c r="A678" s="11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5"/>
      <c r="Z678" s="5"/>
      <c r="AA678" s="5"/>
      <c r="AB678" s="5"/>
      <c r="AC678" s="5"/>
      <c r="AD678" s="5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5"/>
      <c r="AS678" s="10"/>
      <c r="AT678" s="14"/>
      <c r="AU678" s="5"/>
      <c r="AV678" s="14"/>
      <c r="AW678" s="10"/>
      <c r="AX678" s="5"/>
      <c r="AY678" s="14"/>
      <c r="AZ678" s="5"/>
      <c r="BA678" s="14"/>
      <c r="BB678" s="5"/>
      <c r="BC678" s="5"/>
      <c r="BD678" s="14"/>
      <c r="BP678" s="5"/>
      <c r="BQ678" s="5"/>
      <c r="BR678" s="5"/>
      <c r="BS678" s="5"/>
      <c r="BT678" s="5"/>
      <c r="BU678" s="5"/>
      <c r="BV678" s="5"/>
    </row>
    <row r="679" spans="1:74" x14ac:dyDescent="0.5">
      <c r="A679" s="11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5"/>
      <c r="Z679" s="5"/>
      <c r="AA679" s="5"/>
      <c r="AB679" s="5"/>
      <c r="AC679" s="5"/>
      <c r="AD679" s="5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5"/>
      <c r="AS679" s="10"/>
      <c r="AT679" s="14"/>
      <c r="AU679" s="5"/>
      <c r="AV679" s="14"/>
      <c r="AW679" s="10"/>
      <c r="AX679" s="5"/>
      <c r="AY679" s="14"/>
      <c r="AZ679" s="5"/>
      <c r="BA679" s="14"/>
      <c r="BB679" s="5"/>
      <c r="BC679" s="5"/>
      <c r="BD679" s="14"/>
      <c r="BP679" s="5"/>
      <c r="BQ679" s="5"/>
      <c r="BR679" s="5"/>
      <c r="BS679" s="5"/>
      <c r="BT679" s="5"/>
      <c r="BU679" s="5"/>
      <c r="BV679" s="5"/>
    </row>
    <row r="680" spans="1:74" x14ac:dyDescent="0.5">
      <c r="A680" s="11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5"/>
      <c r="Z680" s="5"/>
      <c r="AA680" s="5"/>
      <c r="AB680" s="5"/>
      <c r="AC680" s="5"/>
      <c r="AD680" s="5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5"/>
      <c r="AS680" s="10"/>
      <c r="AT680" s="14"/>
      <c r="AU680" s="5"/>
      <c r="AV680" s="14"/>
      <c r="AW680" s="10"/>
      <c r="AX680" s="5"/>
      <c r="AY680" s="14"/>
      <c r="AZ680" s="5"/>
      <c r="BA680" s="14"/>
      <c r="BB680" s="5"/>
      <c r="BC680" s="5"/>
      <c r="BD680" s="14"/>
      <c r="BP680" s="5"/>
      <c r="BQ680" s="5"/>
      <c r="BR680" s="5"/>
      <c r="BS680" s="5"/>
      <c r="BT680" s="5"/>
      <c r="BU680" s="5"/>
      <c r="BV680" s="5"/>
    </row>
    <row r="681" spans="1:74" x14ac:dyDescent="0.5">
      <c r="A681" s="11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5"/>
      <c r="Z681" s="5"/>
      <c r="AA681" s="5"/>
      <c r="AB681" s="5"/>
      <c r="AC681" s="5"/>
      <c r="AD681" s="5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5"/>
      <c r="AS681" s="10"/>
      <c r="AT681" s="14"/>
      <c r="AU681" s="5"/>
      <c r="AV681" s="14"/>
      <c r="AW681" s="10"/>
      <c r="AX681" s="5"/>
      <c r="AY681" s="14"/>
      <c r="AZ681" s="5"/>
      <c r="BA681" s="14"/>
      <c r="BB681" s="5"/>
      <c r="BC681" s="5"/>
      <c r="BD681" s="14"/>
      <c r="BP681" s="5"/>
      <c r="BQ681" s="5"/>
      <c r="BR681" s="5"/>
      <c r="BS681" s="5"/>
      <c r="BT681" s="5"/>
      <c r="BU681" s="5"/>
      <c r="BV681" s="5"/>
    </row>
    <row r="682" spans="1:74" x14ac:dyDescent="0.5">
      <c r="A682" s="11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5"/>
      <c r="Z682" s="5"/>
      <c r="AA682" s="5"/>
      <c r="AB682" s="5"/>
      <c r="AC682" s="5"/>
      <c r="AD682" s="5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5"/>
      <c r="AS682" s="10"/>
      <c r="AT682" s="14"/>
      <c r="AU682" s="5"/>
      <c r="AV682" s="14"/>
      <c r="AW682" s="10"/>
      <c r="AX682" s="5"/>
      <c r="AY682" s="14"/>
      <c r="AZ682" s="5"/>
      <c r="BA682" s="14"/>
      <c r="BB682" s="5"/>
      <c r="BC682" s="5"/>
      <c r="BD682" s="14"/>
      <c r="BP682" s="5"/>
      <c r="BQ682" s="5"/>
      <c r="BR682" s="5"/>
      <c r="BS682" s="5"/>
      <c r="BT682" s="5"/>
      <c r="BU682" s="5"/>
      <c r="BV682" s="5"/>
    </row>
    <row r="683" spans="1:74" x14ac:dyDescent="0.5">
      <c r="A683" s="11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5"/>
      <c r="Z683" s="5"/>
      <c r="AA683" s="5"/>
      <c r="AB683" s="5"/>
      <c r="AC683" s="5"/>
      <c r="AD683" s="5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5"/>
      <c r="AS683" s="10"/>
      <c r="AT683" s="14"/>
      <c r="AU683" s="5"/>
      <c r="AV683" s="14"/>
      <c r="AW683" s="10"/>
      <c r="AX683" s="5"/>
      <c r="AY683" s="14"/>
      <c r="AZ683" s="5"/>
      <c r="BA683" s="14"/>
      <c r="BB683" s="5"/>
      <c r="BC683" s="5"/>
      <c r="BD683" s="14"/>
      <c r="BP683" s="5"/>
      <c r="BQ683" s="5"/>
      <c r="BR683" s="5"/>
      <c r="BS683" s="5"/>
      <c r="BT683" s="5"/>
      <c r="BU683" s="5"/>
      <c r="BV683" s="5"/>
    </row>
    <row r="684" spans="1:74" x14ac:dyDescent="0.5">
      <c r="A684" s="11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5"/>
      <c r="Z684" s="5"/>
      <c r="AA684" s="5"/>
      <c r="AB684" s="5"/>
      <c r="AC684" s="5"/>
      <c r="AD684" s="5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5"/>
      <c r="AS684" s="10"/>
      <c r="AT684" s="14"/>
      <c r="AU684" s="5"/>
      <c r="AV684" s="14"/>
      <c r="AW684" s="10"/>
      <c r="AX684" s="5"/>
      <c r="AY684" s="14"/>
      <c r="AZ684" s="5"/>
      <c r="BA684" s="14"/>
      <c r="BB684" s="5"/>
      <c r="BC684" s="5"/>
      <c r="BD684" s="14"/>
      <c r="BP684" s="5"/>
      <c r="BQ684" s="5"/>
      <c r="BR684" s="5"/>
      <c r="BS684" s="5"/>
      <c r="BT684" s="5"/>
      <c r="BU684" s="5"/>
      <c r="BV684" s="5"/>
    </row>
    <row r="685" spans="1:74" x14ac:dyDescent="0.5">
      <c r="A685" s="11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5"/>
      <c r="Z685" s="5"/>
      <c r="AA685" s="5"/>
      <c r="AB685" s="5"/>
      <c r="AC685" s="5"/>
      <c r="AD685" s="5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5"/>
      <c r="AS685" s="10"/>
      <c r="AT685" s="14"/>
      <c r="AU685" s="5"/>
      <c r="AV685" s="14"/>
      <c r="AW685" s="10"/>
      <c r="AX685" s="5"/>
      <c r="AY685" s="14"/>
      <c r="AZ685" s="5"/>
      <c r="BA685" s="14"/>
      <c r="BB685" s="5"/>
      <c r="BC685" s="5"/>
      <c r="BD685" s="14"/>
      <c r="BP685" s="5"/>
      <c r="BQ685" s="5"/>
      <c r="BR685" s="5"/>
      <c r="BS685" s="5"/>
      <c r="BT685" s="5"/>
      <c r="BU685" s="5"/>
      <c r="BV685" s="5"/>
    </row>
    <row r="686" spans="1:74" x14ac:dyDescent="0.5">
      <c r="A686" s="11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5"/>
      <c r="Z686" s="5"/>
      <c r="AA686" s="5"/>
      <c r="AB686" s="5"/>
      <c r="AC686" s="5"/>
      <c r="AD686" s="5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5"/>
      <c r="AS686" s="10"/>
      <c r="AT686" s="14"/>
      <c r="AU686" s="5"/>
      <c r="AV686" s="14"/>
      <c r="AW686" s="10"/>
      <c r="AX686" s="5"/>
      <c r="AY686" s="14"/>
      <c r="AZ686" s="5"/>
      <c r="BA686" s="14"/>
      <c r="BB686" s="5"/>
      <c r="BC686" s="5"/>
      <c r="BD686" s="14"/>
      <c r="BP686" s="5"/>
      <c r="BQ686" s="5"/>
      <c r="BR686" s="5"/>
      <c r="BS686" s="5"/>
      <c r="BT686" s="5"/>
      <c r="BU686" s="5"/>
      <c r="BV686" s="5"/>
    </row>
    <row r="687" spans="1:74" x14ac:dyDescent="0.5">
      <c r="A687" s="11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5"/>
      <c r="Z687" s="5"/>
      <c r="AA687" s="5"/>
      <c r="AB687" s="5"/>
      <c r="AC687" s="5"/>
      <c r="AD687" s="5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5"/>
      <c r="AS687" s="10"/>
      <c r="AT687" s="14"/>
      <c r="AU687" s="5"/>
      <c r="AV687" s="14"/>
      <c r="AW687" s="10"/>
      <c r="AX687" s="5"/>
      <c r="AY687" s="14"/>
      <c r="AZ687" s="5"/>
      <c r="BA687" s="14"/>
      <c r="BB687" s="5"/>
      <c r="BC687" s="5"/>
      <c r="BD687" s="14"/>
      <c r="BP687" s="5"/>
      <c r="BQ687" s="5"/>
      <c r="BR687" s="5"/>
      <c r="BS687" s="5"/>
      <c r="BT687" s="5"/>
      <c r="BU687" s="5"/>
      <c r="BV687" s="5"/>
    </row>
    <row r="688" spans="1:74" x14ac:dyDescent="0.5">
      <c r="A688" s="11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5"/>
      <c r="Z688" s="5"/>
      <c r="AA688" s="5"/>
      <c r="AB688" s="5"/>
      <c r="AC688" s="5"/>
      <c r="AD688" s="5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5"/>
      <c r="AS688" s="10"/>
      <c r="AT688" s="14"/>
      <c r="AU688" s="5"/>
      <c r="AV688" s="14"/>
      <c r="AW688" s="10"/>
      <c r="AX688" s="5"/>
      <c r="AY688" s="14"/>
      <c r="AZ688" s="5"/>
      <c r="BA688" s="14"/>
      <c r="BB688" s="5"/>
      <c r="BC688" s="5"/>
      <c r="BD688" s="14"/>
      <c r="BP688" s="5"/>
      <c r="BQ688" s="5"/>
      <c r="BR688" s="5"/>
      <c r="BS688" s="5"/>
      <c r="BT688" s="5"/>
      <c r="BU688" s="5"/>
      <c r="BV688" s="5"/>
    </row>
    <row r="689" spans="1:74" x14ac:dyDescent="0.5">
      <c r="A689" s="11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5"/>
      <c r="Z689" s="5"/>
      <c r="AA689" s="5"/>
      <c r="AB689" s="5"/>
      <c r="AC689" s="5"/>
      <c r="AD689" s="5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5"/>
      <c r="AS689" s="10"/>
      <c r="AT689" s="14"/>
      <c r="AU689" s="5"/>
      <c r="AV689" s="14"/>
      <c r="AW689" s="10"/>
      <c r="AX689" s="5"/>
      <c r="AY689" s="14"/>
      <c r="AZ689" s="5"/>
      <c r="BA689" s="14"/>
      <c r="BB689" s="5"/>
      <c r="BC689" s="5"/>
      <c r="BD689" s="14"/>
      <c r="BP689" s="5"/>
      <c r="BQ689" s="5"/>
      <c r="BR689" s="5"/>
      <c r="BS689" s="5"/>
      <c r="BT689" s="5"/>
      <c r="BU689" s="5"/>
      <c r="BV689" s="5"/>
    </row>
    <row r="690" spans="1:74" x14ac:dyDescent="0.5">
      <c r="A690" s="11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5"/>
      <c r="Z690" s="5"/>
      <c r="AA690" s="5"/>
      <c r="AB690" s="5"/>
      <c r="AC690" s="5"/>
      <c r="AD690" s="5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5"/>
      <c r="AS690" s="10"/>
      <c r="AT690" s="14"/>
      <c r="AU690" s="5"/>
      <c r="AV690" s="14"/>
      <c r="AW690" s="10"/>
      <c r="AX690" s="5"/>
      <c r="AY690" s="14"/>
      <c r="AZ690" s="5"/>
      <c r="BA690" s="14"/>
      <c r="BB690" s="5"/>
      <c r="BC690" s="5"/>
      <c r="BD690" s="14"/>
      <c r="BP690" s="5"/>
      <c r="BQ690" s="5"/>
      <c r="BR690" s="5"/>
      <c r="BS690" s="5"/>
      <c r="BT690" s="5"/>
      <c r="BU690" s="5"/>
      <c r="BV690" s="5"/>
    </row>
    <row r="691" spans="1:74" x14ac:dyDescent="0.5">
      <c r="A691" s="11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5"/>
      <c r="Z691" s="5"/>
      <c r="AA691" s="5"/>
      <c r="AB691" s="5"/>
      <c r="AC691" s="5"/>
      <c r="AD691" s="5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5"/>
      <c r="AS691" s="10"/>
      <c r="AT691" s="14"/>
      <c r="AU691" s="5"/>
      <c r="AV691" s="14"/>
      <c r="AW691" s="10"/>
      <c r="AX691" s="5"/>
      <c r="AY691" s="14"/>
      <c r="AZ691" s="5"/>
      <c r="BA691" s="14"/>
      <c r="BB691" s="5"/>
      <c r="BC691" s="5"/>
      <c r="BD691" s="14"/>
      <c r="BP691" s="5"/>
      <c r="BQ691" s="5"/>
      <c r="BR691" s="5"/>
      <c r="BS691" s="5"/>
      <c r="BT691" s="5"/>
      <c r="BU691" s="5"/>
      <c r="BV691" s="5"/>
    </row>
    <row r="692" spans="1:74" x14ac:dyDescent="0.5">
      <c r="A692" s="11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5"/>
      <c r="Z692" s="5"/>
      <c r="AA692" s="5"/>
      <c r="AB692" s="5"/>
      <c r="AC692" s="5"/>
      <c r="AD692" s="5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5"/>
      <c r="AS692" s="10"/>
      <c r="AT692" s="14"/>
      <c r="AU692" s="5"/>
      <c r="AV692" s="14"/>
      <c r="AW692" s="10"/>
      <c r="AX692" s="5"/>
      <c r="AY692" s="14"/>
      <c r="AZ692" s="5"/>
      <c r="BA692" s="14"/>
      <c r="BB692" s="5"/>
      <c r="BC692" s="5"/>
      <c r="BD692" s="14"/>
      <c r="BP692" s="5"/>
      <c r="BQ692" s="5"/>
      <c r="BR692" s="5"/>
      <c r="BS692" s="5"/>
      <c r="BT692" s="5"/>
      <c r="BU692" s="5"/>
      <c r="BV692" s="5"/>
    </row>
    <row r="693" spans="1:74" x14ac:dyDescent="0.5">
      <c r="A693" s="11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5"/>
      <c r="Z693" s="5"/>
      <c r="AA693" s="5"/>
      <c r="AB693" s="5"/>
      <c r="AC693" s="5"/>
      <c r="AD693" s="5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5"/>
      <c r="AS693" s="10"/>
      <c r="AT693" s="14"/>
      <c r="AU693" s="5"/>
      <c r="AV693" s="14"/>
      <c r="AW693" s="10"/>
      <c r="AX693" s="5"/>
      <c r="AY693" s="14"/>
      <c r="AZ693" s="5"/>
      <c r="BA693" s="14"/>
      <c r="BB693" s="5"/>
      <c r="BC693" s="5"/>
      <c r="BD693" s="14"/>
      <c r="BP693" s="5"/>
      <c r="BQ693" s="5"/>
      <c r="BR693" s="5"/>
      <c r="BS693" s="5"/>
      <c r="BT693" s="5"/>
      <c r="BU693" s="5"/>
      <c r="BV693" s="5"/>
    </row>
    <row r="694" spans="1:74" x14ac:dyDescent="0.5">
      <c r="A694" s="11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5"/>
      <c r="Z694" s="5"/>
      <c r="AA694" s="5"/>
      <c r="AB694" s="5"/>
      <c r="AC694" s="5"/>
      <c r="AD694" s="5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5"/>
      <c r="AS694" s="10"/>
      <c r="AT694" s="14"/>
      <c r="AU694" s="5"/>
      <c r="AV694" s="14"/>
      <c r="AW694" s="10"/>
      <c r="AX694" s="5"/>
      <c r="AY694" s="14"/>
      <c r="AZ694" s="5"/>
      <c r="BA694" s="14"/>
      <c r="BB694" s="5"/>
      <c r="BC694" s="5"/>
      <c r="BD694" s="14"/>
      <c r="BP694" s="5"/>
      <c r="BQ694" s="5"/>
      <c r="BR694" s="5"/>
      <c r="BS694" s="5"/>
      <c r="BT694" s="5"/>
      <c r="BU694" s="5"/>
      <c r="BV694" s="5"/>
    </row>
    <row r="695" spans="1:74" x14ac:dyDescent="0.5">
      <c r="A695" s="11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5"/>
      <c r="Z695" s="5"/>
      <c r="AA695" s="5"/>
      <c r="AB695" s="5"/>
      <c r="AC695" s="5"/>
      <c r="AD695" s="5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5"/>
      <c r="AS695" s="10"/>
      <c r="AT695" s="14"/>
      <c r="AU695" s="5"/>
      <c r="AV695" s="14"/>
      <c r="AW695" s="10"/>
      <c r="AX695" s="5"/>
      <c r="AY695" s="14"/>
      <c r="AZ695" s="5"/>
      <c r="BA695" s="14"/>
      <c r="BB695" s="5"/>
      <c r="BC695" s="5"/>
      <c r="BD695" s="14"/>
      <c r="BP695" s="5"/>
      <c r="BQ695" s="5"/>
      <c r="BR695" s="5"/>
      <c r="BS695" s="5"/>
      <c r="BT695" s="5"/>
      <c r="BU695" s="5"/>
      <c r="BV695" s="5"/>
    </row>
    <row r="696" spans="1:74" x14ac:dyDescent="0.5">
      <c r="A696" s="11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5"/>
      <c r="Z696" s="5"/>
      <c r="AA696" s="5"/>
      <c r="AB696" s="5"/>
      <c r="AC696" s="5"/>
      <c r="AD696" s="5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5"/>
      <c r="AS696" s="10"/>
      <c r="AT696" s="14"/>
      <c r="AU696" s="5"/>
      <c r="AV696" s="14"/>
      <c r="AW696" s="10"/>
      <c r="AX696" s="5"/>
      <c r="AY696" s="14"/>
      <c r="AZ696" s="5"/>
      <c r="BA696" s="14"/>
      <c r="BB696" s="5"/>
      <c r="BC696" s="5"/>
      <c r="BD696" s="14"/>
      <c r="BP696" s="5"/>
      <c r="BQ696" s="5"/>
      <c r="BR696" s="5"/>
      <c r="BS696" s="5"/>
      <c r="BT696" s="5"/>
      <c r="BU696" s="5"/>
      <c r="BV696" s="5"/>
    </row>
    <row r="697" spans="1:74" x14ac:dyDescent="0.5">
      <c r="A697" s="11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5"/>
      <c r="Z697" s="5"/>
      <c r="AA697" s="5"/>
      <c r="AB697" s="5"/>
      <c r="AC697" s="5"/>
      <c r="AD697" s="5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5"/>
      <c r="AS697" s="10"/>
      <c r="AT697" s="14"/>
      <c r="AU697" s="5"/>
      <c r="AV697" s="14"/>
      <c r="AW697" s="10"/>
      <c r="AX697" s="5"/>
      <c r="AY697" s="14"/>
      <c r="AZ697" s="5"/>
      <c r="BA697" s="14"/>
      <c r="BB697" s="5"/>
      <c r="BC697" s="5"/>
      <c r="BD697" s="14"/>
      <c r="BP697" s="5"/>
      <c r="BQ697" s="5"/>
      <c r="BR697" s="5"/>
      <c r="BS697" s="5"/>
      <c r="BT697" s="5"/>
      <c r="BU697" s="5"/>
      <c r="BV697" s="5"/>
    </row>
    <row r="698" spans="1:74" x14ac:dyDescent="0.5">
      <c r="A698" s="11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5"/>
      <c r="Z698" s="5"/>
      <c r="AA698" s="5"/>
      <c r="AB698" s="5"/>
      <c r="AC698" s="5"/>
      <c r="AD698" s="5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5"/>
      <c r="AS698" s="10"/>
      <c r="AT698" s="14"/>
      <c r="AU698" s="5"/>
      <c r="AV698" s="14"/>
      <c r="AW698" s="10"/>
      <c r="AX698" s="5"/>
      <c r="AY698" s="14"/>
      <c r="AZ698" s="5"/>
      <c r="BA698" s="14"/>
      <c r="BB698" s="5"/>
      <c r="BC698" s="5"/>
      <c r="BD698" s="14"/>
      <c r="BP698" s="5"/>
      <c r="BQ698" s="5"/>
      <c r="BR698" s="5"/>
      <c r="BS698" s="5"/>
      <c r="BT698" s="5"/>
      <c r="BU698" s="5"/>
      <c r="BV698" s="5"/>
    </row>
    <row r="699" spans="1:74" x14ac:dyDescent="0.5">
      <c r="A699" s="11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5"/>
      <c r="Z699" s="5"/>
      <c r="AA699" s="5"/>
      <c r="AB699" s="5"/>
      <c r="AC699" s="5"/>
      <c r="AD699" s="5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5"/>
      <c r="AS699" s="10"/>
      <c r="AT699" s="14"/>
      <c r="AU699" s="5"/>
      <c r="AV699" s="14"/>
      <c r="AW699" s="10"/>
      <c r="AX699" s="5"/>
      <c r="AY699" s="14"/>
      <c r="AZ699" s="5"/>
      <c r="BA699" s="14"/>
      <c r="BB699" s="5"/>
      <c r="BC699" s="5"/>
      <c r="BD699" s="14"/>
      <c r="BP699" s="5"/>
      <c r="BQ699" s="5"/>
      <c r="BR699" s="5"/>
      <c r="BS699" s="5"/>
      <c r="BT699" s="5"/>
      <c r="BU699" s="5"/>
      <c r="BV699" s="5"/>
    </row>
    <row r="700" spans="1:74" x14ac:dyDescent="0.5">
      <c r="A700" s="11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5"/>
      <c r="Z700" s="5"/>
      <c r="AA700" s="5"/>
      <c r="AB700" s="5"/>
      <c r="AC700" s="5"/>
      <c r="AD700" s="5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5"/>
      <c r="AS700" s="10"/>
      <c r="AT700" s="14"/>
      <c r="AU700" s="5"/>
      <c r="AV700" s="14"/>
      <c r="AW700" s="10"/>
      <c r="AX700" s="5"/>
      <c r="AY700" s="14"/>
      <c r="AZ700" s="5"/>
      <c r="BA700" s="14"/>
      <c r="BB700" s="5"/>
      <c r="BC700" s="5"/>
      <c r="BD700" s="14"/>
      <c r="BP700" s="5"/>
      <c r="BQ700" s="5"/>
      <c r="BR700" s="5"/>
      <c r="BS700" s="5"/>
      <c r="BT700" s="5"/>
      <c r="BU700" s="5"/>
      <c r="BV700" s="5"/>
    </row>
    <row r="701" spans="1:74" x14ac:dyDescent="0.5">
      <c r="A701" s="11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5"/>
      <c r="Z701" s="5"/>
      <c r="AA701" s="5"/>
      <c r="AB701" s="5"/>
      <c r="AC701" s="5"/>
      <c r="AD701" s="5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5"/>
      <c r="AS701" s="10"/>
      <c r="AT701" s="14"/>
      <c r="AU701" s="5"/>
      <c r="AV701" s="14"/>
      <c r="AW701" s="10"/>
      <c r="AX701" s="5"/>
      <c r="AY701" s="14"/>
      <c r="AZ701" s="5"/>
      <c r="BA701" s="14"/>
      <c r="BB701" s="5"/>
      <c r="BC701" s="5"/>
      <c r="BD701" s="14"/>
      <c r="BP701" s="5"/>
      <c r="BQ701" s="5"/>
      <c r="BR701" s="5"/>
      <c r="BS701" s="5"/>
      <c r="BT701" s="5"/>
      <c r="BU701" s="5"/>
      <c r="BV701" s="5"/>
    </row>
    <row r="702" spans="1:74" x14ac:dyDescent="0.5">
      <c r="A702" s="11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5"/>
      <c r="Z702" s="5"/>
      <c r="AA702" s="5"/>
      <c r="AB702" s="5"/>
      <c r="AC702" s="5"/>
      <c r="AD702" s="5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5"/>
      <c r="AS702" s="10"/>
      <c r="AT702" s="14"/>
      <c r="AU702" s="5"/>
      <c r="AV702" s="14"/>
      <c r="AW702" s="10"/>
      <c r="AX702" s="5"/>
      <c r="AY702" s="14"/>
      <c r="AZ702" s="5"/>
      <c r="BA702" s="14"/>
      <c r="BB702" s="5"/>
      <c r="BC702" s="5"/>
      <c r="BD702" s="14"/>
      <c r="BP702" s="5"/>
      <c r="BQ702" s="5"/>
      <c r="BR702" s="5"/>
      <c r="BS702" s="5"/>
      <c r="BT702" s="5"/>
      <c r="BU702" s="5"/>
      <c r="BV702" s="5"/>
    </row>
    <row r="703" spans="1:74" x14ac:dyDescent="0.5">
      <c r="A703" s="11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5"/>
      <c r="Z703" s="5"/>
      <c r="AA703" s="5"/>
      <c r="AB703" s="5"/>
      <c r="AC703" s="5"/>
      <c r="AD703" s="5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5"/>
      <c r="AS703" s="10"/>
      <c r="AT703" s="14"/>
      <c r="AU703" s="5"/>
      <c r="AV703" s="14"/>
      <c r="AW703" s="10"/>
      <c r="AX703" s="5"/>
      <c r="AY703" s="14"/>
      <c r="AZ703" s="5"/>
      <c r="BA703" s="14"/>
      <c r="BB703" s="5"/>
      <c r="BC703" s="5"/>
      <c r="BD703" s="14"/>
      <c r="BP703" s="5"/>
      <c r="BQ703" s="5"/>
      <c r="BR703" s="5"/>
      <c r="BS703" s="5"/>
      <c r="BT703" s="5"/>
      <c r="BU703" s="5"/>
      <c r="BV703" s="5"/>
    </row>
    <row r="704" spans="1:74" x14ac:dyDescent="0.5">
      <c r="A704" s="11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5"/>
      <c r="Z704" s="5"/>
      <c r="AA704" s="5"/>
      <c r="AB704" s="5"/>
      <c r="AC704" s="5"/>
      <c r="AD704" s="5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5"/>
      <c r="AS704" s="10"/>
      <c r="AT704" s="14"/>
      <c r="AU704" s="5"/>
      <c r="AV704" s="14"/>
      <c r="AW704" s="10"/>
      <c r="AX704" s="5"/>
      <c r="AY704" s="14"/>
      <c r="AZ704" s="5"/>
      <c r="BA704" s="14"/>
      <c r="BB704" s="5"/>
      <c r="BC704" s="5"/>
      <c r="BD704" s="14"/>
      <c r="BP704" s="5"/>
      <c r="BQ704" s="5"/>
      <c r="BR704" s="5"/>
      <c r="BS704" s="5"/>
      <c r="BT704" s="5"/>
      <c r="BU704" s="5"/>
      <c r="BV704" s="5"/>
    </row>
    <row r="705" spans="1:74" x14ac:dyDescent="0.5">
      <c r="A705" s="11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5"/>
      <c r="Z705" s="5"/>
      <c r="AA705" s="5"/>
      <c r="AB705" s="5"/>
      <c r="AC705" s="5"/>
      <c r="AD705" s="5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5"/>
      <c r="AS705" s="10"/>
      <c r="AT705" s="14"/>
      <c r="AU705" s="5"/>
      <c r="AV705" s="14"/>
      <c r="AW705" s="10"/>
      <c r="AX705" s="5"/>
      <c r="AY705" s="14"/>
      <c r="AZ705" s="5"/>
      <c r="BA705" s="14"/>
      <c r="BB705" s="5"/>
      <c r="BC705" s="5"/>
      <c r="BD705" s="14"/>
      <c r="BP705" s="5"/>
      <c r="BQ705" s="5"/>
      <c r="BR705" s="5"/>
      <c r="BS705" s="5"/>
      <c r="BT705" s="5"/>
      <c r="BU705" s="5"/>
      <c r="BV705" s="5"/>
    </row>
    <row r="706" spans="1:74" x14ac:dyDescent="0.5">
      <c r="A706" s="11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5"/>
      <c r="Z706" s="5"/>
      <c r="AA706" s="5"/>
      <c r="AB706" s="5"/>
      <c r="AC706" s="5"/>
      <c r="AD706" s="5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5"/>
      <c r="AS706" s="10"/>
      <c r="AT706" s="14"/>
      <c r="AU706" s="5"/>
      <c r="AV706" s="14"/>
      <c r="AW706" s="10"/>
      <c r="AX706" s="5"/>
      <c r="AY706" s="14"/>
      <c r="AZ706" s="5"/>
      <c r="BA706" s="14"/>
      <c r="BB706" s="5"/>
      <c r="BC706" s="5"/>
      <c r="BD706" s="14"/>
      <c r="BP706" s="5"/>
      <c r="BQ706" s="5"/>
      <c r="BR706" s="5"/>
      <c r="BS706" s="5"/>
      <c r="BT706" s="5"/>
      <c r="BU706" s="5"/>
      <c r="BV706" s="5"/>
    </row>
    <row r="707" spans="1:74" x14ac:dyDescent="0.5">
      <c r="A707" s="11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5"/>
      <c r="Z707" s="5"/>
      <c r="AA707" s="5"/>
      <c r="AB707" s="5"/>
      <c r="AC707" s="5"/>
      <c r="AD707" s="5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5"/>
      <c r="AS707" s="10"/>
      <c r="AT707" s="14"/>
      <c r="AU707" s="5"/>
      <c r="AV707" s="14"/>
      <c r="AW707" s="10"/>
      <c r="AX707" s="5"/>
      <c r="AY707" s="14"/>
      <c r="AZ707" s="5"/>
      <c r="BA707" s="14"/>
      <c r="BB707" s="5"/>
      <c r="BC707" s="5"/>
      <c r="BD707" s="14"/>
      <c r="BP707" s="5"/>
      <c r="BQ707" s="5"/>
      <c r="BR707" s="5"/>
      <c r="BS707" s="5"/>
      <c r="BT707" s="5"/>
      <c r="BU707" s="5"/>
      <c r="BV707" s="5"/>
    </row>
    <row r="708" spans="1:74" x14ac:dyDescent="0.5">
      <c r="A708" s="11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5"/>
      <c r="Z708" s="5"/>
      <c r="AA708" s="5"/>
      <c r="AB708" s="5"/>
      <c r="AC708" s="5"/>
      <c r="AD708" s="5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5"/>
      <c r="AS708" s="10"/>
      <c r="AT708" s="14"/>
      <c r="AU708" s="5"/>
      <c r="AV708" s="14"/>
      <c r="AW708" s="10"/>
      <c r="AX708" s="5"/>
      <c r="AY708" s="14"/>
      <c r="AZ708" s="5"/>
      <c r="BA708" s="14"/>
      <c r="BB708" s="5"/>
      <c r="BC708" s="5"/>
      <c r="BD708" s="14"/>
      <c r="BP708" s="5"/>
      <c r="BQ708" s="5"/>
      <c r="BR708" s="5"/>
      <c r="BS708" s="5"/>
      <c r="BT708" s="5"/>
      <c r="BU708" s="5"/>
      <c r="BV708" s="5"/>
    </row>
    <row r="709" spans="1:74" x14ac:dyDescent="0.5">
      <c r="A709" s="11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5"/>
      <c r="Z709" s="5"/>
      <c r="AA709" s="5"/>
      <c r="AB709" s="5"/>
      <c r="AC709" s="5"/>
      <c r="AD709" s="5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5"/>
      <c r="AS709" s="10"/>
      <c r="AT709" s="14"/>
      <c r="AU709" s="5"/>
      <c r="AV709" s="14"/>
      <c r="AW709" s="10"/>
      <c r="AX709" s="5"/>
      <c r="AY709" s="14"/>
      <c r="AZ709" s="5"/>
      <c r="BA709" s="14"/>
      <c r="BB709" s="5"/>
      <c r="BC709" s="5"/>
      <c r="BD709" s="14"/>
      <c r="BP709" s="5"/>
      <c r="BQ709" s="5"/>
      <c r="BR709" s="5"/>
      <c r="BS709" s="5"/>
      <c r="BT709" s="5"/>
      <c r="BU709" s="5"/>
      <c r="BV709" s="5"/>
    </row>
    <row r="710" spans="1:74" x14ac:dyDescent="0.5">
      <c r="A710" s="11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5"/>
      <c r="Z710" s="5"/>
      <c r="AA710" s="5"/>
      <c r="AB710" s="5"/>
      <c r="AC710" s="5"/>
      <c r="AD710" s="5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5"/>
      <c r="AS710" s="10"/>
      <c r="AT710" s="14"/>
      <c r="AU710" s="5"/>
      <c r="AV710" s="14"/>
      <c r="AW710" s="10"/>
      <c r="AX710" s="5"/>
      <c r="AY710" s="14"/>
      <c r="AZ710" s="5"/>
      <c r="BA710" s="14"/>
      <c r="BB710" s="5"/>
      <c r="BC710" s="5"/>
      <c r="BD710" s="14"/>
      <c r="BP710" s="5"/>
      <c r="BQ710" s="5"/>
      <c r="BR710" s="5"/>
      <c r="BS710" s="5"/>
      <c r="BT710" s="5"/>
      <c r="BU710" s="5"/>
      <c r="BV710" s="5"/>
    </row>
    <row r="711" spans="1:74" x14ac:dyDescent="0.5">
      <c r="A711" s="11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5"/>
      <c r="Z711" s="5"/>
      <c r="AA711" s="5"/>
      <c r="AB711" s="5"/>
      <c r="AC711" s="5"/>
      <c r="AD711" s="5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5"/>
      <c r="AS711" s="10"/>
      <c r="AT711" s="14"/>
      <c r="AU711" s="5"/>
      <c r="AV711" s="14"/>
      <c r="AW711" s="10"/>
      <c r="AX711" s="5"/>
      <c r="AY711" s="14"/>
      <c r="AZ711" s="5"/>
      <c r="BA711" s="14"/>
      <c r="BB711" s="5"/>
      <c r="BC711" s="5"/>
      <c r="BD711" s="14"/>
      <c r="BP711" s="5"/>
      <c r="BQ711" s="5"/>
      <c r="BR711" s="5"/>
      <c r="BS711" s="5"/>
      <c r="BT711" s="5"/>
      <c r="BU711" s="5"/>
      <c r="BV711" s="5"/>
    </row>
    <row r="712" spans="1:74" x14ac:dyDescent="0.5">
      <c r="A712" s="11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5"/>
      <c r="Z712" s="5"/>
      <c r="AA712" s="5"/>
      <c r="AB712" s="5"/>
      <c r="AC712" s="5"/>
      <c r="AD712" s="5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5"/>
      <c r="AS712" s="10"/>
      <c r="AT712" s="14"/>
      <c r="AU712" s="5"/>
      <c r="AV712" s="14"/>
      <c r="AW712" s="10"/>
      <c r="AX712" s="5"/>
      <c r="AY712" s="14"/>
      <c r="AZ712" s="5"/>
      <c r="BA712" s="14"/>
      <c r="BB712" s="5"/>
      <c r="BC712" s="5"/>
      <c r="BD712" s="14"/>
      <c r="BP712" s="5"/>
      <c r="BQ712" s="5"/>
      <c r="BR712" s="5"/>
      <c r="BS712" s="5"/>
      <c r="BT712" s="5"/>
      <c r="BU712" s="5"/>
      <c r="BV712" s="5"/>
    </row>
    <row r="713" spans="1:74" x14ac:dyDescent="0.5">
      <c r="A713" s="11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5"/>
      <c r="Z713" s="5"/>
      <c r="AA713" s="5"/>
      <c r="AB713" s="5"/>
      <c r="AC713" s="5"/>
      <c r="AD713" s="5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5"/>
      <c r="AS713" s="10"/>
      <c r="AT713" s="14"/>
      <c r="AU713" s="5"/>
      <c r="AV713" s="14"/>
      <c r="AW713" s="10"/>
      <c r="AX713" s="5"/>
      <c r="AY713" s="14"/>
      <c r="AZ713" s="5"/>
      <c r="BA713" s="14"/>
      <c r="BB713" s="5"/>
      <c r="BC713" s="5"/>
      <c r="BD713" s="14"/>
      <c r="BP713" s="5"/>
      <c r="BQ713" s="5"/>
      <c r="BR713" s="5"/>
      <c r="BS713" s="5"/>
      <c r="BT713" s="5"/>
      <c r="BU713" s="5"/>
      <c r="BV713" s="5"/>
    </row>
    <row r="714" spans="1:74" x14ac:dyDescent="0.5">
      <c r="A714" s="11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5"/>
      <c r="Z714" s="5"/>
      <c r="AA714" s="5"/>
      <c r="AB714" s="5"/>
      <c r="AC714" s="5"/>
      <c r="AD714" s="5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5"/>
      <c r="AS714" s="10"/>
      <c r="AT714" s="14"/>
      <c r="AU714" s="5"/>
      <c r="AV714" s="14"/>
      <c r="AW714" s="10"/>
      <c r="AX714" s="5"/>
      <c r="AY714" s="14"/>
      <c r="AZ714" s="5"/>
      <c r="BA714" s="14"/>
      <c r="BB714" s="5"/>
      <c r="BC714" s="5"/>
      <c r="BD714" s="14"/>
      <c r="BP714" s="5"/>
      <c r="BQ714" s="5"/>
      <c r="BR714" s="5"/>
      <c r="BS714" s="5"/>
      <c r="BT714" s="5"/>
      <c r="BU714" s="5"/>
      <c r="BV714" s="5"/>
    </row>
    <row r="715" spans="1:74" x14ac:dyDescent="0.5">
      <c r="A715" s="11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5"/>
      <c r="Z715" s="5"/>
      <c r="AA715" s="5"/>
      <c r="AB715" s="5"/>
      <c r="AC715" s="5"/>
      <c r="AD715" s="5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5"/>
      <c r="AS715" s="10"/>
      <c r="AT715" s="14"/>
      <c r="AU715" s="5"/>
      <c r="AV715" s="14"/>
      <c r="AW715" s="10"/>
      <c r="AX715" s="5"/>
      <c r="AY715" s="14"/>
      <c r="AZ715" s="5"/>
      <c r="BA715" s="14"/>
      <c r="BB715" s="5"/>
      <c r="BC715" s="5"/>
      <c r="BD715" s="14"/>
      <c r="BP715" s="5"/>
      <c r="BQ715" s="5"/>
      <c r="BR715" s="5"/>
      <c r="BS715" s="5"/>
      <c r="BT715" s="5"/>
      <c r="BU715" s="5"/>
      <c r="BV715" s="5"/>
    </row>
    <row r="716" spans="1:74" x14ac:dyDescent="0.5">
      <c r="A716" s="11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5"/>
      <c r="Z716" s="5"/>
      <c r="AA716" s="5"/>
      <c r="AB716" s="5"/>
      <c r="AC716" s="5"/>
      <c r="AD716" s="5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5"/>
      <c r="AS716" s="10"/>
      <c r="AT716" s="14"/>
      <c r="AU716" s="5"/>
      <c r="AV716" s="14"/>
      <c r="AW716" s="10"/>
      <c r="AX716" s="5"/>
      <c r="AY716" s="14"/>
      <c r="AZ716" s="5"/>
      <c r="BA716" s="14"/>
      <c r="BB716" s="5"/>
      <c r="BC716" s="5"/>
      <c r="BD716" s="14"/>
      <c r="BP716" s="5"/>
      <c r="BQ716" s="5"/>
      <c r="BR716" s="5"/>
      <c r="BS716" s="5"/>
      <c r="BT716" s="5"/>
      <c r="BU716" s="5"/>
      <c r="BV716" s="5"/>
    </row>
    <row r="717" spans="1:74" x14ac:dyDescent="0.5">
      <c r="A717" s="11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5"/>
      <c r="Z717" s="5"/>
      <c r="AA717" s="5"/>
      <c r="AB717" s="5"/>
      <c r="AC717" s="5"/>
      <c r="AD717" s="5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5"/>
      <c r="AS717" s="10"/>
      <c r="AT717" s="14"/>
      <c r="AU717" s="5"/>
      <c r="AV717" s="14"/>
      <c r="AW717" s="10"/>
      <c r="AX717" s="5"/>
      <c r="AY717" s="14"/>
      <c r="AZ717" s="5"/>
      <c r="BA717" s="14"/>
      <c r="BB717" s="5"/>
      <c r="BC717" s="5"/>
      <c r="BD717" s="14"/>
      <c r="BP717" s="5"/>
      <c r="BQ717" s="5"/>
      <c r="BR717" s="5"/>
      <c r="BS717" s="5"/>
      <c r="BT717" s="5"/>
      <c r="BU717" s="5"/>
      <c r="BV717" s="5"/>
    </row>
    <row r="718" spans="1:74" x14ac:dyDescent="0.5">
      <c r="A718" s="11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5"/>
      <c r="Z718" s="5"/>
      <c r="AA718" s="5"/>
      <c r="AB718" s="5"/>
      <c r="AC718" s="5"/>
      <c r="AD718" s="5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5"/>
      <c r="AS718" s="10"/>
      <c r="AT718" s="14"/>
      <c r="AU718" s="5"/>
      <c r="AV718" s="14"/>
      <c r="AW718" s="10"/>
      <c r="AX718" s="5"/>
      <c r="AY718" s="14"/>
      <c r="AZ718" s="5"/>
      <c r="BA718" s="14"/>
      <c r="BB718" s="5"/>
      <c r="BC718" s="5"/>
      <c r="BD718" s="14"/>
      <c r="BP718" s="5"/>
      <c r="BQ718" s="5"/>
      <c r="BR718" s="5"/>
      <c r="BS718" s="5"/>
      <c r="BT718" s="5"/>
      <c r="BU718" s="5"/>
      <c r="BV718" s="5"/>
    </row>
    <row r="719" spans="1:74" x14ac:dyDescent="0.5">
      <c r="A719" s="11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5"/>
      <c r="Z719" s="5"/>
      <c r="AA719" s="5"/>
      <c r="AB719" s="5"/>
      <c r="AC719" s="5"/>
      <c r="AD719" s="5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5"/>
      <c r="AS719" s="10"/>
      <c r="AT719" s="14"/>
      <c r="AU719" s="5"/>
      <c r="AV719" s="14"/>
      <c r="AW719" s="10"/>
      <c r="AX719" s="5"/>
      <c r="AY719" s="14"/>
      <c r="AZ719" s="5"/>
      <c r="BA719" s="14"/>
      <c r="BB719" s="5"/>
      <c r="BC719" s="5"/>
      <c r="BD719" s="14"/>
      <c r="BP719" s="5"/>
      <c r="BQ719" s="5"/>
      <c r="BR719" s="5"/>
      <c r="BS719" s="5"/>
      <c r="BT719" s="5"/>
      <c r="BU719" s="5"/>
      <c r="BV719" s="5"/>
    </row>
    <row r="720" spans="1:74" x14ac:dyDescent="0.5">
      <c r="A720" s="11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5"/>
      <c r="Z720" s="5"/>
      <c r="AA720" s="5"/>
      <c r="AB720" s="5"/>
      <c r="AC720" s="5"/>
      <c r="AD720" s="5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5"/>
      <c r="AS720" s="10"/>
      <c r="AT720" s="14"/>
      <c r="AU720" s="5"/>
      <c r="AV720" s="14"/>
      <c r="AW720" s="10"/>
      <c r="AX720" s="5"/>
      <c r="AY720" s="14"/>
      <c r="AZ720" s="5"/>
      <c r="BA720" s="14"/>
      <c r="BB720" s="5"/>
      <c r="BC720" s="5"/>
      <c r="BD720" s="14"/>
      <c r="BP720" s="5"/>
      <c r="BQ720" s="5"/>
      <c r="BR720" s="5"/>
      <c r="BS720" s="5"/>
      <c r="BT720" s="5"/>
      <c r="BU720" s="5"/>
      <c r="BV720" s="5"/>
    </row>
    <row r="721" spans="1:74" x14ac:dyDescent="0.5">
      <c r="A721" s="11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5"/>
      <c r="Z721" s="5"/>
      <c r="AA721" s="5"/>
      <c r="AB721" s="5"/>
      <c r="AC721" s="5"/>
      <c r="AD721" s="5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5"/>
      <c r="AS721" s="10"/>
      <c r="AT721" s="14"/>
      <c r="AU721" s="5"/>
      <c r="AV721" s="14"/>
      <c r="AW721" s="10"/>
      <c r="AX721" s="5"/>
      <c r="AY721" s="14"/>
      <c r="AZ721" s="5"/>
      <c r="BA721" s="14"/>
      <c r="BB721" s="5"/>
      <c r="BC721" s="5"/>
      <c r="BD721" s="14"/>
      <c r="BP721" s="5"/>
      <c r="BQ721" s="5"/>
      <c r="BR721" s="5"/>
      <c r="BS721" s="5"/>
      <c r="BT721" s="5"/>
      <c r="BU721" s="5"/>
      <c r="BV721" s="5"/>
    </row>
    <row r="722" spans="1:74" x14ac:dyDescent="0.5">
      <c r="A722" s="11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5"/>
      <c r="Z722" s="5"/>
      <c r="AA722" s="5"/>
      <c r="AB722" s="5"/>
      <c r="AC722" s="5"/>
      <c r="AD722" s="5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5"/>
      <c r="AS722" s="10"/>
      <c r="AT722" s="14"/>
      <c r="AU722" s="5"/>
      <c r="AV722" s="14"/>
      <c r="AW722" s="10"/>
      <c r="AX722" s="5"/>
      <c r="AY722" s="14"/>
      <c r="AZ722" s="5"/>
      <c r="BA722" s="14"/>
      <c r="BB722" s="5"/>
      <c r="BC722" s="5"/>
      <c r="BD722" s="14"/>
      <c r="BP722" s="5"/>
      <c r="BQ722" s="5"/>
      <c r="BR722" s="5"/>
      <c r="BS722" s="5"/>
      <c r="BT722" s="5"/>
      <c r="BU722" s="5"/>
      <c r="BV722" s="5"/>
    </row>
    <row r="723" spans="1:74" x14ac:dyDescent="0.5">
      <c r="A723" s="11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5"/>
      <c r="Z723" s="5"/>
      <c r="AA723" s="5"/>
      <c r="AB723" s="5"/>
      <c r="AC723" s="5"/>
      <c r="AD723" s="5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5"/>
      <c r="AS723" s="10"/>
      <c r="AT723" s="14"/>
      <c r="AU723" s="5"/>
      <c r="AV723" s="14"/>
      <c r="AW723" s="10"/>
      <c r="AX723" s="5"/>
      <c r="AY723" s="14"/>
      <c r="AZ723" s="5"/>
      <c r="BA723" s="14"/>
      <c r="BB723" s="5"/>
      <c r="BC723" s="5"/>
      <c r="BD723" s="14"/>
      <c r="BP723" s="5"/>
      <c r="BQ723" s="5"/>
      <c r="BR723" s="5"/>
      <c r="BS723" s="5"/>
      <c r="BT723" s="5"/>
      <c r="BU723" s="5"/>
      <c r="BV723" s="5"/>
    </row>
    <row r="724" spans="1:74" x14ac:dyDescent="0.5">
      <c r="A724" s="11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5"/>
      <c r="Z724" s="5"/>
      <c r="AA724" s="5"/>
      <c r="AB724" s="5"/>
      <c r="AC724" s="5"/>
      <c r="AD724" s="5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5"/>
      <c r="AS724" s="10"/>
      <c r="AT724" s="14"/>
      <c r="AU724" s="5"/>
      <c r="AV724" s="14"/>
      <c r="AW724" s="10"/>
      <c r="AX724" s="5"/>
      <c r="AY724" s="14"/>
      <c r="AZ724" s="5"/>
      <c r="BA724" s="14"/>
      <c r="BB724" s="5"/>
      <c r="BC724" s="5"/>
      <c r="BD724" s="14"/>
      <c r="BP724" s="5"/>
      <c r="BQ724" s="5"/>
      <c r="BR724" s="5"/>
      <c r="BS724" s="5"/>
      <c r="BT724" s="5"/>
      <c r="BU724" s="5"/>
      <c r="BV724" s="5"/>
    </row>
    <row r="725" spans="1:74" x14ac:dyDescent="0.5">
      <c r="A725" s="11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5"/>
      <c r="Z725" s="5"/>
      <c r="AA725" s="5"/>
      <c r="AB725" s="5"/>
      <c r="AC725" s="5"/>
      <c r="AD725" s="5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5"/>
      <c r="AS725" s="10"/>
      <c r="AT725" s="14"/>
      <c r="AU725" s="5"/>
      <c r="AV725" s="14"/>
      <c r="AW725" s="10"/>
      <c r="AX725" s="5"/>
      <c r="AY725" s="14"/>
      <c r="AZ725" s="5"/>
      <c r="BA725" s="14"/>
      <c r="BB725" s="5"/>
      <c r="BC725" s="5"/>
      <c r="BD725" s="14"/>
      <c r="BP725" s="5"/>
      <c r="BQ725" s="5"/>
      <c r="BR725" s="5"/>
      <c r="BS725" s="5"/>
      <c r="BT725" s="5"/>
      <c r="BU725" s="5"/>
      <c r="BV725" s="5"/>
    </row>
    <row r="726" spans="1:74" x14ac:dyDescent="0.5">
      <c r="A726" s="11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5"/>
      <c r="Z726" s="5"/>
      <c r="AA726" s="5"/>
      <c r="AB726" s="5"/>
      <c r="AC726" s="5"/>
      <c r="AD726" s="5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5"/>
      <c r="AS726" s="10"/>
      <c r="AT726" s="14"/>
      <c r="AU726" s="5"/>
      <c r="AV726" s="14"/>
      <c r="AW726" s="10"/>
      <c r="AX726" s="5"/>
      <c r="AY726" s="14"/>
      <c r="AZ726" s="5"/>
      <c r="BA726" s="14"/>
      <c r="BB726" s="5"/>
      <c r="BC726" s="5"/>
      <c r="BD726" s="14"/>
      <c r="BP726" s="5"/>
      <c r="BQ726" s="5"/>
      <c r="BR726" s="5"/>
      <c r="BS726" s="5"/>
      <c r="BT726" s="5"/>
      <c r="BU726" s="5"/>
      <c r="BV726" s="5"/>
    </row>
    <row r="727" spans="1:74" x14ac:dyDescent="0.5">
      <c r="A727" s="11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5"/>
      <c r="Z727" s="5"/>
      <c r="AA727" s="5"/>
      <c r="AB727" s="5"/>
      <c r="AC727" s="5"/>
      <c r="AD727" s="5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5"/>
      <c r="AS727" s="10"/>
      <c r="AT727" s="14"/>
      <c r="AU727" s="5"/>
      <c r="AV727" s="14"/>
      <c r="AW727" s="10"/>
      <c r="AX727" s="5"/>
      <c r="AY727" s="14"/>
      <c r="AZ727" s="5"/>
      <c r="BA727" s="14"/>
      <c r="BB727" s="5"/>
      <c r="BC727" s="5"/>
      <c r="BD727" s="14"/>
      <c r="BP727" s="5"/>
      <c r="BQ727" s="5"/>
      <c r="BR727" s="5"/>
      <c r="BS727" s="5"/>
      <c r="BT727" s="5"/>
      <c r="BU727" s="5"/>
      <c r="BV727" s="5"/>
    </row>
    <row r="728" spans="1:74" x14ac:dyDescent="0.5">
      <c r="A728" s="11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5"/>
      <c r="Z728" s="5"/>
      <c r="AA728" s="5"/>
      <c r="AB728" s="5"/>
      <c r="AC728" s="5"/>
      <c r="AD728" s="5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5"/>
      <c r="AS728" s="10"/>
      <c r="AT728" s="14"/>
      <c r="AU728" s="5"/>
      <c r="AV728" s="14"/>
      <c r="AW728" s="10"/>
      <c r="AX728" s="5"/>
      <c r="AY728" s="14"/>
      <c r="AZ728" s="5"/>
      <c r="BA728" s="14"/>
      <c r="BB728" s="5"/>
      <c r="BC728" s="5"/>
      <c r="BD728" s="14"/>
      <c r="BP728" s="5"/>
      <c r="BQ728" s="5"/>
      <c r="BR728" s="5"/>
      <c r="BS728" s="5"/>
      <c r="BT728" s="5"/>
      <c r="BU728" s="5"/>
      <c r="BV728" s="5"/>
    </row>
    <row r="729" spans="1:74" x14ac:dyDescent="0.5">
      <c r="A729" s="11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5"/>
      <c r="Z729" s="5"/>
      <c r="AA729" s="5"/>
      <c r="AB729" s="5"/>
      <c r="AC729" s="5"/>
      <c r="AD729" s="5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5"/>
      <c r="AS729" s="10"/>
      <c r="AT729" s="14"/>
      <c r="AU729" s="5"/>
      <c r="AV729" s="14"/>
      <c r="AW729" s="10"/>
      <c r="AX729" s="5"/>
      <c r="AY729" s="14"/>
      <c r="AZ729" s="5"/>
      <c r="BA729" s="14"/>
      <c r="BB729" s="5"/>
      <c r="BC729" s="5"/>
      <c r="BD729" s="14"/>
      <c r="BP729" s="5"/>
      <c r="BQ729" s="5"/>
      <c r="BR729" s="5"/>
      <c r="BS729" s="5"/>
      <c r="BT729" s="5"/>
      <c r="BU729" s="5"/>
      <c r="BV729" s="5"/>
    </row>
    <row r="730" spans="1:74" x14ac:dyDescent="0.5">
      <c r="A730" s="11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5"/>
      <c r="Z730" s="5"/>
      <c r="AA730" s="5"/>
      <c r="AB730" s="5"/>
      <c r="AC730" s="5"/>
      <c r="AD730" s="5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5"/>
      <c r="AS730" s="10"/>
      <c r="AT730" s="14"/>
      <c r="AU730" s="5"/>
      <c r="AV730" s="14"/>
      <c r="AW730" s="10"/>
      <c r="AX730" s="5"/>
      <c r="AY730" s="14"/>
      <c r="AZ730" s="5"/>
      <c r="BA730" s="14"/>
      <c r="BB730" s="5"/>
      <c r="BC730" s="5"/>
      <c r="BD730" s="14"/>
      <c r="BP730" s="5"/>
      <c r="BQ730" s="5"/>
      <c r="BR730" s="5"/>
      <c r="BS730" s="5"/>
      <c r="BT730" s="5"/>
      <c r="BU730" s="5"/>
      <c r="BV730" s="5"/>
    </row>
    <row r="731" spans="1:74" x14ac:dyDescent="0.5">
      <c r="A731" s="11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5"/>
      <c r="Z731" s="5"/>
      <c r="AA731" s="5"/>
      <c r="AB731" s="5"/>
      <c r="AC731" s="5"/>
      <c r="AD731" s="5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5"/>
      <c r="AS731" s="10"/>
      <c r="AT731" s="14"/>
      <c r="AU731" s="5"/>
      <c r="AV731" s="14"/>
      <c r="AW731" s="10"/>
      <c r="AX731" s="5"/>
      <c r="AY731" s="14"/>
      <c r="AZ731" s="5"/>
      <c r="BA731" s="14"/>
      <c r="BB731" s="5"/>
      <c r="BC731" s="5"/>
      <c r="BD731" s="14"/>
      <c r="BP731" s="5"/>
      <c r="BQ731" s="5"/>
      <c r="BR731" s="5"/>
      <c r="BS731" s="5"/>
      <c r="BT731" s="5"/>
      <c r="BU731" s="5"/>
      <c r="BV731" s="5"/>
    </row>
    <row r="732" spans="1:74" x14ac:dyDescent="0.5">
      <c r="A732" s="11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5"/>
      <c r="Z732" s="5"/>
      <c r="AA732" s="5"/>
      <c r="AB732" s="5"/>
      <c r="AC732" s="5"/>
      <c r="AD732" s="5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5"/>
      <c r="AS732" s="10"/>
      <c r="AT732" s="14"/>
      <c r="AU732" s="5"/>
      <c r="AV732" s="14"/>
      <c r="AW732" s="10"/>
      <c r="AX732" s="5"/>
      <c r="AY732" s="14"/>
      <c r="AZ732" s="5"/>
      <c r="BA732" s="14"/>
      <c r="BB732" s="5"/>
      <c r="BC732" s="5"/>
      <c r="BD732" s="14"/>
      <c r="BP732" s="5"/>
      <c r="BQ732" s="5"/>
      <c r="BR732" s="5"/>
      <c r="BS732" s="5"/>
      <c r="BT732" s="5"/>
      <c r="BU732" s="5"/>
      <c r="BV732" s="5"/>
    </row>
    <row r="733" spans="1:74" x14ac:dyDescent="0.5">
      <c r="A733" s="11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5"/>
      <c r="Z733" s="5"/>
      <c r="AA733" s="5"/>
      <c r="AB733" s="5"/>
      <c r="AC733" s="5"/>
      <c r="AD733" s="5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5"/>
      <c r="AS733" s="10"/>
      <c r="AT733" s="14"/>
      <c r="AU733" s="5"/>
      <c r="AV733" s="14"/>
      <c r="AW733" s="10"/>
      <c r="AX733" s="5"/>
      <c r="AY733" s="14"/>
      <c r="AZ733" s="5"/>
      <c r="BA733" s="14"/>
      <c r="BB733" s="5"/>
      <c r="BC733" s="5"/>
      <c r="BD733" s="14"/>
      <c r="BP733" s="5"/>
      <c r="BQ733" s="5"/>
      <c r="BR733" s="5"/>
      <c r="BS733" s="5"/>
      <c r="BT733" s="5"/>
      <c r="BU733" s="5"/>
      <c r="BV733" s="5"/>
    </row>
    <row r="734" spans="1:74" x14ac:dyDescent="0.5">
      <c r="A734" s="11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5"/>
      <c r="Z734" s="5"/>
      <c r="AA734" s="5"/>
      <c r="AB734" s="5"/>
      <c r="AC734" s="5"/>
      <c r="AD734" s="5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5"/>
      <c r="AS734" s="10"/>
      <c r="AT734" s="14"/>
      <c r="AU734" s="5"/>
      <c r="AV734" s="14"/>
      <c r="AW734" s="10"/>
      <c r="AX734" s="5"/>
      <c r="AY734" s="14"/>
      <c r="AZ734" s="5"/>
      <c r="BA734" s="14"/>
      <c r="BB734" s="5"/>
      <c r="BC734" s="5"/>
      <c r="BD734" s="14"/>
      <c r="BP734" s="5"/>
      <c r="BQ734" s="5"/>
      <c r="BR734" s="5"/>
      <c r="BS734" s="5"/>
      <c r="BT734" s="5"/>
      <c r="BU734" s="5"/>
      <c r="BV734" s="5"/>
    </row>
    <row r="735" spans="1:74" x14ac:dyDescent="0.5">
      <c r="A735" s="11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5"/>
      <c r="Z735" s="5"/>
      <c r="AA735" s="5"/>
      <c r="AB735" s="5"/>
      <c r="AC735" s="5"/>
      <c r="AD735" s="5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5"/>
      <c r="AS735" s="10"/>
      <c r="AT735" s="14"/>
      <c r="AU735" s="5"/>
      <c r="AV735" s="14"/>
      <c r="AW735" s="10"/>
      <c r="AX735" s="5"/>
      <c r="AY735" s="14"/>
      <c r="AZ735" s="5"/>
      <c r="BA735" s="14"/>
      <c r="BB735" s="5"/>
      <c r="BC735" s="5"/>
      <c r="BD735" s="14"/>
      <c r="BP735" s="5"/>
      <c r="BQ735" s="5"/>
      <c r="BR735" s="5"/>
      <c r="BS735" s="5"/>
      <c r="BT735" s="5"/>
      <c r="BU735" s="5"/>
      <c r="BV735" s="5"/>
    </row>
    <row r="736" spans="1:74" x14ac:dyDescent="0.5">
      <c r="A736" s="11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5"/>
      <c r="Z736" s="5"/>
      <c r="AA736" s="5"/>
      <c r="AB736" s="5"/>
      <c r="AC736" s="5"/>
      <c r="AD736" s="5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5"/>
      <c r="AS736" s="10"/>
      <c r="AT736" s="14"/>
      <c r="AU736" s="5"/>
      <c r="AV736" s="14"/>
      <c r="AW736" s="10"/>
      <c r="AX736" s="5"/>
      <c r="AY736" s="14"/>
      <c r="AZ736" s="5"/>
      <c r="BA736" s="14"/>
      <c r="BB736" s="5"/>
      <c r="BC736" s="5"/>
      <c r="BD736" s="14"/>
      <c r="BP736" s="5"/>
      <c r="BQ736" s="5"/>
      <c r="BR736" s="5"/>
      <c r="BS736" s="5"/>
      <c r="BT736" s="5"/>
      <c r="BU736" s="5"/>
      <c r="BV736" s="5"/>
    </row>
    <row r="737" spans="1:74" x14ac:dyDescent="0.5">
      <c r="A737" s="11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5"/>
      <c r="Z737" s="5"/>
      <c r="AA737" s="5"/>
      <c r="AB737" s="5"/>
      <c r="AC737" s="5"/>
      <c r="AD737" s="5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5"/>
      <c r="AS737" s="10"/>
      <c r="AT737" s="14"/>
      <c r="AU737" s="5"/>
      <c r="AV737" s="14"/>
      <c r="AW737" s="10"/>
      <c r="AX737" s="5"/>
      <c r="AY737" s="14"/>
      <c r="AZ737" s="5"/>
      <c r="BA737" s="14"/>
      <c r="BB737" s="5"/>
      <c r="BC737" s="5"/>
      <c r="BD737" s="14"/>
      <c r="BP737" s="5"/>
      <c r="BQ737" s="5"/>
      <c r="BR737" s="5"/>
      <c r="BS737" s="5"/>
      <c r="BT737" s="5"/>
      <c r="BU737" s="5"/>
      <c r="BV737" s="5"/>
    </row>
    <row r="738" spans="1:74" x14ac:dyDescent="0.5">
      <c r="A738" s="11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5"/>
      <c r="Z738" s="5"/>
      <c r="AA738" s="5"/>
      <c r="AB738" s="5"/>
      <c r="AC738" s="5"/>
      <c r="AD738" s="5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5"/>
      <c r="AS738" s="10"/>
      <c r="AT738" s="14"/>
      <c r="AU738" s="5"/>
      <c r="AV738" s="14"/>
      <c r="AW738" s="10"/>
      <c r="AX738" s="5"/>
      <c r="AY738" s="14"/>
      <c r="AZ738" s="5"/>
      <c r="BA738" s="14"/>
      <c r="BB738" s="5"/>
      <c r="BC738" s="5"/>
      <c r="BD738" s="14"/>
      <c r="BP738" s="5"/>
      <c r="BQ738" s="5"/>
      <c r="BR738" s="5"/>
      <c r="BS738" s="5"/>
      <c r="BT738" s="5"/>
      <c r="BU738" s="5"/>
      <c r="BV738" s="5"/>
    </row>
    <row r="739" spans="1:74" x14ac:dyDescent="0.5">
      <c r="A739" s="11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5"/>
      <c r="Z739" s="5"/>
      <c r="AA739" s="5"/>
      <c r="AB739" s="5"/>
      <c r="AC739" s="5"/>
      <c r="AD739" s="5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5"/>
      <c r="AS739" s="10"/>
      <c r="AT739" s="14"/>
      <c r="AU739" s="5"/>
      <c r="AV739" s="14"/>
      <c r="AW739" s="10"/>
      <c r="AX739" s="5"/>
      <c r="AY739" s="14"/>
      <c r="AZ739" s="5"/>
      <c r="BA739" s="14"/>
      <c r="BB739" s="5"/>
      <c r="BC739" s="5"/>
      <c r="BD739" s="14"/>
      <c r="BP739" s="5"/>
      <c r="BQ739" s="5"/>
      <c r="BR739" s="5"/>
      <c r="BS739" s="5"/>
      <c r="BT739" s="5"/>
      <c r="BU739" s="5"/>
      <c r="BV739" s="5"/>
    </row>
    <row r="740" spans="1:74" x14ac:dyDescent="0.5">
      <c r="A740" s="11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5"/>
      <c r="Z740" s="5"/>
      <c r="AA740" s="5"/>
      <c r="AB740" s="5"/>
      <c r="AC740" s="5"/>
      <c r="AD740" s="5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5"/>
      <c r="AS740" s="10"/>
      <c r="AT740" s="14"/>
      <c r="AU740" s="5"/>
      <c r="AV740" s="14"/>
      <c r="AW740" s="10"/>
      <c r="AX740" s="5"/>
      <c r="AY740" s="14"/>
      <c r="AZ740" s="5"/>
      <c r="BA740" s="14"/>
      <c r="BB740" s="5"/>
      <c r="BC740" s="5"/>
      <c r="BD740" s="14"/>
      <c r="BP740" s="5"/>
      <c r="BQ740" s="5"/>
      <c r="BR740" s="5"/>
      <c r="BS740" s="5"/>
      <c r="BT740" s="5"/>
      <c r="BU740" s="5"/>
      <c r="BV740" s="5"/>
    </row>
    <row r="741" spans="1:74" x14ac:dyDescent="0.5">
      <c r="A741" s="11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5"/>
      <c r="Z741" s="5"/>
      <c r="AA741" s="5"/>
      <c r="AB741" s="5"/>
      <c r="AC741" s="5"/>
      <c r="AD741" s="5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5"/>
      <c r="AS741" s="10"/>
      <c r="AT741" s="14"/>
      <c r="AU741" s="5"/>
      <c r="AV741" s="14"/>
      <c r="AW741" s="10"/>
      <c r="AX741" s="5"/>
      <c r="AY741" s="14"/>
      <c r="AZ741" s="5"/>
      <c r="BA741" s="14"/>
      <c r="BB741" s="5"/>
      <c r="BC741" s="5"/>
      <c r="BD741" s="14"/>
      <c r="BP741" s="5"/>
      <c r="BQ741" s="5"/>
      <c r="BR741" s="5"/>
      <c r="BS741" s="5"/>
      <c r="BT741" s="5"/>
      <c r="BU741" s="5"/>
      <c r="BV741" s="5"/>
    </row>
    <row r="742" spans="1:74" x14ac:dyDescent="0.5">
      <c r="A742" s="11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5"/>
      <c r="Z742" s="5"/>
      <c r="AA742" s="5"/>
      <c r="AB742" s="5"/>
      <c r="AC742" s="5"/>
      <c r="AD742" s="5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5"/>
      <c r="AS742" s="10"/>
      <c r="AT742" s="14"/>
      <c r="AU742" s="5"/>
      <c r="AV742" s="14"/>
      <c r="AW742" s="10"/>
      <c r="AX742" s="5"/>
      <c r="AY742" s="14"/>
      <c r="AZ742" s="5"/>
      <c r="BA742" s="14"/>
      <c r="BB742" s="5"/>
      <c r="BC742" s="5"/>
      <c r="BD742" s="14"/>
      <c r="BP742" s="5"/>
      <c r="BQ742" s="5"/>
      <c r="BR742" s="5"/>
      <c r="BS742" s="5"/>
      <c r="BT742" s="5"/>
      <c r="BU742" s="5"/>
      <c r="BV742" s="5"/>
    </row>
    <row r="743" spans="1:74" x14ac:dyDescent="0.5">
      <c r="A743" s="11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5"/>
      <c r="Z743" s="5"/>
      <c r="AA743" s="5"/>
      <c r="AB743" s="5"/>
      <c r="AC743" s="5"/>
      <c r="AD743" s="5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5"/>
      <c r="AS743" s="10"/>
      <c r="AT743" s="14"/>
      <c r="AU743" s="5"/>
      <c r="AV743" s="14"/>
      <c r="AW743" s="10"/>
      <c r="AX743" s="5"/>
      <c r="AY743" s="14"/>
      <c r="AZ743" s="5"/>
      <c r="BA743" s="14"/>
      <c r="BB743" s="5"/>
      <c r="BC743" s="5"/>
      <c r="BD743" s="14"/>
      <c r="BP743" s="5"/>
      <c r="BQ743" s="5"/>
      <c r="BR743" s="5"/>
      <c r="BS743" s="5"/>
      <c r="BT743" s="5"/>
      <c r="BU743" s="5"/>
      <c r="BV743" s="5"/>
    </row>
    <row r="744" spans="1:74" x14ac:dyDescent="0.5">
      <c r="A744" s="11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5"/>
      <c r="Z744" s="5"/>
      <c r="AA744" s="5"/>
      <c r="AB744" s="5"/>
      <c r="AC744" s="5"/>
      <c r="AD744" s="5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5"/>
      <c r="AS744" s="10"/>
      <c r="AT744" s="14"/>
      <c r="AU744" s="5"/>
      <c r="AV744" s="14"/>
      <c r="AW744" s="10"/>
      <c r="AX744" s="5"/>
      <c r="AY744" s="14"/>
      <c r="AZ744" s="5"/>
      <c r="BA744" s="14"/>
      <c r="BB744" s="5"/>
      <c r="BC744" s="5"/>
      <c r="BD744" s="14"/>
      <c r="BP744" s="5"/>
      <c r="BQ744" s="5"/>
      <c r="BR744" s="5"/>
      <c r="BS744" s="5"/>
      <c r="BT744" s="5"/>
      <c r="BU744" s="5"/>
      <c r="BV744" s="5"/>
    </row>
    <row r="745" spans="1:74" x14ac:dyDescent="0.5">
      <c r="A745" s="11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5"/>
      <c r="Z745" s="5"/>
      <c r="AA745" s="5"/>
      <c r="AB745" s="5"/>
      <c r="AC745" s="5"/>
      <c r="AD745" s="5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5"/>
      <c r="AS745" s="10"/>
      <c r="AT745" s="14"/>
      <c r="AU745" s="5"/>
      <c r="AV745" s="14"/>
      <c r="AW745" s="10"/>
      <c r="AX745" s="5"/>
      <c r="AY745" s="14"/>
      <c r="AZ745" s="5"/>
      <c r="BA745" s="14"/>
      <c r="BB745" s="5"/>
      <c r="BC745" s="5"/>
      <c r="BD745" s="14"/>
      <c r="BP745" s="5"/>
      <c r="BQ745" s="5"/>
      <c r="BR745" s="5"/>
      <c r="BS745" s="5"/>
      <c r="BT745" s="5"/>
      <c r="BU745" s="5"/>
      <c r="BV745" s="5"/>
    </row>
    <row r="746" spans="1:74" x14ac:dyDescent="0.5">
      <c r="A746" s="11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5"/>
      <c r="Z746" s="5"/>
      <c r="AA746" s="5"/>
      <c r="AB746" s="5"/>
      <c r="AC746" s="5"/>
      <c r="AD746" s="5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5"/>
      <c r="AS746" s="10"/>
      <c r="AT746" s="14"/>
      <c r="AU746" s="5"/>
      <c r="AV746" s="14"/>
      <c r="AW746" s="10"/>
      <c r="AX746" s="5"/>
      <c r="AY746" s="14"/>
      <c r="AZ746" s="5"/>
      <c r="BA746" s="14"/>
      <c r="BB746" s="5"/>
      <c r="BC746" s="5"/>
      <c r="BD746" s="14"/>
      <c r="BP746" s="5"/>
      <c r="BQ746" s="5"/>
      <c r="BR746" s="5"/>
      <c r="BS746" s="5"/>
      <c r="BT746" s="5"/>
      <c r="BU746" s="5"/>
      <c r="BV746" s="5"/>
    </row>
    <row r="747" spans="1:74" x14ac:dyDescent="0.5">
      <c r="A747" s="11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5"/>
      <c r="Z747" s="5"/>
      <c r="AA747" s="5"/>
      <c r="AB747" s="5"/>
      <c r="AC747" s="5"/>
      <c r="AD747" s="5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5"/>
      <c r="AS747" s="10"/>
      <c r="AT747" s="14"/>
      <c r="AU747" s="5"/>
      <c r="AV747" s="14"/>
      <c r="AW747" s="10"/>
      <c r="AX747" s="5"/>
      <c r="AY747" s="14"/>
      <c r="AZ747" s="5"/>
      <c r="BA747" s="14"/>
      <c r="BB747" s="5"/>
      <c r="BC747" s="5"/>
      <c r="BD747" s="14"/>
      <c r="BP747" s="5"/>
      <c r="BQ747" s="5"/>
      <c r="BR747" s="5"/>
      <c r="BS747" s="5"/>
      <c r="BT747" s="5"/>
      <c r="BU747" s="5"/>
      <c r="BV747" s="5"/>
    </row>
    <row r="748" spans="1:74" x14ac:dyDescent="0.5">
      <c r="A748" s="11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5"/>
      <c r="Z748" s="5"/>
      <c r="AA748" s="5"/>
      <c r="AB748" s="5"/>
      <c r="AC748" s="5"/>
      <c r="AD748" s="5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5"/>
      <c r="AS748" s="10"/>
      <c r="AT748" s="14"/>
      <c r="AU748" s="5"/>
      <c r="AV748" s="14"/>
      <c r="AW748" s="10"/>
      <c r="AX748" s="5"/>
      <c r="AY748" s="14"/>
      <c r="AZ748" s="5"/>
      <c r="BA748" s="14"/>
      <c r="BB748" s="5"/>
      <c r="BC748" s="5"/>
      <c r="BD748" s="14"/>
      <c r="BP748" s="5"/>
      <c r="BQ748" s="5"/>
      <c r="BR748" s="5"/>
      <c r="BS748" s="5"/>
      <c r="BT748" s="5"/>
      <c r="BU748" s="5"/>
      <c r="BV748" s="5"/>
    </row>
    <row r="749" spans="1:74" x14ac:dyDescent="0.5">
      <c r="A749" s="11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5"/>
      <c r="Z749" s="5"/>
      <c r="AA749" s="5"/>
      <c r="AB749" s="5"/>
      <c r="AC749" s="5"/>
      <c r="AD749" s="5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5"/>
      <c r="AS749" s="10"/>
      <c r="AT749" s="14"/>
      <c r="AU749" s="5"/>
      <c r="AV749" s="14"/>
      <c r="AW749" s="10"/>
      <c r="AX749" s="5"/>
      <c r="AY749" s="14"/>
      <c r="AZ749" s="5"/>
      <c r="BA749" s="14"/>
      <c r="BB749" s="5"/>
      <c r="BC749" s="5"/>
      <c r="BD749" s="14"/>
      <c r="BP749" s="5"/>
      <c r="BQ749" s="5"/>
      <c r="BR749" s="5"/>
      <c r="BS749" s="5"/>
      <c r="BT749" s="5"/>
      <c r="BU749" s="5"/>
      <c r="BV749" s="5"/>
    </row>
    <row r="750" spans="1:74" x14ac:dyDescent="0.5">
      <c r="A750" s="11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5"/>
      <c r="Z750" s="5"/>
      <c r="AA750" s="5"/>
      <c r="AB750" s="5"/>
      <c r="AC750" s="5"/>
      <c r="AD750" s="5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5"/>
      <c r="AS750" s="10"/>
      <c r="AT750" s="14"/>
      <c r="AU750" s="5"/>
      <c r="AV750" s="14"/>
      <c r="AW750" s="10"/>
      <c r="AX750" s="5"/>
      <c r="AY750" s="14"/>
      <c r="AZ750" s="5"/>
      <c r="BA750" s="14"/>
      <c r="BB750" s="5"/>
      <c r="BC750" s="5"/>
      <c r="BD750" s="14"/>
      <c r="BP750" s="5"/>
      <c r="BQ750" s="5"/>
      <c r="BR750" s="5"/>
      <c r="BS750" s="5"/>
      <c r="BT750" s="5"/>
      <c r="BU750" s="5"/>
      <c r="BV750" s="5"/>
    </row>
    <row r="751" spans="1:74" x14ac:dyDescent="0.5">
      <c r="A751" s="11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5"/>
      <c r="Z751" s="5"/>
      <c r="AA751" s="5"/>
      <c r="AB751" s="5"/>
      <c r="AC751" s="5"/>
      <c r="AD751" s="5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5"/>
      <c r="AS751" s="10"/>
      <c r="AT751" s="14"/>
      <c r="AU751" s="5"/>
      <c r="AV751" s="14"/>
      <c r="AW751" s="10"/>
      <c r="AX751" s="5"/>
      <c r="AY751" s="14"/>
      <c r="AZ751" s="5"/>
      <c r="BA751" s="14"/>
      <c r="BB751" s="5"/>
      <c r="BC751" s="5"/>
      <c r="BD751" s="14"/>
      <c r="BP751" s="5"/>
      <c r="BQ751" s="5"/>
      <c r="BR751" s="5"/>
      <c r="BS751" s="5"/>
      <c r="BT751" s="5"/>
      <c r="BU751" s="5"/>
      <c r="BV751" s="5"/>
    </row>
    <row r="752" spans="1:74" x14ac:dyDescent="0.5">
      <c r="A752" s="11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5"/>
      <c r="Z752" s="5"/>
      <c r="AA752" s="5"/>
      <c r="AB752" s="5"/>
      <c r="AC752" s="5"/>
      <c r="AD752" s="5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5"/>
      <c r="AS752" s="10"/>
      <c r="AT752" s="14"/>
      <c r="AU752" s="5"/>
      <c r="AV752" s="14"/>
      <c r="AW752" s="10"/>
      <c r="AX752" s="5"/>
      <c r="AY752" s="14"/>
      <c r="AZ752" s="5"/>
      <c r="BA752" s="14"/>
      <c r="BB752" s="5"/>
      <c r="BC752" s="5"/>
      <c r="BD752" s="14"/>
      <c r="BP752" s="5"/>
      <c r="BQ752" s="5"/>
      <c r="BR752" s="5"/>
      <c r="BS752" s="5"/>
      <c r="BT752" s="5"/>
      <c r="BU752" s="5"/>
      <c r="BV752" s="5"/>
    </row>
    <row r="753" spans="1:74" x14ac:dyDescent="0.5">
      <c r="A753" s="11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5"/>
      <c r="Z753" s="5"/>
      <c r="AA753" s="5"/>
      <c r="AB753" s="5"/>
      <c r="AC753" s="5"/>
      <c r="AD753" s="5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5"/>
      <c r="AS753" s="10"/>
      <c r="AT753" s="14"/>
      <c r="AU753" s="5"/>
      <c r="AV753" s="14"/>
      <c r="AW753" s="10"/>
      <c r="AX753" s="5"/>
      <c r="AY753" s="14"/>
      <c r="AZ753" s="5"/>
      <c r="BA753" s="14"/>
      <c r="BB753" s="5"/>
      <c r="BC753" s="5"/>
      <c r="BD753" s="14"/>
      <c r="BP753" s="5"/>
      <c r="BQ753" s="5"/>
      <c r="BR753" s="5"/>
      <c r="BS753" s="5"/>
      <c r="BT753" s="5"/>
      <c r="BU753" s="5"/>
      <c r="BV753" s="5"/>
    </row>
    <row r="754" spans="1:74" x14ac:dyDescent="0.5">
      <c r="A754" s="11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5"/>
      <c r="Z754" s="5"/>
      <c r="AA754" s="5"/>
      <c r="AB754" s="5"/>
      <c r="AC754" s="5"/>
      <c r="AD754" s="5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5"/>
      <c r="AS754" s="10"/>
      <c r="AT754" s="14"/>
      <c r="AU754" s="5"/>
      <c r="AV754" s="14"/>
      <c r="AW754" s="10"/>
      <c r="AX754" s="5"/>
      <c r="AY754" s="14"/>
      <c r="AZ754" s="5"/>
      <c r="BA754" s="14"/>
      <c r="BB754" s="5"/>
      <c r="BC754" s="5"/>
      <c r="BD754" s="14"/>
      <c r="BP754" s="5"/>
      <c r="BQ754" s="5"/>
      <c r="BR754" s="5"/>
      <c r="BS754" s="5"/>
      <c r="BT754" s="5"/>
      <c r="BU754" s="5"/>
      <c r="BV754" s="5"/>
    </row>
    <row r="755" spans="1:74" x14ac:dyDescent="0.5">
      <c r="A755" s="11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5"/>
      <c r="Z755" s="5"/>
      <c r="AA755" s="5"/>
      <c r="AB755" s="5"/>
      <c r="AC755" s="5"/>
      <c r="AD755" s="5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5"/>
      <c r="AS755" s="10"/>
      <c r="AT755" s="14"/>
      <c r="AU755" s="5"/>
      <c r="AV755" s="14"/>
      <c r="AW755" s="10"/>
      <c r="AX755" s="5"/>
      <c r="AY755" s="14"/>
      <c r="AZ755" s="5"/>
      <c r="BA755" s="14"/>
      <c r="BB755" s="5"/>
      <c r="BC755" s="5"/>
      <c r="BD755" s="14"/>
      <c r="BP755" s="5"/>
      <c r="BQ755" s="5"/>
      <c r="BR755" s="5"/>
      <c r="BS755" s="5"/>
      <c r="BT755" s="5"/>
      <c r="BU755" s="5"/>
      <c r="BV755" s="5"/>
    </row>
    <row r="756" spans="1:74" x14ac:dyDescent="0.5">
      <c r="A756" s="11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5"/>
      <c r="Z756" s="5"/>
      <c r="AA756" s="5"/>
      <c r="AB756" s="5"/>
      <c r="AC756" s="5"/>
      <c r="AD756" s="5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5"/>
      <c r="AS756" s="10"/>
      <c r="AT756" s="14"/>
      <c r="AU756" s="5"/>
      <c r="AV756" s="14"/>
      <c r="AW756" s="10"/>
      <c r="AX756" s="5"/>
      <c r="AY756" s="14"/>
      <c r="AZ756" s="5"/>
      <c r="BA756" s="14"/>
      <c r="BB756" s="5"/>
      <c r="BC756" s="5"/>
      <c r="BD756" s="14"/>
      <c r="BP756" s="5"/>
      <c r="BQ756" s="5"/>
      <c r="BR756" s="5"/>
      <c r="BS756" s="5"/>
      <c r="BT756" s="5"/>
      <c r="BU756" s="5"/>
      <c r="BV756" s="5"/>
    </row>
    <row r="757" spans="1:74" x14ac:dyDescent="0.5">
      <c r="A757" s="11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5"/>
      <c r="Z757" s="5"/>
      <c r="AA757" s="5"/>
      <c r="AB757" s="5"/>
      <c r="AC757" s="5"/>
      <c r="AD757" s="5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5"/>
      <c r="AS757" s="10"/>
      <c r="AT757" s="14"/>
      <c r="AU757" s="5"/>
      <c r="AV757" s="14"/>
      <c r="AW757" s="10"/>
      <c r="AX757" s="5"/>
      <c r="AY757" s="14"/>
      <c r="AZ757" s="5"/>
      <c r="BA757" s="14"/>
      <c r="BB757" s="5"/>
      <c r="BC757" s="5"/>
      <c r="BD757" s="14"/>
      <c r="BP757" s="5"/>
      <c r="BQ757" s="5"/>
      <c r="BR757" s="5"/>
      <c r="BS757" s="5"/>
      <c r="BT757" s="5"/>
      <c r="BU757" s="5"/>
      <c r="BV757" s="5"/>
    </row>
    <row r="758" spans="1:74" x14ac:dyDescent="0.5">
      <c r="A758" s="11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5"/>
      <c r="Z758" s="5"/>
      <c r="AA758" s="5"/>
      <c r="AB758" s="5"/>
      <c r="AC758" s="5"/>
      <c r="AD758" s="5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5"/>
      <c r="AS758" s="10"/>
      <c r="AT758" s="14"/>
      <c r="AU758" s="5"/>
      <c r="AV758" s="14"/>
      <c r="AW758" s="10"/>
      <c r="AX758" s="5"/>
      <c r="AY758" s="14"/>
      <c r="AZ758" s="5"/>
      <c r="BA758" s="14"/>
      <c r="BB758" s="5"/>
      <c r="BC758" s="5"/>
      <c r="BD758" s="14"/>
      <c r="BP758" s="5"/>
      <c r="BQ758" s="5"/>
      <c r="BR758" s="5"/>
      <c r="BS758" s="5"/>
      <c r="BT758" s="5"/>
      <c r="BU758" s="5"/>
      <c r="BV758" s="5"/>
    </row>
    <row r="759" spans="1:74" x14ac:dyDescent="0.5">
      <c r="A759" s="11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5"/>
      <c r="Z759" s="5"/>
      <c r="AA759" s="5"/>
      <c r="AB759" s="5"/>
      <c r="AC759" s="5"/>
      <c r="AD759" s="5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5"/>
      <c r="AS759" s="10"/>
      <c r="AT759" s="14"/>
      <c r="AU759" s="5"/>
      <c r="AV759" s="14"/>
      <c r="AW759" s="10"/>
      <c r="AX759" s="5"/>
      <c r="AY759" s="14"/>
      <c r="AZ759" s="5"/>
      <c r="BA759" s="14"/>
      <c r="BB759" s="5"/>
      <c r="BC759" s="5"/>
      <c r="BD759" s="14"/>
      <c r="BP759" s="5"/>
      <c r="BQ759" s="5"/>
      <c r="BR759" s="5"/>
      <c r="BS759" s="5"/>
      <c r="BT759" s="5"/>
      <c r="BU759" s="5"/>
      <c r="BV759" s="5"/>
    </row>
    <row r="760" spans="1:74" x14ac:dyDescent="0.5">
      <c r="A760" s="11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5"/>
      <c r="Z760" s="5"/>
      <c r="AA760" s="5"/>
      <c r="AB760" s="5"/>
      <c r="AC760" s="5"/>
      <c r="AD760" s="5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5"/>
      <c r="AS760" s="10"/>
      <c r="AT760" s="14"/>
      <c r="AU760" s="5"/>
      <c r="AV760" s="14"/>
      <c r="AW760" s="10"/>
      <c r="AX760" s="5"/>
      <c r="AY760" s="14"/>
      <c r="AZ760" s="5"/>
      <c r="BA760" s="14"/>
      <c r="BB760" s="5"/>
      <c r="BC760" s="5"/>
      <c r="BD760" s="14"/>
      <c r="BP760" s="5"/>
      <c r="BQ760" s="5"/>
      <c r="BR760" s="5"/>
      <c r="BS760" s="5"/>
      <c r="BT760" s="5"/>
      <c r="BU760" s="5"/>
      <c r="BV760" s="5"/>
    </row>
    <row r="761" spans="1:74" x14ac:dyDescent="0.5">
      <c r="A761" s="11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5"/>
      <c r="Z761" s="5"/>
      <c r="AA761" s="5"/>
      <c r="AB761" s="5"/>
      <c r="AC761" s="5"/>
      <c r="AD761" s="5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5"/>
      <c r="AS761" s="10"/>
      <c r="AT761" s="14"/>
      <c r="AU761" s="5"/>
      <c r="AV761" s="14"/>
      <c r="AW761" s="10"/>
      <c r="AX761" s="5"/>
      <c r="AY761" s="14"/>
      <c r="AZ761" s="5"/>
      <c r="BA761" s="14"/>
      <c r="BB761" s="5"/>
      <c r="BC761" s="5"/>
      <c r="BD761" s="14"/>
      <c r="BP761" s="5"/>
      <c r="BQ761" s="5"/>
      <c r="BR761" s="5"/>
      <c r="BS761" s="5"/>
      <c r="BT761" s="5"/>
      <c r="BU761" s="5"/>
      <c r="BV761" s="5"/>
    </row>
    <row r="762" spans="1:74" x14ac:dyDescent="0.5">
      <c r="A762" s="11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5"/>
      <c r="Z762" s="5"/>
      <c r="AA762" s="5"/>
      <c r="AB762" s="5"/>
      <c r="AC762" s="5"/>
      <c r="AD762" s="5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5"/>
      <c r="AS762" s="10"/>
      <c r="AT762" s="14"/>
      <c r="AU762" s="5"/>
      <c r="AV762" s="14"/>
      <c r="AW762" s="10"/>
      <c r="AX762" s="5"/>
      <c r="AY762" s="14"/>
      <c r="AZ762" s="5"/>
      <c r="BA762" s="14"/>
      <c r="BB762" s="5"/>
      <c r="BC762" s="5"/>
      <c r="BD762" s="14"/>
      <c r="BP762" s="5"/>
      <c r="BQ762" s="5"/>
      <c r="BR762" s="5"/>
      <c r="BS762" s="5"/>
      <c r="BT762" s="5"/>
      <c r="BU762" s="5"/>
      <c r="BV762" s="5"/>
    </row>
    <row r="763" spans="1:74" x14ac:dyDescent="0.5">
      <c r="A763" s="11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5"/>
      <c r="Z763" s="5"/>
      <c r="AA763" s="5"/>
      <c r="AB763" s="5"/>
      <c r="AC763" s="5"/>
      <c r="AD763" s="5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5"/>
      <c r="AS763" s="10"/>
      <c r="AT763" s="14"/>
      <c r="AU763" s="5"/>
      <c r="AV763" s="14"/>
      <c r="AW763" s="10"/>
      <c r="AX763" s="5"/>
      <c r="AY763" s="14"/>
      <c r="AZ763" s="5"/>
      <c r="BA763" s="14"/>
      <c r="BB763" s="5"/>
      <c r="BC763" s="5"/>
      <c r="BD763" s="14"/>
      <c r="BP763" s="5"/>
      <c r="BQ763" s="5"/>
      <c r="BR763" s="5"/>
      <c r="BS763" s="5"/>
      <c r="BT763" s="5"/>
      <c r="BU763" s="5"/>
      <c r="BV763" s="5"/>
    </row>
    <row r="764" spans="1:74" x14ac:dyDescent="0.5">
      <c r="A764" s="11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5"/>
      <c r="Z764" s="5"/>
      <c r="AA764" s="5"/>
      <c r="AB764" s="5"/>
      <c r="AC764" s="5"/>
      <c r="AD764" s="5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5"/>
      <c r="AS764" s="10"/>
      <c r="AT764" s="14"/>
      <c r="AU764" s="5"/>
      <c r="AV764" s="14"/>
      <c r="AW764" s="10"/>
      <c r="AX764" s="5"/>
      <c r="AY764" s="14"/>
      <c r="AZ764" s="5"/>
      <c r="BA764" s="14"/>
      <c r="BB764" s="5"/>
      <c r="BC764" s="5"/>
      <c r="BD764" s="14"/>
      <c r="BP764" s="5"/>
      <c r="BQ764" s="5"/>
      <c r="BR764" s="5"/>
      <c r="BS764" s="5"/>
      <c r="BT764" s="5"/>
      <c r="BU764" s="5"/>
      <c r="BV764" s="5"/>
    </row>
    <row r="765" spans="1:74" x14ac:dyDescent="0.5">
      <c r="A765" s="11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5"/>
      <c r="Z765" s="5"/>
      <c r="AA765" s="5"/>
      <c r="AB765" s="5"/>
      <c r="AC765" s="5"/>
      <c r="AD765" s="5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5"/>
      <c r="AS765" s="10"/>
      <c r="AT765" s="14"/>
      <c r="AU765" s="5"/>
      <c r="AV765" s="14"/>
      <c r="AW765" s="10"/>
      <c r="AX765" s="5"/>
      <c r="AY765" s="14"/>
      <c r="AZ765" s="5"/>
      <c r="BA765" s="14"/>
      <c r="BB765" s="5"/>
      <c r="BC765" s="5"/>
      <c r="BD765" s="14"/>
      <c r="BP765" s="5"/>
      <c r="BQ765" s="5"/>
      <c r="BR765" s="5"/>
      <c r="BS765" s="5"/>
      <c r="BT765" s="5"/>
      <c r="BU765" s="5"/>
      <c r="BV765" s="5"/>
    </row>
    <row r="766" spans="1:74" x14ac:dyDescent="0.5">
      <c r="A766" s="11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5"/>
      <c r="Z766" s="5"/>
      <c r="AA766" s="5"/>
      <c r="AB766" s="5"/>
      <c r="AC766" s="5"/>
      <c r="AD766" s="5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5"/>
      <c r="AS766" s="10"/>
      <c r="AT766" s="14"/>
      <c r="AU766" s="5"/>
      <c r="AV766" s="14"/>
      <c r="AW766" s="10"/>
      <c r="AX766" s="5"/>
      <c r="AY766" s="14"/>
      <c r="AZ766" s="5"/>
      <c r="BA766" s="14"/>
      <c r="BB766" s="5"/>
      <c r="BC766" s="5"/>
      <c r="BD766" s="14"/>
      <c r="BP766" s="5"/>
      <c r="BQ766" s="5"/>
      <c r="BR766" s="5"/>
      <c r="BS766" s="5"/>
      <c r="BT766" s="5"/>
      <c r="BU766" s="5"/>
      <c r="BV766" s="5"/>
    </row>
    <row r="767" spans="1:74" x14ac:dyDescent="0.5">
      <c r="A767" s="11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5"/>
      <c r="Z767" s="5"/>
      <c r="AA767" s="5"/>
      <c r="AB767" s="5"/>
      <c r="AC767" s="5"/>
      <c r="AD767" s="5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5"/>
      <c r="AS767" s="10"/>
      <c r="AT767" s="14"/>
      <c r="AU767" s="5"/>
      <c r="AV767" s="14"/>
      <c r="AW767" s="10"/>
      <c r="AX767" s="5"/>
      <c r="AY767" s="14"/>
      <c r="AZ767" s="5"/>
      <c r="BA767" s="14"/>
      <c r="BB767" s="5"/>
      <c r="BC767" s="5"/>
      <c r="BD767" s="14"/>
      <c r="BP767" s="5"/>
      <c r="BQ767" s="5"/>
      <c r="BR767" s="5"/>
      <c r="BS767" s="5"/>
      <c r="BT767" s="5"/>
      <c r="BU767" s="5"/>
      <c r="BV767" s="5"/>
    </row>
    <row r="768" spans="1:74" x14ac:dyDescent="0.5">
      <c r="A768" s="11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5"/>
      <c r="Z768" s="5"/>
      <c r="AA768" s="5"/>
      <c r="AB768" s="5"/>
      <c r="AC768" s="5"/>
      <c r="AD768" s="5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5"/>
      <c r="AS768" s="10"/>
      <c r="AT768" s="14"/>
      <c r="AU768" s="5"/>
      <c r="AV768" s="14"/>
      <c r="AW768" s="10"/>
      <c r="AX768" s="5"/>
      <c r="AY768" s="14"/>
      <c r="AZ768" s="5"/>
      <c r="BA768" s="14"/>
      <c r="BB768" s="5"/>
      <c r="BC768" s="5"/>
      <c r="BD768" s="14"/>
      <c r="BP768" s="5"/>
      <c r="BQ768" s="5"/>
      <c r="BR768" s="5"/>
      <c r="BS768" s="5"/>
      <c r="BT768" s="5"/>
      <c r="BU768" s="5"/>
      <c r="BV768" s="5"/>
    </row>
    <row r="769" spans="1:74" x14ac:dyDescent="0.5">
      <c r="A769" s="11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5"/>
      <c r="Z769" s="5"/>
      <c r="AA769" s="5"/>
      <c r="AB769" s="5"/>
      <c r="AC769" s="5"/>
      <c r="AD769" s="5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5"/>
      <c r="AS769" s="10"/>
      <c r="AT769" s="14"/>
      <c r="AU769" s="5"/>
      <c r="AV769" s="14"/>
      <c r="AW769" s="10"/>
      <c r="AX769" s="5"/>
      <c r="AY769" s="14"/>
      <c r="AZ769" s="5"/>
      <c r="BA769" s="14"/>
      <c r="BB769" s="5"/>
      <c r="BC769" s="5"/>
      <c r="BD769" s="14"/>
      <c r="BP769" s="5"/>
      <c r="BQ769" s="5"/>
      <c r="BR769" s="5"/>
      <c r="BS769" s="5"/>
      <c r="BT769" s="5"/>
      <c r="BU769" s="5"/>
      <c r="BV769" s="5"/>
    </row>
    <row r="770" spans="1:74" x14ac:dyDescent="0.5">
      <c r="A770" s="11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5"/>
      <c r="Z770" s="5"/>
      <c r="AA770" s="5"/>
      <c r="AB770" s="5"/>
      <c r="AC770" s="5"/>
      <c r="AD770" s="5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5"/>
      <c r="AS770" s="10"/>
      <c r="AT770" s="14"/>
      <c r="AU770" s="5"/>
      <c r="AV770" s="14"/>
      <c r="AW770" s="10"/>
      <c r="AX770" s="5"/>
      <c r="AY770" s="14"/>
      <c r="AZ770" s="5"/>
      <c r="BA770" s="14"/>
      <c r="BB770" s="5"/>
      <c r="BC770" s="5"/>
      <c r="BD770" s="14"/>
      <c r="BP770" s="5"/>
      <c r="BQ770" s="5"/>
      <c r="BR770" s="5"/>
      <c r="BS770" s="5"/>
      <c r="BT770" s="5"/>
      <c r="BU770" s="5"/>
      <c r="BV770" s="5"/>
    </row>
    <row r="771" spans="1:74" x14ac:dyDescent="0.5">
      <c r="A771" s="11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5"/>
      <c r="Z771" s="5"/>
      <c r="AA771" s="5"/>
      <c r="AB771" s="5"/>
      <c r="AC771" s="5"/>
      <c r="AD771" s="5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5"/>
      <c r="AS771" s="10"/>
      <c r="AT771" s="14"/>
      <c r="AU771" s="5"/>
      <c r="AV771" s="14"/>
      <c r="AW771" s="10"/>
      <c r="AX771" s="5"/>
      <c r="AY771" s="14"/>
      <c r="AZ771" s="5"/>
      <c r="BA771" s="14"/>
      <c r="BB771" s="5"/>
      <c r="BC771" s="5"/>
      <c r="BD771" s="14"/>
      <c r="BP771" s="5"/>
      <c r="BQ771" s="5"/>
      <c r="BR771" s="5"/>
      <c r="BS771" s="5"/>
      <c r="BT771" s="5"/>
      <c r="BU771" s="5"/>
      <c r="BV771" s="5"/>
    </row>
    <row r="772" spans="1:74" x14ac:dyDescent="0.5">
      <c r="A772" s="11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5"/>
      <c r="Z772" s="5"/>
      <c r="AA772" s="5"/>
      <c r="AB772" s="5"/>
      <c r="AC772" s="5"/>
      <c r="AD772" s="5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5"/>
      <c r="AS772" s="10"/>
      <c r="AT772" s="14"/>
      <c r="AU772" s="5"/>
      <c r="AV772" s="14"/>
      <c r="AW772" s="10"/>
      <c r="AX772" s="5"/>
      <c r="AY772" s="14"/>
      <c r="AZ772" s="5"/>
      <c r="BA772" s="14"/>
      <c r="BB772" s="5"/>
      <c r="BC772" s="5"/>
      <c r="BD772" s="14"/>
      <c r="BP772" s="5"/>
      <c r="BQ772" s="5"/>
      <c r="BR772" s="5"/>
      <c r="BS772" s="5"/>
      <c r="BT772" s="5"/>
      <c r="BU772" s="5"/>
      <c r="BV772" s="5"/>
    </row>
    <row r="773" spans="1:74" x14ac:dyDescent="0.5">
      <c r="A773" s="11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5"/>
      <c r="Z773" s="5"/>
      <c r="AA773" s="5"/>
      <c r="AB773" s="5"/>
      <c r="AC773" s="5"/>
      <c r="AD773" s="5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5"/>
      <c r="AS773" s="10"/>
      <c r="AT773" s="14"/>
      <c r="AU773" s="5"/>
      <c r="AV773" s="14"/>
      <c r="AW773" s="10"/>
      <c r="AX773" s="5"/>
      <c r="AY773" s="14"/>
      <c r="AZ773" s="5"/>
      <c r="BA773" s="14"/>
      <c r="BB773" s="5"/>
      <c r="BC773" s="5"/>
      <c r="BD773" s="14"/>
      <c r="BP773" s="5"/>
      <c r="BQ773" s="5"/>
      <c r="BR773" s="5"/>
      <c r="BS773" s="5"/>
      <c r="BT773" s="5"/>
      <c r="BU773" s="5"/>
      <c r="BV773" s="5"/>
    </row>
    <row r="774" spans="1:74" x14ac:dyDescent="0.5">
      <c r="A774" s="11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5"/>
      <c r="Z774" s="5"/>
      <c r="AA774" s="5"/>
      <c r="AB774" s="5"/>
      <c r="AC774" s="5"/>
      <c r="AD774" s="5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5"/>
      <c r="AS774" s="10"/>
      <c r="AT774" s="14"/>
      <c r="AU774" s="5"/>
      <c r="AV774" s="14"/>
      <c r="AW774" s="10"/>
      <c r="AX774" s="5"/>
      <c r="AY774" s="14"/>
      <c r="AZ774" s="5"/>
      <c r="BA774" s="14"/>
      <c r="BB774" s="5"/>
      <c r="BC774" s="5"/>
      <c r="BD774" s="14"/>
      <c r="BP774" s="5"/>
      <c r="BQ774" s="5"/>
      <c r="BR774" s="5"/>
      <c r="BS774" s="5"/>
      <c r="BT774" s="5"/>
      <c r="BU774" s="5"/>
      <c r="BV774" s="5"/>
    </row>
    <row r="775" spans="1:74" x14ac:dyDescent="0.5">
      <c r="A775" s="11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5"/>
      <c r="Z775" s="5"/>
      <c r="AA775" s="5"/>
      <c r="AB775" s="5"/>
      <c r="AC775" s="5"/>
      <c r="AD775" s="5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5"/>
      <c r="AS775" s="10"/>
      <c r="AT775" s="14"/>
      <c r="AU775" s="5"/>
      <c r="AV775" s="14"/>
      <c r="AW775" s="10"/>
      <c r="AX775" s="5"/>
      <c r="AY775" s="14"/>
      <c r="AZ775" s="5"/>
      <c r="BA775" s="14"/>
      <c r="BB775" s="5"/>
      <c r="BC775" s="5"/>
      <c r="BD775" s="14"/>
      <c r="BP775" s="5"/>
      <c r="BQ775" s="5"/>
      <c r="BR775" s="5"/>
      <c r="BS775" s="5"/>
      <c r="BT775" s="5"/>
      <c r="BU775" s="5"/>
      <c r="BV775" s="5"/>
    </row>
    <row r="776" spans="1:74" x14ac:dyDescent="0.5">
      <c r="A776" s="11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5"/>
      <c r="Z776" s="5"/>
      <c r="AA776" s="5"/>
      <c r="AB776" s="5"/>
      <c r="AC776" s="5"/>
      <c r="AD776" s="5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5"/>
      <c r="AS776" s="10"/>
      <c r="AT776" s="14"/>
      <c r="AU776" s="5"/>
      <c r="AV776" s="14"/>
      <c r="AW776" s="10"/>
      <c r="AX776" s="5"/>
      <c r="AY776" s="14"/>
      <c r="AZ776" s="5"/>
      <c r="BA776" s="14"/>
      <c r="BB776" s="5"/>
      <c r="BC776" s="5"/>
      <c r="BD776" s="14"/>
      <c r="BP776" s="5"/>
      <c r="BQ776" s="5"/>
      <c r="BR776" s="5"/>
      <c r="BS776" s="5"/>
      <c r="BT776" s="5"/>
      <c r="BU776" s="5"/>
      <c r="BV776" s="5"/>
    </row>
    <row r="777" spans="1:74" x14ac:dyDescent="0.5">
      <c r="A777" s="11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5"/>
      <c r="Z777" s="5"/>
      <c r="AA777" s="5"/>
      <c r="AB777" s="5"/>
      <c r="AC777" s="5"/>
      <c r="AD777" s="5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5"/>
      <c r="AS777" s="10"/>
      <c r="AT777" s="14"/>
      <c r="AU777" s="5"/>
      <c r="AV777" s="14"/>
      <c r="AW777" s="10"/>
      <c r="AX777" s="5"/>
      <c r="AY777" s="14"/>
      <c r="AZ777" s="5"/>
      <c r="BA777" s="14"/>
      <c r="BB777" s="5"/>
      <c r="BC777" s="5"/>
      <c r="BD777" s="14"/>
      <c r="BP777" s="5"/>
      <c r="BQ777" s="5"/>
      <c r="BR777" s="5"/>
      <c r="BS777" s="5"/>
      <c r="BT777" s="5"/>
      <c r="BU777" s="5"/>
      <c r="BV777" s="5"/>
    </row>
    <row r="778" spans="1:74" x14ac:dyDescent="0.5">
      <c r="A778" s="11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5"/>
      <c r="Z778" s="5"/>
      <c r="AA778" s="5"/>
      <c r="AB778" s="5"/>
      <c r="AC778" s="5"/>
      <c r="AD778" s="5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5"/>
      <c r="AS778" s="10"/>
      <c r="AT778" s="14"/>
      <c r="AU778" s="5"/>
      <c r="AV778" s="14"/>
      <c r="AW778" s="10"/>
      <c r="AX778" s="5"/>
      <c r="AY778" s="14"/>
      <c r="AZ778" s="5"/>
      <c r="BA778" s="14"/>
      <c r="BB778" s="5"/>
      <c r="BC778" s="5"/>
      <c r="BD778" s="14"/>
      <c r="BP778" s="5"/>
      <c r="BQ778" s="5"/>
      <c r="BR778" s="5"/>
      <c r="BS778" s="5"/>
      <c r="BT778" s="5"/>
      <c r="BU778" s="5"/>
      <c r="BV778" s="5"/>
    </row>
    <row r="779" spans="1:74" x14ac:dyDescent="0.5">
      <c r="A779" s="11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5"/>
      <c r="Z779" s="5"/>
      <c r="AA779" s="5"/>
      <c r="AB779" s="5"/>
      <c r="AC779" s="5"/>
      <c r="AD779" s="5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5"/>
      <c r="AS779" s="10"/>
      <c r="AT779" s="14"/>
      <c r="AU779" s="5"/>
      <c r="AV779" s="14"/>
      <c r="AW779" s="10"/>
      <c r="AX779" s="5"/>
      <c r="AY779" s="14"/>
      <c r="AZ779" s="5"/>
      <c r="BA779" s="14"/>
      <c r="BB779" s="5"/>
      <c r="BC779" s="5"/>
      <c r="BD779" s="14"/>
      <c r="BP779" s="5"/>
      <c r="BQ779" s="5"/>
      <c r="BR779" s="5"/>
      <c r="BS779" s="5"/>
      <c r="BT779" s="5"/>
      <c r="BU779" s="5"/>
      <c r="BV779" s="5"/>
    </row>
    <row r="780" spans="1:74" x14ac:dyDescent="0.5">
      <c r="A780" s="11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5"/>
      <c r="Z780" s="5"/>
      <c r="AA780" s="5"/>
      <c r="AB780" s="5"/>
      <c r="AC780" s="5"/>
      <c r="AD780" s="5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5"/>
      <c r="AS780" s="10"/>
      <c r="AT780" s="14"/>
      <c r="AU780" s="5"/>
      <c r="AV780" s="14"/>
      <c r="AW780" s="10"/>
      <c r="AX780" s="5"/>
      <c r="AY780" s="14"/>
      <c r="AZ780" s="5"/>
      <c r="BA780" s="14"/>
      <c r="BB780" s="5"/>
      <c r="BC780" s="5"/>
      <c r="BD780" s="14"/>
      <c r="BP780" s="5"/>
      <c r="BQ780" s="5"/>
      <c r="BR780" s="5"/>
      <c r="BS780" s="5"/>
      <c r="BT780" s="5"/>
      <c r="BU780" s="5"/>
      <c r="BV780" s="5"/>
    </row>
    <row r="781" spans="1:74" x14ac:dyDescent="0.5">
      <c r="A781" s="11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5"/>
      <c r="Z781" s="5"/>
      <c r="AA781" s="5"/>
      <c r="AB781" s="5"/>
      <c r="AC781" s="5"/>
      <c r="AD781" s="5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5"/>
      <c r="AS781" s="10"/>
      <c r="AT781" s="14"/>
      <c r="AU781" s="5"/>
      <c r="AV781" s="14"/>
      <c r="AW781" s="10"/>
      <c r="AX781" s="5"/>
      <c r="AY781" s="14"/>
      <c r="AZ781" s="5"/>
      <c r="BA781" s="14"/>
      <c r="BB781" s="5"/>
      <c r="BC781" s="5"/>
      <c r="BD781" s="14"/>
      <c r="BP781" s="5"/>
      <c r="BQ781" s="5"/>
      <c r="BR781" s="5"/>
      <c r="BS781" s="5"/>
      <c r="BT781" s="5"/>
      <c r="BU781" s="5"/>
      <c r="BV781" s="5"/>
    </row>
    <row r="782" spans="1:74" x14ac:dyDescent="0.5">
      <c r="A782" s="11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5"/>
      <c r="Z782" s="5"/>
      <c r="AA782" s="5"/>
      <c r="AB782" s="5"/>
      <c r="AC782" s="5"/>
      <c r="AD782" s="5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5"/>
      <c r="AS782" s="10"/>
      <c r="AT782" s="14"/>
      <c r="AU782" s="5"/>
      <c r="AV782" s="14"/>
      <c r="AW782" s="10"/>
      <c r="AX782" s="5"/>
      <c r="AY782" s="14"/>
      <c r="AZ782" s="5"/>
      <c r="BA782" s="14"/>
      <c r="BB782" s="5"/>
      <c r="BC782" s="5"/>
      <c r="BD782" s="14"/>
      <c r="BP782" s="5"/>
      <c r="BQ782" s="5"/>
      <c r="BR782" s="5"/>
      <c r="BS782" s="5"/>
      <c r="BT782" s="5"/>
      <c r="BU782" s="5"/>
      <c r="BV782" s="5"/>
    </row>
    <row r="783" spans="1:74" x14ac:dyDescent="0.5">
      <c r="A783" s="11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5"/>
      <c r="Z783" s="5"/>
      <c r="AA783" s="5"/>
      <c r="AB783" s="5"/>
      <c r="AC783" s="5"/>
      <c r="AD783" s="5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5"/>
      <c r="AS783" s="10"/>
      <c r="AT783" s="14"/>
      <c r="AU783" s="5"/>
      <c r="AV783" s="14"/>
      <c r="AW783" s="10"/>
      <c r="AX783" s="5"/>
      <c r="AY783" s="14"/>
      <c r="AZ783" s="5"/>
      <c r="BA783" s="14"/>
      <c r="BB783" s="5"/>
      <c r="BC783" s="5"/>
      <c r="BD783" s="14"/>
      <c r="BP783" s="5"/>
      <c r="BQ783" s="5"/>
      <c r="BR783" s="5"/>
      <c r="BS783" s="5"/>
      <c r="BT783" s="5"/>
      <c r="BU783" s="5"/>
      <c r="BV783" s="5"/>
    </row>
    <row r="784" spans="1:74" x14ac:dyDescent="0.5">
      <c r="A784" s="11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5"/>
      <c r="Z784" s="5"/>
      <c r="AA784" s="5"/>
      <c r="AB784" s="5"/>
      <c r="AC784" s="5"/>
      <c r="AD784" s="5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5"/>
      <c r="AS784" s="10"/>
      <c r="AT784" s="14"/>
      <c r="AU784" s="5"/>
      <c r="AV784" s="14"/>
      <c r="AW784" s="10"/>
      <c r="AX784" s="5"/>
      <c r="AY784" s="14"/>
      <c r="AZ784" s="5"/>
      <c r="BA784" s="14"/>
      <c r="BB784" s="5"/>
      <c r="BC784" s="5"/>
      <c r="BD784" s="14"/>
      <c r="BP784" s="5"/>
      <c r="BQ784" s="5"/>
      <c r="BR784" s="5"/>
      <c r="BS784" s="5"/>
      <c r="BT784" s="5"/>
      <c r="BU784" s="5"/>
      <c r="BV784" s="5"/>
    </row>
    <row r="785" spans="1:74" x14ac:dyDescent="0.5">
      <c r="A785" s="11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5"/>
      <c r="Z785" s="5"/>
      <c r="AA785" s="5"/>
      <c r="AB785" s="5"/>
      <c r="AC785" s="5"/>
      <c r="AD785" s="5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5"/>
      <c r="AS785" s="10"/>
      <c r="AT785" s="14"/>
      <c r="AU785" s="5"/>
      <c r="AV785" s="14"/>
      <c r="AW785" s="10"/>
      <c r="AX785" s="5"/>
      <c r="AY785" s="14"/>
      <c r="AZ785" s="5"/>
      <c r="BA785" s="14"/>
      <c r="BB785" s="5"/>
      <c r="BC785" s="5"/>
      <c r="BD785" s="14"/>
      <c r="BP785" s="5"/>
      <c r="BQ785" s="5"/>
      <c r="BR785" s="5"/>
      <c r="BS785" s="5"/>
      <c r="BT785" s="5"/>
      <c r="BU785" s="5"/>
      <c r="BV785" s="5"/>
    </row>
    <row r="786" spans="1:74" x14ac:dyDescent="0.5">
      <c r="A786" s="11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5"/>
      <c r="Z786" s="5"/>
      <c r="AA786" s="5"/>
      <c r="AB786" s="5"/>
      <c r="AC786" s="5"/>
      <c r="AD786" s="5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5"/>
      <c r="AS786" s="10"/>
      <c r="AT786" s="14"/>
      <c r="AU786" s="5"/>
      <c r="AV786" s="14"/>
      <c r="AW786" s="10"/>
      <c r="AX786" s="5"/>
      <c r="AY786" s="14"/>
      <c r="AZ786" s="5"/>
      <c r="BA786" s="14"/>
      <c r="BB786" s="5"/>
      <c r="BC786" s="5"/>
      <c r="BD786" s="14"/>
      <c r="BP786" s="5"/>
      <c r="BQ786" s="5"/>
      <c r="BR786" s="5"/>
      <c r="BS786" s="5"/>
      <c r="BT786" s="5"/>
      <c r="BU786" s="5"/>
      <c r="BV786" s="5"/>
    </row>
    <row r="787" spans="1:74" x14ac:dyDescent="0.5">
      <c r="A787" s="11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5"/>
      <c r="Z787" s="5"/>
      <c r="AA787" s="5"/>
      <c r="AB787" s="5"/>
      <c r="AC787" s="5"/>
      <c r="AD787" s="5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5"/>
      <c r="AS787" s="10"/>
      <c r="AT787" s="14"/>
      <c r="AU787" s="5"/>
      <c r="AV787" s="14"/>
      <c r="AW787" s="10"/>
      <c r="AX787" s="5"/>
      <c r="AY787" s="14"/>
      <c r="AZ787" s="5"/>
      <c r="BA787" s="14"/>
      <c r="BB787" s="5"/>
      <c r="BC787" s="5"/>
      <c r="BD787" s="14"/>
      <c r="BP787" s="5"/>
      <c r="BQ787" s="5"/>
      <c r="BR787" s="5"/>
      <c r="BS787" s="5"/>
      <c r="BT787" s="5"/>
      <c r="BU787" s="5"/>
      <c r="BV787" s="5"/>
    </row>
    <row r="788" spans="1:74" x14ac:dyDescent="0.5">
      <c r="A788" s="11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5"/>
      <c r="Z788" s="5"/>
      <c r="AA788" s="5"/>
      <c r="AB788" s="5"/>
      <c r="AC788" s="5"/>
      <c r="AD788" s="5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5"/>
      <c r="AS788" s="10"/>
      <c r="AT788" s="14"/>
      <c r="AU788" s="5"/>
      <c r="AV788" s="14"/>
      <c r="AW788" s="10"/>
      <c r="AX788" s="5"/>
      <c r="AY788" s="14"/>
      <c r="AZ788" s="5"/>
      <c r="BA788" s="14"/>
      <c r="BB788" s="5"/>
      <c r="BC788" s="5"/>
      <c r="BD788" s="14"/>
      <c r="BP788" s="5"/>
      <c r="BQ788" s="5"/>
      <c r="BR788" s="5"/>
      <c r="BS788" s="5"/>
      <c r="BT788" s="5"/>
      <c r="BU788" s="5"/>
      <c r="BV788" s="5"/>
    </row>
    <row r="789" spans="1:74" x14ac:dyDescent="0.5">
      <c r="A789" s="11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5"/>
      <c r="Z789" s="5"/>
      <c r="AA789" s="5"/>
      <c r="AB789" s="5"/>
      <c r="AC789" s="5"/>
      <c r="AD789" s="5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5"/>
      <c r="AS789" s="10"/>
      <c r="AT789" s="14"/>
      <c r="AU789" s="5"/>
      <c r="AV789" s="14"/>
      <c r="AW789" s="10"/>
      <c r="AX789" s="5"/>
      <c r="AY789" s="14"/>
      <c r="AZ789" s="5"/>
      <c r="BA789" s="14"/>
      <c r="BB789" s="5"/>
      <c r="BC789" s="5"/>
      <c r="BD789" s="14"/>
      <c r="BP789" s="5"/>
      <c r="BQ789" s="5"/>
      <c r="BR789" s="5"/>
      <c r="BS789" s="5"/>
      <c r="BT789" s="5"/>
      <c r="BU789" s="5"/>
      <c r="BV789" s="5"/>
    </row>
    <row r="790" spans="1:74" x14ac:dyDescent="0.5">
      <c r="A790" s="11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5"/>
      <c r="Z790" s="5"/>
      <c r="AA790" s="5"/>
      <c r="AB790" s="5"/>
      <c r="AC790" s="5"/>
      <c r="AD790" s="5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5"/>
      <c r="AS790" s="10"/>
      <c r="AT790" s="14"/>
      <c r="AU790" s="5"/>
      <c r="AV790" s="14"/>
      <c r="AW790" s="10"/>
      <c r="AX790" s="5"/>
      <c r="AY790" s="14"/>
      <c r="AZ790" s="5"/>
      <c r="BA790" s="14"/>
      <c r="BB790" s="5"/>
      <c r="BC790" s="5"/>
      <c r="BD790" s="14"/>
      <c r="BP790" s="5"/>
      <c r="BQ790" s="5"/>
      <c r="BR790" s="5"/>
      <c r="BS790" s="5"/>
      <c r="BT790" s="5"/>
      <c r="BU790" s="5"/>
      <c r="BV790" s="5"/>
    </row>
    <row r="791" spans="1:74" x14ac:dyDescent="0.5">
      <c r="A791" s="11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5"/>
      <c r="Z791" s="5"/>
      <c r="AA791" s="5"/>
      <c r="AB791" s="5"/>
      <c r="AC791" s="5"/>
      <c r="AD791" s="5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5"/>
      <c r="AS791" s="10"/>
      <c r="AT791" s="14"/>
      <c r="AU791" s="5"/>
      <c r="AV791" s="14"/>
      <c r="AW791" s="10"/>
      <c r="AX791" s="5"/>
      <c r="AY791" s="14"/>
      <c r="AZ791" s="5"/>
      <c r="BA791" s="14"/>
      <c r="BB791" s="5"/>
      <c r="BC791" s="5"/>
      <c r="BD791" s="14"/>
      <c r="BP791" s="5"/>
      <c r="BQ791" s="5"/>
      <c r="BR791" s="5"/>
      <c r="BS791" s="5"/>
      <c r="BT791" s="5"/>
      <c r="BU791" s="5"/>
      <c r="BV791" s="5"/>
    </row>
    <row r="792" spans="1:74" x14ac:dyDescent="0.5">
      <c r="A792" s="11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5"/>
      <c r="Z792" s="5"/>
      <c r="AA792" s="5"/>
      <c r="AB792" s="5"/>
      <c r="AC792" s="5"/>
      <c r="AD792" s="5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5"/>
      <c r="AS792" s="10"/>
      <c r="AT792" s="14"/>
      <c r="AU792" s="5"/>
      <c r="AV792" s="14"/>
      <c r="AW792" s="10"/>
      <c r="AX792" s="5"/>
      <c r="AY792" s="14"/>
      <c r="AZ792" s="5"/>
      <c r="BA792" s="14"/>
      <c r="BB792" s="5"/>
      <c r="BC792" s="5"/>
      <c r="BD792" s="14"/>
      <c r="BP792" s="5"/>
      <c r="BQ792" s="5"/>
      <c r="BR792" s="5"/>
      <c r="BS792" s="5"/>
      <c r="BT792" s="5"/>
      <c r="BU792" s="5"/>
      <c r="BV792" s="5"/>
    </row>
    <row r="793" spans="1:74" x14ac:dyDescent="0.5">
      <c r="A793" s="11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5"/>
      <c r="Z793" s="5"/>
      <c r="AA793" s="5"/>
      <c r="AB793" s="5"/>
      <c r="AC793" s="5"/>
      <c r="AD793" s="5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5"/>
      <c r="AS793" s="10"/>
      <c r="AT793" s="14"/>
      <c r="AU793" s="5"/>
      <c r="AV793" s="14"/>
      <c r="AW793" s="10"/>
      <c r="AX793" s="5"/>
      <c r="AY793" s="14"/>
      <c r="AZ793" s="5"/>
      <c r="BA793" s="14"/>
      <c r="BB793" s="5"/>
      <c r="BC793" s="5"/>
      <c r="BD793" s="14"/>
      <c r="BP793" s="5"/>
      <c r="BQ793" s="5"/>
      <c r="BR793" s="5"/>
      <c r="BS793" s="5"/>
      <c r="BT793" s="5"/>
      <c r="BU793" s="5"/>
      <c r="BV793" s="5"/>
    </row>
    <row r="794" spans="1:74" x14ac:dyDescent="0.5">
      <c r="A794" s="11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5"/>
      <c r="Z794" s="5"/>
      <c r="AA794" s="5"/>
      <c r="AB794" s="5"/>
      <c r="AC794" s="5"/>
      <c r="AD794" s="5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5"/>
      <c r="AS794" s="10"/>
      <c r="AT794" s="14"/>
      <c r="AU794" s="5"/>
      <c r="AV794" s="14"/>
      <c r="AW794" s="10"/>
      <c r="AX794" s="5"/>
      <c r="AY794" s="14"/>
      <c r="AZ794" s="5"/>
      <c r="BA794" s="14"/>
      <c r="BB794" s="5"/>
      <c r="BC794" s="5"/>
      <c r="BD794" s="14"/>
      <c r="BP794" s="5"/>
      <c r="BQ794" s="5"/>
      <c r="BR794" s="5"/>
      <c r="BS794" s="5"/>
      <c r="BT794" s="5"/>
      <c r="BU794" s="5"/>
      <c r="BV794" s="5"/>
    </row>
    <row r="795" spans="1:74" x14ac:dyDescent="0.5">
      <c r="A795" s="11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5"/>
      <c r="Z795" s="5"/>
      <c r="AA795" s="5"/>
      <c r="AB795" s="5"/>
      <c r="AC795" s="5"/>
      <c r="AD795" s="5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5"/>
      <c r="AS795" s="10"/>
      <c r="AT795" s="14"/>
      <c r="AU795" s="5"/>
      <c r="AV795" s="14"/>
      <c r="AW795" s="10"/>
      <c r="AX795" s="5"/>
      <c r="AY795" s="14"/>
      <c r="AZ795" s="5"/>
      <c r="BA795" s="14"/>
      <c r="BB795" s="5"/>
      <c r="BC795" s="5"/>
      <c r="BD795" s="14"/>
      <c r="BP795" s="5"/>
      <c r="BQ795" s="5"/>
      <c r="BR795" s="5"/>
      <c r="BS795" s="5"/>
      <c r="BT795" s="5"/>
      <c r="BU795" s="5"/>
      <c r="BV795" s="5"/>
    </row>
    <row r="796" spans="1:74" x14ac:dyDescent="0.5">
      <c r="A796" s="11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5"/>
      <c r="Z796" s="5"/>
      <c r="AA796" s="5"/>
      <c r="AB796" s="5"/>
      <c r="AC796" s="5"/>
      <c r="AD796" s="5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5"/>
      <c r="AS796" s="10"/>
      <c r="AT796" s="14"/>
      <c r="AU796" s="5"/>
      <c r="AV796" s="14"/>
      <c r="AW796" s="10"/>
      <c r="AX796" s="5"/>
      <c r="AY796" s="14"/>
      <c r="AZ796" s="5"/>
      <c r="BA796" s="14"/>
      <c r="BB796" s="5"/>
      <c r="BC796" s="5"/>
      <c r="BD796" s="14"/>
      <c r="BP796" s="5"/>
      <c r="BQ796" s="5"/>
      <c r="BR796" s="5"/>
      <c r="BS796" s="5"/>
      <c r="BT796" s="5"/>
      <c r="BU796" s="5"/>
      <c r="BV796" s="5"/>
    </row>
    <row r="797" spans="1:74" x14ac:dyDescent="0.5">
      <c r="A797" s="11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5"/>
      <c r="Z797" s="5"/>
      <c r="AA797" s="5"/>
      <c r="AB797" s="5"/>
      <c r="AC797" s="5"/>
      <c r="AD797" s="5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5"/>
      <c r="AS797" s="10"/>
      <c r="AT797" s="14"/>
      <c r="AU797" s="5"/>
      <c r="AV797" s="14"/>
      <c r="AW797" s="10"/>
      <c r="AX797" s="5"/>
      <c r="AY797" s="14"/>
      <c r="AZ797" s="5"/>
      <c r="BA797" s="14"/>
      <c r="BB797" s="5"/>
      <c r="BC797" s="5"/>
      <c r="BD797" s="14"/>
      <c r="BP797" s="5"/>
      <c r="BQ797" s="5"/>
      <c r="BR797" s="5"/>
      <c r="BS797" s="5"/>
      <c r="BT797" s="5"/>
      <c r="BU797" s="5"/>
      <c r="BV797" s="5"/>
    </row>
    <row r="798" spans="1:74" x14ac:dyDescent="0.5">
      <c r="A798" s="11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5"/>
      <c r="Z798" s="5"/>
      <c r="AA798" s="5"/>
      <c r="AB798" s="5"/>
      <c r="AC798" s="5"/>
      <c r="AD798" s="5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5"/>
      <c r="AS798" s="10"/>
      <c r="AT798" s="14"/>
      <c r="AU798" s="5"/>
      <c r="AV798" s="14"/>
      <c r="AW798" s="10"/>
      <c r="AX798" s="5"/>
      <c r="AY798" s="14"/>
      <c r="AZ798" s="5"/>
      <c r="BA798" s="14"/>
      <c r="BB798" s="5"/>
      <c r="BC798" s="5"/>
      <c r="BD798" s="14"/>
      <c r="BP798" s="5"/>
      <c r="BQ798" s="5"/>
      <c r="BR798" s="5"/>
      <c r="BS798" s="5"/>
      <c r="BT798" s="5"/>
      <c r="BU798" s="5"/>
      <c r="BV798" s="5"/>
    </row>
    <row r="799" spans="1:74" x14ac:dyDescent="0.5">
      <c r="A799" s="11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5"/>
      <c r="Z799" s="5"/>
      <c r="AA799" s="5"/>
      <c r="AB799" s="5"/>
      <c r="AC799" s="5"/>
      <c r="AD799" s="5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5"/>
      <c r="AS799" s="10"/>
      <c r="AT799" s="14"/>
      <c r="AU799" s="5"/>
      <c r="AV799" s="14"/>
      <c r="AW799" s="10"/>
      <c r="AX799" s="5"/>
      <c r="AY799" s="14"/>
      <c r="AZ799" s="5"/>
      <c r="BA799" s="14"/>
      <c r="BB799" s="5"/>
      <c r="BC799" s="5"/>
      <c r="BD799" s="14"/>
      <c r="BP799" s="5"/>
      <c r="BQ799" s="5"/>
      <c r="BR799" s="5"/>
      <c r="BS799" s="5"/>
      <c r="BT799" s="5"/>
      <c r="BU799" s="5"/>
      <c r="BV799" s="5"/>
    </row>
    <row r="800" spans="1:74" x14ac:dyDescent="0.5">
      <c r="A800" s="11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5"/>
      <c r="Z800" s="5"/>
      <c r="AA800" s="5"/>
      <c r="AB800" s="5"/>
      <c r="AC800" s="5"/>
      <c r="AD800" s="5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5"/>
      <c r="AS800" s="10"/>
      <c r="AT800" s="14"/>
      <c r="AU800" s="5"/>
      <c r="AV800" s="14"/>
      <c r="AW800" s="10"/>
      <c r="AX800" s="5"/>
      <c r="AY800" s="14"/>
      <c r="AZ800" s="5"/>
      <c r="BA800" s="14"/>
      <c r="BB800" s="5"/>
      <c r="BC800" s="5"/>
      <c r="BD800" s="14"/>
      <c r="BP800" s="5"/>
      <c r="BQ800" s="5"/>
      <c r="BR800" s="5"/>
      <c r="BS800" s="5"/>
      <c r="BT800" s="5"/>
      <c r="BU800" s="5"/>
      <c r="BV800" s="5"/>
    </row>
    <row r="801" spans="1:74" x14ac:dyDescent="0.5">
      <c r="A801" s="11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5"/>
      <c r="Z801" s="5"/>
      <c r="AA801" s="5"/>
      <c r="AB801" s="5"/>
      <c r="AC801" s="5"/>
      <c r="AD801" s="5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5"/>
      <c r="AS801" s="10"/>
      <c r="AT801" s="14"/>
      <c r="AU801" s="5"/>
      <c r="AV801" s="14"/>
      <c r="AW801" s="10"/>
      <c r="AX801" s="5"/>
      <c r="AY801" s="14"/>
      <c r="AZ801" s="5"/>
      <c r="BA801" s="14"/>
      <c r="BB801" s="5"/>
      <c r="BC801" s="5"/>
      <c r="BD801" s="14"/>
      <c r="BP801" s="5"/>
      <c r="BQ801" s="5"/>
      <c r="BR801" s="5"/>
      <c r="BS801" s="5"/>
      <c r="BT801" s="5"/>
      <c r="BU801" s="5"/>
      <c r="BV801" s="5"/>
    </row>
    <row r="802" spans="1:74" x14ac:dyDescent="0.5">
      <c r="A802" s="11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5"/>
      <c r="Z802" s="5"/>
      <c r="AA802" s="5"/>
      <c r="AB802" s="5"/>
      <c r="AC802" s="5"/>
      <c r="AD802" s="5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5"/>
      <c r="AS802" s="10"/>
      <c r="AT802" s="14"/>
      <c r="AU802" s="5"/>
      <c r="AV802" s="14"/>
      <c r="AW802" s="10"/>
      <c r="AX802" s="5"/>
      <c r="AY802" s="14"/>
      <c r="AZ802" s="5"/>
      <c r="BA802" s="14"/>
      <c r="BB802" s="5"/>
      <c r="BC802" s="5"/>
      <c r="BD802" s="14"/>
      <c r="BP802" s="5"/>
      <c r="BQ802" s="5"/>
      <c r="BR802" s="5"/>
      <c r="BS802" s="5"/>
      <c r="BT802" s="5"/>
      <c r="BU802" s="5"/>
      <c r="BV802" s="5"/>
    </row>
    <row r="803" spans="1:74" x14ac:dyDescent="0.5">
      <c r="A803" s="11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5"/>
      <c r="Z803" s="5"/>
      <c r="AA803" s="5"/>
      <c r="AB803" s="5"/>
      <c r="AC803" s="5"/>
      <c r="AD803" s="5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5"/>
      <c r="AS803" s="10"/>
      <c r="AT803" s="14"/>
      <c r="AU803" s="5"/>
      <c r="AV803" s="14"/>
      <c r="AW803" s="10"/>
      <c r="AX803" s="5"/>
      <c r="AY803" s="14"/>
      <c r="AZ803" s="5"/>
      <c r="BA803" s="14"/>
      <c r="BB803" s="5"/>
      <c r="BC803" s="5"/>
      <c r="BD803" s="14"/>
      <c r="BP803" s="5"/>
      <c r="BQ803" s="5"/>
      <c r="BR803" s="5"/>
      <c r="BS803" s="5"/>
      <c r="BT803" s="5"/>
      <c r="BU803" s="5"/>
      <c r="BV803" s="5"/>
    </row>
    <row r="804" spans="1:74" x14ac:dyDescent="0.5">
      <c r="A804" s="11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5"/>
      <c r="Z804" s="5"/>
      <c r="AA804" s="5"/>
      <c r="AB804" s="5"/>
      <c r="AC804" s="5"/>
      <c r="AD804" s="5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5"/>
      <c r="AS804" s="10"/>
      <c r="AT804" s="14"/>
      <c r="AU804" s="5"/>
      <c r="AV804" s="14"/>
      <c r="AW804" s="10"/>
      <c r="AX804" s="5"/>
      <c r="AY804" s="14"/>
      <c r="AZ804" s="5"/>
      <c r="BA804" s="14"/>
      <c r="BB804" s="5"/>
      <c r="BC804" s="5"/>
      <c r="BD804" s="14"/>
      <c r="BP804" s="5"/>
      <c r="BQ804" s="5"/>
      <c r="BR804" s="5"/>
      <c r="BS804" s="5"/>
      <c r="BT804" s="5"/>
      <c r="BU804" s="5"/>
      <c r="BV804" s="5"/>
    </row>
    <row r="805" spans="1:74" x14ac:dyDescent="0.5">
      <c r="A805" s="11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5"/>
      <c r="Z805" s="5"/>
      <c r="AA805" s="5"/>
      <c r="AB805" s="5"/>
      <c r="AC805" s="5"/>
      <c r="AD805" s="5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5"/>
      <c r="AS805" s="10"/>
      <c r="AT805" s="14"/>
      <c r="AU805" s="5"/>
      <c r="AV805" s="14"/>
      <c r="AW805" s="10"/>
      <c r="AX805" s="5"/>
      <c r="AY805" s="14"/>
      <c r="AZ805" s="5"/>
      <c r="BA805" s="14"/>
      <c r="BB805" s="5"/>
      <c r="BC805" s="5"/>
      <c r="BD805" s="14"/>
      <c r="BP805" s="5"/>
      <c r="BQ805" s="5"/>
      <c r="BR805" s="5"/>
      <c r="BS805" s="5"/>
      <c r="BT805" s="5"/>
      <c r="BU805" s="5"/>
      <c r="BV805" s="5"/>
    </row>
    <row r="806" spans="1:74" x14ac:dyDescent="0.5">
      <c r="A806" s="11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5"/>
      <c r="Z806" s="5"/>
      <c r="AA806" s="5"/>
      <c r="AB806" s="5"/>
      <c r="AC806" s="5"/>
      <c r="AD806" s="5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5"/>
      <c r="AS806" s="10"/>
      <c r="AT806" s="14"/>
      <c r="AU806" s="5"/>
      <c r="AV806" s="14"/>
      <c r="AW806" s="10"/>
      <c r="AX806" s="5"/>
      <c r="AY806" s="14"/>
      <c r="AZ806" s="5"/>
      <c r="BA806" s="14"/>
      <c r="BB806" s="5"/>
      <c r="BC806" s="5"/>
      <c r="BD806" s="14"/>
      <c r="BP806" s="5"/>
      <c r="BQ806" s="5"/>
      <c r="BR806" s="5"/>
      <c r="BS806" s="5"/>
      <c r="BT806" s="5"/>
      <c r="BU806" s="5"/>
      <c r="BV806" s="5"/>
    </row>
    <row r="807" spans="1:74" x14ac:dyDescent="0.5">
      <c r="A807" s="11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5"/>
      <c r="Z807" s="5"/>
      <c r="AA807" s="5"/>
      <c r="AB807" s="5"/>
      <c r="AC807" s="5"/>
      <c r="AD807" s="5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5"/>
      <c r="AS807" s="10"/>
      <c r="AT807" s="14"/>
      <c r="AU807" s="5"/>
      <c r="AV807" s="14"/>
      <c r="AW807" s="10"/>
      <c r="AX807" s="5"/>
      <c r="AY807" s="14"/>
      <c r="AZ807" s="5"/>
      <c r="BA807" s="14"/>
      <c r="BB807" s="5"/>
      <c r="BC807" s="5"/>
      <c r="BD807" s="14"/>
      <c r="BP807" s="5"/>
      <c r="BQ807" s="5"/>
      <c r="BR807" s="5"/>
      <c r="BS807" s="5"/>
      <c r="BT807" s="5"/>
      <c r="BU807" s="5"/>
      <c r="BV807" s="5"/>
    </row>
    <row r="808" spans="1:74" x14ac:dyDescent="0.5">
      <c r="A808" s="11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5"/>
      <c r="Z808" s="5"/>
      <c r="AA808" s="5"/>
      <c r="AB808" s="5"/>
      <c r="AC808" s="5"/>
      <c r="AD808" s="5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5"/>
      <c r="AS808" s="10"/>
      <c r="AT808" s="14"/>
      <c r="AU808" s="5"/>
      <c r="AV808" s="14"/>
      <c r="AW808" s="10"/>
      <c r="AX808" s="5"/>
      <c r="AY808" s="14"/>
      <c r="AZ808" s="5"/>
      <c r="BA808" s="14"/>
      <c r="BB808" s="5"/>
      <c r="BC808" s="5"/>
      <c r="BD808" s="14"/>
      <c r="BP808" s="5"/>
      <c r="BQ808" s="5"/>
      <c r="BR808" s="5"/>
      <c r="BS808" s="5"/>
      <c r="BT808" s="5"/>
      <c r="BU808" s="5"/>
      <c r="BV808" s="5"/>
    </row>
    <row r="809" spans="1:74" x14ac:dyDescent="0.5">
      <c r="A809" s="11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5"/>
      <c r="Z809" s="5"/>
      <c r="AA809" s="5"/>
      <c r="AB809" s="5"/>
      <c r="AC809" s="5"/>
      <c r="AD809" s="5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5"/>
      <c r="AS809" s="10"/>
      <c r="AT809" s="14"/>
      <c r="AU809" s="5"/>
      <c r="AV809" s="14"/>
      <c r="AW809" s="10"/>
      <c r="AX809" s="5"/>
      <c r="AY809" s="14"/>
      <c r="AZ809" s="5"/>
      <c r="BA809" s="14"/>
      <c r="BB809" s="5"/>
      <c r="BC809" s="5"/>
      <c r="BD809" s="14"/>
      <c r="BP809" s="5"/>
      <c r="BQ809" s="5"/>
      <c r="BR809" s="5"/>
      <c r="BS809" s="5"/>
      <c r="BT809" s="5"/>
      <c r="BU809" s="5"/>
      <c r="BV809" s="5"/>
    </row>
    <row r="810" spans="1:74" x14ac:dyDescent="0.5">
      <c r="A810" s="11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5"/>
      <c r="Z810" s="5"/>
      <c r="AA810" s="5"/>
      <c r="AB810" s="5"/>
      <c r="AC810" s="5"/>
      <c r="AD810" s="5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5"/>
      <c r="AS810" s="10"/>
      <c r="AT810" s="14"/>
      <c r="AU810" s="5"/>
      <c r="AV810" s="14"/>
      <c r="AW810" s="10"/>
      <c r="AX810" s="5"/>
      <c r="AY810" s="14"/>
      <c r="AZ810" s="5"/>
      <c r="BA810" s="14"/>
      <c r="BB810" s="5"/>
      <c r="BC810" s="5"/>
      <c r="BD810" s="14"/>
      <c r="BP810" s="5"/>
      <c r="BQ810" s="5"/>
      <c r="BR810" s="5"/>
      <c r="BS810" s="5"/>
      <c r="BT810" s="5"/>
      <c r="BU810" s="5"/>
      <c r="BV810" s="5"/>
    </row>
    <row r="811" spans="1:74" x14ac:dyDescent="0.5">
      <c r="A811" s="11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5"/>
      <c r="Z811" s="5"/>
      <c r="AA811" s="5"/>
      <c r="AB811" s="5"/>
      <c r="AC811" s="5"/>
      <c r="AD811" s="5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5"/>
      <c r="AS811" s="10"/>
      <c r="AT811" s="14"/>
      <c r="AU811" s="5"/>
      <c r="AV811" s="14"/>
      <c r="AW811" s="10"/>
      <c r="AX811" s="5"/>
      <c r="AY811" s="14"/>
      <c r="AZ811" s="5"/>
      <c r="BA811" s="14"/>
      <c r="BB811" s="5"/>
      <c r="BC811" s="5"/>
      <c r="BD811" s="14"/>
      <c r="BP811" s="5"/>
      <c r="BQ811" s="5"/>
      <c r="BR811" s="5"/>
      <c r="BS811" s="5"/>
      <c r="BT811" s="5"/>
      <c r="BU811" s="5"/>
      <c r="BV811" s="5"/>
    </row>
    <row r="812" spans="1:74" x14ac:dyDescent="0.5">
      <c r="A812" s="11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5"/>
      <c r="Z812" s="5"/>
      <c r="AA812" s="5"/>
      <c r="AB812" s="5"/>
      <c r="AC812" s="5"/>
      <c r="AD812" s="5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5"/>
      <c r="AS812" s="10"/>
      <c r="AT812" s="14"/>
      <c r="AU812" s="5"/>
      <c r="AV812" s="14"/>
      <c r="AW812" s="10"/>
      <c r="AX812" s="5"/>
      <c r="AY812" s="14"/>
      <c r="AZ812" s="5"/>
      <c r="BA812" s="14"/>
      <c r="BB812" s="5"/>
      <c r="BC812" s="5"/>
      <c r="BD812" s="14"/>
      <c r="BP812" s="5"/>
      <c r="BQ812" s="5"/>
      <c r="BR812" s="5"/>
      <c r="BS812" s="5"/>
      <c r="BT812" s="5"/>
      <c r="BU812" s="5"/>
      <c r="BV812" s="5"/>
    </row>
    <row r="813" spans="1:74" x14ac:dyDescent="0.5">
      <c r="A813" s="11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5"/>
      <c r="Z813" s="5"/>
      <c r="AA813" s="5"/>
      <c r="AB813" s="5"/>
      <c r="AC813" s="5"/>
      <c r="AD813" s="5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5"/>
      <c r="AS813" s="10"/>
      <c r="AT813" s="14"/>
      <c r="AU813" s="5"/>
      <c r="AV813" s="14"/>
      <c r="AW813" s="10"/>
      <c r="AX813" s="5"/>
      <c r="AY813" s="14"/>
      <c r="AZ813" s="5"/>
      <c r="BA813" s="14"/>
      <c r="BB813" s="5"/>
      <c r="BC813" s="5"/>
      <c r="BD813" s="14"/>
      <c r="BP813" s="5"/>
      <c r="BQ813" s="5"/>
      <c r="BR813" s="5"/>
      <c r="BS813" s="5"/>
      <c r="BT813" s="5"/>
      <c r="BU813" s="5"/>
      <c r="BV813" s="5"/>
    </row>
    <row r="814" spans="1:74" x14ac:dyDescent="0.5">
      <c r="A814" s="11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5"/>
      <c r="Z814" s="5"/>
      <c r="AA814" s="5"/>
      <c r="AB814" s="5"/>
      <c r="AC814" s="5"/>
      <c r="AD814" s="5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5"/>
      <c r="AS814" s="10"/>
      <c r="AT814" s="14"/>
      <c r="AU814" s="5"/>
      <c r="AV814" s="14"/>
      <c r="AW814" s="10"/>
      <c r="AX814" s="5"/>
      <c r="AY814" s="14"/>
      <c r="AZ814" s="5"/>
      <c r="BA814" s="14"/>
      <c r="BB814" s="5"/>
      <c r="BC814" s="5"/>
      <c r="BD814" s="14"/>
      <c r="BP814" s="5"/>
      <c r="BQ814" s="5"/>
      <c r="BR814" s="5"/>
      <c r="BS814" s="5"/>
      <c r="BT814" s="5"/>
      <c r="BU814" s="5"/>
      <c r="BV814" s="5"/>
    </row>
    <row r="815" spans="1:74" x14ac:dyDescent="0.5">
      <c r="A815" s="11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5"/>
      <c r="Z815" s="5"/>
      <c r="AA815" s="5"/>
      <c r="AB815" s="5"/>
      <c r="AC815" s="5"/>
      <c r="AD815" s="5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5"/>
      <c r="AS815" s="10"/>
      <c r="AT815" s="14"/>
      <c r="AU815" s="5"/>
      <c r="AV815" s="14"/>
      <c r="AW815" s="10"/>
      <c r="AX815" s="5"/>
      <c r="AY815" s="14"/>
      <c r="AZ815" s="5"/>
      <c r="BA815" s="14"/>
      <c r="BB815" s="5"/>
      <c r="BC815" s="5"/>
      <c r="BD815" s="14"/>
      <c r="BP815" s="5"/>
      <c r="BQ815" s="5"/>
      <c r="BR815" s="5"/>
      <c r="BS815" s="5"/>
      <c r="BT815" s="5"/>
      <c r="BU815" s="5"/>
      <c r="BV815" s="5"/>
    </row>
    <row r="816" spans="1:74" x14ac:dyDescent="0.5">
      <c r="A816" s="11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5"/>
      <c r="Z816" s="5"/>
      <c r="AA816" s="5"/>
      <c r="AB816" s="5"/>
      <c r="AC816" s="5"/>
      <c r="AD816" s="5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5"/>
      <c r="AS816" s="10"/>
      <c r="AT816" s="14"/>
      <c r="AU816" s="5"/>
      <c r="AV816" s="14"/>
      <c r="AW816" s="10"/>
      <c r="AX816" s="5"/>
      <c r="AY816" s="14"/>
      <c r="AZ816" s="5"/>
      <c r="BA816" s="14"/>
      <c r="BB816" s="5"/>
      <c r="BC816" s="5"/>
      <c r="BD816" s="14"/>
      <c r="BP816" s="5"/>
      <c r="BQ816" s="5"/>
      <c r="BR816" s="5"/>
      <c r="BS816" s="5"/>
      <c r="BT816" s="5"/>
      <c r="BU816" s="5"/>
      <c r="BV816" s="5"/>
    </row>
    <row r="817" spans="1:74" x14ac:dyDescent="0.5">
      <c r="A817" s="11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5"/>
      <c r="Z817" s="5"/>
      <c r="AA817" s="5"/>
      <c r="AB817" s="5"/>
      <c r="AC817" s="5"/>
      <c r="AD817" s="5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5"/>
      <c r="AS817" s="10"/>
      <c r="AT817" s="14"/>
      <c r="AU817" s="5"/>
      <c r="AV817" s="14"/>
      <c r="AW817" s="10"/>
      <c r="AX817" s="5"/>
      <c r="AY817" s="14"/>
      <c r="AZ817" s="5"/>
      <c r="BA817" s="14"/>
      <c r="BB817" s="5"/>
      <c r="BC817" s="5"/>
      <c r="BD817" s="14"/>
      <c r="BP817" s="5"/>
      <c r="BQ817" s="5"/>
      <c r="BR817" s="5"/>
      <c r="BS817" s="5"/>
      <c r="BT817" s="5"/>
      <c r="BU817" s="5"/>
      <c r="BV817" s="5"/>
    </row>
    <row r="818" spans="1:74" x14ac:dyDescent="0.5">
      <c r="A818" s="11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5"/>
      <c r="Z818" s="5"/>
      <c r="AA818" s="5"/>
      <c r="AB818" s="5"/>
      <c r="AC818" s="5"/>
      <c r="AD818" s="5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5"/>
      <c r="AS818" s="10"/>
      <c r="AT818" s="14"/>
      <c r="AU818" s="5"/>
      <c r="AV818" s="14"/>
      <c r="AW818" s="10"/>
      <c r="AX818" s="5"/>
      <c r="AY818" s="14"/>
      <c r="AZ818" s="5"/>
      <c r="BA818" s="14"/>
      <c r="BB818" s="5"/>
      <c r="BC818" s="5"/>
      <c r="BD818" s="14"/>
      <c r="BP818" s="5"/>
      <c r="BQ818" s="5"/>
      <c r="BR818" s="5"/>
      <c r="BS818" s="5"/>
      <c r="BT818" s="5"/>
      <c r="BU818" s="5"/>
      <c r="BV818" s="5"/>
    </row>
    <row r="819" spans="1:74" x14ac:dyDescent="0.5">
      <c r="A819" s="11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5"/>
      <c r="Z819" s="5"/>
      <c r="AA819" s="5"/>
      <c r="AB819" s="5"/>
      <c r="AC819" s="5"/>
      <c r="AD819" s="5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5"/>
      <c r="AS819" s="10"/>
      <c r="AT819" s="14"/>
      <c r="AU819" s="5"/>
      <c r="AV819" s="14"/>
      <c r="AW819" s="10"/>
      <c r="AX819" s="5"/>
      <c r="AY819" s="14"/>
      <c r="AZ819" s="5"/>
      <c r="BA819" s="14"/>
      <c r="BB819" s="5"/>
      <c r="BC819" s="5"/>
      <c r="BD819" s="14"/>
      <c r="BP819" s="5"/>
      <c r="BQ819" s="5"/>
      <c r="BR819" s="5"/>
      <c r="BS819" s="5"/>
      <c r="BT819" s="5"/>
      <c r="BU819" s="5"/>
      <c r="BV819" s="5"/>
    </row>
    <row r="820" spans="1:74" x14ac:dyDescent="0.5">
      <c r="A820" s="11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5"/>
      <c r="Z820" s="5"/>
      <c r="AA820" s="5"/>
      <c r="AB820" s="5"/>
      <c r="AC820" s="5"/>
      <c r="AD820" s="5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5"/>
      <c r="AS820" s="10"/>
      <c r="AT820" s="14"/>
      <c r="AU820" s="5"/>
      <c r="AV820" s="14"/>
      <c r="AW820" s="10"/>
      <c r="AX820" s="5"/>
      <c r="AY820" s="14"/>
      <c r="AZ820" s="5"/>
      <c r="BA820" s="14"/>
      <c r="BB820" s="5"/>
      <c r="BC820" s="5"/>
      <c r="BD820" s="14"/>
      <c r="BP820" s="5"/>
      <c r="BQ820" s="5"/>
      <c r="BR820" s="5"/>
      <c r="BS820" s="5"/>
      <c r="BT820" s="5"/>
      <c r="BU820" s="5"/>
      <c r="BV820" s="5"/>
    </row>
    <row r="821" spans="1:74" x14ac:dyDescent="0.5">
      <c r="A821" s="11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5"/>
      <c r="Z821" s="5"/>
      <c r="AA821" s="5"/>
      <c r="AB821" s="5"/>
      <c r="AC821" s="5"/>
      <c r="AD821" s="5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5"/>
      <c r="AS821" s="10"/>
      <c r="AT821" s="14"/>
      <c r="AU821" s="5"/>
      <c r="AV821" s="14"/>
      <c r="AW821" s="10"/>
      <c r="AX821" s="5"/>
      <c r="AY821" s="14"/>
      <c r="AZ821" s="5"/>
      <c r="BA821" s="14"/>
      <c r="BB821" s="5"/>
      <c r="BC821" s="5"/>
      <c r="BD821" s="14"/>
      <c r="BP821" s="5"/>
      <c r="BQ821" s="5"/>
      <c r="BR821" s="5"/>
      <c r="BS821" s="5"/>
      <c r="BT821" s="5"/>
      <c r="BU821" s="5"/>
      <c r="BV821" s="5"/>
    </row>
    <row r="822" spans="1:74" x14ac:dyDescent="0.5">
      <c r="A822" s="11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5"/>
      <c r="Z822" s="5"/>
      <c r="AA822" s="5"/>
      <c r="AB822" s="5"/>
      <c r="AC822" s="5"/>
      <c r="AD822" s="5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5"/>
      <c r="AS822" s="10"/>
      <c r="AT822" s="14"/>
      <c r="AU822" s="5"/>
      <c r="AV822" s="14"/>
      <c r="AW822" s="10"/>
      <c r="AX822" s="5"/>
      <c r="AY822" s="14"/>
      <c r="AZ822" s="5"/>
      <c r="BA822" s="14"/>
      <c r="BB822" s="5"/>
      <c r="BC822" s="5"/>
      <c r="BD822" s="14"/>
      <c r="BP822" s="5"/>
      <c r="BQ822" s="5"/>
      <c r="BR822" s="5"/>
      <c r="BS822" s="5"/>
      <c r="BT822" s="5"/>
      <c r="BU822" s="5"/>
      <c r="BV822" s="5"/>
    </row>
    <row r="823" spans="1:74" x14ac:dyDescent="0.5">
      <c r="A823" s="11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5"/>
      <c r="Z823" s="5"/>
      <c r="AA823" s="5"/>
      <c r="AB823" s="5"/>
      <c r="AC823" s="5"/>
      <c r="AD823" s="5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5"/>
      <c r="AS823" s="10"/>
      <c r="AT823" s="14"/>
      <c r="AU823" s="5"/>
      <c r="AV823" s="14"/>
      <c r="AW823" s="10"/>
      <c r="AX823" s="5"/>
      <c r="AY823" s="14"/>
      <c r="AZ823" s="5"/>
      <c r="BA823" s="14"/>
      <c r="BB823" s="5"/>
      <c r="BC823" s="5"/>
      <c r="BD823" s="14"/>
      <c r="BP823" s="5"/>
      <c r="BQ823" s="5"/>
      <c r="BR823" s="5"/>
      <c r="BS823" s="5"/>
      <c r="BT823" s="5"/>
      <c r="BU823" s="5"/>
      <c r="BV823" s="5"/>
    </row>
    <row r="824" spans="1:74" x14ac:dyDescent="0.5">
      <c r="A824" s="11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5"/>
      <c r="Z824" s="5"/>
      <c r="AA824" s="5"/>
      <c r="AB824" s="5"/>
      <c r="AC824" s="5"/>
      <c r="AD824" s="5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5"/>
      <c r="AS824" s="10"/>
      <c r="AT824" s="14"/>
      <c r="AU824" s="5"/>
      <c r="AV824" s="14"/>
      <c r="AW824" s="10"/>
      <c r="AX824" s="5"/>
      <c r="AY824" s="14"/>
      <c r="AZ824" s="5"/>
      <c r="BA824" s="14"/>
      <c r="BB824" s="5"/>
      <c r="BC824" s="5"/>
      <c r="BD824" s="14"/>
      <c r="BP824" s="5"/>
      <c r="BQ824" s="5"/>
      <c r="BR824" s="5"/>
      <c r="BS824" s="5"/>
      <c r="BT824" s="5"/>
      <c r="BU824" s="5"/>
      <c r="BV824" s="5"/>
    </row>
    <row r="825" spans="1:74" x14ac:dyDescent="0.5">
      <c r="A825" s="11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5"/>
      <c r="Z825" s="5"/>
      <c r="AA825" s="5"/>
      <c r="AB825" s="5"/>
      <c r="AC825" s="5"/>
      <c r="AD825" s="5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5"/>
      <c r="AS825" s="10"/>
      <c r="AT825" s="14"/>
      <c r="AU825" s="5"/>
      <c r="AV825" s="14"/>
      <c r="AW825" s="10"/>
      <c r="AX825" s="5"/>
      <c r="AY825" s="14"/>
      <c r="AZ825" s="5"/>
      <c r="BA825" s="14"/>
      <c r="BB825" s="5"/>
      <c r="BC825" s="5"/>
      <c r="BD825" s="14"/>
      <c r="BP825" s="5"/>
      <c r="BQ825" s="5"/>
      <c r="BR825" s="5"/>
      <c r="BS825" s="5"/>
      <c r="BT825" s="5"/>
      <c r="BU825" s="5"/>
      <c r="BV825" s="5"/>
    </row>
    <row r="826" spans="1:74" x14ac:dyDescent="0.5">
      <c r="A826" s="11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5"/>
      <c r="Z826" s="5"/>
      <c r="AA826" s="5"/>
      <c r="AB826" s="5"/>
      <c r="AC826" s="5"/>
      <c r="AD826" s="5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5"/>
      <c r="AS826" s="10"/>
      <c r="AT826" s="14"/>
      <c r="AU826" s="5"/>
      <c r="AV826" s="14"/>
      <c r="AW826" s="10"/>
      <c r="AX826" s="5"/>
      <c r="AY826" s="14"/>
      <c r="AZ826" s="5"/>
      <c r="BA826" s="14"/>
      <c r="BB826" s="5"/>
      <c r="BC826" s="5"/>
      <c r="BD826" s="14"/>
      <c r="BP826" s="5"/>
      <c r="BQ826" s="5"/>
      <c r="BR826" s="5"/>
      <c r="BS826" s="5"/>
      <c r="BT826" s="5"/>
      <c r="BU826" s="5"/>
      <c r="BV826" s="5"/>
    </row>
    <row r="827" spans="1:74" x14ac:dyDescent="0.5">
      <c r="A827" s="11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5"/>
      <c r="Z827" s="5"/>
      <c r="AA827" s="5"/>
      <c r="AB827" s="5"/>
      <c r="AC827" s="5"/>
      <c r="AD827" s="5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5"/>
      <c r="AS827" s="10"/>
      <c r="AT827" s="14"/>
      <c r="AU827" s="5"/>
      <c r="AV827" s="14"/>
      <c r="AW827" s="10"/>
      <c r="AX827" s="5"/>
      <c r="AY827" s="14"/>
      <c r="AZ827" s="5"/>
      <c r="BA827" s="14"/>
      <c r="BB827" s="5"/>
      <c r="BC827" s="5"/>
      <c r="BD827" s="14"/>
      <c r="BP827" s="5"/>
      <c r="BQ827" s="5"/>
      <c r="BR827" s="5"/>
      <c r="BS827" s="5"/>
      <c r="BT827" s="5"/>
      <c r="BU827" s="5"/>
      <c r="BV827" s="5"/>
    </row>
    <row r="828" spans="1:74" x14ac:dyDescent="0.5">
      <c r="A828" s="11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5"/>
      <c r="Z828" s="5"/>
      <c r="AA828" s="5"/>
      <c r="AB828" s="5"/>
      <c r="AC828" s="5"/>
      <c r="AD828" s="5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5"/>
      <c r="AS828" s="10"/>
      <c r="AT828" s="14"/>
      <c r="AU828" s="5"/>
      <c r="AV828" s="14"/>
      <c r="AW828" s="10"/>
      <c r="AX828" s="5"/>
      <c r="AY828" s="14"/>
      <c r="AZ828" s="5"/>
      <c r="BA828" s="14"/>
      <c r="BB828" s="5"/>
      <c r="BC828" s="5"/>
      <c r="BD828" s="14"/>
      <c r="BP828" s="5"/>
      <c r="BQ828" s="5"/>
      <c r="BR828" s="5"/>
      <c r="BS828" s="5"/>
      <c r="BT828" s="5"/>
      <c r="BU828" s="5"/>
      <c r="BV828" s="5"/>
    </row>
    <row r="829" spans="1:74" x14ac:dyDescent="0.5">
      <c r="A829" s="11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5"/>
      <c r="Z829" s="5"/>
      <c r="AA829" s="5"/>
      <c r="AB829" s="5"/>
      <c r="AC829" s="5"/>
      <c r="AD829" s="5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5"/>
      <c r="AS829" s="10"/>
      <c r="AT829" s="14"/>
      <c r="AU829" s="5"/>
      <c r="AV829" s="14"/>
      <c r="AW829" s="10"/>
      <c r="AX829" s="5"/>
      <c r="AY829" s="14"/>
      <c r="AZ829" s="5"/>
      <c r="BA829" s="14"/>
      <c r="BB829" s="5"/>
      <c r="BC829" s="5"/>
      <c r="BD829" s="14"/>
      <c r="BP829" s="5"/>
      <c r="BQ829" s="5"/>
      <c r="BR829" s="5"/>
      <c r="BS829" s="5"/>
      <c r="BT829" s="5"/>
      <c r="BU829" s="5"/>
      <c r="BV829" s="5"/>
    </row>
    <row r="830" spans="1:74" x14ac:dyDescent="0.5">
      <c r="A830" s="11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5"/>
      <c r="Z830" s="5"/>
      <c r="AA830" s="5"/>
      <c r="AB830" s="5"/>
      <c r="AC830" s="5"/>
      <c r="AD830" s="5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5"/>
      <c r="AS830" s="10"/>
      <c r="AT830" s="14"/>
      <c r="AU830" s="5"/>
      <c r="AV830" s="14"/>
      <c r="AW830" s="10"/>
      <c r="AX830" s="5"/>
      <c r="AY830" s="14"/>
      <c r="AZ830" s="5"/>
      <c r="BA830" s="14"/>
      <c r="BB830" s="5"/>
      <c r="BC830" s="5"/>
      <c r="BD830" s="14"/>
      <c r="BP830" s="5"/>
      <c r="BQ830" s="5"/>
      <c r="BR830" s="5"/>
      <c r="BS830" s="5"/>
      <c r="BT830" s="5"/>
      <c r="BU830" s="5"/>
      <c r="BV830" s="5"/>
    </row>
    <row r="831" spans="1:74" x14ac:dyDescent="0.5">
      <c r="A831" s="11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5"/>
      <c r="Z831" s="5"/>
      <c r="AA831" s="5"/>
      <c r="AB831" s="5"/>
      <c r="AC831" s="5"/>
      <c r="AD831" s="5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5"/>
      <c r="AS831" s="10"/>
      <c r="AT831" s="14"/>
      <c r="AU831" s="5"/>
      <c r="AV831" s="14"/>
      <c r="AW831" s="10"/>
      <c r="AX831" s="5"/>
      <c r="AY831" s="14"/>
      <c r="AZ831" s="5"/>
      <c r="BA831" s="14"/>
      <c r="BB831" s="5"/>
      <c r="BC831" s="5"/>
      <c r="BD831" s="14"/>
      <c r="BP831" s="5"/>
      <c r="BQ831" s="5"/>
      <c r="BR831" s="5"/>
      <c r="BS831" s="5"/>
      <c r="BT831" s="5"/>
      <c r="BU831" s="5"/>
      <c r="BV831" s="5"/>
    </row>
    <row r="832" spans="1:74" x14ac:dyDescent="0.5">
      <c r="A832" s="11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5"/>
      <c r="Z832" s="5"/>
      <c r="AA832" s="5"/>
      <c r="AB832" s="5"/>
      <c r="AC832" s="5"/>
      <c r="AD832" s="5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5"/>
      <c r="AS832" s="10"/>
      <c r="AT832" s="14"/>
      <c r="AU832" s="5"/>
      <c r="AV832" s="14"/>
      <c r="AW832" s="10"/>
      <c r="AX832" s="5"/>
      <c r="AY832" s="14"/>
      <c r="AZ832" s="5"/>
      <c r="BA832" s="14"/>
      <c r="BB832" s="5"/>
      <c r="BC832" s="5"/>
      <c r="BD832" s="14"/>
      <c r="BP832" s="5"/>
      <c r="BQ832" s="5"/>
      <c r="BR832" s="5"/>
      <c r="BS832" s="5"/>
      <c r="BT832" s="5"/>
      <c r="BU832" s="5"/>
      <c r="BV832" s="5"/>
    </row>
    <row r="833" spans="1:74" x14ac:dyDescent="0.5">
      <c r="A833" s="11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5"/>
      <c r="Z833" s="5"/>
      <c r="AA833" s="5"/>
      <c r="AB833" s="5"/>
      <c r="AC833" s="5"/>
      <c r="AD833" s="5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5"/>
      <c r="AS833" s="10"/>
      <c r="AT833" s="14"/>
      <c r="AU833" s="5"/>
      <c r="AV833" s="14"/>
      <c r="AW833" s="10"/>
      <c r="AX833" s="5"/>
      <c r="AY833" s="14"/>
      <c r="AZ833" s="5"/>
      <c r="BA833" s="14"/>
      <c r="BB833" s="5"/>
      <c r="BC833" s="5"/>
      <c r="BD833" s="14"/>
      <c r="BP833" s="5"/>
      <c r="BQ833" s="5"/>
      <c r="BR833" s="5"/>
      <c r="BS833" s="5"/>
      <c r="BT833" s="5"/>
      <c r="BU833" s="5"/>
      <c r="BV833" s="5"/>
    </row>
    <row r="834" spans="1:74" x14ac:dyDescent="0.5">
      <c r="A834" s="11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5"/>
      <c r="Z834" s="5"/>
      <c r="AA834" s="5"/>
      <c r="AB834" s="5"/>
      <c r="AC834" s="5"/>
      <c r="AD834" s="5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5"/>
      <c r="AS834" s="10"/>
      <c r="AT834" s="14"/>
      <c r="AU834" s="5"/>
      <c r="AV834" s="14"/>
      <c r="AW834" s="10"/>
      <c r="AX834" s="5"/>
      <c r="AY834" s="14"/>
      <c r="AZ834" s="5"/>
      <c r="BA834" s="14"/>
      <c r="BB834" s="5"/>
      <c r="BC834" s="5"/>
      <c r="BD834" s="14"/>
      <c r="BP834" s="5"/>
      <c r="BQ834" s="5"/>
      <c r="BR834" s="5"/>
      <c r="BS834" s="5"/>
      <c r="BT834" s="5"/>
      <c r="BU834" s="5"/>
      <c r="BV834" s="5"/>
    </row>
    <row r="835" spans="1:74" x14ac:dyDescent="0.5">
      <c r="A835" s="11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5"/>
      <c r="Z835" s="5"/>
      <c r="AA835" s="5"/>
      <c r="AB835" s="5"/>
      <c r="AC835" s="5"/>
      <c r="AD835" s="5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5"/>
      <c r="AS835" s="10"/>
      <c r="AT835" s="14"/>
      <c r="AU835" s="5"/>
      <c r="AV835" s="14"/>
      <c r="AW835" s="10"/>
      <c r="AX835" s="5"/>
      <c r="AY835" s="14"/>
      <c r="AZ835" s="5"/>
      <c r="BA835" s="14"/>
      <c r="BB835" s="5"/>
      <c r="BC835" s="5"/>
      <c r="BD835" s="14"/>
      <c r="BP835" s="5"/>
      <c r="BQ835" s="5"/>
      <c r="BR835" s="5"/>
      <c r="BS835" s="5"/>
      <c r="BT835" s="5"/>
      <c r="BU835" s="5"/>
      <c r="BV835" s="5"/>
    </row>
    <row r="836" spans="1:74" x14ac:dyDescent="0.5">
      <c r="A836" s="11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5"/>
      <c r="Z836" s="5"/>
      <c r="AA836" s="5"/>
      <c r="AB836" s="5"/>
      <c r="AC836" s="5"/>
      <c r="AD836" s="5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5"/>
      <c r="AS836" s="10"/>
      <c r="AT836" s="14"/>
      <c r="AU836" s="5"/>
      <c r="AV836" s="14"/>
      <c r="AW836" s="10"/>
      <c r="AX836" s="5"/>
      <c r="AY836" s="14"/>
      <c r="AZ836" s="5"/>
      <c r="BA836" s="14"/>
      <c r="BB836" s="5"/>
      <c r="BC836" s="5"/>
      <c r="BD836" s="14"/>
      <c r="BP836" s="5"/>
      <c r="BQ836" s="5"/>
      <c r="BR836" s="5"/>
      <c r="BS836" s="5"/>
      <c r="BT836" s="5"/>
      <c r="BU836" s="5"/>
      <c r="BV836" s="5"/>
    </row>
    <row r="837" spans="1:74" x14ac:dyDescent="0.5">
      <c r="A837" s="11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5"/>
      <c r="Z837" s="5"/>
      <c r="AA837" s="5"/>
      <c r="AB837" s="5"/>
      <c r="AC837" s="5"/>
      <c r="AD837" s="5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5"/>
      <c r="AS837" s="10"/>
      <c r="AT837" s="14"/>
      <c r="AU837" s="5"/>
      <c r="AV837" s="14"/>
      <c r="AW837" s="10"/>
      <c r="AX837" s="5"/>
      <c r="AY837" s="14"/>
      <c r="AZ837" s="5"/>
      <c r="BA837" s="14"/>
      <c r="BB837" s="5"/>
      <c r="BC837" s="5"/>
      <c r="BD837" s="14"/>
      <c r="BP837" s="5"/>
      <c r="BQ837" s="5"/>
      <c r="BR837" s="5"/>
      <c r="BS837" s="5"/>
      <c r="BT837" s="5"/>
      <c r="BU837" s="5"/>
      <c r="BV837" s="5"/>
    </row>
    <row r="838" spans="1:74" x14ac:dyDescent="0.5">
      <c r="A838" s="11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5"/>
      <c r="Z838" s="5"/>
      <c r="AA838" s="5"/>
      <c r="AB838" s="5"/>
      <c r="AC838" s="5"/>
      <c r="AD838" s="5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5"/>
      <c r="AS838" s="10"/>
      <c r="AT838" s="14"/>
      <c r="AU838" s="5"/>
      <c r="AV838" s="14"/>
      <c r="AW838" s="10"/>
      <c r="AX838" s="5"/>
      <c r="AY838" s="14"/>
      <c r="AZ838" s="5"/>
      <c r="BA838" s="14"/>
      <c r="BB838" s="5"/>
      <c r="BC838" s="5"/>
      <c r="BD838" s="14"/>
      <c r="BP838" s="5"/>
      <c r="BQ838" s="5"/>
      <c r="BR838" s="5"/>
      <c r="BS838" s="5"/>
      <c r="BT838" s="5"/>
      <c r="BU838" s="5"/>
      <c r="BV838" s="5"/>
    </row>
    <row r="839" spans="1:74" x14ac:dyDescent="0.5">
      <c r="A839" s="11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5"/>
      <c r="Z839" s="5"/>
      <c r="AA839" s="5"/>
      <c r="AB839" s="5"/>
      <c r="AC839" s="5"/>
      <c r="AD839" s="5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5"/>
      <c r="AS839" s="10"/>
      <c r="AT839" s="14"/>
      <c r="AU839" s="5"/>
      <c r="AV839" s="14"/>
      <c r="AW839" s="10"/>
      <c r="AX839" s="5"/>
      <c r="AY839" s="14"/>
      <c r="AZ839" s="5"/>
      <c r="BA839" s="14"/>
      <c r="BB839" s="5"/>
      <c r="BC839" s="5"/>
      <c r="BD839" s="14"/>
      <c r="BP839" s="5"/>
      <c r="BQ839" s="5"/>
      <c r="BR839" s="5"/>
      <c r="BS839" s="5"/>
      <c r="BT839" s="5"/>
      <c r="BU839" s="5"/>
      <c r="BV839" s="5"/>
    </row>
    <row r="840" spans="1:74" x14ac:dyDescent="0.5">
      <c r="A840" s="11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5"/>
      <c r="Z840" s="5"/>
      <c r="AA840" s="5"/>
      <c r="AB840" s="5"/>
      <c r="AC840" s="5"/>
      <c r="AD840" s="5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5"/>
      <c r="AS840" s="10"/>
      <c r="AT840" s="14"/>
      <c r="AU840" s="5"/>
      <c r="AV840" s="14"/>
      <c r="AW840" s="10"/>
      <c r="AX840" s="5"/>
      <c r="AY840" s="14"/>
      <c r="AZ840" s="5"/>
      <c r="BA840" s="14"/>
      <c r="BB840" s="5"/>
      <c r="BC840" s="5"/>
      <c r="BD840" s="14"/>
      <c r="BP840" s="5"/>
      <c r="BQ840" s="5"/>
      <c r="BR840" s="5"/>
      <c r="BS840" s="5"/>
      <c r="BT840" s="5"/>
      <c r="BU840" s="5"/>
      <c r="BV840" s="5"/>
    </row>
    <row r="841" spans="1:74" x14ac:dyDescent="0.5">
      <c r="A841" s="11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5"/>
      <c r="Z841" s="5"/>
      <c r="AA841" s="5"/>
      <c r="AB841" s="5"/>
      <c r="AC841" s="5"/>
      <c r="AD841" s="5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5"/>
      <c r="AS841" s="10"/>
      <c r="AT841" s="14"/>
      <c r="AU841" s="5"/>
      <c r="AV841" s="14"/>
      <c r="AW841" s="10"/>
      <c r="AX841" s="5"/>
      <c r="AY841" s="14"/>
      <c r="AZ841" s="5"/>
      <c r="BA841" s="14"/>
      <c r="BB841" s="5"/>
      <c r="BC841" s="5"/>
      <c r="BD841" s="14"/>
      <c r="BP841" s="5"/>
      <c r="BQ841" s="5"/>
      <c r="BR841" s="5"/>
      <c r="BS841" s="5"/>
      <c r="BT841" s="5"/>
      <c r="BU841" s="5"/>
      <c r="BV841" s="5"/>
    </row>
    <row r="842" spans="1:74" x14ac:dyDescent="0.5">
      <c r="A842" s="11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5"/>
      <c r="Z842" s="5"/>
      <c r="AA842" s="5"/>
      <c r="AB842" s="5"/>
      <c r="AC842" s="5"/>
      <c r="AD842" s="5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5"/>
      <c r="AS842" s="10"/>
      <c r="AT842" s="14"/>
      <c r="AU842" s="5"/>
      <c r="AV842" s="14"/>
      <c r="AW842" s="10"/>
      <c r="AX842" s="5"/>
      <c r="AY842" s="14"/>
      <c r="AZ842" s="5"/>
      <c r="BA842" s="14"/>
      <c r="BB842" s="5"/>
      <c r="BC842" s="5"/>
      <c r="BD842" s="14"/>
      <c r="BP842" s="5"/>
      <c r="BQ842" s="5"/>
      <c r="BR842" s="5"/>
      <c r="BS842" s="5"/>
      <c r="BT842" s="5"/>
      <c r="BU842" s="5"/>
      <c r="BV842" s="5"/>
    </row>
    <row r="843" spans="1:74" x14ac:dyDescent="0.5">
      <c r="A843" s="11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5"/>
      <c r="Z843" s="5"/>
      <c r="AA843" s="5"/>
      <c r="AB843" s="5"/>
      <c r="AC843" s="5"/>
      <c r="AD843" s="5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5"/>
      <c r="AS843" s="10"/>
      <c r="AT843" s="14"/>
      <c r="AU843" s="5"/>
      <c r="AV843" s="14"/>
      <c r="AW843" s="10"/>
      <c r="AX843" s="5"/>
      <c r="AY843" s="14"/>
      <c r="AZ843" s="5"/>
      <c r="BA843" s="14"/>
      <c r="BB843" s="5"/>
      <c r="BC843" s="5"/>
      <c r="BD843" s="14"/>
      <c r="BP843" s="5"/>
      <c r="BQ843" s="5"/>
      <c r="BR843" s="5"/>
      <c r="BS843" s="5"/>
      <c r="BT843" s="5"/>
      <c r="BU843" s="5"/>
      <c r="BV843" s="5"/>
    </row>
    <row r="844" spans="1:74" x14ac:dyDescent="0.5">
      <c r="A844" s="11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5"/>
      <c r="Z844" s="5"/>
      <c r="AA844" s="5"/>
      <c r="AB844" s="5"/>
      <c r="AC844" s="5"/>
      <c r="AD844" s="5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5"/>
      <c r="AS844" s="10"/>
      <c r="AT844" s="14"/>
      <c r="AU844" s="5"/>
      <c r="AV844" s="14"/>
      <c r="AW844" s="10"/>
      <c r="AX844" s="5"/>
      <c r="AY844" s="14"/>
      <c r="AZ844" s="5"/>
      <c r="BA844" s="14"/>
      <c r="BB844" s="5"/>
      <c r="BC844" s="5"/>
      <c r="BD844" s="14"/>
      <c r="BP844" s="5"/>
      <c r="BQ844" s="5"/>
      <c r="BR844" s="5"/>
      <c r="BS844" s="5"/>
      <c r="BT844" s="5"/>
      <c r="BU844" s="5"/>
      <c r="BV844" s="5"/>
    </row>
    <row r="845" spans="1:74" x14ac:dyDescent="0.5">
      <c r="A845" s="11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5"/>
      <c r="Z845" s="5"/>
      <c r="AA845" s="5"/>
      <c r="AB845" s="5"/>
      <c r="AC845" s="5"/>
      <c r="AD845" s="5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5"/>
      <c r="AS845" s="10"/>
      <c r="AT845" s="14"/>
      <c r="AU845" s="5"/>
      <c r="AV845" s="14"/>
      <c r="AW845" s="10"/>
      <c r="AX845" s="5"/>
      <c r="AY845" s="14"/>
      <c r="AZ845" s="5"/>
      <c r="BA845" s="14"/>
      <c r="BB845" s="5"/>
      <c r="BC845" s="5"/>
      <c r="BD845" s="14"/>
      <c r="BP845" s="5"/>
      <c r="BQ845" s="5"/>
      <c r="BR845" s="5"/>
      <c r="BS845" s="5"/>
      <c r="BT845" s="5"/>
      <c r="BU845" s="5"/>
      <c r="BV845" s="5"/>
    </row>
    <row r="846" spans="1:74" x14ac:dyDescent="0.5">
      <c r="A846" s="11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5"/>
      <c r="Z846" s="5"/>
      <c r="AA846" s="5"/>
      <c r="AB846" s="5"/>
      <c r="AC846" s="5"/>
      <c r="AD846" s="5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5"/>
      <c r="AS846" s="10"/>
      <c r="AT846" s="14"/>
      <c r="AU846" s="5"/>
      <c r="AV846" s="14"/>
      <c r="AW846" s="10"/>
      <c r="AX846" s="5"/>
      <c r="AY846" s="14"/>
      <c r="AZ846" s="5"/>
      <c r="BA846" s="14"/>
      <c r="BB846" s="5"/>
      <c r="BC846" s="5"/>
      <c r="BD846" s="14"/>
      <c r="BP846" s="5"/>
      <c r="BQ846" s="5"/>
      <c r="BR846" s="5"/>
      <c r="BS846" s="5"/>
      <c r="BT846" s="5"/>
      <c r="BU846" s="5"/>
      <c r="BV846" s="5"/>
    </row>
    <row r="847" spans="1:74" x14ac:dyDescent="0.5">
      <c r="A847" s="11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5"/>
      <c r="Z847" s="5"/>
      <c r="AA847" s="5"/>
      <c r="AB847" s="5"/>
      <c r="AC847" s="5"/>
      <c r="AD847" s="5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5"/>
      <c r="AS847" s="10"/>
      <c r="AT847" s="14"/>
      <c r="AU847" s="5"/>
      <c r="AV847" s="14"/>
      <c r="AW847" s="10"/>
      <c r="AX847" s="5"/>
      <c r="AY847" s="14"/>
      <c r="AZ847" s="5"/>
      <c r="BA847" s="14"/>
      <c r="BB847" s="5"/>
      <c r="BC847" s="5"/>
      <c r="BD847" s="14"/>
      <c r="BP847" s="5"/>
      <c r="BQ847" s="5"/>
      <c r="BR847" s="5"/>
      <c r="BS847" s="5"/>
      <c r="BT847" s="5"/>
      <c r="BU847" s="5"/>
      <c r="BV847" s="5"/>
    </row>
    <row r="848" spans="1:74" x14ac:dyDescent="0.5">
      <c r="A848" s="11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5"/>
      <c r="Z848" s="5"/>
      <c r="AA848" s="5"/>
      <c r="AB848" s="5"/>
      <c r="AC848" s="5"/>
      <c r="AD848" s="5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5"/>
      <c r="AS848" s="10"/>
      <c r="AT848" s="14"/>
      <c r="AU848" s="5"/>
      <c r="AV848" s="14"/>
      <c r="AW848" s="10"/>
      <c r="AX848" s="5"/>
      <c r="AY848" s="14"/>
      <c r="AZ848" s="5"/>
      <c r="BA848" s="14"/>
      <c r="BB848" s="5"/>
      <c r="BC848" s="5"/>
      <c r="BD848" s="14"/>
      <c r="BP848" s="5"/>
      <c r="BQ848" s="5"/>
      <c r="BR848" s="5"/>
      <c r="BS848" s="5"/>
      <c r="BT848" s="5"/>
      <c r="BU848" s="5"/>
      <c r="BV848" s="5"/>
    </row>
    <row r="849" spans="1:74" x14ac:dyDescent="0.5">
      <c r="A849" s="11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5"/>
      <c r="Z849" s="5"/>
      <c r="AA849" s="5"/>
      <c r="AB849" s="5"/>
      <c r="AC849" s="5"/>
      <c r="AD849" s="5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5"/>
      <c r="AS849" s="10"/>
      <c r="AT849" s="14"/>
      <c r="AU849" s="5"/>
      <c r="AV849" s="14"/>
      <c r="AW849" s="10"/>
      <c r="AX849" s="5"/>
      <c r="AY849" s="14"/>
      <c r="AZ849" s="5"/>
      <c r="BA849" s="14"/>
      <c r="BB849" s="5"/>
      <c r="BC849" s="5"/>
      <c r="BD849" s="14"/>
      <c r="BP849" s="5"/>
      <c r="BQ849" s="5"/>
      <c r="BR849" s="5"/>
      <c r="BS849" s="5"/>
      <c r="BT849" s="5"/>
      <c r="BU849" s="5"/>
      <c r="BV849" s="5"/>
    </row>
    <row r="850" spans="1:74" x14ac:dyDescent="0.5">
      <c r="A850" s="11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5"/>
      <c r="Z850" s="5"/>
      <c r="AA850" s="5"/>
      <c r="AB850" s="5"/>
      <c r="AC850" s="5"/>
      <c r="AD850" s="5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5"/>
      <c r="AS850" s="10"/>
      <c r="AT850" s="14"/>
      <c r="AU850" s="5"/>
      <c r="AV850" s="14"/>
      <c r="AW850" s="10"/>
      <c r="AX850" s="5"/>
      <c r="AY850" s="14"/>
      <c r="AZ850" s="5"/>
      <c r="BA850" s="14"/>
      <c r="BB850" s="5"/>
      <c r="BC850" s="5"/>
      <c r="BD850" s="14"/>
      <c r="BP850" s="5"/>
      <c r="BQ850" s="5"/>
      <c r="BR850" s="5"/>
      <c r="BS850" s="5"/>
      <c r="BT850" s="5"/>
      <c r="BU850" s="5"/>
      <c r="BV850" s="5"/>
    </row>
    <row r="851" spans="1:74" x14ac:dyDescent="0.5">
      <c r="A851" s="11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5"/>
      <c r="Z851" s="5"/>
      <c r="AA851" s="5"/>
      <c r="AB851" s="5"/>
      <c r="AC851" s="5"/>
      <c r="AD851" s="5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5"/>
      <c r="AS851" s="10"/>
      <c r="AT851" s="14"/>
      <c r="AU851" s="5"/>
      <c r="AV851" s="14"/>
      <c r="AW851" s="10"/>
      <c r="AX851" s="5"/>
      <c r="AY851" s="14"/>
      <c r="AZ851" s="5"/>
      <c r="BA851" s="14"/>
      <c r="BB851" s="5"/>
      <c r="BC851" s="5"/>
      <c r="BD851" s="14"/>
      <c r="BP851" s="5"/>
      <c r="BQ851" s="5"/>
      <c r="BR851" s="5"/>
      <c r="BS851" s="5"/>
      <c r="BT851" s="5"/>
      <c r="BU851" s="5"/>
      <c r="BV851" s="5"/>
    </row>
    <row r="852" spans="1:74" x14ac:dyDescent="0.5">
      <c r="A852" s="11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5"/>
      <c r="Z852" s="5"/>
      <c r="AA852" s="5"/>
      <c r="AB852" s="5"/>
      <c r="AC852" s="5"/>
      <c r="AD852" s="5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5"/>
      <c r="AS852" s="10"/>
      <c r="AT852" s="14"/>
      <c r="AU852" s="5"/>
      <c r="AV852" s="14"/>
      <c r="AW852" s="10"/>
      <c r="AX852" s="5"/>
      <c r="AY852" s="14"/>
      <c r="AZ852" s="5"/>
      <c r="BA852" s="14"/>
      <c r="BB852" s="5"/>
      <c r="BC852" s="5"/>
      <c r="BD852" s="14"/>
      <c r="BP852" s="5"/>
      <c r="BQ852" s="5"/>
      <c r="BR852" s="5"/>
      <c r="BS852" s="5"/>
      <c r="BT852" s="5"/>
      <c r="BU852" s="5"/>
      <c r="BV852" s="5"/>
    </row>
    <row r="853" spans="1:74" x14ac:dyDescent="0.5">
      <c r="A853" s="11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5"/>
      <c r="Z853" s="5"/>
      <c r="AA853" s="5"/>
      <c r="AB853" s="5"/>
      <c r="AC853" s="5"/>
      <c r="AD853" s="5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5"/>
      <c r="AS853" s="10"/>
      <c r="AT853" s="14"/>
      <c r="AU853" s="5"/>
      <c r="AV853" s="14"/>
      <c r="AW853" s="10"/>
      <c r="AX853" s="5"/>
      <c r="AY853" s="14"/>
      <c r="AZ853" s="5"/>
      <c r="BA853" s="14"/>
      <c r="BB853" s="5"/>
      <c r="BC853" s="5"/>
      <c r="BD853" s="14"/>
      <c r="BP853" s="5"/>
      <c r="BQ853" s="5"/>
      <c r="BR853" s="5"/>
      <c r="BS853" s="5"/>
      <c r="BT853" s="5"/>
      <c r="BU853" s="5"/>
      <c r="BV853" s="5"/>
    </row>
    <row r="854" spans="1:74" x14ac:dyDescent="0.5">
      <c r="A854" s="11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5"/>
      <c r="Z854" s="5"/>
      <c r="AA854" s="5"/>
      <c r="AB854" s="5"/>
      <c r="AC854" s="5"/>
      <c r="AD854" s="5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5"/>
      <c r="AS854" s="10"/>
      <c r="AT854" s="14"/>
      <c r="AU854" s="5"/>
      <c r="AV854" s="14"/>
      <c r="AW854" s="10"/>
      <c r="AX854" s="5"/>
      <c r="AY854" s="14"/>
      <c r="AZ854" s="5"/>
      <c r="BA854" s="14"/>
      <c r="BB854" s="5"/>
      <c r="BC854" s="5"/>
      <c r="BD854" s="14"/>
      <c r="BP854" s="5"/>
      <c r="BQ854" s="5"/>
      <c r="BR854" s="5"/>
      <c r="BS854" s="5"/>
      <c r="BT854" s="5"/>
      <c r="BU854" s="5"/>
      <c r="BV854" s="5"/>
    </row>
    <row r="855" spans="1:74" x14ac:dyDescent="0.5">
      <c r="A855" s="11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5"/>
      <c r="Z855" s="5"/>
      <c r="AA855" s="5"/>
      <c r="AB855" s="5"/>
      <c r="AC855" s="5"/>
      <c r="AD855" s="5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5"/>
      <c r="AS855" s="10"/>
      <c r="AT855" s="14"/>
      <c r="AU855" s="5"/>
      <c r="AV855" s="14"/>
      <c r="AW855" s="10"/>
      <c r="AX855" s="5"/>
      <c r="AY855" s="14"/>
      <c r="AZ855" s="5"/>
      <c r="BA855" s="14"/>
      <c r="BB855" s="5"/>
      <c r="BC855" s="5"/>
      <c r="BD855" s="14"/>
      <c r="BP855" s="5"/>
      <c r="BQ855" s="5"/>
      <c r="BR855" s="5"/>
      <c r="BS855" s="5"/>
      <c r="BT855" s="5"/>
      <c r="BU855" s="5"/>
      <c r="BV855" s="5"/>
    </row>
    <row r="856" spans="1:74" x14ac:dyDescent="0.5">
      <c r="A856" s="11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5"/>
      <c r="Z856" s="5"/>
      <c r="AA856" s="5"/>
      <c r="AB856" s="5"/>
      <c r="AC856" s="5"/>
      <c r="AD856" s="5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5"/>
      <c r="AS856" s="10"/>
      <c r="AT856" s="14"/>
      <c r="AU856" s="5"/>
      <c r="AV856" s="14"/>
      <c r="AW856" s="10"/>
      <c r="AX856" s="5"/>
      <c r="AY856" s="14"/>
      <c r="AZ856" s="5"/>
      <c r="BA856" s="14"/>
      <c r="BB856" s="5"/>
      <c r="BC856" s="5"/>
      <c r="BD856" s="14"/>
      <c r="BP856" s="5"/>
      <c r="BQ856" s="5"/>
      <c r="BR856" s="5"/>
      <c r="BS856" s="5"/>
      <c r="BT856" s="5"/>
      <c r="BU856" s="5"/>
      <c r="BV856" s="5"/>
    </row>
    <row r="857" spans="1:74" x14ac:dyDescent="0.5">
      <c r="A857" s="11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5"/>
      <c r="Z857" s="5"/>
      <c r="AA857" s="5"/>
      <c r="AB857" s="5"/>
      <c r="AC857" s="5"/>
      <c r="AD857" s="5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5"/>
      <c r="AS857" s="10"/>
      <c r="AT857" s="14"/>
      <c r="AU857" s="5"/>
      <c r="AV857" s="14"/>
      <c r="AW857" s="10"/>
      <c r="AX857" s="5"/>
      <c r="AY857" s="14"/>
      <c r="AZ857" s="5"/>
      <c r="BA857" s="14"/>
      <c r="BB857" s="5"/>
      <c r="BC857" s="5"/>
      <c r="BD857" s="14"/>
      <c r="BP857" s="5"/>
      <c r="BQ857" s="5"/>
      <c r="BR857" s="5"/>
      <c r="BS857" s="5"/>
      <c r="BT857" s="5"/>
      <c r="BU857" s="5"/>
      <c r="BV857" s="5"/>
    </row>
    <row r="858" spans="1:74" x14ac:dyDescent="0.5">
      <c r="A858" s="11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5"/>
      <c r="Z858" s="5"/>
      <c r="AA858" s="5"/>
      <c r="AB858" s="5"/>
      <c r="AC858" s="5"/>
      <c r="AD858" s="5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5"/>
      <c r="AS858" s="10"/>
      <c r="AT858" s="14"/>
      <c r="AU858" s="5"/>
      <c r="AV858" s="14"/>
      <c r="AW858" s="10"/>
      <c r="AX858" s="5"/>
      <c r="AY858" s="14"/>
      <c r="AZ858" s="5"/>
      <c r="BA858" s="14"/>
      <c r="BB858" s="5"/>
      <c r="BC858" s="5"/>
      <c r="BD858" s="14"/>
      <c r="BP858" s="5"/>
      <c r="BQ858" s="5"/>
      <c r="BR858" s="5"/>
      <c r="BS858" s="5"/>
      <c r="BT858" s="5"/>
      <c r="BU858" s="5"/>
      <c r="BV858" s="5"/>
    </row>
    <row r="859" spans="1:74" x14ac:dyDescent="0.5">
      <c r="A859" s="11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5"/>
      <c r="Z859" s="5"/>
      <c r="AA859" s="5"/>
      <c r="AB859" s="5"/>
      <c r="AC859" s="5"/>
      <c r="AD859" s="5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5"/>
      <c r="AS859" s="10"/>
      <c r="AT859" s="14"/>
      <c r="AU859" s="5"/>
      <c r="AV859" s="14"/>
      <c r="AW859" s="10"/>
      <c r="AX859" s="5"/>
      <c r="AY859" s="14"/>
      <c r="AZ859" s="5"/>
      <c r="BA859" s="14"/>
      <c r="BB859" s="5"/>
      <c r="BC859" s="5"/>
      <c r="BD859" s="14"/>
      <c r="BP859" s="5"/>
      <c r="BQ859" s="5"/>
      <c r="BR859" s="5"/>
      <c r="BS859" s="5"/>
      <c r="BT859" s="5"/>
      <c r="BU859" s="5"/>
      <c r="BV859" s="5"/>
    </row>
    <row r="860" spans="1:74" x14ac:dyDescent="0.5">
      <c r="A860" s="11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5"/>
      <c r="Z860" s="5"/>
      <c r="AA860" s="5"/>
      <c r="AB860" s="5"/>
      <c r="AC860" s="5"/>
      <c r="AD860" s="5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5"/>
      <c r="AS860" s="10"/>
      <c r="AT860" s="14"/>
      <c r="AU860" s="5"/>
      <c r="AV860" s="14"/>
      <c r="AW860" s="10"/>
      <c r="AX860" s="5"/>
      <c r="AY860" s="14"/>
      <c r="AZ860" s="5"/>
      <c r="BA860" s="14"/>
      <c r="BB860" s="5"/>
      <c r="BC860" s="5"/>
      <c r="BD860" s="14"/>
      <c r="BP860" s="5"/>
      <c r="BQ860" s="5"/>
      <c r="BR860" s="5"/>
      <c r="BS860" s="5"/>
      <c r="BT860" s="5"/>
      <c r="BU860" s="5"/>
      <c r="BV860" s="5"/>
    </row>
    <row r="861" spans="1:74" x14ac:dyDescent="0.5">
      <c r="A861" s="11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5"/>
      <c r="Z861" s="5"/>
      <c r="AA861" s="5"/>
      <c r="AB861" s="5"/>
      <c r="AC861" s="5"/>
      <c r="AD861" s="5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5"/>
      <c r="AS861" s="10"/>
      <c r="AT861" s="14"/>
      <c r="AU861" s="5"/>
      <c r="AV861" s="14"/>
      <c r="AW861" s="10"/>
      <c r="AX861" s="5"/>
      <c r="AY861" s="14"/>
      <c r="AZ861" s="5"/>
      <c r="BA861" s="14"/>
      <c r="BB861" s="5"/>
      <c r="BC861" s="5"/>
      <c r="BD861" s="14"/>
      <c r="BP861" s="5"/>
      <c r="BQ861" s="5"/>
      <c r="BR861" s="5"/>
      <c r="BS861" s="5"/>
      <c r="BT861" s="5"/>
      <c r="BU861" s="5"/>
      <c r="BV861" s="5"/>
    </row>
    <row r="862" spans="1:74" x14ac:dyDescent="0.5">
      <c r="A862" s="11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5"/>
      <c r="Z862" s="5"/>
      <c r="AA862" s="5"/>
      <c r="AB862" s="5"/>
      <c r="AC862" s="5"/>
      <c r="AD862" s="5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5"/>
      <c r="AS862" s="10"/>
      <c r="AT862" s="14"/>
      <c r="AU862" s="5"/>
      <c r="AV862" s="14"/>
      <c r="AW862" s="10"/>
      <c r="AX862" s="5"/>
      <c r="AY862" s="14"/>
      <c r="AZ862" s="5"/>
      <c r="BA862" s="14"/>
      <c r="BB862" s="5"/>
      <c r="BC862" s="5"/>
      <c r="BD862" s="14"/>
      <c r="BP862" s="5"/>
      <c r="BQ862" s="5"/>
      <c r="BR862" s="5"/>
      <c r="BS862" s="5"/>
      <c r="BT862" s="5"/>
      <c r="BU862" s="5"/>
      <c r="BV862" s="5"/>
    </row>
    <row r="863" spans="1:74" x14ac:dyDescent="0.5">
      <c r="A863" s="11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5"/>
      <c r="Z863" s="5"/>
      <c r="AA863" s="5"/>
      <c r="AB863" s="5"/>
      <c r="AC863" s="5"/>
      <c r="AD863" s="5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5"/>
      <c r="AS863" s="10"/>
      <c r="AT863" s="14"/>
      <c r="AU863" s="5"/>
      <c r="AV863" s="14"/>
      <c r="AW863" s="10"/>
      <c r="AX863" s="5"/>
      <c r="AY863" s="14"/>
      <c r="AZ863" s="5"/>
      <c r="BA863" s="14"/>
      <c r="BB863" s="5"/>
      <c r="BC863" s="5"/>
      <c r="BD863" s="14"/>
      <c r="BP863" s="5"/>
      <c r="BQ863" s="5"/>
      <c r="BR863" s="5"/>
      <c r="BS863" s="5"/>
      <c r="BT863" s="5"/>
      <c r="BU863" s="5"/>
      <c r="BV863" s="5"/>
    </row>
    <row r="864" spans="1:74" x14ac:dyDescent="0.5">
      <c r="A864" s="11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5"/>
      <c r="Z864" s="5"/>
      <c r="AA864" s="5"/>
      <c r="AB864" s="5"/>
      <c r="AC864" s="5"/>
      <c r="AD864" s="5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5"/>
      <c r="AS864" s="10"/>
      <c r="AT864" s="14"/>
      <c r="AU864" s="5"/>
      <c r="AV864" s="14"/>
      <c r="AW864" s="10"/>
      <c r="AX864" s="5"/>
      <c r="AY864" s="14"/>
      <c r="AZ864" s="5"/>
      <c r="BA864" s="14"/>
      <c r="BB864" s="5"/>
      <c r="BC864" s="5"/>
      <c r="BD864" s="14"/>
      <c r="BP864" s="5"/>
      <c r="BQ864" s="5"/>
      <c r="BR864" s="5"/>
      <c r="BS864" s="5"/>
      <c r="BT864" s="5"/>
      <c r="BU864" s="5"/>
      <c r="BV864" s="5"/>
    </row>
    <row r="865" spans="1:74" x14ac:dyDescent="0.5">
      <c r="A865" s="11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5"/>
      <c r="Z865" s="5"/>
      <c r="AA865" s="5"/>
      <c r="AB865" s="5"/>
      <c r="AC865" s="5"/>
      <c r="AD865" s="5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5"/>
      <c r="AS865" s="10"/>
      <c r="AT865" s="14"/>
      <c r="AU865" s="5"/>
      <c r="AV865" s="14"/>
      <c r="AW865" s="10"/>
      <c r="AX865" s="5"/>
      <c r="AY865" s="14"/>
      <c r="AZ865" s="5"/>
      <c r="BA865" s="14"/>
      <c r="BB865" s="5"/>
      <c r="BC865" s="5"/>
      <c r="BD865" s="14"/>
      <c r="BP865" s="5"/>
      <c r="BQ865" s="5"/>
      <c r="BR865" s="5"/>
      <c r="BS865" s="5"/>
      <c r="BT865" s="5"/>
      <c r="BU865" s="5"/>
      <c r="BV865" s="5"/>
    </row>
    <row r="866" spans="1:74" x14ac:dyDescent="0.5">
      <c r="A866" s="11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5"/>
      <c r="Z866" s="5"/>
      <c r="AA866" s="5"/>
      <c r="AB866" s="5"/>
      <c r="AC866" s="5"/>
      <c r="AD866" s="5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5"/>
      <c r="AS866" s="10"/>
      <c r="AT866" s="14"/>
      <c r="AU866" s="5"/>
      <c r="AV866" s="14"/>
      <c r="AW866" s="10"/>
      <c r="AX866" s="5"/>
      <c r="AY866" s="14"/>
      <c r="AZ866" s="5"/>
      <c r="BA866" s="14"/>
      <c r="BB866" s="5"/>
      <c r="BC866" s="5"/>
      <c r="BD866" s="14"/>
      <c r="BP866" s="5"/>
      <c r="BQ866" s="5"/>
      <c r="BR866" s="5"/>
      <c r="BS866" s="5"/>
      <c r="BT866" s="5"/>
      <c r="BU866" s="5"/>
      <c r="BV866" s="5"/>
    </row>
    <row r="867" spans="1:74" x14ac:dyDescent="0.5">
      <c r="A867" s="11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5"/>
      <c r="Z867" s="5"/>
      <c r="AA867" s="5"/>
      <c r="AB867" s="5"/>
      <c r="AC867" s="5"/>
      <c r="AD867" s="5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5"/>
      <c r="AS867" s="10"/>
      <c r="AT867" s="14"/>
      <c r="AU867" s="5"/>
      <c r="AV867" s="14"/>
      <c r="AW867" s="10"/>
      <c r="AX867" s="5"/>
      <c r="AY867" s="14"/>
      <c r="AZ867" s="5"/>
      <c r="BA867" s="14"/>
      <c r="BB867" s="5"/>
      <c r="BC867" s="5"/>
      <c r="BD867" s="14"/>
      <c r="BP867" s="5"/>
      <c r="BQ867" s="5"/>
      <c r="BR867" s="5"/>
      <c r="BS867" s="5"/>
      <c r="BT867" s="5"/>
      <c r="BU867" s="5"/>
      <c r="BV867" s="5"/>
    </row>
    <row r="868" spans="1:74" x14ac:dyDescent="0.5">
      <c r="A868" s="11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5"/>
      <c r="Z868" s="5"/>
      <c r="AA868" s="5"/>
      <c r="AB868" s="5"/>
      <c r="AC868" s="5"/>
      <c r="AD868" s="5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5"/>
      <c r="AS868" s="10"/>
      <c r="AT868" s="14"/>
      <c r="AU868" s="5"/>
      <c r="AV868" s="14"/>
      <c r="AW868" s="10"/>
      <c r="AX868" s="5"/>
      <c r="AY868" s="14"/>
      <c r="AZ868" s="5"/>
      <c r="BA868" s="14"/>
      <c r="BB868" s="5"/>
      <c r="BC868" s="5"/>
      <c r="BD868" s="14"/>
      <c r="BP868" s="5"/>
      <c r="BQ868" s="5"/>
      <c r="BR868" s="5"/>
      <c r="BS868" s="5"/>
      <c r="BT868" s="5"/>
      <c r="BU868" s="5"/>
      <c r="BV868" s="5"/>
    </row>
    <row r="869" spans="1:74" x14ac:dyDescent="0.5">
      <c r="A869" s="11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5"/>
      <c r="Z869" s="5"/>
      <c r="AA869" s="5"/>
      <c r="AB869" s="5"/>
      <c r="AC869" s="5"/>
      <c r="AD869" s="5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5"/>
      <c r="AS869" s="10"/>
      <c r="AT869" s="14"/>
      <c r="AU869" s="5"/>
      <c r="AV869" s="14"/>
      <c r="AW869" s="10"/>
      <c r="AX869" s="5"/>
      <c r="AY869" s="14"/>
      <c r="AZ869" s="5"/>
      <c r="BA869" s="14"/>
      <c r="BB869" s="5"/>
      <c r="BC869" s="5"/>
      <c r="BD869" s="14"/>
      <c r="BP869" s="5"/>
      <c r="BQ869" s="5"/>
      <c r="BR869" s="5"/>
      <c r="BS869" s="5"/>
      <c r="BT869" s="5"/>
      <c r="BU869" s="5"/>
      <c r="BV869" s="5"/>
    </row>
    <row r="870" spans="1:74" x14ac:dyDescent="0.5">
      <c r="A870" s="11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5"/>
      <c r="Z870" s="5"/>
      <c r="AA870" s="5"/>
      <c r="AB870" s="5"/>
      <c r="AC870" s="5"/>
      <c r="AD870" s="5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5"/>
      <c r="AS870" s="10"/>
      <c r="AT870" s="14"/>
      <c r="AU870" s="5"/>
      <c r="AV870" s="14"/>
      <c r="AW870" s="10"/>
      <c r="AX870" s="5"/>
      <c r="AY870" s="14"/>
      <c r="AZ870" s="5"/>
      <c r="BA870" s="14"/>
      <c r="BB870" s="5"/>
      <c r="BC870" s="5"/>
      <c r="BD870" s="14"/>
      <c r="BP870" s="5"/>
      <c r="BQ870" s="5"/>
      <c r="BR870" s="5"/>
      <c r="BS870" s="5"/>
      <c r="BT870" s="5"/>
      <c r="BU870" s="5"/>
      <c r="BV870" s="5"/>
    </row>
    <row r="871" spans="1:74" x14ac:dyDescent="0.5">
      <c r="A871" s="11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5"/>
      <c r="Z871" s="5"/>
      <c r="AA871" s="5"/>
      <c r="AB871" s="5"/>
      <c r="AC871" s="5"/>
      <c r="AD871" s="5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5"/>
      <c r="AS871" s="10"/>
      <c r="AT871" s="14"/>
      <c r="AU871" s="5"/>
      <c r="AV871" s="14"/>
      <c r="AW871" s="10"/>
      <c r="AX871" s="5"/>
      <c r="AY871" s="14"/>
      <c r="AZ871" s="5"/>
      <c r="BA871" s="14"/>
      <c r="BB871" s="5"/>
      <c r="BC871" s="5"/>
      <c r="BD871" s="14"/>
      <c r="BP871" s="5"/>
      <c r="BQ871" s="5"/>
      <c r="BR871" s="5"/>
      <c r="BS871" s="5"/>
      <c r="BT871" s="5"/>
      <c r="BU871" s="5"/>
      <c r="BV871" s="5"/>
    </row>
    <row r="872" spans="1:74" x14ac:dyDescent="0.5">
      <c r="A872" s="11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5"/>
      <c r="Z872" s="5"/>
      <c r="AA872" s="5"/>
      <c r="AB872" s="5"/>
      <c r="AC872" s="5"/>
      <c r="AD872" s="5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5"/>
      <c r="AS872" s="10"/>
      <c r="AT872" s="14"/>
      <c r="AU872" s="5"/>
      <c r="AV872" s="14"/>
      <c r="AW872" s="10"/>
      <c r="AX872" s="5"/>
      <c r="AY872" s="14"/>
      <c r="AZ872" s="5"/>
      <c r="BA872" s="14"/>
      <c r="BB872" s="5"/>
      <c r="BC872" s="5"/>
      <c r="BD872" s="14"/>
      <c r="BP872" s="5"/>
      <c r="BQ872" s="5"/>
      <c r="BR872" s="5"/>
      <c r="BS872" s="5"/>
      <c r="BT872" s="5"/>
      <c r="BU872" s="5"/>
      <c r="BV872" s="5"/>
    </row>
    <row r="873" spans="1:74" x14ac:dyDescent="0.5">
      <c r="A873" s="11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5"/>
      <c r="Z873" s="5"/>
      <c r="AA873" s="5"/>
      <c r="AB873" s="5"/>
      <c r="AC873" s="5"/>
      <c r="AD873" s="5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5"/>
      <c r="AS873" s="10"/>
      <c r="AT873" s="14"/>
      <c r="AU873" s="5"/>
      <c r="AV873" s="14"/>
      <c r="AW873" s="10"/>
      <c r="AX873" s="5"/>
      <c r="AY873" s="14"/>
      <c r="AZ873" s="5"/>
      <c r="BA873" s="14"/>
      <c r="BB873" s="5"/>
      <c r="BC873" s="5"/>
      <c r="BD873" s="14"/>
      <c r="BP873" s="5"/>
      <c r="BQ873" s="5"/>
      <c r="BR873" s="5"/>
      <c r="BS873" s="5"/>
      <c r="BT873" s="5"/>
      <c r="BU873" s="5"/>
      <c r="BV873" s="5"/>
    </row>
    <row r="874" spans="1:74" x14ac:dyDescent="0.5">
      <c r="A874" s="11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5"/>
      <c r="Z874" s="5"/>
      <c r="AA874" s="5"/>
      <c r="AB874" s="5"/>
      <c r="AC874" s="5"/>
      <c r="AD874" s="5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5"/>
      <c r="AS874" s="10"/>
      <c r="AT874" s="14"/>
      <c r="AU874" s="5"/>
      <c r="AV874" s="14"/>
      <c r="AW874" s="10"/>
      <c r="AX874" s="5"/>
      <c r="AY874" s="14"/>
      <c r="AZ874" s="5"/>
      <c r="BA874" s="14"/>
      <c r="BB874" s="5"/>
      <c r="BC874" s="5"/>
      <c r="BD874" s="14"/>
      <c r="BP874" s="5"/>
      <c r="BQ874" s="5"/>
      <c r="BR874" s="5"/>
      <c r="BS874" s="5"/>
      <c r="BT874" s="5"/>
      <c r="BU874" s="5"/>
      <c r="BV874" s="5"/>
    </row>
    <row r="875" spans="1:74" x14ac:dyDescent="0.5">
      <c r="A875" s="11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5"/>
      <c r="Z875" s="5"/>
      <c r="AA875" s="5"/>
      <c r="AB875" s="5"/>
      <c r="AC875" s="5"/>
      <c r="AD875" s="5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5"/>
      <c r="AS875" s="10"/>
      <c r="AT875" s="14"/>
      <c r="AU875" s="5"/>
      <c r="AV875" s="14"/>
      <c r="AW875" s="10"/>
      <c r="AX875" s="5"/>
      <c r="AY875" s="14"/>
      <c r="AZ875" s="5"/>
      <c r="BA875" s="14"/>
      <c r="BB875" s="5"/>
      <c r="BC875" s="5"/>
      <c r="BD875" s="14"/>
      <c r="BP875" s="5"/>
      <c r="BQ875" s="5"/>
      <c r="BR875" s="5"/>
      <c r="BS875" s="5"/>
      <c r="BT875" s="5"/>
      <c r="BU875" s="5"/>
      <c r="BV875" s="5"/>
    </row>
    <row r="876" spans="1:74" x14ac:dyDescent="0.5">
      <c r="A876" s="11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5"/>
      <c r="Z876" s="5"/>
      <c r="AA876" s="5"/>
      <c r="AB876" s="5"/>
      <c r="AC876" s="5"/>
      <c r="AD876" s="5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5"/>
      <c r="AS876" s="10"/>
      <c r="AT876" s="14"/>
      <c r="AU876" s="5"/>
      <c r="AV876" s="14"/>
      <c r="AW876" s="10"/>
      <c r="AX876" s="5"/>
      <c r="AY876" s="14"/>
      <c r="AZ876" s="5"/>
      <c r="BA876" s="14"/>
      <c r="BB876" s="5"/>
      <c r="BC876" s="5"/>
      <c r="BD876" s="14"/>
      <c r="BP876" s="5"/>
      <c r="BQ876" s="5"/>
      <c r="BR876" s="5"/>
      <c r="BS876" s="5"/>
      <c r="BT876" s="5"/>
      <c r="BU876" s="5"/>
      <c r="BV876" s="5"/>
    </row>
    <row r="877" spans="1:74" x14ac:dyDescent="0.5">
      <c r="A877" s="11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5"/>
      <c r="Z877" s="5"/>
      <c r="AA877" s="5"/>
      <c r="AB877" s="5"/>
      <c r="AC877" s="5"/>
      <c r="AD877" s="5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5"/>
      <c r="AS877" s="10"/>
      <c r="AT877" s="14"/>
      <c r="AU877" s="5"/>
      <c r="AV877" s="14"/>
      <c r="AW877" s="10"/>
      <c r="AX877" s="5"/>
      <c r="AY877" s="14"/>
      <c r="AZ877" s="5"/>
      <c r="BA877" s="14"/>
      <c r="BB877" s="5"/>
      <c r="BC877" s="5"/>
      <c r="BD877" s="14"/>
      <c r="BP877" s="5"/>
      <c r="BQ877" s="5"/>
      <c r="BR877" s="5"/>
      <c r="BS877" s="5"/>
      <c r="BT877" s="5"/>
      <c r="BU877" s="5"/>
      <c r="BV877" s="5"/>
    </row>
    <row r="878" spans="1:74" x14ac:dyDescent="0.5">
      <c r="A878" s="11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5"/>
      <c r="Z878" s="5"/>
      <c r="AA878" s="5"/>
      <c r="AB878" s="5"/>
      <c r="AC878" s="5"/>
      <c r="AD878" s="5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5"/>
      <c r="AS878" s="10"/>
      <c r="AT878" s="14"/>
      <c r="AU878" s="5"/>
      <c r="AV878" s="14"/>
      <c r="AW878" s="10"/>
      <c r="AX878" s="5"/>
      <c r="AY878" s="14"/>
      <c r="AZ878" s="5"/>
      <c r="BA878" s="14"/>
      <c r="BB878" s="5"/>
      <c r="BC878" s="5"/>
      <c r="BD878" s="14"/>
      <c r="BP878" s="5"/>
      <c r="BQ878" s="5"/>
      <c r="BR878" s="5"/>
      <c r="BS878" s="5"/>
      <c r="BT878" s="5"/>
      <c r="BU878" s="5"/>
      <c r="BV878" s="5"/>
    </row>
    <row r="879" spans="1:74" x14ac:dyDescent="0.5">
      <c r="A879" s="11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5"/>
      <c r="Z879" s="5"/>
      <c r="AA879" s="5"/>
      <c r="AB879" s="5"/>
      <c r="AC879" s="5"/>
      <c r="AD879" s="5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5"/>
      <c r="AS879" s="10"/>
      <c r="AT879" s="14"/>
      <c r="AU879" s="5"/>
      <c r="AV879" s="14"/>
      <c r="AW879" s="10"/>
      <c r="AX879" s="5"/>
      <c r="AY879" s="14"/>
      <c r="AZ879" s="5"/>
      <c r="BA879" s="14"/>
      <c r="BB879" s="5"/>
      <c r="BC879" s="5"/>
      <c r="BD879" s="14"/>
      <c r="BP879" s="5"/>
      <c r="BQ879" s="5"/>
      <c r="BR879" s="5"/>
      <c r="BS879" s="5"/>
      <c r="BT879" s="5"/>
      <c r="BU879" s="5"/>
      <c r="BV879" s="5"/>
    </row>
    <row r="880" spans="1:74" x14ac:dyDescent="0.5">
      <c r="A880" s="11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5"/>
      <c r="Z880" s="5"/>
      <c r="AA880" s="5"/>
      <c r="AB880" s="5"/>
      <c r="AC880" s="5"/>
      <c r="AD880" s="5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5"/>
      <c r="AS880" s="10"/>
      <c r="AT880" s="14"/>
      <c r="AU880" s="5"/>
      <c r="AV880" s="14"/>
      <c r="AW880" s="10"/>
      <c r="AX880" s="5"/>
      <c r="AY880" s="14"/>
      <c r="AZ880" s="5"/>
      <c r="BA880" s="14"/>
      <c r="BB880" s="5"/>
      <c r="BC880" s="5"/>
      <c r="BD880" s="14"/>
      <c r="BP880" s="5"/>
      <c r="BQ880" s="5"/>
      <c r="BR880" s="5"/>
      <c r="BS880" s="5"/>
      <c r="BT880" s="5"/>
      <c r="BU880" s="5"/>
      <c r="BV880" s="5"/>
    </row>
    <row r="881" spans="1:74" x14ac:dyDescent="0.5">
      <c r="A881" s="11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5"/>
      <c r="Z881" s="5"/>
      <c r="AA881" s="5"/>
      <c r="AB881" s="5"/>
      <c r="AC881" s="5"/>
      <c r="AD881" s="5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5"/>
      <c r="AS881" s="10"/>
      <c r="AT881" s="14"/>
      <c r="AU881" s="5"/>
      <c r="AV881" s="14"/>
      <c r="AW881" s="10"/>
      <c r="AX881" s="5"/>
      <c r="AY881" s="14"/>
      <c r="AZ881" s="5"/>
      <c r="BA881" s="14"/>
      <c r="BB881" s="5"/>
      <c r="BC881" s="5"/>
      <c r="BD881" s="14"/>
      <c r="BP881" s="5"/>
      <c r="BQ881" s="5"/>
      <c r="BR881" s="5"/>
      <c r="BS881" s="5"/>
      <c r="BT881" s="5"/>
      <c r="BU881" s="5"/>
      <c r="BV881" s="5"/>
    </row>
    <row r="882" spans="1:74" x14ac:dyDescent="0.5">
      <c r="A882" s="11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5"/>
      <c r="Z882" s="5"/>
      <c r="AA882" s="5"/>
      <c r="AB882" s="5"/>
      <c r="AC882" s="5"/>
      <c r="AD882" s="5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5"/>
      <c r="AS882" s="10"/>
      <c r="AT882" s="14"/>
      <c r="AU882" s="5"/>
      <c r="AV882" s="14"/>
      <c r="AW882" s="10"/>
      <c r="AX882" s="5"/>
      <c r="AY882" s="14"/>
      <c r="AZ882" s="5"/>
      <c r="BA882" s="14"/>
      <c r="BB882" s="5"/>
      <c r="BC882" s="5"/>
      <c r="BD882" s="14"/>
      <c r="BP882" s="5"/>
      <c r="BQ882" s="5"/>
      <c r="BR882" s="5"/>
      <c r="BS882" s="5"/>
      <c r="BT882" s="5"/>
      <c r="BU882" s="5"/>
      <c r="BV882" s="5"/>
    </row>
    <row r="883" spans="1:74" x14ac:dyDescent="0.5">
      <c r="A883" s="11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5"/>
      <c r="Z883" s="5"/>
      <c r="AA883" s="5"/>
      <c r="AB883" s="5"/>
      <c r="AC883" s="5"/>
      <c r="AD883" s="5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5"/>
      <c r="AS883" s="10"/>
      <c r="AT883" s="14"/>
      <c r="AU883" s="5"/>
      <c r="AV883" s="14"/>
      <c r="AW883" s="10"/>
      <c r="AX883" s="5"/>
      <c r="AY883" s="14"/>
      <c r="AZ883" s="5"/>
      <c r="BA883" s="14"/>
      <c r="BB883" s="5"/>
      <c r="BC883" s="5"/>
      <c r="BD883" s="14"/>
      <c r="BP883" s="5"/>
      <c r="BQ883" s="5"/>
      <c r="BR883" s="5"/>
      <c r="BS883" s="5"/>
      <c r="BT883" s="5"/>
      <c r="BU883" s="5"/>
      <c r="BV883" s="5"/>
    </row>
    <row r="884" spans="1:74" x14ac:dyDescent="0.5">
      <c r="A884" s="11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5"/>
      <c r="Z884" s="5"/>
      <c r="AA884" s="5"/>
      <c r="AB884" s="5"/>
      <c r="AC884" s="5"/>
      <c r="AD884" s="5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5"/>
      <c r="AS884" s="10"/>
      <c r="AT884" s="14"/>
      <c r="AU884" s="5"/>
      <c r="AV884" s="14"/>
      <c r="AW884" s="10"/>
      <c r="AX884" s="5"/>
      <c r="AY884" s="14"/>
      <c r="AZ884" s="5"/>
      <c r="BA884" s="14"/>
      <c r="BB884" s="5"/>
      <c r="BC884" s="5"/>
      <c r="BD884" s="14"/>
      <c r="BP884" s="5"/>
      <c r="BQ884" s="5"/>
      <c r="BR884" s="5"/>
      <c r="BS884" s="5"/>
      <c r="BT884" s="5"/>
      <c r="BU884" s="5"/>
      <c r="BV884" s="5"/>
    </row>
    <row r="885" spans="1:74" x14ac:dyDescent="0.5">
      <c r="A885" s="11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5"/>
      <c r="Z885" s="5"/>
      <c r="AA885" s="5"/>
      <c r="AB885" s="5"/>
      <c r="AC885" s="5"/>
      <c r="AD885" s="5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5"/>
      <c r="AS885" s="10"/>
      <c r="AT885" s="14"/>
      <c r="AU885" s="5"/>
      <c r="AV885" s="14"/>
      <c r="AW885" s="10"/>
      <c r="AX885" s="5"/>
      <c r="AY885" s="14"/>
      <c r="AZ885" s="5"/>
      <c r="BA885" s="14"/>
      <c r="BB885" s="5"/>
      <c r="BC885" s="5"/>
      <c r="BD885" s="14"/>
      <c r="BP885" s="5"/>
      <c r="BQ885" s="5"/>
      <c r="BR885" s="5"/>
      <c r="BS885" s="5"/>
      <c r="BT885" s="5"/>
      <c r="BU885" s="5"/>
      <c r="BV885" s="5"/>
    </row>
    <row r="886" spans="1:74" x14ac:dyDescent="0.5">
      <c r="A886" s="11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5"/>
      <c r="Z886" s="5"/>
      <c r="AA886" s="5"/>
      <c r="AB886" s="5"/>
      <c r="AC886" s="5"/>
      <c r="AD886" s="5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5"/>
      <c r="AS886" s="10"/>
      <c r="AT886" s="14"/>
      <c r="AU886" s="5"/>
      <c r="AV886" s="14"/>
      <c r="AW886" s="10"/>
      <c r="AX886" s="5"/>
      <c r="AY886" s="14"/>
      <c r="AZ886" s="5"/>
      <c r="BA886" s="14"/>
      <c r="BB886" s="5"/>
      <c r="BC886" s="5"/>
      <c r="BD886" s="14"/>
      <c r="BP886" s="5"/>
      <c r="BQ886" s="5"/>
      <c r="BR886" s="5"/>
      <c r="BS886" s="5"/>
      <c r="BT886" s="5"/>
      <c r="BU886" s="5"/>
      <c r="BV886" s="5"/>
    </row>
  </sheetData>
  <sortState xmlns:xlrd2="http://schemas.microsoft.com/office/spreadsheetml/2017/richdata2" ref="S8:S10">
    <sortCondition ref="S8:S1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407"/>
  <sheetViews>
    <sheetView zoomScaleNormal="100" workbookViewId="0">
      <selection activeCell="A2" sqref="A2"/>
    </sheetView>
  </sheetViews>
  <sheetFormatPr defaultRowHeight="15.75" x14ac:dyDescent="0.5"/>
  <cols>
    <col min="2" max="2" width="34" style="14" customWidth="1"/>
    <col min="3" max="3" width="9.86328125" style="21" bestFit="1" customWidth="1"/>
  </cols>
  <sheetData>
    <row r="2" spans="1:3" s="18" customFormat="1" x14ac:dyDescent="0.5">
      <c r="A2" s="18" t="s">
        <v>0</v>
      </c>
      <c r="B2" s="13" t="s">
        <v>1</v>
      </c>
      <c r="C2" s="20" t="s">
        <v>2</v>
      </c>
    </row>
    <row r="3" spans="1:3" x14ac:dyDescent="0.5">
      <c r="A3" s="9">
        <v>9</v>
      </c>
      <c r="B3" s="10" t="s">
        <v>12</v>
      </c>
      <c r="C3" s="21">
        <f>AVERAGE(A3:A18)</f>
        <v>15.5</v>
      </c>
    </row>
    <row r="4" spans="1:3" x14ac:dyDescent="0.5">
      <c r="A4" s="9">
        <v>143</v>
      </c>
      <c r="B4" s="10" t="s">
        <v>12</v>
      </c>
    </row>
    <row r="5" spans="1:3" x14ac:dyDescent="0.5">
      <c r="A5" s="9">
        <v>7</v>
      </c>
      <c r="B5" s="10" t="s">
        <v>12</v>
      </c>
    </row>
    <row r="6" spans="1:3" x14ac:dyDescent="0.5">
      <c r="A6" s="9">
        <v>1</v>
      </c>
      <c r="B6" s="10" t="s">
        <v>12</v>
      </c>
    </row>
    <row r="7" spans="1:3" x14ac:dyDescent="0.5">
      <c r="A7" s="9">
        <v>19</v>
      </c>
      <c r="B7" s="10" t="s">
        <v>12</v>
      </c>
    </row>
    <row r="8" spans="1:3" x14ac:dyDescent="0.5">
      <c r="A8" s="9">
        <v>1</v>
      </c>
      <c r="B8" s="10" t="s">
        <v>12</v>
      </c>
    </row>
    <row r="9" spans="1:3" x14ac:dyDescent="0.5">
      <c r="A9" s="9">
        <v>3</v>
      </c>
      <c r="B9" s="10" t="s">
        <v>12</v>
      </c>
    </row>
    <row r="10" spans="1:3" x14ac:dyDescent="0.5">
      <c r="A10" s="9">
        <v>11</v>
      </c>
      <c r="B10" s="10" t="s">
        <v>12</v>
      </c>
    </row>
    <row r="11" spans="1:3" x14ac:dyDescent="0.5">
      <c r="A11" s="9">
        <v>20</v>
      </c>
      <c r="B11" s="10" t="s">
        <v>12</v>
      </c>
    </row>
    <row r="12" spans="1:3" x14ac:dyDescent="0.5">
      <c r="A12" s="9">
        <v>14</v>
      </c>
      <c r="B12" s="10" t="s">
        <v>12</v>
      </c>
    </row>
    <row r="13" spans="1:3" x14ac:dyDescent="0.5">
      <c r="A13" s="9">
        <v>6</v>
      </c>
      <c r="B13" s="10" t="s">
        <v>12</v>
      </c>
    </row>
    <row r="14" spans="1:3" x14ac:dyDescent="0.5">
      <c r="A14" s="9">
        <v>1</v>
      </c>
      <c r="B14" s="10" t="s">
        <v>12</v>
      </c>
    </row>
    <row r="15" spans="1:3" x14ac:dyDescent="0.5">
      <c r="A15" s="9">
        <v>2</v>
      </c>
      <c r="B15" s="10" t="s">
        <v>12</v>
      </c>
    </row>
    <row r="16" spans="1:3" x14ac:dyDescent="0.5">
      <c r="A16" s="9">
        <v>7</v>
      </c>
      <c r="B16" s="10" t="s">
        <v>12</v>
      </c>
    </row>
    <row r="17" spans="1:3" x14ac:dyDescent="0.5">
      <c r="A17" s="31">
        <v>3</v>
      </c>
      <c r="B17" s="10" t="s">
        <v>12</v>
      </c>
    </row>
    <row r="18" spans="1:3" x14ac:dyDescent="0.5">
      <c r="A18" s="9">
        <v>1</v>
      </c>
      <c r="B18" s="10" t="s">
        <v>12</v>
      </c>
    </row>
    <row r="19" spans="1:3" x14ac:dyDescent="0.5">
      <c r="A19" s="9">
        <v>245</v>
      </c>
      <c r="B19" s="10" t="s">
        <v>296</v>
      </c>
      <c r="C19" s="21">
        <f>A19</f>
        <v>245</v>
      </c>
    </row>
    <row r="20" spans="1:3" x14ac:dyDescent="0.5">
      <c r="A20" s="9">
        <v>133</v>
      </c>
      <c r="B20" s="10" t="s">
        <v>165</v>
      </c>
      <c r="C20" s="21">
        <f>AVERAGE(A20:A23)</f>
        <v>100.75</v>
      </c>
    </row>
    <row r="21" spans="1:3" x14ac:dyDescent="0.5">
      <c r="A21" s="9">
        <v>67</v>
      </c>
      <c r="B21" s="10" t="s">
        <v>165</v>
      </c>
    </row>
    <row r="22" spans="1:3" x14ac:dyDescent="0.5">
      <c r="A22" s="9">
        <v>154</v>
      </c>
      <c r="B22" s="10" t="s">
        <v>165</v>
      </c>
    </row>
    <row r="23" spans="1:3" x14ac:dyDescent="0.5">
      <c r="A23" s="9">
        <v>49</v>
      </c>
      <c r="B23" s="10" t="s">
        <v>165</v>
      </c>
    </row>
    <row r="24" spans="1:3" x14ac:dyDescent="0.5">
      <c r="A24" s="9">
        <v>113</v>
      </c>
      <c r="B24" s="10" t="s">
        <v>111</v>
      </c>
      <c r="C24" s="21">
        <f>AVERAGE(A24:A27)</f>
        <v>128</v>
      </c>
    </row>
    <row r="25" spans="1:3" x14ac:dyDescent="0.5">
      <c r="A25" s="9">
        <v>195</v>
      </c>
      <c r="B25" s="10" t="s">
        <v>111</v>
      </c>
    </row>
    <row r="26" spans="1:3" x14ac:dyDescent="0.5">
      <c r="A26" s="9">
        <v>100</v>
      </c>
      <c r="B26" s="10" t="s">
        <v>111</v>
      </c>
    </row>
    <row r="27" spans="1:3" x14ac:dyDescent="0.5">
      <c r="A27" s="9">
        <v>104</v>
      </c>
      <c r="B27" s="10" t="s">
        <v>111</v>
      </c>
    </row>
    <row r="28" spans="1:3" x14ac:dyDescent="0.5">
      <c r="A28" s="9">
        <v>184</v>
      </c>
      <c r="B28" s="10" t="s">
        <v>42</v>
      </c>
      <c r="C28" s="21">
        <f>AVERAGE(A28:A30)</f>
        <v>95.666666666666671</v>
      </c>
    </row>
    <row r="29" spans="1:3" x14ac:dyDescent="0.5">
      <c r="A29" s="9">
        <v>31</v>
      </c>
      <c r="B29" s="10" t="s">
        <v>42</v>
      </c>
    </row>
    <row r="30" spans="1:3" x14ac:dyDescent="0.5">
      <c r="A30" s="9">
        <v>72</v>
      </c>
      <c r="B30" s="10" t="s">
        <v>42</v>
      </c>
    </row>
    <row r="31" spans="1:3" x14ac:dyDescent="0.5">
      <c r="A31" s="9">
        <v>38</v>
      </c>
      <c r="B31" s="10" t="s">
        <v>33</v>
      </c>
      <c r="C31" s="21">
        <f>AVERAGE(A31:A35)</f>
        <v>68</v>
      </c>
    </row>
    <row r="32" spans="1:3" x14ac:dyDescent="0.5">
      <c r="A32" s="9">
        <v>149</v>
      </c>
      <c r="B32" s="10" t="s">
        <v>33</v>
      </c>
    </row>
    <row r="33" spans="1:3" x14ac:dyDescent="0.5">
      <c r="A33" s="9">
        <v>22</v>
      </c>
      <c r="B33" s="10" t="s">
        <v>33</v>
      </c>
    </row>
    <row r="34" spans="1:3" x14ac:dyDescent="0.5">
      <c r="A34" s="9">
        <v>76</v>
      </c>
      <c r="B34" s="10" t="s">
        <v>33</v>
      </c>
    </row>
    <row r="35" spans="1:3" x14ac:dyDescent="0.5">
      <c r="A35" s="9">
        <v>55</v>
      </c>
      <c r="B35" s="10" t="s">
        <v>33</v>
      </c>
    </row>
    <row r="36" spans="1:3" x14ac:dyDescent="0.5">
      <c r="A36" s="9">
        <v>41</v>
      </c>
      <c r="B36" s="10" t="s">
        <v>34</v>
      </c>
      <c r="C36" s="21">
        <f>AVERAGE(A36:A43)</f>
        <v>30.625</v>
      </c>
    </row>
    <row r="37" spans="1:3" x14ac:dyDescent="0.5">
      <c r="A37" s="9">
        <v>39</v>
      </c>
      <c r="B37" s="10" t="s">
        <v>34</v>
      </c>
    </row>
    <row r="38" spans="1:3" x14ac:dyDescent="0.5">
      <c r="A38" s="9">
        <v>23</v>
      </c>
      <c r="B38" s="10" t="s">
        <v>34</v>
      </c>
    </row>
    <row r="39" spans="1:3" x14ac:dyDescent="0.5">
      <c r="A39" s="9">
        <v>21</v>
      </c>
      <c r="B39" s="10" t="s">
        <v>34</v>
      </c>
    </row>
    <row r="40" spans="1:3" x14ac:dyDescent="0.5">
      <c r="A40" s="9">
        <v>57</v>
      </c>
      <c r="B40" s="10" t="s">
        <v>34</v>
      </c>
    </row>
    <row r="41" spans="1:3" x14ac:dyDescent="0.5">
      <c r="A41" s="9">
        <v>30</v>
      </c>
      <c r="B41" s="10" t="s">
        <v>34</v>
      </c>
    </row>
    <row r="42" spans="1:3" x14ac:dyDescent="0.5">
      <c r="A42" s="9">
        <v>19</v>
      </c>
      <c r="B42" s="10" t="s">
        <v>34</v>
      </c>
    </row>
    <row r="43" spans="1:3" x14ac:dyDescent="0.5">
      <c r="A43" s="31">
        <v>15</v>
      </c>
      <c r="B43" s="10" t="s">
        <v>34</v>
      </c>
    </row>
    <row r="44" spans="1:3" x14ac:dyDescent="0.5">
      <c r="A44" s="9">
        <v>111</v>
      </c>
      <c r="B44" s="10" t="s">
        <v>73</v>
      </c>
      <c r="C44" s="21">
        <f>AVERAGE(A44:A50)</f>
        <v>88.857142857142861</v>
      </c>
    </row>
    <row r="45" spans="1:3" x14ac:dyDescent="0.5">
      <c r="A45" s="9">
        <v>155</v>
      </c>
      <c r="B45" s="10" t="s">
        <v>73</v>
      </c>
    </row>
    <row r="46" spans="1:3" x14ac:dyDescent="0.5">
      <c r="A46" s="9">
        <v>62</v>
      </c>
      <c r="B46" s="10" t="s">
        <v>73</v>
      </c>
    </row>
    <row r="47" spans="1:3" x14ac:dyDescent="0.5">
      <c r="A47" s="9">
        <v>90</v>
      </c>
      <c r="B47" s="10" t="s">
        <v>73</v>
      </c>
    </row>
    <row r="48" spans="1:3" x14ac:dyDescent="0.5">
      <c r="A48" s="9">
        <v>89</v>
      </c>
      <c r="B48" s="10" t="s">
        <v>73</v>
      </c>
    </row>
    <row r="49" spans="1:3" x14ac:dyDescent="0.5">
      <c r="A49" s="9">
        <v>29</v>
      </c>
      <c r="B49" s="10" t="s">
        <v>73</v>
      </c>
    </row>
    <row r="50" spans="1:3" x14ac:dyDescent="0.5">
      <c r="A50" s="9">
        <v>86</v>
      </c>
      <c r="B50" s="10" t="s">
        <v>73</v>
      </c>
    </row>
    <row r="51" spans="1:3" x14ac:dyDescent="0.5">
      <c r="A51" s="9">
        <v>60</v>
      </c>
      <c r="B51" s="10" t="s">
        <v>91</v>
      </c>
      <c r="C51" s="21">
        <f>AVERAGE(A51:A55)</f>
        <v>75.8</v>
      </c>
    </row>
    <row r="52" spans="1:3" x14ac:dyDescent="0.5">
      <c r="A52" s="9">
        <v>89</v>
      </c>
      <c r="B52" s="10" t="s">
        <v>91</v>
      </c>
    </row>
    <row r="53" spans="1:3" x14ac:dyDescent="0.5">
      <c r="A53" s="9">
        <v>80</v>
      </c>
      <c r="B53" s="10" t="s">
        <v>91</v>
      </c>
    </row>
    <row r="54" spans="1:3" x14ac:dyDescent="0.5">
      <c r="A54" s="9">
        <v>121</v>
      </c>
      <c r="B54" s="10" t="s">
        <v>91</v>
      </c>
    </row>
    <row r="55" spans="1:3" x14ac:dyDescent="0.5">
      <c r="A55" s="9">
        <v>29</v>
      </c>
      <c r="B55" s="10" t="s">
        <v>91</v>
      </c>
    </row>
    <row r="56" spans="1:3" x14ac:dyDescent="0.5">
      <c r="A56" s="9">
        <v>104</v>
      </c>
      <c r="B56" s="10" t="s">
        <v>123</v>
      </c>
      <c r="C56" s="21">
        <f>AVERAGE(A56:A63)</f>
        <v>85.375</v>
      </c>
    </row>
    <row r="57" spans="1:3" x14ac:dyDescent="0.5">
      <c r="A57" s="9">
        <v>64</v>
      </c>
      <c r="B57" s="10" t="s">
        <v>123</v>
      </c>
    </row>
    <row r="58" spans="1:3" x14ac:dyDescent="0.5">
      <c r="A58" s="9">
        <v>112</v>
      </c>
      <c r="B58" s="10" t="s">
        <v>123</v>
      </c>
    </row>
    <row r="59" spans="1:3" x14ac:dyDescent="0.5">
      <c r="A59" s="9">
        <v>125</v>
      </c>
      <c r="B59" s="10" t="s">
        <v>123</v>
      </c>
    </row>
    <row r="60" spans="1:3" x14ac:dyDescent="0.5">
      <c r="A60" s="9">
        <v>93</v>
      </c>
      <c r="B60" s="10" t="s">
        <v>123</v>
      </c>
    </row>
    <row r="61" spans="1:3" x14ac:dyDescent="0.5">
      <c r="A61" s="9">
        <v>92</v>
      </c>
      <c r="B61" s="10" t="s">
        <v>123</v>
      </c>
    </row>
    <row r="62" spans="1:3" x14ac:dyDescent="0.5">
      <c r="A62" s="9">
        <v>60</v>
      </c>
      <c r="B62" s="10" t="s">
        <v>123</v>
      </c>
    </row>
    <row r="63" spans="1:3" x14ac:dyDescent="0.5">
      <c r="A63" s="9">
        <v>33</v>
      </c>
      <c r="B63" s="10" t="s">
        <v>123</v>
      </c>
    </row>
    <row r="64" spans="1:3" x14ac:dyDescent="0.5">
      <c r="A64" s="9">
        <v>235</v>
      </c>
      <c r="B64" s="10" t="s">
        <v>317</v>
      </c>
      <c r="C64" s="21">
        <f>AVERAGE(A64:A65)</f>
        <v>139.5</v>
      </c>
    </row>
    <row r="65" spans="1:3" x14ac:dyDescent="0.5">
      <c r="A65" s="9">
        <v>44</v>
      </c>
      <c r="B65" s="10" t="s">
        <v>317</v>
      </c>
    </row>
    <row r="66" spans="1:3" x14ac:dyDescent="0.5">
      <c r="A66" s="9">
        <v>49</v>
      </c>
      <c r="B66" s="10" t="s">
        <v>66</v>
      </c>
      <c r="C66" s="21">
        <f>AVERAGE(A66:A76)</f>
        <v>29.454545454545453</v>
      </c>
    </row>
    <row r="67" spans="1:3" x14ac:dyDescent="0.5">
      <c r="A67" s="9">
        <v>21</v>
      </c>
      <c r="B67" s="10" t="s">
        <v>66</v>
      </c>
    </row>
    <row r="68" spans="1:3" x14ac:dyDescent="0.5">
      <c r="A68" s="9">
        <v>55</v>
      </c>
      <c r="B68" s="10" t="s">
        <v>66</v>
      </c>
    </row>
    <row r="69" spans="1:3" x14ac:dyDescent="0.5">
      <c r="A69" s="9">
        <v>33</v>
      </c>
      <c r="B69" s="10" t="s">
        <v>66</v>
      </c>
    </row>
    <row r="70" spans="1:3" x14ac:dyDescent="0.5">
      <c r="A70" s="9">
        <v>58</v>
      </c>
      <c r="B70" s="10" t="s">
        <v>66</v>
      </c>
    </row>
    <row r="71" spans="1:3" x14ac:dyDescent="0.5">
      <c r="A71" s="9">
        <v>12</v>
      </c>
      <c r="B71" s="10" t="s">
        <v>66</v>
      </c>
    </row>
    <row r="72" spans="1:3" x14ac:dyDescent="0.5">
      <c r="A72" s="9">
        <v>12</v>
      </c>
      <c r="B72" s="10" t="s">
        <v>66</v>
      </c>
    </row>
    <row r="73" spans="1:3" x14ac:dyDescent="0.5">
      <c r="A73" s="9">
        <v>66</v>
      </c>
      <c r="B73" s="10" t="s">
        <v>66</v>
      </c>
    </row>
    <row r="74" spans="1:3" x14ac:dyDescent="0.5">
      <c r="A74" s="9">
        <v>12</v>
      </c>
      <c r="B74" s="10" t="s">
        <v>66</v>
      </c>
    </row>
    <row r="75" spans="1:3" x14ac:dyDescent="0.5">
      <c r="A75" s="9">
        <v>2</v>
      </c>
      <c r="B75" s="10" t="s">
        <v>66</v>
      </c>
    </row>
    <row r="76" spans="1:3" x14ac:dyDescent="0.5">
      <c r="A76" s="9">
        <v>4</v>
      </c>
      <c r="B76" s="10" t="s">
        <v>66</v>
      </c>
    </row>
    <row r="77" spans="1:3" x14ac:dyDescent="0.5">
      <c r="A77" s="9">
        <v>17</v>
      </c>
      <c r="B77" s="10" t="s">
        <v>51</v>
      </c>
      <c r="C77" s="21">
        <f>AVERAGE(A77:A85)</f>
        <v>52.888888888888886</v>
      </c>
    </row>
    <row r="78" spans="1:3" x14ac:dyDescent="0.5">
      <c r="A78" s="9">
        <v>91</v>
      </c>
      <c r="B78" s="10" t="s">
        <v>51</v>
      </c>
    </row>
    <row r="79" spans="1:3" x14ac:dyDescent="0.5">
      <c r="A79" s="9">
        <v>40</v>
      </c>
      <c r="B79" s="10" t="s">
        <v>51</v>
      </c>
    </row>
    <row r="80" spans="1:3" x14ac:dyDescent="0.5">
      <c r="A80" s="9">
        <v>54</v>
      </c>
      <c r="B80" s="10" t="s">
        <v>51</v>
      </c>
    </row>
    <row r="81" spans="1:3" x14ac:dyDescent="0.5">
      <c r="A81" s="9">
        <v>49</v>
      </c>
      <c r="B81" s="10" t="s">
        <v>51</v>
      </c>
    </row>
    <row r="82" spans="1:3" x14ac:dyDescent="0.5">
      <c r="A82" s="9">
        <v>94</v>
      </c>
      <c r="B82" s="10" t="s">
        <v>51</v>
      </c>
    </row>
    <row r="83" spans="1:3" x14ac:dyDescent="0.5">
      <c r="A83" s="9">
        <v>91</v>
      </c>
      <c r="B83" s="10" t="s">
        <v>51</v>
      </c>
    </row>
    <row r="84" spans="1:3" x14ac:dyDescent="0.5">
      <c r="A84" s="9">
        <v>29</v>
      </c>
      <c r="B84" s="10" t="s">
        <v>51</v>
      </c>
    </row>
    <row r="85" spans="1:3" x14ac:dyDescent="0.5">
      <c r="A85" s="9">
        <v>11</v>
      </c>
      <c r="B85" s="10" t="s">
        <v>51</v>
      </c>
    </row>
    <row r="86" spans="1:3" x14ac:dyDescent="0.5">
      <c r="A86" s="9">
        <v>117</v>
      </c>
      <c r="B86" s="10" t="s">
        <v>147</v>
      </c>
      <c r="C86" s="21">
        <f>AVERAGE(A86:A89)</f>
        <v>104</v>
      </c>
    </row>
    <row r="87" spans="1:3" x14ac:dyDescent="0.5">
      <c r="A87" s="9">
        <v>128</v>
      </c>
      <c r="B87" s="10" t="s">
        <v>147</v>
      </c>
    </row>
    <row r="88" spans="1:3" x14ac:dyDescent="0.5">
      <c r="A88" s="9">
        <v>136</v>
      </c>
      <c r="B88" s="10" t="s">
        <v>147</v>
      </c>
    </row>
    <row r="89" spans="1:3" x14ac:dyDescent="0.5">
      <c r="A89" s="9">
        <v>35</v>
      </c>
      <c r="B89" s="10" t="s">
        <v>147</v>
      </c>
    </row>
    <row r="90" spans="1:3" x14ac:dyDescent="0.5">
      <c r="A90" s="9">
        <v>23</v>
      </c>
      <c r="B90" s="10" t="s">
        <v>29</v>
      </c>
      <c r="C90" s="21">
        <f>AVERAGE(A90:A101)</f>
        <v>14.25</v>
      </c>
    </row>
    <row r="91" spans="1:3" x14ac:dyDescent="0.5">
      <c r="A91" s="9">
        <v>18</v>
      </c>
      <c r="B91" s="10" t="s">
        <v>29</v>
      </c>
    </row>
    <row r="92" spans="1:3" x14ac:dyDescent="0.5">
      <c r="A92" s="9">
        <v>18</v>
      </c>
      <c r="B92" s="10" t="s">
        <v>29</v>
      </c>
    </row>
    <row r="93" spans="1:3" x14ac:dyDescent="0.5">
      <c r="A93" s="9">
        <v>13</v>
      </c>
      <c r="B93" s="10" t="s">
        <v>29</v>
      </c>
    </row>
    <row r="94" spans="1:3" x14ac:dyDescent="0.5">
      <c r="A94" s="9">
        <v>4</v>
      </c>
      <c r="B94" s="10" t="s">
        <v>29</v>
      </c>
    </row>
    <row r="95" spans="1:3" x14ac:dyDescent="0.5">
      <c r="A95" s="9">
        <v>16</v>
      </c>
      <c r="B95" s="10" t="s">
        <v>29</v>
      </c>
    </row>
    <row r="96" spans="1:3" x14ac:dyDescent="0.5">
      <c r="A96" s="9">
        <v>4</v>
      </c>
      <c r="B96" s="10" t="s">
        <v>29</v>
      </c>
    </row>
    <row r="97" spans="1:3" x14ac:dyDescent="0.5">
      <c r="A97" s="9">
        <v>28</v>
      </c>
      <c r="B97" s="10" t="s">
        <v>29</v>
      </c>
    </row>
    <row r="98" spans="1:3" x14ac:dyDescent="0.5">
      <c r="A98" s="9">
        <v>23</v>
      </c>
      <c r="B98" s="10" t="s">
        <v>29</v>
      </c>
    </row>
    <row r="99" spans="1:3" x14ac:dyDescent="0.5">
      <c r="A99" s="9">
        <v>14</v>
      </c>
      <c r="B99" s="10" t="s">
        <v>29</v>
      </c>
    </row>
    <row r="100" spans="1:3" x14ac:dyDescent="0.5">
      <c r="A100" s="31">
        <v>6</v>
      </c>
      <c r="B100" s="10" t="s">
        <v>29</v>
      </c>
    </row>
    <row r="101" spans="1:3" x14ac:dyDescent="0.5">
      <c r="A101" s="9">
        <v>4</v>
      </c>
      <c r="B101" s="10" t="s">
        <v>29</v>
      </c>
    </row>
    <row r="102" spans="1:3" x14ac:dyDescent="0.5">
      <c r="A102" s="9">
        <v>76</v>
      </c>
      <c r="B102" s="10" t="s">
        <v>109</v>
      </c>
      <c r="C102" s="21">
        <f>AVERAGE(A102:A105)</f>
        <v>75.5</v>
      </c>
    </row>
    <row r="103" spans="1:3" x14ac:dyDescent="0.5">
      <c r="A103" s="9">
        <v>80</v>
      </c>
      <c r="B103" s="10" t="s">
        <v>109</v>
      </c>
    </row>
    <row r="104" spans="1:3" x14ac:dyDescent="0.5">
      <c r="A104" s="9">
        <v>98</v>
      </c>
      <c r="B104" s="10" t="s">
        <v>109</v>
      </c>
    </row>
    <row r="105" spans="1:3" x14ac:dyDescent="0.5">
      <c r="A105" s="9">
        <v>48</v>
      </c>
      <c r="B105" s="10" t="s">
        <v>109</v>
      </c>
    </row>
    <row r="106" spans="1:3" x14ac:dyDescent="0.5">
      <c r="A106" s="9">
        <v>112</v>
      </c>
      <c r="B106" s="10" t="s">
        <v>131</v>
      </c>
      <c r="C106" s="21">
        <f>AVERAGE(A106:A110)</f>
        <v>102.8</v>
      </c>
    </row>
    <row r="107" spans="1:3" x14ac:dyDescent="0.5">
      <c r="A107" s="9">
        <v>132</v>
      </c>
      <c r="B107" s="10" t="s">
        <v>131</v>
      </c>
    </row>
    <row r="108" spans="1:3" x14ac:dyDescent="0.5">
      <c r="A108" s="9">
        <v>120</v>
      </c>
      <c r="B108" s="10" t="s">
        <v>131</v>
      </c>
    </row>
    <row r="109" spans="1:3" x14ac:dyDescent="0.5">
      <c r="A109" s="9">
        <v>102</v>
      </c>
      <c r="B109" s="10" t="s">
        <v>131</v>
      </c>
    </row>
    <row r="110" spans="1:3" x14ac:dyDescent="0.5">
      <c r="A110" s="9">
        <v>48</v>
      </c>
      <c r="B110" s="10" t="s">
        <v>131</v>
      </c>
    </row>
    <row r="111" spans="1:3" x14ac:dyDescent="0.5">
      <c r="A111" s="9">
        <v>86</v>
      </c>
      <c r="B111" s="10" t="s">
        <v>162</v>
      </c>
      <c r="C111" s="21">
        <f>AVERAGE(A111:A116)</f>
        <v>82.166666666666671</v>
      </c>
    </row>
    <row r="112" spans="1:3" x14ac:dyDescent="0.5">
      <c r="A112" s="9">
        <v>51</v>
      </c>
      <c r="B112" s="10" t="s">
        <v>162</v>
      </c>
    </row>
    <row r="113" spans="1:3" x14ac:dyDescent="0.5">
      <c r="A113" s="9">
        <v>151</v>
      </c>
      <c r="B113" s="10" t="s">
        <v>162</v>
      </c>
    </row>
    <row r="114" spans="1:3" x14ac:dyDescent="0.5">
      <c r="A114" s="9">
        <v>124</v>
      </c>
      <c r="B114" s="10" t="s">
        <v>162</v>
      </c>
    </row>
    <row r="115" spans="1:3" x14ac:dyDescent="0.5">
      <c r="A115" s="9">
        <v>21</v>
      </c>
      <c r="B115" s="10" t="s">
        <v>162</v>
      </c>
    </row>
    <row r="116" spans="1:3" x14ac:dyDescent="0.5">
      <c r="A116" s="9">
        <v>60</v>
      </c>
      <c r="B116" s="10" t="s">
        <v>162</v>
      </c>
    </row>
    <row r="117" spans="1:3" x14ac:dyDescent="0.5">
      <c r="A117" s="9">
        <v>114</v>
      </c>
      <c r="B117" s="10" t="s">
        <v>391</v>
      </c>
      <c r="C117" s="21">
        <f>A117</f>
        <v>114</v>
      </c>
    </row>
    <row r="118" spans="1:3" x14ac:dyDescent="0.5">
      <c r="A118" s="9">
        <v>26</v>
      </c>
      <c r="B118" s="10" t="s">
        <v>57</v>
      </c>
      <c r="C118" s="21">
        <f>AVERAGE(A118:A126)</f>
        <v>46</v>
      </c>
    </row>
    <row r="119" spans="1:3" x14ac:dyDescent="0.5">
      <c r="A119" s="9">
        <v>40</v>
      </c>
      <c r="B119" s="10" t="s">
        <v>57</v>
      </c>
    </row>
    <row r="120" spans="1:3" x14ac:dyDescent="0.5">
      <c r="A120" s="9">
        <v>46</v>
      </c>
      <c r="B120" s="10" t="s">
        <v>57</v>
      </c>
    </row>
    <row r="121" spans="1:3" x14ac:dyDescent="0.5">
      <c r="A121" s="9">
        <v>105</v>
      </c>
      <c r="B121" s="10" t="s">
        <v>57</v>
      </c>
    </row>
    <row r="122" spans="1:3" x14ac:dyDescent="0.5">
      <c r="A122" s="9">
        <v>47</v>
      </c>
      <c r="B122" s="10" t="s">
        <v>57</v>
      </c>
    </row>
    <row r="123" spans="1:3" x14ac:dyDescent="0.5">
      <c r="A123" s="9">
        <v>73</v>
      </c>
      <c r="B123" s="10" t="s">
        <v>57</v>
      </c>
    </row>
    <row r="124" spans="1:3" x14ac:dyDescent="0.5">
      <c r="A124" s="9">
        <v>25</v>
      </c>
      <c r="B124" s="10" t="s">
        <v>57</v>
      </c>
    </row>
    <row r="125" spans="1:3" x14ac:dyDescent="0.5">
      <c r="A125" s="9">
        <v>47</v>
      </c>
      <c r="B125" s="10" t="s">
        <v>57</v>
      </c>
    </row>
    <row r="126" spans="1:3" x14ac:dyDescent="0.5">
      <c r="A126" s="9">
        <v>5</v>
      </c>
      <c r="B126" s="10" t="s">
        <v>57</v>
      </c>
    </row>
    <row r="127" spans="1:3" x14ac:dyDescent="0.5">
      <c r="A127" s="9">
        <v>188</v>
      </c>
      <c r="B127" s="10" t="s">
        <v>358</v>
      </c>
      <c r="C127" s="21">
        <f>AVERAGE(A127:A128)</f>
        <v>157.5</v>
      </c>
    </row>
    <row r="128" spans="1:3" x14ac:dyDescent="0.5">
      <c r="A128" s="9">
        <v>127</v>
      </c>
      <c r="B128" s="10" t="s">
        <v>358</v>
      </c>
    </row>
    <row r="129" spans="1:3" x14ac:dyDescent="0.5">
      <c r="A129" s="9">
        <v>200</v>
      </c>
      <c r="B129" s="10" t="s">
        <v>272</v>
      </c>
      <c r="C129" s="21">
        <f>AVERAGE(A129:A131)</f>
        <v>141.33333333333334</v>
      </c>
    </row>
    <row r="130" spans="1:3" x14ac:dyDescent="0.5">
      <c r="A130" s="9">
        <v>130</v>
      </c>
      <c r="B130" s="10" t="s">
        <v>272</v>
      </c>
    </row>
    <row r="131" spans="1:3" x14ac:dyDescent="0.5">
      <c r="A131" s="9">
        <v>94</v>
      </c>
      <c r="B131" s="10" t="s">
        <v>336</v>
      </c>
    </row>
    <row r="132" spans="1:3" x14ac:dyDescent="0.5">
      <c r="A132" s="9">
        <v>247</v>
      </c>
      <c r="B132" s="10" t="s">
        <v>171</v>
      </c>
      <c r="C132" s="21">
        <f>AVERAGE(A132:A133)</f>
        <v>203.5</v>
      </c>
    </row>
    <row r="133" spans="1:3" x14ac:dyDescent="0.5">
      <c r="A133" s="9">
        <v>160</v>
      </c>
      <c r="B133" s="10" t="s">
        <v>171</v>
      </c>
    </row>
    <row r="134" spans="1:3" x14ac:dyDescent="0.5">
      <c r="A134" s="9">
        <v>128</v>
      </c>
      <c r="B134" s="10" t="s">
        <v>36</v>
      </c>
      <c r="C134" s="21">
        <f>AVERAGE(A134:A138)</f>
        <v>60.8</v>
      </c>
    </row>
    <row r="135" spans="1:3" x14ac:dyDescent="0.5">
      <c r="A135" s="9">
        <v>94</v>
      </c>
      <c r="B135" s="10" t="s">
        <v>36</v>
      </c>
    </row>
    <row r="136" spans="1:3" x14ac:dyDescent="0.5">
      <c r="A136" s="9">
        <v>25</v>
      </c>
      <c r="B136" s="10" t="s">
        <v>36</v>
      </c>
    </row>
    <row r="137" spans="1:3" x14ac:dyDescent="0.5">
      <c r="A137" s="9">
        <v>24</v>
      </c>
      <c r="B137" s="10" t="s">
        <v>36</v>
      </c>
    </row>
    <row r="138" spans="1:3" x14ac:dyDescent="0.5">
      <c r="A138" s="9">
        <v>33</v>
      </c>
      <c r="B138" s="10" t="s">
        <v>36</v>
      </c>
    </row>
    <row r="139" spans="1:3" x14ac:dyDescent="0.5">
      <c r="A139" s="9">
        <v>177</v>
      </c>
      <c r="B139" s="10" t="s">
        <v>208</v>
      </c>
      <c r="C139" s="21">
        <f>AVERAGE(A139:A142)</f>
        <v>133</v>
      </c>
    </row>
    <row r="140" spans="1:3" x14ac:dyDescent="0.5">
      <c r="A140" s="9">
        <v>197</v>
      </c>
      <c r="B140" s="10" t="s">
        <v>208</v>
      </c>
    </row>
    <row r="141" spans="1:3" x14ac:dyDescent="0.5">
      <c r="A141" s="9">
        <v>58</v>
      </c>
      <c r="B141" s="10" t="s">
        <v>208</v>
      </c>
    </row>
    <row r="142" spans="1:3" x14ac:dyDescent="0.5">
      <c r="A142" s="9">
        <v>100</v>
      </c>
      <c r="B142" s="10" t="s">
        <v>208</v>
      </c>
    </row>
    <row r="143" spans="1:3" x14ac:dyDescent="0.5">
      <c r="A143" s="9">
        <v>116</v>
      </c>
      <c r="B143" s="10" t="s">
        <v>100</v>
      </c>
      <c r="C143" s="21">
        <f>AVERAGE(A143:A146)</f>
        <v>79.5</v>
      </c>
    </row>
    <row r="144" spans="1:3" x14ac:dyDescent="0.5">
      <c r="A144" s="9">
        <v>68</v>
      </c>
      <c r="B144" s="10" t="s">
        <v>100</v>
      </c>
    </row>
    <row r="145" spans="1:3" x14ac:dyDescent="0.5">
      <c r="A145" s="9">
        <v>89</v>
      </c>
      <c r="B145" s="10" t="s">
        <v>100</v>
      </c>
    </row>
    <row r="146" spans="1:3" x14ac:dyDescent="0.5">
      <c r="A146" s="9">
        <v>45</v>
      </c>
      <c r="B146" s="10" t="s">
        <v>100</v>
      </c>
    </row>
    <row r="147" spans="1:3" x14ac:dyDescent="0.5">
      <c r="A147" s="9">
        <v>211</v>
      </c>
      <c r="B147" s="10" t="s">
        <v>71</v>
      </c>
      <c r="C147" s="21">
        <f>AVERAGE(A147:A149)</f>
        <v>148.66666666666666</v>
      </c>
    </row>
    <row r="148" spans="1:3" x14ac:dyDescent="0.5">
      <c r="A148" s="9">
        <v>175</v>
      </c>
      <c r="B148" s="10" t="s">
        <v>71</v>
      </c>
    </row>
    <row r="149" spans="1:3" x14ac:dyDescent="0.5">
      <c r="A149" s="9">
        <v>60</v>
      </c>
      <c r="B149" s="10" t="s">
        <v>71</v>
      </c>
    </row>
    <row r="150" spans="1:3" x14ac:dyDescent="0.5">
      <c r="A150" s="9">
        <v>100</v>
      </c>
      <c r="B150" s="10" t="s">
        <v>347</v>
      </c>
      <c r="C150" s="21">
        <f>A150</f>
        <v>100</v>
      </c>
    </row>
    <row r="151" spans="1:3" x14ac:dyDescent="0.5">
      <c r="A151" s="9">
        <v>197</v>
      </c>
      <c r="B151" s="10" t="s">
        <v>270</v>
      </c>
      <c r="C151" s="21">
        <f>AVERAGE(A151:A152)</f>
        <v>186.5</v>
      </c>
    </row>
    <row r="152" spans="1:3" x14ac:dyDescent="0.5">
      <c r="A152" s="9">
        <v>176</v>
      </c>
      <c r="B152" s="10" t="s">
        <v>270</v>
      </c>
    </row>
    <row r="153" spans="1:3" x14ac:dyDescent="0.5">
      <c r="A153" s="9">
        <v>54</v>
      </c>
      <c r="B153" s="10" t="s">
        <v>97</v>
      </c>
      <c r="C153" s="21">
        <f>AVERAGE(A153:A155)</f>
        <v>97</v>
      </c>
    </row>
    <row r="154" spans="1:3" x14ac:dyDescent="0.5">
      <c r="A154" s="9">
        <v>151</v>
      </c>
      <c r="B154" s="10" t="s">
        <v>97</v>
      </c>
    </row>
    <row r="155" spans="1:3" x14ac:dyDescent="0.5">
      <c r="A155" s="9">
        <v>86</v>
      </c>
      <c r="B155" s="10" t="s">
        <v>97</v>
      </c>
    </row>
    <row r="156" spans="1:3" x14ac:dyDescent="0.5">
      <c r="A156" s="9">
        <v>190</v>
      </c>
      <c r="B156" s="10" t="s">
        <v>38</v>
      </c>
      <c r="C156" s="21">
        <f>AVERAGE(A156:A161)</f>
        <v>93.5</v>
      </c>
    </row>
    <row r="157" spans="1:3" x14ac:dyDescent="0.5">
      <c r="A157" s="9">
        <v>154</v>
      </c>
      <c r="B157" s="10" t="s">
        <v>38</v>
      </c>
    </row>
    <row r="158" spans="1:3" x14ac:dyDescent="0.5">
      <c r="A158" s="9">
        <v>27</v>
      </c>
      <c r="B158" s="10" t="s">
        <v>38</v>
      </c>
    </row>
    <row r="159" spans="1:3" x14ac:dyDescent="0.5">
      <c r="A159" s="9">
        <v>97</v>
      </c>
      <c r="B159" s="10" t="s">
        <v>38</v>
      </c>
    </row>
    <row r="160" spans="1:3" x14ac:dyDescent="0.5">
      <c r="A160" s="9">
        <v>64</v>
      </c>
      <c r="B160" s="10" t="s">
        <v>38</v>
      </c>
    </row>
    <row r="161" spans="1:3" x14ac:dyDescent="0.5">
      <c r="A161" s="9">
        <v>29</v>
      </c>
      <c r="B161" s="10" t="s">
        <v>38</v>
      </c>
    </row>
    <row r="162" spans="1:3" x14ac:dyDescent="0.5">
      <c r="A162" s="9">
        <v>214</v>
      </c>
      <c r="B162" s="10" t="s">
        <v>366</v>
      </c>
      <c r="C162" s="21">
        <f t="shared" ref="C162:C163" si="0">A162</f>
        <v>214</v>
      </c>
    </row>
    <row r="163" spans="1:3" x14ac:dyDescent="0.5">
      <c r="A163" s="9">
        <v>194</v>
      </c>
      <c r="B163" s="10" t="s">
        <v>205</v>
      </c>
      <c r="C163" s="21">
        <f t="shared" si="0"/>
        <v>194</v>
      </c>
    </row>
    <row r="164" spans="1:3" x14ac:dyDescent="0.5">
      <c r="A164" s="9">
        <v>223</v>
      </c>
      <c r="B164" s="10" t="s">
        <v>283</v>
      </c>
      <c r="C164" s="21">
        <f>AVERAGE(A164:A165)</f>
        <v>213.5</v>
      </c>
    </row>
    <row r="165" spans="1:3" x14ac:dyDescent="0.5">
      <c r="A165" s="9">
        <v>204</v>
      </c>
      <c r="B165" s="10" t="s">
        <v>283</v>
      </c>
    </row>
    <row r="166" spans="1:3" x14ac:dyDescent="0.5">
      <c r="A166" s="9">
        <v>88</v>
      </c>
      <c r="B166" s="10" t="s">
        <v>39</v>
      </c>
      <c r="C166" s="21">
        <f>AVERAGE(A166:A175)</f>
        <v>31.6</v>
      </c>
    </row>
    <row r="167" spans="1:3" x14ac:dyDescent="0.5">
      <c r="A167" s="9">
        <v>16</v>
      </c>
      <c r="B167" s="10" t="s">
        <v>39</v>
      </c>
    </row>
    <row r="168" spans="1:3" x14ac:dyDescent="0.5">
      <c r="A168" s="9">
        <v>28</v>
      </c>
      <c r="B168" s="10" t="s">
        <v>39</v>
      </c>
    </row>
    <row r="169" spans="1:3" x14ac:dyDescent="0.5">
      <c r="A169" s="9">
        <v>16</v>
      </c>
      <c r="B169" s="10" t="s">
        <v>39</v>
      </c>
    </row>
    <row r="170" spans="1:3" x14ac:dyDescent="0.5">
      <c r="A170" s="9">
        <v>65</v>
      </c>
      <c r="B170" s="10" t="s">
        <v>39</v>
      </c>
    </row>
    <row r="171" spans="1:3" x14ac:dyDescent="0.5">
      <c r="A171" s="9">
        <v>9</v>
      </c>
      <c r="B171" s="10" t="s">
        <v>39</v>
      </c>
    </row>
    <row r="172" spans="1:3" x14ac:dyDescent="0.5">
      <c r="A172" s="9">
        <v>52</v>
      </c>
      <c r="B172" s="10" t="s">
        <v>39</v>
      </c>
    </row>
    <row r="173" spans="1:3" x14ac:dyDescent="0.5">
      <c r="A173" s="9">
        <v>13</v>
      </c>
      <c r="B173" s="10" t="s">
        <v>39</v>
      </c>
    </row>
    <row r="174" spans="1:3" x14ac:dyDescent="0.5">
      <c r="A174" s="9">
        <v>24</v>
      </c>
      <c r="B174" s="10" t="s">
        <v>39</v>
      </c>
    </row>
    <row r="175" spans="1:3" x14ac:dyDescent="0.5">
      <c r="A175" s="9">
        <v>5</v>
      </c>
      <c r="B175" s="10" t="s">
        <v>39</v>
      </c>
    </row>
    <row r="176" spans="1:3" x14ac:dyDescent="0.5">
      <c r="A176" s="9">
        <v>202</v>
      </c>
      <c r="B176" s="10" t="s">
        <v>78</v>
      </c>
      <c r="C176" s="21">
        <f>AVERAGE(A176:A179)</f>
        <v>114.75</v>
      </c>
    </row>
    <row r="177" spans="1:3" x14ac:dyDescent="0.5">
      <c r="A177" s="9">
        <v>118</v>
      </c>
      <c r="B177" s="10" t="s">
        <v>78</v>
      </c>
    </row>
    <row r="178" spans="1:3" x14ac:dyDescent="0.5">
      <c r="A178" s="9">
        <v>67</v>
      </c>
      <c r="B178" s="10" t="s">
        <v>78</v>
      </c>
    </row>
    <row r="179" spans="1:3" x14ac:dyDescent="0.5">
      <c r="A179" s="9">
        <v>72</v>
      </c>
      <c r="B179" s="10" t="s">
        <v>78</v>
      </c>
    </row>
    <row r="180" spans="1:3" x14ac:dyDescent="0.5">
      <c r="A180" s="9">
        <v>146</v>
      </c>
      <c r="B180" s="10" t="s">
        <v>250</v>
      </c>
      <c r="C180" s="21">
        <f>AVERAGE(A180:A182)</f>
        <v>136.33333333333334</v>
      </c>
    </row>
    <row r="181" spans="1:3" x14ac:dyDescent="0.5">
      <c r="A181" s="9">
        <v>187</v>
      </c>
      <c r="B181" s="10" t="s">
        <v>250</v>
      </c>
    </row>
    <row r="182" spans="1:3" x14ac:dyDescent="0.5">
      <c r="A182" s="9">
        <v>76</v>
      </c>
      <c r="B182" s="10" t="s">
        <v>250</v>
      </c>
    </row>
    <row r="183" spans="1:3" x14ac:dyDescent="0.5">
      <c r="A183" s="9">
        <v>129</v>
      </c>
      <c r="B183" s="10" t="s">
        <v>145</v>
      </c>
      <c r="C183" s="21">
        <f>AVERAGE(A183:A187)</f>
        <v>113.4</v>
      </c>
    </row>
    <row r="184" spans="1:3" x14ac:dyDescent="0.5">
      <c r="A184" s="9">
        <v>121</v>
      </c>
      <c r="B184" s="10" t="s">
        <v>145</v>
      </c>
    </row>
    <row r="185" spans="1:3" x14ac:dyDescent="0.5">
      <c r="A185" s="9">
        <v>134</v>
      </c>
      <c r="B185" s="10" t="s">
        <v>145</v>
      </c>
    </row>
    <row r="186" spans="1:3" x14ac:dyDescent="0.5">
      <c r="A186" s="9">
        <v>90</v>
      </c>
      <c r="B186" s="10" t="s">
        <v>145</v>
      </c>
    </row>
    <row r="187" spans="1:3" x14ac:dyDescent="0.5">
      <c r="A187" s="9">
        <v>93</v>
      </c>
      <c r="B187" s="10" t="s">
        <v>145</v>
      </c>
    </row>
    <row r="188" spans="1:3" x14ac:dyDescent="0.5">
      <c r="A188" s="9">
        <v>229</v>
      </c>
      <c r="B188" s="10" t="s">
        <v>232</v>
      </c>
      <c r="C188" s="21">
        <f>AVERAGE(A188:A190)</f>
        <v>146.66666666666666</v>
      </c>
    </row>
    <row r="189" spans="1:3" x14ac:dyDescent="0.5">
      <c r="A189" s="9">
        <v>116</v>
      </c>
      <c r="B189" s="10" t="s">
        <v>232</v>
      </c>
    </row>
    <row r="190" spans="1:3" x14ac:dyDescent="0.5">
      <c r="A190" s="9">
        <v>95</v>
      </c>
      <c r="B190" s="10" t="s">
        <v>232</v>
      </c>
    </row>
    <row r="191" spans="1:3" x14ac:dyDescent="0.5">
      <c r="A191" s="9">
        <v>94</v>
      </c>
      <c r="B191" s="10" t="s">
        <v>120</v>
      </c>
      <c r="C191" s="21">
        <f>AVERAGE(A191:A194)</f>
        <v>104.5</v>
      </c>
    </row>
    <row r="192" spans="1:3" x14ac:dyDescent="0.5">
      <c r="A192" s="9">
        <v>140</v>
      </c>
      <c r="B192" s="10" t="s">
        <v>120</v>
      </c>
    </row>
    <row r="193" spans="1:3" x14ac:dyDescent="0.5">
      <c r="A193" s="9">
        <v>75</v>
      </c>
      <c r="B193" s="10" t="s">
        <v>120</v>
      </c>
    </row>
    <row r="194" spans="1:3" x14ac:dyDescent="0.5">
      <c r="A194" s="9">
        <v>109</v>
      </c>
      <c r="B194" s="10" t="s">
        <v>120</v>
      </c>
    </row>
    <row r="195" spans="1:3" x14ac:dyDescent="0.5">
      <c r="A195" s="9">
        <v>105</v>
      </c>
      <c r="B195" s="10" t="s">
        <v>130</v>
      </c>
      <c r="C195" s="21">
        <f>AVERAGE(A195:A200)</f>
        <v>96.833333333333329</v>
      </c>
    </row>
    <row r="196" spans="1:3" x14ac:dyDescent="0.5">
      <c r="A196" s="9">
        <v>123</v>
      </c>
      <c r="B196" s="10" t="s">
        <v>130</v>
      </c>
    </row>
    <row r="197" spans="1:3" x14ac:dyDescent="0.5">
      <c r="A197" s="9">
        <v>119</v>
      </c>
      <c r="B197" s="10" t="s">
        <v>130</v>
      </c>
    </row>
    <row r="198" spans="1:3" x14ac:dyDescent="0.5">
      <c r="A198" s="9">
        <v>107</v>
      </c>
      <c r="B198" s="10" t="s">
        <v>130</v>
      </c>
    </row>
    <row r="199" spans="1:3" x14ac:dyDescent="0.5">
      <c r="A199" s="9">
        <v>90</v>
      </c>
      <c r="B199" s="10" t="s">
        <v>130</v>
      </c>
    </row>
    <row r="200" spans="1:3" x14ac:dyDescent="0.5">
      <c r="A200" s="9">
        <v>37</v>
      </c>
      <c r="B200" s="10" t="s">
        <v>130</v>
      </c>
    </row>
    <row r="201" spans="1:3" x14ac:dyDescent="0.5">
      <c r="A201" s="9">
        <v>207</v>
      </c>
      <c r="B201" s="10" t="s">
        <v>364</v>
      </c>
      <c r="C201" s="21">
        <f>AVERAGE(A201:A202)</f>
        <v>146.5</v>
      </c>
    </row>
    <row r="202" spans="1:3" x14ac:dyDescent="0.5">
      <c r="A202" s="9">
        <v>86</v>
      </c>
      <c r="B202" s="10" t="s">
        <v>364</v>
      </c>
    </row>
    <row r="203" spans="1:3" x14ac:dyDescent="0.5">
      <c r="A203" s="9">
        <v>247</v>
      </c>
      <c r="B203" s="10" t="s">
        <v>298</v>
      </c>
      <c r="C203" s="21">
        <f>AVERAGE(A203:A204)</f>
        <v>177.5</v>
      </c>
    </row>
    <row r="204" spans="1:3" x14ac:dyDescent="0.5">
      <c r="A204" s="9">
        <v>108</v>
      </c>
      <c r="B204" s="10" t="s">
        <v>298</v>
      </c>
    </row>
    <row r="205" spans="1:3" x14ac:dyDescent="0.5">
      <c r="A205" s="9">
        <v>54</v>
      </c>
      <c r="B205" s="10" t="s">
        <v>306</v>
      </c>
      <c r="C205" s="21">
        <f t="shared" ref="C205:C207" si="1">A205</f>
        <v>54</v>
      </c>
    </row>
    <row r="206" spans="1:3" x14ac:dyDescent="0.5">
      <c r="A206" s="9">
        <v>158</v>
      </c>
      <c r="B206" s="10" t="s">
        <v>169</v>
      </c>
      <c r="C206" s="21">
        <f t="shared" si="1"/>
        <v>158</v>
      </c>
    </row>
    <row r="207" spans="1:3" x14ac:dyDescent="0.5">
      <c r="A207" s="9">
        <v>221</v>
      </c>
      <c r="B207" s="10" t="s">
        <v>368</v>
      </c>
      <c r="C207" s="21">
        <f t="shared" si="1"/>
        <v>221</v>
      </c>
    </row>
    <row r="208" spans="1:3" x14ac:dyDescent="0.5">
      <c r="A208" s="9">
        <v>125</v>
      </c>
      <c r="B208" s="10" t="s">
        <v>330</v>
      </c>
      <c r="C208" s="21">
        <f>AVERAGE(A208:A209)</f>
        <v>105.5</v>
      </c>
    </row>
    <row r="209" spans="1:3" x14ac:dyDescent="0.5">
      <c r="A209" s="9">
        <v>86</v>
      </c>
      <c r="B209" s="10" t="s">
        <v>330</v>
      </c>
    </row>
    <row r="210" spans="1:3" x14ac:dyDescent="0.5">
      <c r="A210" s="9">
        <v>62</v>
      </c>
      <c r="B210" s="10" t="s">
        <v>69</v>
      </c>
      <c r="C210" s="21">
        <f>AVERAGE(A210:A216)</f>
        <v>57.571428571428569</v>
      </c>
    </row>
    <row r="211" spans="1:3" x14ac:dyDescent="0.5">
      <c r="A211" s="9">
        <v>43</v>
      </c>
      <c r="B211" s="10" t="s">
        <v>69</v>
      </c>
    </row>
    <row r="212" spans="1:3" x14ac:dyDescent="0.5">
      <c r="A212" s="9">
        <v>58</v>
      </c>
      <c r="B212" s="10" t="s">
        <v>69</v>
      </c>
    </row>
    <row r="213" spans="1:3" x14ac:dyDescent="0.5">
      <c r="A213" s="9">
        <v>55</v>
      </c>
      <c r="B213" s="10" t="s">
        <v>69</v>
      </c>
    </row>
    <row r="214" spans="1:3" x14ac:dyDescent="0.5">
      <c r="A214" s="9">
        <v>50</v>
      </c>
      <c r="B214" s="10" t="s">
        <v>69</v>
      </c>
    </row>
    <row r="215" spans="1:3" x14ac:dyDescent="0.5">
      <c r="A215" s="9">
        <v>61</v>
      </c>
      <c r="B215" s="10" t="s">
        <v>69</v>
      </c>
    </row>
    <row r="216" spans="1:3" x14ac:dyDescent="0.5">
      <c r="A216" s="9">
        <v>74</v>
      </c>
      <c r="B216" s="10" t="s">
        <v>69</v>
      </c>
    </row>
    <row r="217" spans="1:3" x14ac:dyDescent="0.5">
      <c r="A217" s="9">
        <v>157</v>
      </c>
      <c r="B217" s="10" t="s">
        <v>149</v>
      </c>
      <c r="C217" s="21">
        <f>AVERAGE(A217:A223)</f>
        <v>83.285714285714292</v>
      </c>
    </row>
    <row r="218" spans="1:3" x14ac:dyDescent="0.5">
      <c r="A218" s="9">
        <v>92</v>
      </c>
      <c r="B218" s="10" t="s">
        <v>149</v>
      </c>
    </row>
    <row r="219" spans="1:3" x14ac:dyDescent="0.5">
      <c r="A219" s="9">
        <v>138</v>
      </c>
      <c r="B219" s="10" t="s">
        <v>149</v>
      </c>
    </row>
    <row r="220" spans="1:3" x14ac:dyDescent="0.5">
      <c r="A220" s="9">
        <v>29</v>
      </c>
      <c r="B220" s="10" t="s">
        <v>149</v>
      </c>
    </row>
    <row r="221" spans="1:3" x14ac:dyDescent="0.5">
      <c r="A221" s="9">
        <v>67</v>
      </c>
      <c r="B221" s="10" t="s">
        <v>149</v>
      </c>
    </row>
    <row r="222" spans="1:3" x14ac:dyDescent="0.5">
      <c r="A222" s="9">
        <v>69</v>
      </c>
      <c r="B222" s="10" t="s">
        <v>149</v>
      </c>
    </row>
    <row r="223" spans="1:3" x14ac:dyDescent="0.5">
      <c r="A223" s="9">
        <v>31</v>
      </c>
      <c r="B223" s="10" t="s">
        <v>149</v>
      </c>
    </row>
    <row r="224" spans="1:3" x14ac:dyDescent="0.5">
      <c r="A224" s="9">
        <v>202</v>
      </c>
      <c r="B224" s="10" t="s">
        <v>363</v>
      </c>
      <c r="C224" s="21">
        <f t="shared" ref="C224:C225" si="2">A224</f>
        <v>202</v>
      </c>
    </row>
    <row r="225" spans="1:3" x14ac:dyDescent="0.5">
      <c r="A225" s="9">
        <v>216</v>
      </c>
      <c r="B225" s="10" t="s">
        <v>367</v>
      </c>
      <c r="C225" s="21">
        <f t="shared" si="2"/>
        <v>216</v>
      </c>
    </row>
    <row r="226" spans="1:3" x14ac:dyDescent="0.5">
      <c r="A226" s="9">
        <v>124</v>
      </c>
      <c r="B226" s="10" t="s">
        <v>200</v>
      </c>
      <c r="C226" s="21">
        <f>AVERAGE(A226:A228)</f>
        <v>161.66666666666666</v>
      </c>
    </row>
    <row r="227" spans="1:3" x14ac:dyDescent="0.5">
      <c r="A227" s="9">
        <v>172</v>
      </c>
      <c r="B227" s="10" t="s">
        <v>200</v>
      </c>
    </row>
    <row r="228" spans="1:3" x14ac:dyDescent="0.5">
      <c r="A228" s="9">
        <v>189</v>
      </c>
      <c r="B228" s="10" t="s">
        <v>200</v>
      </c>
    </row>
    <row r="229" spans="1:3" x14ac:dyDescent="0.5">
      <c r="A229" s="9">
        <v>102</v>
      </c>
      <c r="B229" s="10" t="s">
        <v>140</v>
      </c>
      <c r="C229" s="21">
        <f>AVERAGE(A229:A231)</f>
        <v>130.33333333333334</v>
      </c>
    </row>
    <row r="230" spans="1:3" x14ac:dyDescent="0.5">
      <c r="A230" s="9">
        <v>160</v>
      </c>
      <c r="B230" s="10" t="s">
        <v>140</v>
      </c>
    </row>
    <row r="231" spans="1:3" x14ac:dyDescent="0.5">
      <c r="A231" s="9">
        <v>129</v>
      </c>
      <c r="B231" s="10" t="s">
        <v>140</v>
      </c>
    </row>
    <row r="232" spans="1:3" x14ac:dyDescent="0.5">
      <c r="A232" s="9">
        <v>162</v>
      </c>
      <c r="B232" s="10" t="s">
        <v>254</v>
      </c>
      <c r="C232" s="21">
        <f t="shared" ref="C232" si="3">A232</f>
        <v>162</v>
      </c>
    </row>
    <row r="233" spans="1:3" x14ac:dyDescent="0.5">
      <c r="A233" s="9">
        <v>80</v>
      </c>
      <c r="B233" s="10" t="s">
        <v>323</v>
      </c>
      <c r="C233" s="21">
        <f>AVERAGE(A233:A234)</f>
        <v>76.5</v>
      </c>
    </row>
    <row r="234" spans="1:3" x14ac:dyDescent="0.5">
      <c r="A234" s="9">
        <v>73</v>
      </c>
      <c r="B234" s="10" t="s">
        <v>323</v>
      </c>
    </row>
    <row r="235" spans="1:3" x14ac:dyDescent="0.5">
      <c r="A235" s="9">
        <v>120</v>
      </c>
      <c r="B235" s="10" t="s">
        <v>394</v>
      </c>
      <c r="C235" s="21">
        <f t="shared" ref="C235:C237" si="4">A235</f>
        <v>120</v>
      </c>
    </row>
    <row r="236" spans="1:3" x14ac:dyDescent="0.5">
      <c r="A236" s="9">
        <v>189</v>
      </c>
      <c r="B236" s="10" t="s">
        <v>266</v>
      </c>
      <c r="C236" s="21">
        <f t="shared" si="4"/>
        <v>189</v>
      </c>
    </row>
    <row r="237" spans="1:3" x14ac:dyDescent="0.5">
      <c r="A237" s="9">
        <v>143</v>
      </c>
      <c r="B237" s="10" t="s">
        <v>402</v>
      </c>
      <c r="C237" s="21">
        <f t="shared" si="4"/>
        <v>143</v>
      </c>
    </row>
    <row r="238" spans="1:3" x14ac:dyDescent="0.5">
      <c r="A238" s="9">
        <v>222</v>
      </c>
      <c r="B238" s="10" t="s">
        <v>282</v>
      </c>
      <c r="C238" s="21">
        <f>AVERAGE(A238:A239)</f>
        <v>217</v>
      </c>
    </row>
    <row r="239" spans="1:3" x14ac:dyDescent="0.5">
      <c r="A239" s="9">
        <v>212</v>
      </c>
      <c r="B239" s="10" t="s">
        <v>282</v>
      </c>
    </row>
    <row r="240" spans="1:3" x14ac:dyDescent="0.5">
      <c r="A240" s="9">
        <v>24</v>
      </c>
      <c r="B240" s="10" t="s">
        <v>48</v>
      </c>
      <c r="C240" s="21">
        <f>AVERAGE(A240:A248)</f>
        <v>43.444444444444443</v>
      </c>
    </row>
    <row r="241" spans="1:3" x14ac:dyDescent="0.5">
      <c r="A241" s="9">
        <v>38</v>
      </c>
      <c r="B241" s="10" t="s">
        <v>48</v>
      </c>
    </row>
    <row r="242" spans="1:3" x14ac:dyDescent="0.5">
      <c r="A242" s="9">
        <v>37</v>
      </c>
      <c r="B242" s="10" t="s">
        <v>48</v>
      </c>
    </row>
    <row r="243" spans="1:3" x14ac:dyDescent="0.5">
      <c r="A243" s="9">
        <v>72</v>
      </c>
      <c r="B243" s="10" t="s">
        <v>48</v>
      </c>
    </row>
    <row r="244" spans="1:3" x14ac:dyDescent="0.5">
      <c r="A244" s="9">
        <v>52</v>
      </c>
      <c r="B244" s="10" t="s">
        <v>48</v>
      </c>
    </row>
    <row r="245" spans="1:3" x14ac:dyDescent="0.5">
      <c r="A245" s="9">
        <v>38</v>
      </c>
      <c r="B245" s="10" t="s">
        <v>48</v>
      </c>
    </row>
    <row r="246" spans="1:3" x14ac:dyDescent="0.5">
      <c r="A246" s="9">
        <v>78</v>
      </c>
      <c r="B246" s="10" t="s">
        <v>48</v>
      </c>
    </row>
    <row r="247" spans="1:3" x14ac:dyDescent="0.5">
      <c r="A247" s="9">
        <v>25</v>
      </c>
      <c r="B247" s="10" t="s">
        <v>48</v>
      </c>
    </row>
    <row r="248" spans="1:3" x14ac:dyDescent="0.5">
      <c r="A248" s="9">
        <v>27</v>
      </c>
      <c r="B248" s="10" t="s">
        <v>48</v>
      </c>
    </row>
    <row r="249" spans="1:3" x14ac:dyDescent="0.5">
      <c r="A249" s="9">
        <v>33</v>
      </c>
      <c r="B249" s="10" t="s">
        <v>28</v>
      </c>
      <c r="C249" s="21">
        <f>AVERAGE(A249:A256)</f>
        <v>46.625</v>
      </c>
    </row>
    <row r="250" spans="1:3" x14ac:dyDescent="0.5">
      <c r="A250" s="9">
        <v>145</v>
      </c>
      <c r="B250" s="10" t="s">
        <v>28</v>
      </c>
    </row>
    <row r="251" spans="1:3" x14ac:dyDescent="0.5">
      <c r="A251" s="9">
        <v>17</v>
      </c>
      <c r="B251" s="10" t="s">
        <v>28</v>
      </c>
    </row>
    <row r="252" spans="1:3" x14ac:dyDescent="0.5">
      <c r="A252" s="9">
        <v>64</v>
      </c>
      <c r="B252" s="10" t="s">
        <v>28</v>
      </c>
    </row>
    <row r="253" spans="1:3" x14ac:dyDescent="0.5">
      <c r="A253" s="9">
        <v>20</v>
      </c>
      <c r="B253" s="10" t="s">
        <v>28</v>
      </c>
    </row>
    <row r="254" spans="1:3" x14ac:dyDescent="0.5">
      <c r="A254" s="9">
        <v>69</v>
      </c>
      <c r="B254" s="10" t="s">
        <v>28</v>
      </c>
    </row>
    <row r="255" spans="1:3" x14ac:dyDescent="0.5">
      <c r="A255" s="9">
        <v>13</v>
      </c>
      <c r="B255" s="10" t="s">
        <v>28</v>
      </c>
    </row>
    <row r="256" spans="1:3" x14ac:dyDescent="0.5">
      <c r="A256" s="31">
        <v>12</v>
      </c>
      <c r="B256" s="10" t="s">
        <v>28</v>
      </c>
    </row>
    <row r="257" spans="1:3" x14ac:dyDescent="0.5">
      <c r="A257" s="9">
        <v>100</v>
      </c>
      <c r="B257" s="10" t="s">
        <v>88</v>
      </c>
      <c r="C257" s="21">
        <f>AVERAGE(A257:A260)</f>
        <v>82</v>
      </c>
    </row>
    <row r="258" spans="1:3" x14ac:dyDescent="0.5">
      <c r="A258" s="9">
        <v>79</v>
      </c>
      <c r="B258" s="10" t="s">
        <v>88</v>
      </c>
    </row>
    <row r="259" spans="1:3" x14ac:dyDescent="0.5">
      <c r="A259" s="9">
        <v>77</v>
      </c>
      <c r="B259" s="10" t="s">
        <v>88</v>
      </c>
    </row>
    <row r="260" spans="1:3" x14ac:dyDescent="0.5">
      <c r="A260" s="9">
        <v>72</v>
      </c>
      <c r="B260" s="10" t="s">
        <v>88</v>
      </c>
    </row>
    <row r="261" spans="1:3" x14ac:dyDescent="0.5">
      <c r="A261" s="9">
        <v>191</v>
      </c>
      <c r="B261" s="10" t="s">
        <v>360</v>
      </c>
      <c r="C261" s="21">
        <f t="shared" ref="C261" si="5">A261</f>
        <v>191</v>
      </c>
    </row>
    <row r="262" spans="1:3" x14ac:dyDescent="0.5">
      <c r="A262" s="9">
        <v>110</v>
      </c>
      <c r="B262" s="10" t="s">
        <v>246</v>
      </c>
      <c r="C262" s="21">
        <f>AVERAGE(A262:A263)</f>
        <v>108.5</v>
      </c>
    </row>
    <row r="263" spans="1:3" x14ac:dyDescent="0.5">
      <c r="A263" s="9">
        <v>107</v>
      </c>
      <c r="B263" s="10" t="s">
        <v>246</v>
      </c>
    </row>
    <row r="264" spans="1:3" x14ac:dyDescent="0.5">
      <c r="A264" s="9">
        <v>179</v>
      </c>
      <c r="B264" s="10" t="s">
        <v>428</v>
      </c>
      <c r="C264" s="21">
        <f t="shared" ref="C264:C265" si="6">A264</f>
        <v>179</v>
      </c>
    </row>
    <row r="265" spans="1:3" x14ac:dyDescent="0.5">
      <c r="A265" s="9">
        <v>83</v>
      </c>
      <c r="B265" s="10" t="s">
        <v>327</v>
      </c>
      <c r="C265" s="21">
        <f t="shared" si="6"/>
        <v>83</v>
      </c>
    </row>
    <row r="266" spans="1:3" x14ac:dyDescent="0.5">
      <c r="A266" s="9">
        <v>127</v>
      </c>
      <c r="B266" s="10" t="s">
        <v>247</v>
      </c>
      <c r="C266" s="21">
        <f>AVERAGE(A266:A268)</f>
        <v>104.33333333333333</v>
      </c>
    </row>
    <row r="267" spans="1:3" x14ac:dyDescent="0.5">
      <c r="A267" s="9">
        <v>126</v>
      </c>
      <c r="B267" s="10" t="s">
        <v>247</v>
      </c>
    </row>
    <row r="268" spans="1:3" x14ac:dyDescent="0.5">
      <c r="A268" s="9">
        <v>60</v>
      </c>
      <c r="B268" s="10" t="s">
        <v>247</v>
      </c>
    </row>
    <row r="269" spans="1:3" x14ac:dyDescent="0.5">
      <c r="A269" s="9">
        <v>59</v>
      </c>
      <c r="B269" s="10" t="s">
        <v>82</v>
      </c>
      <c r="C269" s="21">
        <f>AVERAGE(A269:A275)</f>
        <v>57.142857142857146</v>
      </c>
    </row>
    <row r="270" spans="1:3" x14ac:dyDescent="0.5">
      <c r="A270" s="9">
        <v>58</v>
      </c>
      <c r="B270" s="10" t="s">
        <v>82</v>
      </c>
    </row>
    <row r="271" spans="1:3" x14ac:dyDescent="0.5">
      <c r="A271" s="9">
        <v>71</v>
      </c>
      <c r="B271" s="10" t="s">
        <v>82</v>
      </c>
    </row>
    <row r="272" spans="1:3" x14ac:dyDescent="0.5">
      <c r="A272" s="9">
        <v>41</v>
      </c>
      <c r="B272" s="10" t="s">
        <v>82</v>
      </c>
    </row>
    <row r="273" spans="1:3" x14ac:dyDescent="0.5">
      <c r="A273" s="9">
        <v>20</v>
      </c>
      <c r="B273" s="10" t="s">
        <v>82</v>
      </c>
    </row>
    <row r="274" spans="1:3" x14ac:dyDescent="0.5">
      <c r="A274" s="9">
        <v>87</v>
      </c>
      <c r="B274" s="10" t="s">
        <v>82</v>
      </c>
    </row>
    <row r="275" spans="1:3" x14ac:dyDescent="0.5">
      <c r="A275" s="9">
        <v>64</v>
      </c>
      <c r="B275" s="10" t="s">
        <v>82</v>
      </c>
    </row>
    <row r="276" spans="1:3" x14ac:dyDescent="0.5">
      <c r="A276" s="9">
        <v>250</v>
      </c>
      <c r="B276" s="10" t="s">
        <v>319</v>
      </c>
      <c r="C276" s="21">
        <f>AVERAGE(A276:A277)</f>
        <v>151.5</v>
      </c>
    </row>
    <row r="277" spans="1:3" x14ac:dyDescent="0.5">
      <c r="A277" s="9">
        <v>53</v>
      </c>
      <c r="B277" s="10" t="s">
        <v>319</v>
      </c>
    </row>
    <row r="278" spans="1:3" x14ac:dyDescent="0.5">
      <c r="A278" s="9">
        <v>51</v>
      </c>
      <c r="B278" s="10" t="s">
        <v>75</v>
      </c>
      <c r="C278" s="21">
        <f>AVERAGE(A278:A282)</f>
        <v>49.8</v>
      </c>
    </row>
    <row r="279" spans="1:3" x14ac:dyDescent="0.5">
      <c r="A279" s="9">
        <v>50</v>
      </c>
      <c r="B279" s="10" t="s">
        <v>75</v>
      </c>
    </row>
    <row r="280" spans="1:3" x14ac:dyDescent="0.5">
      <c r="A280" s="9">
        <v>64</v>
      </c>
      <c r="B280" s="10" t="s">
        <v>75</v>
      </c>
    </row>
    <row r="281" spans="1:3" x14ac:dyDescent="0.5">
      <c r="A281" s="9">
        <v>57</v>
      </c>
      <c r="B281" s="10" t="s">
        <v>75</v>
      </c>
    </row>
    <row r="282" spans="1:3" x14ac:dyDescent="0.5">
      <c r="A282" s="9">
        <v>27</v>
      </c>
      <c r="B282" s="10" t="s">
        <v>75</v>
      </c>
    </row>
    <row r="283" spans="1:3" x14ac:dyDescent="0.5">
      <c r="A283" s="9">
        <v>80</v>
      </c>
      <c r="B283" s="10" t="s">
        <v>325</v>
      </c>
      <c r="C283" s="21">
        <f t="shared" ref="C283" si="7">A283</f>
        <v>80</v>
      </c>
    </row>
    <row r="284" spans="1:3" x14ac:dyDescent="0.5">
      <c r="A284" s="9">
        <v>200</v>
      </c>
      <c r="B284" s="10" t="s">
        <v>333</v>
      </c>
      <c r="C284" s="21">
        <f>AVERAGE(A284:A285)</f>
        <v>145</v>
      </c>
    </row>
    <row r="285" spans="1:3" x14ac:dyDescent="0.5">
      <c r="A285" s="9">
        <v>90</v>
      </c>
      <c r="B285" s="10" t="s">
        <v>333</v>
      </c>
    </row>
    <row r="286" spans="1:3" x14ac:dyDescent="0.5">
      <c r="A286" s="9">
        <v>203</v>
      </c>
      <c r="B286" s="10" t="s">
        <v>184</v>
      </c>
      <c r="C286" s="21">
        <f>AVERAGE(A286:A290)</f>
        <v>145</v>
      </c>
    </row>
    <row r="287" spans="1:3" x14ac:dyDescent="0.5">
      <c r="A287" s="9">
        <v>170</v>
      </c>
      <c r="B287" s="10" t="s">
        <v>184</v>
      </c>
    </row>
    <row r="288" spans="1:3" x14ac:dyDescent="0.5">
      <c r="A288" s="9">
        <v>173</v>
      </c>
      <c r="B288" s="10" t="s">
        <v>184</v>
      </c>
    </row>
    <row r="289" spans="1:3" x14ac:dyDescent="0.5">
      <c r="A289" s="9">
        <v>94</v>
      </c>
      <c r="B289" s="10" t="s">
        <v>184</v>
      </c>
    </row>
    <row r="290" spans="1:3" x14ac:dyDescent="0.5">
      <c r="A290" s="9">
        <v>85</v>
      </c>
      <c r="B290" s="10" t="s">
        <v>184</v>
      </c>
    </row>
    <row r="291" spans="1:3" x14ac:dyDescent="0.5">
      <c r="A291" s="9">
        <v>146</v>
      </c>
      <c r="B291" s="10" t="s">
        <v>404</v>
      </c>
      <c r="C291" s="21">
        <f t="shared" ref="C291" si="8">A291</f>
        <v>146</v>
      </c>
    </row>
    <row r="292" spans="1:3" x14ac:dyDescent="0.5">
      <c r="A292" s="9">
        <v>242</v>
      </c>
      <c r="B292" s="10" t="s">
        <v>293</v>
      </c>
      <c r="C292" s="21">
        <f>AVERAGE(A292:A295)</f>
        <v>154</v>
      </c>
    </row>
    <row r="293" spans="1:3" x14ac:dyDescent="0.5">
      <c r="A293" s="9">
        <v>232</v>
      </c>
      <c r="B293" s="10" t="s">
        <v>293</v>
      </c>
    </row>
    <row r="294" spans="1:3" x14ac:dyDescent="0.5">
      <c r="A294" s="9">
        <v>77</v>
      </c>
      <c r="B294" s="10" t="s">
        <v>293</v>
      </c>
    </row>
    <row r="295" spans="1:3" x14ac:dyDescent="0.5">
      <c r="A295" s="9">
        <v>65</v>
      </c>
      <c r="B295" s="10" t="s">
        <v>293</v>
      </c>
    </row>
    <row r="296" spans="1:3" x14ac:dyDescent="0.5">
      <c r="A296" s="9">
        <v>240</v>
      </c>
      <c r="B296" s="10" t="s">
        <v>375</v>
      </c>
      <c r="C296" s="21">
        <f t="shared" ref="C296" si="9">A296</f>
        <v>240</v>
      </c>
    </row>
    <row r="297" spans="1:3" x14ac:dyDescent="0.5">
      <c r="A297" s="9">
        <v>96</v>
      </c>
      <c r="B297" s="10" t="s">
        <v>244</v>
      </c>
      <c r="C297" s="21">
        <f>AVERAGE(A297:A300)</f>
        <v>100.5</v>
      </c>
    </row>
    <row r="298" spans="1:3" x14ac:dyDescent="0.5">
      <c r="A298" s="9">
        <v>180</v>
      </c>
      <c r="B298" s="10" t="s">
        <v>244</v>
      </c>
    </row>
    <row r="299" spans="1:3" x14ac:dyDescent="0.5">
      <c r="A299" s="9">
        <v>63</v>
      </c>
      <c r="B299" s="10" t="s">
        <v>244</v>
      </c>
    </row>
    <row r="300" spans="1:3" x14ac:dyDescent="0.5">
      <c r="A300" s="9">
        <v>63</v>
      </c>
      <c r="B300" s="10" t="s">
        <v>244</v>
      </c>
    </row>
    <row r="301" spans="1:3" x14ac:dyDescent="0.5">
      <c r="A301" s="9">
        <v>95</v>
      </c>
      <c r="B301" s="10" t="s">
        <v>63</v>
      </c>
      <c r="C301" s="21">
        <f>AVERAGE(A301:A305)</f>
        <v>52.8</v>
      </c>
    </row>
    <row r="302" spans="1:3" x14ac:dyDescent="0.5">
      <c r="A302" s="9">
        <v>52</v>
      </c>
      <c r="B302" s="10" t="s">
        <v>63</v>
      </c>
    </row>
    <row r="303" spans="1:3" x14ac:dyDescent="0.5">
      <c r="A303" s="9">
        <v>77</v>
      </c>
      <c r="B303" s="10" t="s">
        <v>63</v>
      </c>
    </row>
    <row r="304" spans="1:3" x14ac:dyDescent="0.5">
      <c r="A304" s="9">
        <v>30</v>
      </c>
      <c r="B304" s="10" t="s">
        <v>63</v>
      </c>
    </row>
    <row r="305" spans="1:3" x14ac:dyDescent="0.5">
      <c r="A305" s="9">
        <v>10</v>
      </c>
      <c r="B305" s="10" t="s">
        <v>63</v>
      </c>
    </row>
    <row r="306" spans="1:3" x14ac:dyDescent="0.5">
      <c r="A306" s="9">
        <v>70</v>
      </c>
      <c r="B306" s="10" t="s">
        <v>122</v>
      </c>
      <c r="C306" s="21">
        <f>AVERAGE(A306:A313)</f>
        <v>67</v>
      </c>
    </row>
    <row r="307" spans="1:3" x14ac:dyDescent="0.5">
      <c r="A307" s="9">
        <v>59</v>
      </c>
      <c r="B307" s="10" t="s">
        <v>122</v>
      </c>
    </row>
    <row r="308" spans="1:3" x14ac:dyDescent="0.5">
      <c r="A308" s="9">
        <v>99</v>
      </c>
      <c r="B308" s="10" t="s">
        <v>122</v>
      </c>
    </row>
    <row r="309" spans="1:3" x14ac:dyDescent="0.5">
      <c r="A309" s="9">
        <v>111</v>
      </c>
      <c r="B309" s="10" t="s">
        <v>122</v>
      </c>
    </row>
    <row r="310" spans="1:3" x14ac:dyDescent="0.5">
      <c r="A310" s="9">
        <v>56</v>
      </c>
      <c r="B310" s="10" t="s">
        <v>122</v>
      </c>
    </row>
    <row r="311" spans="1:3" x14ac:dyDescent="0.5">
      <c r="A311" s="9">
        <v>86</v>
      </c>
      <c r="B311" s="10" t="s">
        <v>122</v>
      </c>
    </row>
    <row r="312" spans="1:3" x14ac:dyDescent="0.5">
      <c r="A312" s="9">
        <v>39</v>
      </c>
      <c r="B312" s="10" t="s">
        <v>122</v>
      </c>
    </row>
    <row r="313" spans="1:3" x14ac:dyDescent="0.5">
      <c r="A313" s="9">
        <v>16</v>
      </c>
      <c r="B313" s="10" t="s">
        <v>122</v>
      </c>
    </row>
    <row r="314" spans="1:3" x14ac:dyDescent="0.5">
      <c r="A314" s="9">
        <v>246</v>
      </c>
      <c r="B314" s="10" t="s">
        <v>379</v>
      </c>
      <c r="C314" s="21">
        <f t="shared" ref="C314" si="10">A314</f>
        <v>246</v>
      </c>
    </row>
    <row r="315" spans="1:3" x14ac:dyDescent="0.5">
      <c r="A315" s="9">
        <v>67</v>
      </c>
      <c r="B315" s="10" t="s">
        <v>105</v>
      </c>
      <c r="C315" s="21">
        <f>AVERAGE(A315:A322)</f>
        <v>58</v>
      </c>
    </row>
    <row r="316" spans="1:3" x14ac:dyDescent="0.5">
      <c r="A316" s="9">
        <v>42</v>
      </c>
      <c r="B316" s="10" t="s">
        <v>105</v>
      </c>
    </row>
    <row r="317" spans="1:3" x14ac:dyDescent="0.5">
      <c r="A317" s="9">
        <v>94</v>
      </c>
      <c r="B317" s="10" t="s">
        <v>105</v>
      </c>
    </row>
    <row r="318" spans="1:3" x14ac:dyDescent="0.5">
      <c r="A318" s="9">
        <v>113</v>
      </c>
      <c r="B318" s="10" t="s">
        <v>105</v>
      </c>
    </row>
    <row r="319" spans="1:3" x14ac:dyDescent="0.5">
      <c r="A319" s="9">
        <v>79</v>
      </c>
      <c r="B319" s="10" t="s">
        <v>105</v>
      </c>
    </row>
    <row r="320" spans="1:3" x14ac:dyDescent="0.5">
      <c r="A320" s="9">
        <v>25</v>
      </c>
      <c r="B320" s="10" t="s">
        <v>105</v>
      </c>
    </row>
    <row r="321" spans="1:3" x14ac:dyDescent="0.5">
      <c r="A321" s="9">
        <v>28</v>
      </c>
      <c r="B321" s="10" t="s">
        <v>105</v>
      </c>
    </row>
    <row r="322" spans="1:3" x14ac:dyDescent="0.5">
      <c r="A322" s="9">
        <v>16</v>
      </c>
      <c r="B322" s="10" t="s">
        <v>105</v>
      </c>
    </row>
    <row r="323" spans="1:3" x14ac:dyDescent="0.5">
      <c r="A323" s="9">
        <v>130</v>
      </c>
      <c r="B323" s="10" t="s">
        <v>189</v>
      </c>
      <c r="C323" s="21">
        <f>AVERAGE(A323:A327)</f>
        <v>111.2</v>
      </c>
    </row>
    <row r="324" spans="1:3" x14ac:dyDescent="0.5">
      <c r="A324" s="9">
        <v>156</v>
      </c>
      <c r="B324" s="10" t="s">
        <v>189</v>
      </c>
    </row>
    <row r="325" spans="1:3" x14ac:dyDescent="0.5">
      <c r="A325" s="9">
        <v>178</v>
      </c>
      <c r="B325" s="10" t="s">
        <v>189</v>
      </c>
    </row>
    <row r="326" spans="1:3" x14ac:dyDescent="0.5">
      <c r="A326" s="9">
        <v>77</v>
      </c>
      <c r="B326" s="10" t="s">
        <v>189</v>
      </c>
    </row>
    <row r="327" spans="1:3" x14ac:dyDescent="0.5">
      <c r="A327" s="31">
        <v>15</v>
      </c>
      <c r="B327" s="10" t="s">
        <v>189</v>
      </c>
    </row>
    <row r="328" spans="1:3" x14ac:dyDescent="0.5">
      <c r="A328" s="9">
        <v>100</v>
      </c>
      <c r="B328" s="10" t="s">
        <v>339</v>
      </c>
      <c r="C328" s="21">
        <f t="shared" ref="C328:C329" si="11">A328</f>
        <v>100</v>
      </c>
    </row>
    <row r="329" spans="1:3" x14ac:dyDescent="0.5">
      <c r="A329" s="9">
        <v>89</v>
      </c>
      <c r="B329" s="10" t="s">
        <v>332</v>
      </c>
      <c r="C329" s="21">
        <f t="shared" si="11"/>
        <v>89</v>
      </c>
    </row>
    <row r="330" spans="1:3" x14ac:dyDescent="0.5">
      <c r="A330" s="9">
        <v>101</v>
      </c>
      <c r="B330" s="10" t="s">
        <v>174</v>
      </c>
      <c r="C330" s="21">
        <f>AVERAGE(A330:A334)</f>
        <v>95.4</v>
      </c>
    </row>
    <row r="331" spans="1:3" x14ac:dyDescent="0.5">
      <c r="A331" s="9">
        <v>87</v>
      </c>
      <c r="B331" s="10" t="s">
        <v>174</v>
      </c>
    </row>
    <row r="332" spans="1:3" x14ac:dyDescent="0.5">
      <c r="A332" s="9">
        <v>163</v>
      </c>
      <c r="B332" s="10" t="s">
        <v>174</v>
      </c>
    </row>
    <row r="333" spans="1:3" x14ac:dyDescent="0.5">
      <c r="A333" s="9">
        <v>112</v>
      </c>
      <c r="B333" s="10" t="s">
        <v>174</v>
      </c>
    </row>
    <row r="334" spans="1:3" x14ac:dyDescent="0.5">
      <c r="A334" s="9">
        <v>14</v>
      </c>
      <c r="B334" s="10" t="s">
        <v>174</v>
      </c>
    </row>
    <row r="335" spans="1:3" x14ac:dyDescent="0.5">
      <c r="A335" s="9">
        <v>72</v>
      </c>
      <c r="B335" s="10" t="s">
        <v>104</v>
      </c>
      <c r="C335" s="21">
        <f>AVERAGE(A335:A340)</f>
        <v>75.833333333333329</v>
      </c>
    </row>
    <row r="336" spans="1:3" x14ac:dyDescent="0.5">
      <c r="A336" s="9">
        <v>110</v>
      </c>
      <c r="B336" s="10" t="s">
        <v>104</v>
      </c>
    </row>
    <row r="337" spans="1:3" x14ac:dyDescent="0.5">
      <c r="A337" s="9">
        <v>93</v>
      </c>
      <c r="B337" s="10" t="s">
        <v>104</v>
      </c>
    </row>
    <row r="338" spans="1:3" x14ac:dyDescent="0.5">
      <c r="A338" s="9">
        <v>43</v>
      </c>
      <c r="B338" s="10" t="s">
        <v>104</v>
      </c>
    </row>
    <row r="339" spans="1:3" x14ac:dyDescent="0.5">
      <c r="A339" s="9">
        <v>50</v>
      </c>
      <c r="B339" s="10" t="s">
        <v>104</v>
      </c>
    </row>
    <row r="340" spans="1:3" x14ac:dyDescent="0.5">
      <c r="A340" s="9">
        <v>87</v>
      </c>
      <c r="B340" s="10" t="s">
        <v>104</v>
      </c>
    </row>
    <row r="341" spans="1:3" x14ac:dyDescent="0.5">
      <c r="A341" s="9">
        <v>114</v>
      </c>
      <c r="B341" s="10" t="s">
        <v>349</v>
      </c>
      <c r="C341" s="21">
        <f>AVERAGE(A341:A343)</f>
        <v>90</v>
      </c>
    </row>
    <row r="342" spans="1:3" x14ac:dyDescent="0.5">
      <c r="A342" s="9">
        <v>123</v>
      </c>
      <c r="B342" s="10" t="s">
        <v>349</v>
      </c>
    </row>
    <row r="343" spans="1:3" x14ac:dyDescent="0.5">
      <c r="A343" s="9">
        <v>33</v>
      </c>
      <c r="B343" s="10" t="s">
        <v>349</v>
      </c>
    </row>
    <row r="344" spans="1:3" x14ac:dyDescent="0.5">
      <c r="A344" s="9">
        <v>142</v>
      </c>
      <c r="B344" s="10" t="s">
        <v>401</v>
      </c>
      <c r="C344" s="21">
        <f t="shared" ref="C344" si="12">A344</f>
        <v>142</v>
      </c>
    </row>
    <row r="345" spans="1:3" x14ac:dyDescent="0.5">
      <c r="A345" s="9">
        <v>87</v>
      </c>
      <c r="B345" s="10" t="s">
        <v>121</v>
      </c>
      <c r="C345" s="21">
        <f>AVERAGE(A345:A352)</f>
        <v>63</v>
      </c>
    </row>
    <row r="346" spans="1:3" x14ac:dyDescent="0.5">
      <c r="A346" s="9">
        <v>29</v>
      </c>
      <c r="B346" s="10" t="s">
        <v>121</v>
      </c>
    </row>
    <row r="347" spans="1:3" x14ac:dyDescent="0.5">
      <c r="A347" s="9">
        <v>110</v>
      </c>
      <c r="B347" s="10" t="s">
        <v>121</v>
      </c>
    </row>
    <row r="348" spans="1:3" x14ac:dyDescent="0.5">
      <c r="A348" s="9">
        <v>70</v>
      </c>
      <c r="B348" s="10" t="s">
        <v>121</v>
      </c>
    </row>
    <row r="349" spans="1:3" x14ac:dyDescent="0.5">
      <c r="A349" s="9">
        <v>82</v>
      </c>
      <c r="B349" s="10" t="s">
        <v>121</v>
      </c>
    </row>
    <row r="350" spans="1:3" x14ac:dyDescent="0.5">
      <c r="A350" s="9">
        <v>94</v>
      </c>
      <c r="B350" s="10" t="s">
        <v>121</v>
      </c>
    </row>
    <row r="351" spans="1:3" x14ac:dyDescent="0.5">
      <c r="A351" s="9">
        <v>22</v>
      </c>
      <c r="B351" s="10" t="s">
        <v>121</v>
      </c>
    </row>
    <row r="352" spans="1:3" x14ac:dyDescent="0.5">
      <c r="A352" s="9">
        <v>10</v>
      </c>
      <c r="B352" s="10" t="s">
        <v>121</v>
      </c>
    </row>
    <row r="353" spans="1:3" x14ac:dyDescent="0.5">
      <c r="A353" s="9">
        <v>205</v>
      </c>
      <c r="B353" s="10" t="s">
        <v>274</v>
      </c>
      <c r="C353" s="21">
        <f t="shared" ref="C353" si="13">A353</f>
        <v>205</v>
      </c>
    </row>
    <row r="354" spans="1:3" x14ac:dyDescent="0.5">
      <c r="A354" s="9">
        <v>132</v>
      </c>
      <c r="B354" s="10" t="s">
        <v>90</v>
      </c>
      <c r="C354" s="21">
        <f>AVERAGE(A354:A357)</f>
        <v>132.5</v>
      </c>
    </row>
    <row r="355" spans="1:3" x14ac:dyDescent="0.5">
      <c r="A355" s="9">
        <v>243</v>
      </c>
      <c r="B355" s="10" t="s">
        <v>90</v>
      </c>
    </row>
    <row r="356" spans="1:3" x14ac:dyDescent="0.5">
      <c r="A356" s="9">
        <v>79</v>
      </c>
      <c r="B356" s="10" t="s">
        <v>90</v>
      </c>
    </row>
    <row r="357" spans="1:3" x14ac:dyDescent="0.5">
      <c r="A357" s="9">
        <v>76</v>
      </c>
      <c r="B357" s="10" t="s">
        <v>90</v>
      </c>
    </row>
    <row r="358" spans="1:3" x14ac:dyDescent="0.5">
      <c r="A358" s="9">
        <v>92</v>
      </c>
      <c r="B358" s="10" t="s">
        <v>116</v>
      </c>
      <c r="C358" s="21">
        <f>AVERAGE(A358:A360)</f>
        <v>90.666666666666671</v>
      </c>
    </row>
    <row r="359" spans="1:3" x14ac:dyDescent="0.5">
      <c r="A359" s="9">
        <v>75</v>
      </c>
      <c r="B359" s="10" t="s">
        <v>116</v>
      </c>
    </row>
    <row r="360" spans="1:3" x14ac:dyDescent="0.5">
      <c r="A360" s="9">
        <v>105</v>
      </c>
      <c r="B360" s="10" t="s">
        <v>116</v>
      </c>
    </row>
    <row r="361" spans="1:3" x14ac:dyDescent="0.5">
      <c r="A361" s="9">
        <v>163</v>
      </c>
      <c r="B361" s="10" t="s">
        <v>180</v>
      </c>
      <c r="C361" s="21">
        <f>AVERAGE(A361:A363)</f>
        <v>133.33333333333334</v>
      </c>
    </row>
    <row r="362" spans="1:3" x14ac:dyDescent="0.5">
      <c r="A362" s="9">
        <v>169</v>
      </c>
      <c r="B362" s="10" t="s">
        <v>180</v>
      </c>
    </row>
    <row r="363" spans="1:3" x14ac:dyDescent="0.5">
      <c r="A363" s="9">
        <v>68</v>
      </c>
      <c r="B363" s="10" t="s">
        <v>180</v>
      </c>
    </row>
    <row r="364" spans="1:3" x14ac:dyDescent="0.5">
      <c r="A364" s="9">
        <v>135</v>
      </c>
      <c r="B364" s="10" t="s">
        <v>175</v>
      </c>
      <c r="C364" s="21">
        <f>AVERAGE(A364:A367)</f>
        <v>133.75</v>
      </c>
    </row>
    <row r="365" spans="1:3" x14ac:dyDescent="0.5">
      <c r="A365" s="9">
        <v>183</v>
      </c>
      <c r="B365" s="10" t="s">
        <v>175</v>
      </c>
    </row>
    <row r="366" spans="1:3" x14ac:dyDescent="0.5">
      <c r="A366" s="9">
        <v>164</v>
      </c>
      <c r="B366" s="10" t="s">
        <v>175</v>
      </c>
    </row>
    <row r="367" spans="1:3" x14ac:dyDescent="0.5">
      <c r="A367" s="9">
        <v>53</v>
      </c>
      <c r="B367" s="10" t="s">
        <v>175</v>
      </c>
    </row>
    <row r="368" spans="1:3" x14ac:dyDescent="0.5">
      <c r="A368" s="9">
        <v>171</v>
      </c>
      <c r="B368" s="10" t="s">
        <v>356</v>
      </c>
      <c r="C368" s="21">
        <f t="shared" ref="C368" si="14">A368</f>
        <v>171</v>
      </c>
    </row>
    <row r="369" spans="1:3" x14ac:dyDescent="0.5">
      <c r="A369" s="9">
        <v>45</v>
      </c>
      <c r="B369" s="10" t="s">
        <v>72</v>
      </c>
      <c r="C369" s="21">
        <f>AVERAGE(A369:A374)</f>
        <v>65</v>
      </c>
    </row>
    <row r="370" spans="1:3" x14ac:dyDescent="0.5">
      <c r="A370" s="9">
        <v>101</v>
      </c>
      <c r="B370" s="10" t="s">
        <v>72</v>
      </c>
    </row>
    <row r="371" spans="1:3" x14ac:dyDescent="0.5">
      <c r="A371" s="9">
        <v>61</v>
      </c>
      <c r="B371" s="10" t="s">
        <v>72</v>
      </c>
    </row>
    <row r="372" spans="1:3" x14ac:dyDescent="0.5">
      <c r="A372" s="9">
        <v>87</v>
      </c>
      <c r="B372" s="10" t="s">
        <v>72</v>
      </c>
    </row>
    <row r="373" spans="1:3" x14ac:dyDescent="0.5">
      <c r="A373" s="9">
        <v>66</v>
      </c>
      <c r="B373" s="10" t="s">
        <v>72</v>
      </c>
    </row>
    <row r="374" spans="1:3" x14ac:dyDescent="0.5">
      <c r="A374" s="9">
        <v>30</v>
      </c>
      <c r="B374" s="10" t="s">
        <v>72</v>
      </c>
    </row>
    <row r="375" spans="1:3" x14ac:dyDescent="0.5">
      <c r="A375" s="9">
        <v>36</v>
      </c>
      <c r="B375" s="10" t="s">
        <v>58</v>
      </c>
      <c r="C375" s="21">
        <f>AVERAGE(A375:A384)</f>
        <v>29.5</v>
      </c>
    </row>
    <row r="376" spans="1:3" x14ac:dyDescent="0.5">
      <c r="A376" s="9">
        <v>19</v>
      </c>
      <c r="B376" s="10" t="s">
        <v>58</v>
      </c>
    </row>
    <row r="377" spans="1:3" x14ac:dyDescent="0.5">
      <c r="A377" s="9">
        <v>47</v>
      </c>
      <c r="B377" s="10" t="s">
        <v>58</v>
      </c>
    </row>
    <row r="378" spans="1:3" x14ac:dyDescent="0.5">
      <c r="A378" s="9">
        <v>21</v>
      </c>
      <c r="B378" s="10" t="s">
        <v>58</v>
      </c>
    </row>
    <row r="379" spans="1:3" x14ac:dyDescent="0.5">
      <c r="A379" s="9">
        <v>40</v>
      </c>
      <c r="B379" s="10" t="s">
        <v>58</v>
      </c>
    </row>
    <row r="380" spans="1:3" x14ac:dyDescent="0.5">
      <c r="A380" s="9">
        <v>28</v>
      </c>
      <c r="B380" s="10" t="s">
        <v>58</v>
      </c>
    </row>
    <row r="381" spans="1:3" x14ac:dyDescent="0.5">
      <c r="A381" s="9">
        <v>30</v>
      </c>
      <c r="B381" s="10" t="s">
        <v>58</v>
      </c>
    </row>
    <row r="382" spans="1:3" x14ac:dyDescent="0.5">
      <c r="A382" s="9">
        <v>52</v>
      </c>
      <c r="B382" s="10" t="s">
        <v>58</v>
      </c>
    </row>
    <row r="383" spans="1:3" x14ac:dyDescent="0.5">
      <c r="A383" s="9">
        <v>8</v>
      </c>
      <c r="B383" s="10" t="s">
        <v>58</v>
      </c>
    </row>
    <row r="384" spans="1:3" x14ac:dyDescent="0.5">
      <c r="A384" s="9">
        <v>14</v>
      </c>
      <c r="B384" s="10" t="s">
        <v>58</v>
      </c>
    </row>
    <row r="385" spans="1:3" x14ac:dyDescent="0.5">
      <c r="A385" s="9">
        <v>192</v>
      </c>
      <c r="B385" s="10" t="s">
        <v>199</v>
      </c>
      <c r="C385" s="21">
        <f>AVERAGE(A385:A386)</f>
        <v>190</v>
      </c>
    </row>
    <row r="386" spans="1:3" x14ac:dyDescent="0.5">
      <c r="A386" s="9">
        <v>188</v>
      </c>
      <c r="B386" s="10" t="s">
        <v>199</v>
      </c>
    </row>
    <row r="387" spans="1:3" x14ac:dyDescent="0.5">
      <c r="A387" s="9">
        <v>61</v>
      </c>
      <c r="B387" s="10" t="s">
        <v>86</v>
      </c>
      <c r="C387" s="21">
        <f>AVERAGE(A387:A393)</f>
        <v>41.285714285714285</v>
      </c>
    </row>
    <row r="388" spans="1:3" x14ac:dyDescent="0.5">
      <c r="A388" s="9">
        <v>35</v>
      </c>
      <c r="B388" s="10" t="s">
        <v>86</v>
      </c>
    </row>
    <row r="389" spans="1:3" x14ac:dyDescent="0.5">
      <c r="A389" s="9">
        <v>75</v>
      </c>
      <c r="B389" s="10" t="s">
        <v>86</v>
      </c>
    </row>
    <row r="390" spans="1:3" x14ac:dyDescent="0.5">
      <c r="A390" s="9">
        <v>62</v>
      </c>
      <c r="B390" s="10" t="s">
        <v>86</v>
      </c>
    </row>
    <row r="391" spans="1:3" x14ac:dyDescent="0.5">
      <c r="A391" s="9">
        <v>14</v>
      </c>
      <c r="B391" s="10" t="s">
        <v>86</v>
      </c>
    </row>
    <row r="392" spans="1:3" x14ac:dyDescent="0.5">
      <c r="A392" s="9">
        <v>32</v>
      </c>
      <c r="B392" s="10" t="s">
        <v>86</v>
      </c>
    </row>
    <row r="393" spans="1:3" x14ac:dyDescent="0.5">
      <c r="A393" s="9">
        <v>10</v>
      </c>
      <c r="B393" s="10" t="s">
        <v>86</v>
      </c>
    </row>
    <row r="394" spans="1:3" x14ac:dyDescent="0.5">
      <c r="A394" s="9">
        <v>181</v>
      </c>
      <c r="B394" s="10" t="s">
        <v>262</v>
      </c>
      <c r="C394" s="21">
        <f t="shared" ref="C394:C395" si="15">A394</f>
        <v>181</v>
      </c>
    </row>
    <row r="395" spans="1:3" x14ac:dyDescent="0.5">
      <c r="A395" s="9">
        <v>177</v>
      </c>
      <c r="B395" s="10" t="s">
        <v>188</v>
      </c>
      <c r="C395" s="21">
        <f t="shared" si="15"/>
        <v>177</v>
      </c>
    </row>
    <row r="396" spans="1:3" x14ac:dyDescent="0.5">
      <c r="A396" s="9">
        <v>91</v>
      </c>
      <c r="B396" s="10" t="s">
        <v>167</v>
      </c>
      <c r="C396" s="21">
        <f>AVERAGE(A396:A401)</f>
        <v>74.833333333333329</v>
      </c>
    </row>
    <row r="397" spans="1:3" x14ac:dyDescent="0.5">
      <c r="A397" s="9">
        <v>53</v>
      </c>
      <c r="B397" s="10" t="s">
        <v>167</v>
      </c>
    </row>
    <row r="398" spans="1:3" x14ac:dyDescent="0.5">
      <c r="A398" s="9">
        <v>156</v>
      </c>
      <c r="B398" s="10" t="s">
        <v>167</v>
      </c>
    </row>
    <row r="399" spans="1:3" x14ac:dyDescent="0.5">
      <c r="A399" s="9">
        <v>46</v>
      </c>
      <c r="B399" s="10" t="s">
        <v>167</v>
      </c>
    </row>
    <row r="400" spans="1:3" x14ac:dyDescent="0.5">
      <c r="A400" s="9">
        <v>86</v>
      </c>
      <c r="B400" s="10" t="s">
        <v>167</v>
      </c>
    </row>
    <row r="401" spans="1:3" x14ac:dyDescent="0.5">
      <c r="A401" s="9">
        <v>17</v>
      </c>
      <c r="B401" s="10" t="s">
        <v>167</v>
      </c>
    </row>
    <row r="402" spans="1:3" x14ac:dyDescent="0.5">
      <c r="A402" s="9">
        <v>137</v>
      </c>
      <c r="B402" s="10" t="s">
        <v>195</v>
      </c>
      <c r="C402" s="21">
        <f>AVERAGE(A402:A405)</f>
        <v>119.75</v>
      </c>
    </row>
    <row r="403" spans="1:3" x14ac:dyDescent="0.5">
      <c r="A403" s="9">
        <v>102</v>
      </c>
      <c r="B403" s="10" t="s">
        <v>195</v>
      </c>
    </row>
    <row r="404" spans="1:3" x14ac:dyDescent="0.5">
      <c r="A404" s="9">
        <v>184</v>
      </c>
      <c r="B404" s="10" t="s">
        <v>195</v>
      </c>
    </row>
    <row r="405" spans="1:3" x14ac:dyDescent="0.5">
      <c r="A405" s="9">
        <v>56</v>
      </c>
      <c r="B405" s="10" t="s">
        <v>195</v>
      </c>
    </row>
    <row r="406" spans="1:3" x14ac:dyDescent="0.5">
      <c r="A406" s="9">
        <v>121</v>
      </c>
      <c r="B406" s="10" t="s">
        <v>207</v>
      </c>
      <c r="C406" s="21">
        <f>AVERAGE(A406:A409)</f>
        <v>144.5</v>
      </c>
    </row>
    <row r="407" spans="1:3" x14ac:dyDescent="0.5">
      <c r="A407" s="9">
        <v>184</v>
      </c>
      <c r="B407" s="10" t="s">
        <v>207</v>
      </c>
    </row>
    <row r="408" spans="1:3" x14ac:dyDescent="0.5">
      <c r="A408" s="9">
        <v>196</v>
      </c>
      <c r="B408" s="10" t="s">
        <v>207</v>
      </c>
    </row>
    <row r="409" spans="1:3" x14ac:dyDescent="0.5">
      <c r="A409" s="9">
        <v>77</v>
      </c>
      <c r="B409" s="10" t="s">
        <v>207</v>
      </c>
    </row>
    <row r="410" spans="1:3" x14ac:dyDescent="0.5">
      <c r="A410" s="9">
        <v>65</v>
      </c>
      <c r="B410" s="10" t="s">
        <v>224</v>
      </c>
      <c r="C410" s="21">
        <f t="shared" ref="C410" si="16">A410</f>
        <v>65</v>
      </c>
    </row>
    <row r="411" spans="1:3" x14ac:dyDescent="0.5">
      <c r="A411" s="9">
        <v>175</v>
      </c>
      <c r="B411" s="10" t="s">
        <v>206</v>
      </c>
      <c r="C411" s="21">
        <f>AVERAGE(A411:A413)</f>
        <v>172.66666666666666</v>
      </c>
    </row>
    <row r="412" spans="1:3" x14ac:dyDescent="0.5">
      <c r="A412" s="9">
        <v>195</v>
      </c>
      <c r="B412" s="10" t="s">
        <v>206</v>
      </c>
    </row>
    <row r="413" spans="1:3" x14ac:dyDescent="0.5">
      <c r="A413" s="9">
        <v>148</v>
      </c>
      <c r="B413" s="10" t="s">
        <v>206</v>
      </c>
    </row>
    <row r="414" spans="1:3" x14ac:dyDescent="0.5">
      <c r="A414" s="9">
        <v>91</v>
      </c>
      <c r="B414" s="10" t="s">
        <v>334</v>
      </c>
      <c r="C414" s="21">
        <f t="shared" ref="C414" si="17">A414</f>
        <v>91</v>
      </c>
    </row>
    <row r="415" spans="1:3" x14ac:dyDescent="0.5">
      <c r="A415" s="9">
        <v>153</v>
      </c>
      <c r="B415" s="10" t="s">
        <v>172</v>
      </c>
      <c r="C415" s="21">
        <f>AVERAGE(A415:A416)</f>
        <v>157</v>
      </c>
    </row>
    <row r="416" spans="1:3" x14ac:dyDescent="0.5">
      <c r="A416" s="9">
        <v>161</v>
      </c>
      <c r="B416" s="10" t="s">
        <v>172</v>
      </c>
    </row>
    <row r="417" spans="1:3" x14ac:dyDescent="0.5">
      <c r="A417" s="9">
        <v>131</v>
      </c>
      <c r="B417" s="10" t="s">
        <v>89</v>
      </c>
      <c r="C417" s="21">
        <f>AVERAGE(A417:A420)</f>
        <v>85.5</v>
      </c>
    </row>
    <row r="418" spans="1:3" x14ac:dyDescent="0.5">
      <c r="A418" s="9">
        <v>74</v>
      </c>
      <c r="B418" s="10" t="s">
        <v>89</v>
      </c>
    </row>
    <row r="419" spans="1:3" x14ac:dyDescent="0.5">
      <c r="A419" s="9">
        <v>78</v>
      </c>
      <c r="B419" s="10" t="s">
        <v>89</v>
      </c>
    </row>
    <row r="420" spans="1:3" x14ac:dyDescent="0.5">
      <c r="A420" s="9">
        <v>59</v>
      </c>
      <c r="B420" s="10" t="s">
        <v>89</v>
      </c>
    </row>
    <row r="421" spans="1:3" x14ac:dyDescent="0.5">
      <c r="A421" s="9">
        <v>209</v>
      </c>
      <c r="B421" s="10" t="s">
        <v>365</v>
      </c>
      <c r="C421" s="21">
        <f>AVERAGE(A421:A422)</f>
        <v>148.5</v>
      </c>
    </row>
    <row r="422" spans="1:3" x14ac:dyDescent="0.5">
      <c r="A422" s="9">
        <v>88</v>
      </c>
      <c r="B422" s="10" t="s">
        <v>365</v>
      </c>
    </row>
    <row r="423" spans="1:3" x14ac:dyDescent="0.5">
      <c r="A423" s="9">
        <v>1</v>
      </c>
      <c r="B423" s="10" t="s">
        <v>23</v>
      </c>
      <c r="C423" s="21">
        <f>AVERAGE(A423:A430)</f>
        <v>13.5</v>
      </c>
    </row>
    <row r="424" spans="1:3" x14ac:dyDescent="0.5">
      <c r="A424" s="9">
        <v>30</v>
      </c>
      <c r="B424" s="10" t="s">
        <v>23</v>
      </c>
    </row>
    <row r="425" spans="1:3" x14ac:dyDescent="0.5">
      <c r="A425" s="9">
        <v>12</v>
      </c>
      <c r="B425" s="10" t="s">
        <v>23</v>
      </c>
    </row>
    <row r="426" spans="1:3" x14ac:dyDescent="0.5">
      <c r="A426" s="9">
        <v>10</v>
      </c>
      <c r="B426" s="10" t="s">
        <v>23</v>
      </c>
    </row>
    <row r="427" spans="1:3" x14ac:dyDescent="0.5">
      <c r="A427" s="9">
        <v>30</v>
      </c>
      <c r="B427" s="10" t="s">
        <v>23</v>
      </c>
    </row>
    <row r="428" spans="1:3" x14ac:dyDescent="0.5">
      <c r="A428" s="9">
        <v>5</v>
      </c>
      <c r="B428" s="10" t="s">
        <v>23</v>
      </c>
    </row>
    <row r="429" spans="1:3" x14ac:dyDescent="0.5">
      <c r="A429" s="9">
        <v>10</v>
      </c>
      <c r="B429" s="10" t="s">
        <v>23</v>
      </c>
    </row>
    <row r="430" spans="1:3" x14ac:dyDescent="0.5">
      <c r="A430" s="9">
        <v>10</v>
      </c>
      <c r="B430" s="10" t="s">
        <v>23</v>
      </c>
    </row>
    <row r="431" spans="1:3" x14ac:dyDescent="0.5">
      <c r="A431" s="9">
        <v>122</v>
      </c>
      <c r="B431" s="10" t="s">
        <v>84</v>
      </c>
      <c r="C431" s="21">
        <f>AVERAGE(A431:A435)</f>
        <v>67.2</v>
      </c>
    </row>
    <row r="432" spans="1:3" x14ac:dyDescent="0.5">
      <c r="A432" s="9">
        <v>47</v>
      </c>
      <c r="B432" s="10" t="s">
        <v>84</v>
      </c>
    </row>
    <row r="433" spans="1:3" x14ac:dyDescent="0.5">
      <c r="A433" s="9">
        <v>73</v>
      </c>
      <c r="B433" s="10" t="s">
        <v>84</v>
      </c>
    </row>
    <row r="434" spans="1:3" x14ac:dyDescent="0.5">
      <c r="A434" s="9">
        <v>52</v>
      </c>
      <c r="B434" s="10" t="s">
        <v>84</v>
      </c>
    </row>
    <row r="435" spans="1:3" x14ac:dyDescent="0.5">
      <c r="A435" s="9">
        <v>42</v>
      </c>
      <c r="B435" s="10" t="s">
        <v>84</v>
      </c>
    </row>
    <row r="436" spans="1:3" x14ac:dyDescent="0.5">
      <c r="A436" s="9">
        <v>20</v>
      </c>
      <c r="B436" s="10" t="s">
        <v>70</v>
      </c>
      <c r="C436" s="21">
        <f>AVERAGE(A436:A443)</f>
        <v>60.625</v>
      </c>
    </row>
    <row r="437" spans="1:3" x14ac:dyDescent="0.5">
      <c r="A437" s="9">
        <v>60</v>
      </c>
      <c r="B437" s="10" t="s">
        <v>70</v>
      </c>
    </row>
    <row r="438" spans="1:3" x14ac:dyDescent="0.5">
      <c r="A438" s="9">
        <v>59</v>
      </c>
      <c r="B438" s="10" t="s">
        <v>70</v>
      </c>
    </row>
    <row r="439" spans="1:3" x14ac:dyDescent="0.5">
      <c r="A439" s="9">
        <v>98</v>
      </c>
      <c r="B439" s="10" t="s">
        <v>70</v>
      </c>
    </row>
    <row r="440" spans="1:3" x14ac:dyDescent="0.5">
      <c r="A440" s="9">
        <v>67</v>
      </c>
      <c r="B440" s="10" t="s">
        <v>70</v>
      </c>
    </row>
    <row r="441" spans="1:3" x14ac:dyDescent="0.5">
      <c r="A441" s="9">
        <v>96</v>
      </c>
      <c r="B441" s="10" t="s">
        <v>70</v>
      </c>
    </row>
    <row r="442" spans="1:3" x14ac:dyDescent="0.5">
      <c r="A442" s="9">
        <v>35</v>
      </c>
      <c r="B442" s="10" t="s">
        <v>70</v>
      </c>
    </row>
    <row r="443" spans="1:3" x14ac:dyDescent="0.5">
      <c r="A443" s="9">
        <v>50</v>
      </c>
      <c r="B443" s="10" t="s">
        <v>70</v>
      </c>
    </row>
    <row r="444" spans="1:3" x14ac:dyDescent="0.5">
      <c r="A444" s="9">
        <v>224</v>
      </c>
      <c r="B444" s="10" t="s">
        <v>284</v>
      </c>
      <c r="C444" s="21">
        <f t="shared" ref="C444:C445" si="18">A444</f>
        <v>224</v>
      </c>
    </row>
    <row r="445" spans="1:3" x14ac:dyDescent="0.5">
      <c r="A445" s="9">
        <v>244</v>
      </c>
      <c r="B445" s="10" t="s">
        <v>295</v>
      </c>
      <c r="C445" s="21">
        <f t="shared" si="18"/>
        <v>244</v>
      </c>
    </row>
    <row r="446" spans="1:3" x14ac:dyDescent="0.5">
      <c r="A446" s="9">
        <v>66</v>
      </c>
      <c r="B446" s="10" t="s">
        <v>95</v>
      </c>
      <c r="C446" s="21">
        <f>AVERAGE(A446:A451)</f>
        <v>49.666666666666664</v>
      </c>
    </row>
    <row r="447" spans="1:3" x14ac:dyDescent="0.5">
      <c r="A447" s="9">
        <v>27</v>
      </c>
      <c r="B447" s="10" t="s">
        <v>95</v>
      </c>
    </row>
    <row r="448" spans="1:3" x14ac:dyDescent="0.5">
      <c r="A448" s="9">
        <v>84</v>
      </c>
      <c r="B448" s="10" t="s">
        <v>95</v>
      </c>
    </row>
    <row r="449" spans="1:3" x14ac:dyDescent="0.5">
      <c r="A449" s="9">
        <v>39</v>
      </c>
      <c r="B449" s="10" t="s">
        <v>95</v>
      </c>
    </row>
    <row r="450" spans="1:3" x14ac:dyDescent="0.5">
      <c r="A450" s="9">
        <v>69</v>
      </c>
      <c r="B450" s="10" t="s">
        <v>95</v>
      </c>
    </row>
    <row r="451" spans="1:3" x14ac:dyDescent="0.5">
      <c r="A451" s="9">
        <v>13</v>
      </c>
      <c r="B451" s="10" t="s">
        <v>95</v>
      </c>
    </row>
    <row r="452" spans="1:3" x14ac:dyDescent="0.5">
      <c r="A452" s="9">
        <v>67</v>
      </c>
      <c r="B452" s="10" t="s">
        <v>307</v>
      </c>
      <c r="C452" s="21">
        <f t="shared" ref="C452:C454" si="19">A452</f>
        <v>67</v>
      </c>
    </row>
    <row r="453" spans="1:3" x14ac:dyDescent="0.5">
      <c r="A453" s="9">
        <v>122</v>
      </c>
      <c r="B453" s="10" t="s">
        <v>395</v>
      </c>
      <c r="C453" s="21">
        <f t="shared" si="19"/>
        <v>122</v>
      </c>
    </row>
    <row r="454" spans="1:3" x14ac:dyDescent="0.5">
      <c r="A454" s="9">
        <v>84</v>
      </c>
      <c r="B454" s="10" t="s">
        <v>328</v>
      </c>
      <c r="C454" s="21">
        <f t="shared" si="19"/>
        <v>84</v>
      </c>
    </row>
    <row r="455" spans="1:3" x14ac:dyDescent="0.5">
      <c r="A455" s="9">
        <v>186</v>
      </c>
      <c r="B455" s="10" t="s">
        <v>264</v>
      </c>
      <c r="C455" s="21">
        <f>AVERAGE(A455:A457)</f>
        <v>85.333333333333329</v>
      </c>
    </row>
    <row r="456" spans="1:3" x14ac:dyDescent="0.5">
      <c r="A456" s="9">
        <v>24</v>
      </c>
      <c r="B456" s="10" t="s">
        <v>264</v>
      </c>
    </row>
    <row r="457" spans="1:3" x14ac:dyDescent="0.5">
      <c r="A457" s="9">
        <v>46</v>
      </c>
      <c r="B457" s="10" t="s">
        <v>264</v>
      </c>
    </row>
    <row r="458" spans="1:3" x14ac:dyDescent="0.5">
      <c r="A458" s="9">
        <v>225</v>
      </c>
      <c r="B458" s="10" t="s">
        <v>211</v>
      </c>
      <c r="C458" s="21">
        <f>AVERAGE(A458:A460)</f>
        <v>176</v>
      </c>
    </row>
    <row r="459" spans="1:3" x14ac:dyDescent="0.5">
      <c r="A459" s="9">
        <v>200</v>
      </c>
      <c r="B459" s="10" t="s">
        <v>211</v>
      </c>
    </row>
    <row r="460" spans="1:3" x14ac:dyDescent="0.5">
      <c r="A460" s="9">
        <v>103</v>
      </c>
      <c r="B460" s="10" t="s">
        <v>211</v>
      </c>
    </row>
    <row r="461" spans="1:3" x14ac:dyDescent="0.5">
      <c r="A461" s="9">
        <v>186</v>
      </c>
      <c r="B461" s="10" t="s">
        <v>357</v>
      </c>
      <c r="C461" s="21">
        <f>AVERAGE(A461:A462)</f>
        <v>127.5</v>
      </c>
    </row>
    <row r="462" spans="1:3" x14ac:dyDescent="0.5">
      <c r="A462" s="9">
        <v>69</v>
      </c>
      <c r="B462" s="10" t="s">
        <v>357</v>
      </c>
    </row>
    <row r="463" spans="1:3" x14ac:dyDescent="0.5">
      <c r="A463" s="9">
        <v>84</v>
      </c>
      <c r="B463" s="10" t="s">
        <v>115</v>
      </c>
      <c r="C463" s="21">
        <f>AVERAGE(A463:A470)</f>
        <v>72.25</v>
      </c>
    </row>
    <row r="464" spans="1:3" x14ac:dyDescent="0.5">
      <c r="A464" s="9">
        <v>66</v>
      </c>
      <c r="B464" s="10" t="s">
        <v>115</v>
      </c>
    </row>
    <row r="465" spans="1:3" x14ac:dyDescent="0.5">
      <c r="A465" s="9">
        <v>104</v>
      </c>
      <c r="B465" s="10" t="s">
        <v>115</v>
      </c>
    </row>
    <row r="466" spans="1:3" x14ac:dyDescent="0.5">
      <c r="A466" s="9">
        <v>45</v>
      </c>
      <c r="B466" s="10" t="s">
        <v>115</v>
      </c>
    </row>
    <row r="467" spans="1:3" x14ac:dyDescent="0.5">
      <c r="A467" s="9">
        <v>71</v>
      </c>
      <c r="B467" s="10" t="s">
        <v>115</v>
      </c>
    </row>
    <row r="468" spans="1:3" x14ac:dyDescent="0.5">
      <c r="A468" s="9">
        <v>91</v>
      </c>
      <c r="B468" s="10" t="s">
        <v>115</v>
      </c>
    </row>
    <row r="469" spans="1:3" x14ac:dyDescent="0.5">
      <c r="A469" s="9">
        <v>34</v>
      </c>
      <c r="B469" s="10" t="s">
        <v>115</v>
      </c>
    </row>
    <row r="470" spans="1:3" x14ac:dyDescent="0.5">
      <c r="A470" s="9">
        <v>83</v>
      </c>
      <c r="B470" s="10" t="s">
        <v>115</v>
      </c>
    </row>
    <row r="471" spans="1:3" x14ac:dyDescent="0.5">
      <c r="A471" s="9">
        <v>174</v>
      </c>
      <c r="B471" s="10" t="s">
        <v>160</v>
      </c>
      <c r="C471" s="21">
        <f>AVERAGE(A471:A473)</f>
        <v>133.33333333333334</v>
      </c>
    </row>
    <row r="472" spans="1:3" x14ac:dyDescent="0.5">
      <c r="A472" s="9">
        <v>77</v>
      </c>
      <c r="B472" s="10" t="s">
        <v>160</v>
      </c>
    </row>
    <row r="473" spans="1:3" x14ac:dyDescent="0.5">
      <c r="A473" s="9">
        <v>149</v>
      </c>
      <c r="B473" s="10" t="s">
        <v>160</v>
      </c>
    </row>
    <row r="474" spans="1:3" x14ac:dyDescent="0.5">
      <c r="A474" s="9">
        <v>210</v>
      </c>
      <c r="B474" s="10" t="s">
        <v>185</v>
      </c>
      <c r="C474" s="21">
        <f>AVERAGE(A474:A476)</f>
        <v>159</v>
      </c>
    </row>
    <row r="475" spans="1:3" x14ac:dyDescent="0.5">
      <c r="A475" s="9">
        <v>174</v>
      </c>
      <c r="B475" s="10" t="s">
        <v>185</v>
      </c>
    </row>
    <row r="476" spans="1:3" x14ac:dyDescent="0.5">
      <c r="A476" s="9">
        <v>93</v>
      </c>
      <c r="B476" s="10" t="s">
        <v>185</v>
      </c>
    </row>
    <row r="477" spans="1:3" x14ac:dyDescent="0.5">
      <c r="A477" s="9">
        <v>187</v>
      </c>
      <c r="B477" s="10" t="s">
        <v>170</v>
      </c>
      <c r="C477" s="21">
        <f>AVERAGE(A477:A482)</f>
        <v>133.33333333333334</v>
      </c>
    </row>
    <row r="478" spans="1:3" x14ac:dyDescent="0.5">
      <c r="A478" s="9">
        <v>222</v>
      </c>
      <c r="B478" s="10" t="s">
        <v>170</v>
      </c>
    </row>
    <row r="479" spans="1:3" x14ac:dyDescent="0.5">
      <c r="A479" s="9">
        <v>159</v>
      </c>
      <c r="B479" s="10" t="s">
        <v>170</v>
      </c>
    </row>
    <row r="480" spans="1:3" x14ac:dyDescent="0.5">
      <c r="A480" s="9">
        <v>73</v>
      </c>
      <c r="B480" s="10" t="s">
        <v>170</v>
      </c>
    </row>
    <row r="481" spans="1:3" x14ac:dyDescent="0.5">
      <c r="A481" s="9">
        <v>95</v>
      </c>
      <c r="B481" s="10" t="s">
        <v>170</v>
      </c>
    </row>
    <row r="482" spans="1:3" x14ac:dyDescent="0.5">
      <c r="A482" s="9">
        <v>64</v>
      </c>
      <c r="B482" s="10" t="s">
        <v>170</v>
      </c>
    </row>
    <row r="483" spans="1:3" x14ac:dyDescent="0.5">
      <c r="A483" s="9">
        <v>216</v>
      </c>
      <c r="B483" s="10" t="s">
        <v>234</v>
      </c>
      <c r="C483" s="21">
        <f>AVERAGE(A483:A486)</f>
        <v>121.75</v>
      </c>
    </row>
    <row r="484" spans="1:3" x14ac:dyDescent="0.5">
      <c r="A484" s="9">
        <v>162</v>
      </c>
      <c r="B484" s="10" t="s">
        <v>234</v>
      </c>
    </row>
    <row r="485" spans="1:3" x14ac:dyDescent="0.5">
      <c r="A485" s="9">
        <v>97</v>
      </c>
      <c r="B485" s="10" t="s">
        <v>234</v>
      </c>
    </row>
    <row r="486" spans="1:3" x14ac:dyDescent="0.5">
      <c r="A486" s="31">
        <v>12</v>
      </c>
      <c r="B486" s="10" t="s">
        <v>234</v>
      </c>
    </row>
    <row r="487" spans="1:3" x14ac:dyDescent="0.5">
      <c r="A487" s="9">
        <v>235</v>
      </c>
      <c r="B487" s="10" t="s">
        <v>290</v>
      </c>
      <c r="C487" s="21">
        <f>AVERAGE(A487:A488)</f>
        <v>121.5</v>
      </c>
    </row>
    <row r="488" spans="1:3" x14ac:dyDescent="0.5">
      <c r="A488" s="9">
        <v>8</v>
      </c>
      <c r="B488" s="10" t="s">
        <v>290</v>
      </c>
    </row>
    <row r="489" spans="1:3" x14ac:dyDescent="0.5">
      <c r="A489" s="9">
        <v>226</v>
      </c>
      <c r="B489" s="10" t="s">
        <v>286</v>
      </c>
      <c r="C489" s="21">
        <f>AVERAGE(A489:A490)</f>
        <v>181.5</v>
      </c>
    </row>
    <row r="490" spans="1:3" x14ac:dyDescent="0.5">
      <c r="A490" s="9">
        <v>137</v>
      </c>
      <c r="B490" s="10" t="s">
        <v>286</v>
      </c>
    </row>
    <row r="491" spans="1:3" x14ac:dyDescent="0.5">
      <c r="A491" s="9">
        <v>236</v>
      </c>
      <c r="B491" s="10" t="s">
        <v>374</v>
      </c>
      <c r="C491" s="21">
        <f>AVERAGE(A491:A492)</f>
        <v>157</v>
      </c>
    </row>
    <row r="492" spans="1:3" x14ac:dyDescent="0.5">
      <c r="A492" s="9">
        <v>78</v>
      </c>
      <c r="B492" s="10" t="s">
        <v>374</v>
      </c>
    </row>
    <row r="493" spans="1:3" x14ac:dyDescent="0.5">
      <c r="A493" s="9">
        <v>57</v>
      </c>
      <c r="B493" s="10" t="s">
        <v>125</v>
      </c>
      <c r="C493" s="21">
        <f>AVERAGE(A493:A498)</f>
        <v>60.833333333333336</v>
      </c>
    </row>
    <row r="494" spans="1:3" x14ac:dyDescent="0.5">
      <c r="A494" s="9">
        <v>61</v>
      </c>
      <c r="B494" s="10" t="s">
        <v>125</v>
      </c>
    </row>
    <row r="495" spans="1:3" x14ac:dyDescent="0.5">
      <c r="A495" s="9">
        <v>114</v>
      </c>
      <c r="B495" s="10" t="s">
        <v>125</v>
      </c>
    </row>
    <row r="496" spans="1:3" x14ac:dyDescent="0.5">
      <c r="A496" s="9">
        <v>63</v>
      </c>
      <c r="B496" s="10" t="s">
        <v>125</v>
      </c>
    </row>
    <row r="497" spans="1:3" x14ac:dyDescent="0.5">
      <c r="A497" s="9">
        <v>68</v>
      </c>
      <c r="B497" s="10" t="s">
        <v>125</v>
      </c>
    </row>
    <row r="498" spans="1:3" x14ac:dyDescent="0.5">
      <c r="A498" s="9">
        <v>2</v>
      </c>
      <c r="B498" s="10" t="s">
        <v>125</v>
      </c>
    </row>
    <row r="499" spans="1:3" x14ac:dyDescent="0.5">
      <c r="A499" s="9">
        <v>81</v>
      </c>
      <c r="B499" s="10" t="s">
        <v>311</v>
      </c>
      <c r="C499" s="21">
        <f t="shared" ref="C499:C500" si="20">A499</f>
        <v>81</v>
      </c>
    </row>
    <row r="500" spans="1:3" x14ac:dyDescent="0.5">
      <c r="A500" s="9">
        <v>220</v>
      </c>
      <c r="B500" s="10" t="s">
        <v>280</v>
      </c>
      <c r="C500" s="21">
        <f>AVERAGE(A500:A501)</f>
        <v>193</v>
      </c>
    </row>
    <row r="501" spans="1:3" x14ac:dyDescent="0.5">
      <c r="A501" s="9">
        <v>166</v>
      </c>
      <c r="B501" s="10" t="s">
        <v>280</v>
      </c>
    </row>
    <row r="502" spans="1:3" x14ac:dyDescent="0.5">
      <c r="A502" s="9">
        <v>44</v>
      </c>
      <c r="B502" s="10" t="s">
        <v>62</v>
      </c>
      <c r="C502" s="21">
        <f>AVERAGE(A502:A509)</f>
        <v>44.125</v>
      </c>
    </row>
    <row r="503" spans="1:3" x14ac:dyDescent="0.5">
      <c r="A503" s="9">
        <v>22</v>
      </c>
      <c r="B503" s="10" t="s">
        <v>62</v>
      </c>
    </row>
    <row r="504" spans="1:3" x14ac:dyDescent="0.5">
      <c r="A504" s="9">
        <v>51</v>
      </c>
      <c r="B504" s="10" t="s">
        <v>62</v>
      </c>
    </row>
    <row r="505" spans="1:3" x14ac:dyDescent="0.5">
      <c r="A505" s="9">
        <v>82</v>
      </c>
      <c r="B505" s="10" t="s">
        <v>62</v>
      </c>
    </row>
    <row r="506" spans="1:3" x14ac:dyDescent="0.5">
      <c r="A506" s="9">
        <v>25</v>
      </c>
      <c r="B506" s="10" t="s">
        <v>62</v>
      </c>
    </row>
    <row r="507" spans="1:3" x14ac:dyDescent="0.5">
      <c r="A507" s="9">
        <v>55</v>
      </c>
      <c r="B507" s="10" t="s">
        <v>62</v>
      </c>
    </row>
    <row r="508" spans="1:3" x14ac:dyDescent="0.5">
      <c r="A508" s="9">
        <v>51</v>
      </c>
      <c r="B508" s="10" t="s">
        <v>62</v>
      </c>
    </row>
    <row r="509" spans="1:3" x14ac:dyDescent="0.5">
      <c r="A509" s="9">
        <v>23</v>
      </c>
      <c r="B509" s="10" t="s">
        <v>62</v>
      </c>
    </row>
    <row r="510" spans="1:3" x14ac:dyDescent="0.5">
      <c r="A510" s="9">
        <v>148</v>
      </c>
      <c r="B510" s="10" t="s">
        <v>150</v>
      </c>
      <c r="C510" s="21">
        <f>AVERAGE(A510:A514)</f>
        <v>135.19999999999999</v>
      </c>
    </row>
    <row r="511" spans="1:3" x14ac:dyDescent="0.5">
      <c r="A511" s="9">
        <v>159</v>
      </c>
      <c r="B511" s="10" t="s">
        <v>150</v>
      </c>
    </row>
    <row r="512" spans="1:3" x14ac:dyDescent="0.5">
      <c r="A512" s="9">
        <v>139</v>
      </c>
      <c r="B512" s="10" t="s">
        <v>150</v>
      </c>
    </row>
    <row r="513" spans="1:3" x14ac:dyDescent="0.5">
      <c r="A513" s="9">
        <v>147</v>
      </c>
      <c r="B513" s="10" t="s">
        <v>150</v>
      </c>
    </row>
    <row r="514" spans="1:3" x14ac:dyDescent="0.5">
      <c r="A514" s="9">
        <v>83</v>
      </c>
      <c r="B514" s="10" t="s">
        <v>150</v>
      </c>
    </row>
    <row r="515" spans="1:3" x14ac:dyDescent="0.5">
      <c r="A515" s="9">
        <v>109</v>
      </c>
      <c r="B515" s="10" t="s">
        <v>389</v>
      </c>
      <c r="C515" s="21">
        <f t="shared" ref="C515:C517" si="21">A515</f>
        <v>109</v>
      </c>
    </row>
    <row r="516" spans="1:3" x14ac:dyDescent="0.5">
      <c r="A516" s="9">
        <v>78</v>
      </c>
      <c r="B516" s="10" t="s">
        <v>309</v>
      </c>
      <c r="C516" s="21">
        <f t="shared" si="21"/>
        <v>78</v>
      </c>
    </row>
    <row r="517" spans="1:3" x14ac:dyDescent="0.5">
      <c r="A517" s="9">
        <v>199</v>
      </c>
      <c r="B517" s="10" t="s">
        <v>362</v>
      </c>
      <c r="C517" s="21">
        <f t="shared" si="21"/>
        <v>199</v>
      </c>
    </row>
    <row r="518" spans="1:3" x14ac:dyDescent="0.5">
      <c r="A518" s="9">
        <v>98</v>
      </c>
      <c r="B518" s="10" t="s">
        <v>61</v>
      </c>
      <c r="C518" s="21">
        <f>AVERAGE(A518:A523)</f>
        <v>55.166666666666664</v>
      </c>
    </row>
    <row r="519" spans="1:3" x14ac:dyDescent="0.5">
      <c r="A519" s="9">
        <v>117</v>
      </c>
      <c r="B519" s="10" t="s">
        <v>61</v>
      </c>
    </row>
    <row r="520" spans="1:3" x14ac:dyDescent="0.5">
      <c r="A520" s="9">
        <v>50</v>
      </c>
      <c r="B520" s="10" t="s">
        <v>61</v>
      </c>
    </row>
    <row r="521" spans="1:3" x14ac:dyDescent="0.5">
      <c r="A521" s="9">
        <v>18</v>
      </c>
      <c r="B521" s="10" t="s">
        <v>61</v>
      </c>
    </row>
    <row r="522" spans="1:3" x14ac:dyDescent="0.5">
      <c r="A522" s="9">
        <v>12</v>
      </c>
      <c r="B522" s="10" t="s">
        <v>61</v>
      </c>
    </row>
    <row r="523" spans="1:3" x14ac:dyDescent="0.5">
      <c r="A523" s="9">
        <v>36</v>
      </c>
      <c r="B523" s="10" t="s">
        <v>61</v>
      </c>
    </row>
    <row r="524" spans="1:3" x14ac:dyDescent="0.5">
      <c r="A524" s="9">
        <v>113</v>
      </c>
      <c r="B524" s="10" t="s">
        <v>348</v>
      </c>
      <c r="C524" s="21">
        <f t="shared" ref="C524" si="22">A524</f>
        <v>113</v>
      </c>
    </row>
    <row r="525" spans="1:3" x14ac:dyDescent="0.5">
      <c r="A525" s="9">
        <v>233</v>
      </c>
      <c r="B525" s="10" t="s">
        <v>235</v>
      </c>
      <c r="C525" s="21">
        <f>AVERAGE(A525:A528)</f>
        <v>146.5</v>
      </c>
    </row>
    <row r="526" spans="1:3" x14ac:dyDescent="0.5">
      <c r="A526" s="9">
        <v>163</v>
      </c>
      <c r="B526" s="10" t="s">
        <v>235</v>
      </c>
    </row>
    <row r="527" spans="1:3" x14ac:dyDescent="0.5">
      <c r="A527" s="9">
        <v>92</v>
      </c>
      <c r="B527" s="10" t="s">
        <v>235</v>
      </c>
    </row>
    <row r="528" spans="1:3" x14ac:dyDescent="0.5">
      <c r="A528" s="9">
        <v>98</v>
      </c>
      <c r="B528" s="10" t="s">
        <v>235</v>
      </c>
    </row>
    <row r="529" spans="1:3" x14ac:dyDescent="0.5">
      <c r="A529" s="9">
        <v>212</v>
      </c>
      <c r="B529" s="10" t="s">
        <v>183</v>
      </c>
      <c r="C529" s="21">
        <f>AVERAGE(A529:A530)</f>
        <v>192</v>
      </c>
    </row>
    <row r="530" spans="1:3" x14ac:dyDescent="0.5">
      <c r="A530" s="9">
        <v>172</v>
      </c>
      <c r="B530" s="10" t="s">
        <v>183</v>
      </c>
    </row>
    <row r="531" spans="1:3" x14ac:dyDescent="0.5">
      <c r="A531" s="9">
        <v>240</v>
      </c>
      <c r="B531" s="10" t="s">
        <v>153</v>
      </c>
      <c r="C531" s="21">
        <f>AVERAGE(A531:A534)</f>
        <v>161</v>
      </c>
    </row>
    <row r="532" spans="1:3" x14ac:dyDescent="0.5">
      <c r="A532" s="9">
        <v>230</v>
      </c>
      <c r="B532" s="10" t="s">
        <v>153</v>
      </c>
    </row>
    <row r="533" spans="1:3" x14ac:dyDescent="0.5">
      <c r="A533" s="9">
        <v>142</v>
      </c>
      <c r="B533" s="10" t="s">
        <v>153</v>
      </c>
    </row>
    <row r="534" spans="1:3" x14ac:dyDescent="0.5">
      <c r="A534" s="9">
        <v>32</v>
      </c>
      <c r="B534" s="10" t="s">
        <v>153</v>
      </c>
    </row>
    <row r="535" spans="1:3" x14ac:dyDescent="0.5">
      <c r="A535" s="9">
        <v>197</v>
      </c>
      <c r="B535" s="10" t="s">
        <v>361</v>
      </c>
      <c r="C535" s="21">
        <f t="shared" ref="C535:C537" si="23">A535</f>
        <v>197</v>
      </c>
    </row>
    <row r="536" spans="1:3" x14ac:dyDescent="0.5">
      <c r="A536" s="9">
        <v>225</v>
      </c>
      <c r="B536" s="10" t="s">
        <v>285</v>
      </c>
      <c r="C536" s="21">
        <f t="shared" si="23"/>
        <v>225</v>
      </c>
    </row>
    <row r="537" spans="1:3" x14ac:dyDescent="0.5">
      <c r="A537" s="9">
        <v>57</v>
      </c>
      <c r="B537" s="10" t="s">
        <v>320</v>
      </c>
      <c r="C537" s="21">
        <f t="shared" si="23"/>
        <v>57</v>
      </c>
    </row>
    <row r="538" spans="1:3" x14ac:dyDescent="0.5">
      <c r="A538" s="9">
        <v>214</v>
      </c>
      <c r="B538" s="10" t="s">
        <v>277</v>
      </c>
      <c r="C538" s="21">
        <f>AVERAGE(A538:A539)</f>
        <v>211</v>
      </c>
    </row>
    <row r="539" spans="1:3" x14ac:dyDescent="0.5">
      <c r="A539" s="9">
        <v>208</v>
      </c>
      <c r="B539" s="10" t="s">
        <v>277</v>
      </c>
    </row>
    <row r="540" spans="1:3" x14ac:dyDescent="0.5">
      <c r="A540" s="9">
        <v>55</v>
      </c>
      <c r="B540" s="10" t="s">
        <v>96</v>
      </c>
      <c r="C540" s="21">
        <f>AVERAGE(A540:A545)</f>
        <v>70.666666666666671</v>
      </c>
    </row>
    <row r="541" spans="1:3" x14ac:dyDescent="0.5">
      <c r="A541" s="9">
        <v>115</v>
      </c>
      <c r="B541" s="10" t="s">
        <v>96</v>
      </c>
    </row>
    <row r="542" spans="1:3" x14ac:dyDescent="0.5">
      <c r="A542" s="9">
        <v>85</v>
      </c>
      <c r="B542" s="10" t="s">
        <v>96</v>
      </c>
    </row>
    <row r="543" spans="1:3" x14ac:dyDescent="0.5">
      <c r="A543" s="9">
        <v>87</v>
      </c>
      <c r="B543" s="10" t="s">
        <v>96</v>
      </c>
    </row>
    <row r="544" spans="1:3" x14ac:dyDescent="0.5">
      <c r="A544" s="9">
        <v>47</v>
      </c>
      <c r="B544" s="10" t="s">
        <v>96</v>
      </c>
    </row>
    <row r="545" spans="1:3" x14ac:dyDescent="0.5">
      <c r="A545" s="9">
        <v>35</v>
      </c>
      <c r="B545" s="10" t="s">
        <v>96</v>
      </c>
    </row>
    <row r="546" spans="1:3" x14ac:dyDescent="0.5">
      <c r="A546" s="9">
        <v>124</v>
      </c>
      <c r="B546" s="10" t="s">
        <v>331</v>
      </c>
      <c r="C546" s="21">
        <f>AVERAGE(A546:A547)</f>
        <v>105.5</v>
      </c>
    </row>
    <row r="547" spans="1:3" x14ac:dyDescent="0.5">
      <c r="A547" s="9">
        <v>87</v>
      </c>
      <c r="B547" s="10" t="s">
        <v>331</v>
      </c>
    </row>
    <row r="548" spans="1:3" x14ac:dyDescent="0.5">
      <c r="A548" s="9">
        <v>96</v>
      </c>
      <c r="B548" s="10" t="s">
        <v>338</v>
      </c>
      <c r="C548" s="21">
        <f t="shared" ref="C548" si="24">A548</f>
        <v>96</v>
      </c>
    </row>
    <row r="549" spans="1:3" x14ac:dyDescent="0.5">
      <c r="A549" s="9">
        <v>90</v>
      </c>
      <c r="B549" s="10" t="s">
        <v>114</v>
      </c>
      <c r="C549" s="21">
        <f>AVERAGE(A549:A551)</f>
        <v>124.66666666666667</v>
      </c>
    </row>
    <row r="550" spans="1:3" x14ac:dyDescent="0.5">
      <c r="A550" s="9">
        <v>181</v>
      </c>
      <c r="B550" s="10" t="s">
        <v>114</v>
      </c>
    </row>
    <row r="551" spans="1:3" x14ac:dyDescent="0.5">
      <c r="A551" s="9">
        <v>103</v>
      </c>
      <c r="B551" s="10" t="s">
        <v>114</v>
      </c>
    </row>
    <row r="552" spans="1:3" x14ac:dyDescent="0.5">
      <c r="A552" s="9">
        <v>169</v>
      </c>
      <c r="B552" s="10" t="s">
        <v>151</v>
      </c>
      <c r="C552" s="21">
        <f>AVERAGE(A552:A555)</f>
        <v>139.75</v>
      </c>
    </row>
    <row r="553" spans="1:3" x14ac:dyDescent="0.5">
      <c r="A553" s="9">
        <v>196</v>
      </c>
      <c r="B553" s="10" t="s">
        <v>151</v>
      </c>
    </row>
    <row r="554" spans="1:3" x14ac:dyDescent="0.5">
      <c r="A554" s="9">
        <v>140</v>
      </c>
      <c r="B554" s="10" t="s">
        <v>151</v>
      </c>
    </row>
    <row r="555" spans="1:3" x14ac:dyDescent="0.5">
      <c r="A555" s="9">
        <v>54</v>
      </c>
      <c r="B555" s="10" t="s">
        <v>151</v>
      </c>
    </row>
    <row r="556" spans="1:3" x14ac:dyDescent="0.5">
      <c r="A556" s="9">
        <v>138</v>
      </c>
      <c r="B556" s="10" t="s">
        <v>400</v>
      </c>
      <c r="C556" s="21">
        <f t="shared" ref="C556" si="25">A556</f>
        <v>138</v>
      </c>
    </row>
    <row r="557" spans="1:3" x14ac:dyDescent="0.5">
      <c r="A557" s="9">
        <v>199</v>
      </c>
      <c r="B557" s="10" t="s">
        <v>202</v>
      </c>
      <c r="C557" s="21">
        <f>AVERAGE(A557:A558)</f>
        <v>195</v>
      </c>
    </row>
    <row r="558" spans="1:3" x14ac:dyDescent="0.5">
      <c r="A558" s="9">
        <v>191</v>
      </c>
      <c r="B558" s="10" t="s">
        <v>202</v>
      </c>
    </row>
    <row r="559" spans="1:3" x14ac:dyDescent="0.5">
      <c r="A559" s="9">
        <v>95</v>
      </c>
      <c r="B559" s="10" t="s">
        <v>337</v>
      </c>
      <c r="C559" s="21">
        <f t="shared" ref="C559" si="26">A559</f>
        <v>95</v>
      </c>
    </row>
    <row r="560" spans="1:3" x14ac:dyDescent="0.5">
      <c r="A560" s="9">
        <v>95</v>
      </c>
      <c r="B560" s="10" t="s">
        <v>346</v>
      </c>
      <c r="C560" s="21">
        <f>AVERAGE(A560:A561)</f>
        <v>88</v>
      </c>
    </row>
    <row r="561" spans="1:3" x14ac:dyDescent="0.5">
      <c r="A561" s="9">
        <v>81</v>
      </c>
      <c r="B561" s="10" t="s">
        <v>346</v>
      </c>
    </row>
    <row r="562" spans="1:3" x14ac:dyDescent="0.5">
      <c r="A562" s="9">
        <v>228</v>
      </c>
      <c r="B562" s="10" t="s">
        <v>372</v>
      </c>
      <c r="C562" s="21">
        <f>AVERAGE(A562:A563)</f>
        <v>184</v>
      </c>
    </row>
    <row r="563" spans="1:3" x14ac:dyDescent="0.5">
      <c r="A563" s="9">
        <v>140</v>
      </c>
      <c r="B563" s="10" t="s">
        <v>372</v>
      </c>
    </row>
    <row r="564" spans="1:3" x14ac:dyDescent="0.5">
      <c r="A564" s="9">
        <v>231</v>
      </c>
      <c r="B564" s="10" t="s">
        <v>288</v>
      </c>
      <c r="C564" s="21">
        <f>AVERAGE(A564:A565)</f>
        <v>182.5</v>
      </c>
    </row>
    <row r="565" spans="1:3" x14ac:dyDescent="0.5">
      <c r="A565" s="9">
        <v>134</v>
      </c>
      <c r="B565" s="10" t="s">
        <v>288</v>
      </c>
    </row>
    <row r="566" spans="1:3" x14ac:dyDescent="0.5">
      <c r="A566" s="9">
        <v>103</v>
      </c>
      <c r="B566" s="10" t="s">
        <v>245</v>
      </c>
      <c r="C566" s="21">
        <f>AVERAGE(A566:A570)</f>
        <v>84.4</v>
      </c>
    </row>
    <row r="567" spans="1:3" x14ac:dyDescent="0.5">
      <c r="A567" s="9">
        <v>146</v>
      </c>
      <c r="B567" s="10" t="s">
        <v>245</v>
      </c>
    </row>
    <row r="568" spans="1:3" x14ac:dyDescent="0.5">
      <c r="A568" s="9">
        <v>65</v>
      </c>
      <c r="B568" s="10" t="s">
        <v>245</v>
      </c>
    </row>
    <row r="569" spans="1:3" x14ac:dyDescent="0.5">
      <c r="A569" s="9">
        <v>40</v>
      </c>
      <c r="B569" s="10" t="s">
        <v>245</v>
      </c>
    </row>
    <row r="570" spans="1:3" x14ac:dyDescent="0.5">
      <c r="A570" s="9">
        <v>68</v>
      </c>
      <c r="B570" s="10" t="s">
        <v>245</v>
      </c>
    </row>
    <row r="571" spans="1:3" x14ac:dyDescent="0.5">
      <c r="A571" s="9">
        <v>75</v>
      </c>
      <c r="B571" s="10" t="s">
        <v>324</v>
      </c>
      <c r="C571" s="21">
        <f t="shared" ref="C571" si="27">A571</f>
        <v>75</v>
      </c>
    </row>
    <row r="572" spans="1:3" x14ac:dyDescent="0.5">
      <c r="A572" s="9">
        <v>77</v>
      </c>
      <c r="B572" s="10" t="s">
        <v>99</v>
      </c>
      <c r="C572" s="21">
        <f>AVERAGE(A572:A578)</f>
        <v>65.714285714285708</v>
      </c>
    </row>
    <row r="573" spans="1:3" x14ac:dyDescent="0.5">
      <c r="A573" s="9">
        <v>82</v>
      </c>
      <c r="B573" s="10" t="s">
        <v>99</v>
      </c>
    </row>
    <row r="574" spans="1:3" x14ac:dyDescent="0.5">
      <c r="A574" s="9">
        <v>88</v>
      </c>
      <c r="B574" s="10" t="s">
        <v>99</v>
      </c>
    </row>
    <row r="575" spans="1:3" x14ac:dyDescent="0.5">
      <c r="A575" s="9">
        <v>34</v>
      </c>
      <c r="B575" s="10" t="s">
        <v>99</v>
      </c>
    </row>
    <row r="576" spans="1:3" x14ac:dyDescent="0.5">
      <c r="A576" s="9">
        <v>79</v>
      </c>
      <c r="B576" s="10" t="s">
        <v>99</v>
      </c>
    </row>
    <row r="577" spans="1:3" x14ac:dyDescent="0.5">
      <c r="A577" s="9">
        <v>44</v>
      </c>
      <c r="B577" s="10" t="s">
        <v>99</v>
      </c>
    </row>
    <row r="578" spans="1:3" x14ac:dyDescent="0.5">
      <c r="A578" s="9">
        <v>56</v>
      </c>
      <c r="B578" s="10" t="s">
        <v>99</v>
      </c>
    </row>
    <row r="579" spans="1:3" x14ac:dyDescent="0.5">
      <c r="A579" s="9">
        <v>233</v>
      </c>
      <c r="B579" s="10" t="s">
        <v>313</v>
      </c>
      <c r="C579" s="21">
        <f>AVERAGE(A579:A582)</f>
        <v>122.75</v>
      </c>
    </row>
    <row r="580" spans="1:3" x14ac:dyDescent="0.5">
      <c r="A580" s="9">
        <v>71</v>
      </c>
      <c r="B580" s="10" t="s">
        <v>313</v>
      </c>
    </row>
    <row r="581" spans="1:3" x14ac:dyDescent="0.5">
      <c r="A581" s="9">
        <v>98</v>
      </c>
      <c r="B581" s="10" t="s">
        <v>313</v>
      </c>
    </row>
    <row r="582" spans="1:3" x14ac:dyDescent="0.5">
      <c r="A582" s="9">
        <v>89</v>
      </c>
      <c r="B582" s="10" t="s">
        <v>313</v>
      </c>
    </row>
    <row r="583" spans="1:3" x14ac:dyDescent="0.5">
      <c r="A583" s="9">
        <v>168</v>
      </c>
      <c r="B583" s="10" t="s">
        <v>194</v>
      </c>
      <c r="C583" s="21">
        <f>AVERAGE(A583:A585)</f>
        <v>165.33333333333334</v>
      </c>
    </row>
    <row r="584" spans="1:3" x14ac:dyDescent="0.5">
      <c r="A584" s="9">
        <v>183</v>
      </c>
      <c r="B584" s="10" t="s">
        <v>194</v>
      </c>
    </row>
    <row r="585" spans="1:3" x14ac:dyDescent="0.5">
      <c r="A585" s="9">
        <v>145</v>
      </c>
      <c r="B585" s="10" t="s">
        <v>194</v>
      </c>
    </row>
    <row r="586" spans="1:3" x14ac:dyDescent="0.5">
      <c r="A586" s="9">
        <v>63</v>
      </c>
      <c r="B586" s="10" t="s">
        <v>229</v>
      </c>
      <c r="C586" s="21">
        <f>AVERAGE(A586:A588)</f>
        <v>69.333333333333329</v>
      </c>
    </row>
    <row r="587" spans="1:3" x14ac:dyDescent="0.5">
      <c r="A587" s="9">
        <v>57</v>
      </c>
      <c r="B587" s="10" t="s">
        <v>229</v>
      </c>
    </row>
    <row r="588" spans="1:3" x14ac:dyDescent="0.5">
      <c r="A588" s="9">
        <v>88</v>
      </c>
      <c r="B588" s="10" t="s">
        <v>229</v>
      </c>
    </row>
    <row r="589" spans="1:3" x14ac:dyDescent="0.5">
      <c r="A589" s="9">
        <v>83</v>
      </c>
      <c r="B589" s="10" t="s">
        <v>76</v>
      </c>
      <c r="C589" s="21">
        <f>AVERAGE(A589:A592)</f>
        <v>68.25</v>
      </c>
    </row>
    <row r="590" spans="1:3" x14ac:dyDescent="0.5">
      <c r="A590" s="9">
        <v>106</v>
      </c>
      <c r="B590" s="10" t="s">
        <v>76</v>
      </c>
    </row>
    <row r="591" spans="1:3" x14ac:dyDescent="0.5">
      <c r="A591" s="9">
        <v>65</v>
      </c>
      <c r="B591" s="10" t="s">
        <v>76</v>
      </c>
    </row>
    <row r="592" spans="1:3" x14ac:dyDescent="0.5">
      <c r="A592" s="9">
        <v>19</v>
      </c>
      <c r="B592" s="10" t="s">
        <v>76</v>
      </c>
    </row>
    <row r="593" spans="1:3" x14ac:dyDescent="0.5">
      <c r="A593" s="9">
        <v>43</v>
      </c>
      <c r="B593" s="10" t="s">
        <v>50</v>
      </c>
      <c r="C593" s="21">
        <f>AVERAGE(A593:A599)</f>
        <v>39</v>
      </c>
    </row>
    <row r="594" spans="1:3" x14ac:dyDescent="0.5">
      <c r="A594" s="9">
        <v>55</v>
      </c>
      <c r="B594" s="10" t="s">
        <v>50</v>
      </c>
    </row>
    <row r="595" spans="1:3" x14ac:dyDescent="0.5">
      <c r="A595" s="9">
        <v>39</v>
      </c>
      <c r="B595" s="10" t="s">
        <v>50</v>
      </c>
    </row>
    <row r="596" spans="1:3" x14ac:dyDescent="0.5">
      <c r="A596" s="9">
        <v>57</v>
      </c>
      <c r="B596" s="10" t="s">
        <v>50</v>
      </c>
    </row>
    <row r="597" spans="1:3" x14ac:dyDescent="0.5">
      <c r="A597" s="9">
        <v>19</v>
      </c>
      <c r="B597" s="10" t="s">
        <v>50</v>
      </c>
    </row>
    <row r="598" spans="1:3" x14ac:dyDescent="0.5">
      <c r="A598" s="9">
        <v>50</v>
      </c>
      <c r="B598" s="10" t="s">
        <v>50</v>
      </c>
    </row>
    <row r="599" spans="1:3" x14ac:dyDescent="0.5">
      <c r="A599" s="9">
        <v>10</v>
      </c>
      <c r="B599" s="10" t="s">
        <v>50</v>
      </c>
    </row>
    <row r="600" spans="1:3" x14ac:dyDescent="0.5">
      <c r="A600" s="9">
        <v>246</v>
      </c>
      <c r="B600" s="10" t="s">
        <v>297</v>
      </c>
      <c r="C600" s="21">
        <f t="shared" ref="C600" si="28">A600</f>
        <v>246</v>
      </c>
    </row>
    <row r="601" spans="1:3" x14ac:dyDescent="0.5">
      <c r="A601" s="9">
        <v>5</v>
      </c>
      <c r="B601" s="10" t="s">
        <v>21</v>
      </c>
      <c r="C601" s="21">
        <f>AVERAGE(A601:A612)</f>
        <v>10.416666666666666</v>
      </c>
    </row>
    <row r="602" spans="1:3" x14ac:dyDescent="0.5">
      <c r="A602" s="9">
        <v>9</v>
      </c>
      <c r="B602" s="10" t="s">
        <v>21</v>
      </c>
    </row>
    <row r="603" spans="1:3" x14ac:dyDescent="0.5">
      <c r="A603" s="9">
        <v>10</v>
      </c>
      <c r="B603" s="10" t="s">
        <v>21</v>
      </c>
    </row>
    <row r="604" spans="1:3" x14ac:dyDescent="0.5">
      <c r="A604" s="9">
        <v>8</v>
      </c>
      <c r="B604" s="10" t="s">
        <v>21</v>
      </c>
    </row>
    <row r="605" spans="1:3" x14ac:dyDescent="0.5">
      <c r="A605" s="9">
        <v>11</v>
      </c>
      <c r="B605" s="10" t="s">
        <v>21</v>
      </c>
    </row>
    <row r="606" spans="1:3" x14ac:dyDescent="0.5">
      <c r="A606" s="9">
        <v>2</v>
      </c>
      <c r="B606" s="10" t="s">
        <v>21</v>
      </c>
    </row>
    <row r="607" spans="1:3" x14ac:dyDescent="0.5">
      <c r="A607" s="9">
        <v>21</v>
      </c>
      <c r="B607" s="10" t="s">
        <v>21</v>
      </c>
    </row>
    <row r="608" spans="1:3" x14ac:dyDescent="0.5">
      <c r="A608" s="9">
        <v>39</v>
      </c>
      <c r="B608" s="10" t="s">
        <v>21</v>
      </c>
    </row>
    <row r="609" spans="1:3" x14ac:dyDescent="0.5">
      <c r="A609" s="9">
        <v>5</v>
      </c>
      <c r="B609" s="10" t="s">
        <v>21</v>
      </c>
    </row>
    <row r="610" spans="1:3" x14ac:dyDescent="0.5">
      <c r="A610" s="9">
        <v>5</v>
      </c>
      <c r="B610" s="10" t="s">
        <v>21</v>
      </c>
    </row>
    <row r="611" spans="1:3" x14ac:dyDescent="0.5">
      <c r="A611" s="9">
        <v>7</v>
      </c>
      <c r="B611" s="10" t="s">
        <v>21</v>
      </c>
    </row>
    <row r="612" spans="1:3" x14ac:dyDescent="0.5">
      <c r="A612" s="31">
        <v>3</v>
      </c>
      <c r="B612" s="10" t="s">
        <v>21</v>
      </c>
    </row>
    <row r="613" spans="1:3" x14ac:dyDescent="0.5">
      <c r="A613" s="9">
        <v>175</v>
      </c>
      <c r="B613" s="10" t="s">
        <v>186</v>
      </c>
      <c r="C613" s="21">
        <f t="shared" ref="C613" si="29">A613</f>
        <v>175</v>
      </c>
    </row>
    <row r="614" spans="1:3" x14ac:dyDescent="0.5">
      <c r="A614" s="9">
        <v>238</v>
      </c>
      <c r="B614" s="10" t="s">
        <v>163</v>
      </c>
      <c r="C614" s="21">
        <f>AVERAGE(A614:A617)</f>
        <v>162.25</v>
      </c>
    </row>
    <row r="615" spans="1:3" x14ac:dyDescent="0.5">
      <c r="A615" s="9">
        <v>185</v>
      </c>
      <c r="B615" s="10" t="s">
        <v>163</v>
      </c>
    </row>
    <row r="616" spans="1:3" x14ac:dyDescent="0.5">
      <c r="A616" s="9">
        <v>152</v>
      </c>
      <c r="B616" s="10" t="s">
        <v>163</v>
      </c>
    </row>
    <row r="617" spans="1:3" x14ac:dyDescent="0.5">
      <c r="A617" s="9">
        <v>74</v>
      </c>
      <c r="B617" s="10" t="s">
        <v>163</v>
      </c>
    </row>
    <row r="618" spans="1:3" x14ac:dyDescent="0.5">
      <c r="A618" s="9">
        <v>249</v>
      </c>
      <c r="B618" s="10" t="s">
        <v>380</v>
      </c>
      <c r="C618" s="21">
        <f>AVERAGE(A618:A619)</f>
        <v>235</v>
      </c>
    </row>
    <row r="619" spans="1:3" x14ac:dyDescent="0.5">
      <c r="A619" s="9">
        <v>221</v>
      </c>
      <c r="B619" s="10" t="s">
        <v>281</v>
      </c>
    </row>
    <row r="620" spans="1:3" x14ac:dyDescent="0.5">
      <c r="A620" s="9">
        <v>160</v>
      </c>
      <c r="B620" s="10" t="s">
        <v>181</v>
      </c>
      <c r="C620" s="21">
        <f>AVERAGE(A620:A621)</f>
        <v>165</v>
      </c>
    </row>
    <row r="621" spans="1:3" x14ac:dyDescent="0.5">
      <c r="A621" s="9">
        <v>170</v>
      </c>
      <c r="B621" s="10" t="s">
        <v>181</v>
      </c>
    </row>
    <row r="622" spans="1:3" x14ac:dyDescent="0.5">
      <c r="A622" s="9">
        <v>19</v>
      </c>
      <c r="B622" s="10" t="s">
        <v>43</v>
      </c>
      <c r="C622" s="21">
        <f>AVERAGE(A622:A633)</f>
        <v>17.083333333333332</v>
      </c>
    </row>
    <row r="623" spans="1:3" x14ac:dyDescent="0.5">
      <c r="A623" s="9">
        <v>14</v>
      </c>
      <c r="B623" s="10" t="s">
        <v>43</v>
      </c>
    </row>
    <row r="624" spans="1:3" x14ac:dyDescent="0.5">
      <c r="A624" s="9">
        <v>32</v>
      </c>
      <c r="B624" s="10" t="s">
        <v>43</v>
      </c>
    </row>
    <row r="625" spans="1:3" x14ac:dyDescent="0.5">
      <c r="A625" s="9">
        <v>25</v>
      </c>
      <c r="B625" s="10" t="s">
        <v>43</v>
      </c>
    </row>
    <row r="626" spans="1:3" x14ac:dyDescent="0.5">
      <c r="A626" s="9">
        <v>37</v>
      </c>
      <c r="B626" s="10" t="s">
        <v>43</v>
      </c>
    </row>
    <row r="627" spans="1:3" x14ac:dyDescent="0.5">
      <c r="A627" s="9">
        <v>14</v>
      </c>
      <c r="B627" s="10" t="s">
        <v>43</v>
      </c>
    </row>
    <row r="628" spans="1:3" x14ac:dyDescent="0.5">
      <c r="A628" s="9">
        <v>19</v>
      </c>
      <c r="B628" s="10" t="s">
        <v>43</v>
      </c>
    </row>
    <row r="629" spans="1:3" x14ac:dyDescent="0.5">
      <c r="A629" s="9">
        <v>16</v>
      </c>
      <c r="B629" s="10" t="s">
        <v>43</v>
      </c>
    </row>
    <row r="630" spans="1:3" x14ac:dyDescent="0.5">
      <c r="A630" s="9">
        <v>7</v>
      </c>
      <c r="B630" s="10" t="s">
        <v>43</v>
      </c>
    </row>
    <row r="631" spans="1:3" x14ac:dyDescent="0.5">
      <c r="A631" s="9">
        <v>12</v>
      </c>
      <c r="B631" s="10" t="s">
        <v>43</v>
      </c>
    </row>
    <row r="632" spans="1:3" x14ac:dyDescent="0.5">
      <c r="A632" s="9">
        <v>1</v>
      </c>
      <c r="B632" s="10" t="s">
        <v>43</v>
      </c>
    </row>
    <row r="633" spans="1:3" x14ac:dyDescent="0.5">
      <c r="A633" s="31">
        <v>9</v>
      </c>
      <c r="B633" s="10" t="s">
        <v>43</v>
      </c>
    </row>
    <row r="634" spans="1:3" x14ac:dyDescent="0.5">
      <c r="A634" s="9">
        <v>194</v>
      </c>
      <c r="B634" s="10" t="s">
        <v>269</v>
      </c>
      <c r="C634" s="21">
        <f t="shared" ref="C634" si="30">A634</f>
        <v>194</v>
      </c>
    </row>
    <row r="635" spans="1:3" x14ac:dyDescent="0.5">
      <c r="A635" s="9">
        <v>126</v>
      </c>
      <c r="B635" s="10" t="s">
        <v>396</v>
      </c>
      <c r="C635" s="21">
        <f>AVERAGE(A635:A636)</f>
        <v>80</v>
      </c>
    </row>
    <row r="636" spans="1:3" x14ac:dyDescent="0.5">
      <c r="A636" s="9">
        <v>34</v>
      </c>
      <c r="B636" s="10" t="s">
        <v>396</v>
      </c>
    </row>
    <row r="637" spans="1:3" x14ac:dyDescent="0.5">
      <c r="A637" s="9">
        <v>232</v>
      </c>
      <c r="B637" s="10" t="s">
        <v>166</v>
      </c>
      <c r="C637" s="21">
        <f>AVERAGE(A637:A638)</f>
        <v>193.5</v>
      </c>
    </row>
    <row r="638" spans="1:3" x14ac:dyDescent="0.5">
      <c r="A638" s="9">
        <v>155</v>
      </c>
      <c r="B638" s="10" t="s">
        <v>166</v>
      </c>
    </row>
    <row r="639" spans="1:3" x14ac:dyDescent="0.5">
      <c r="A639" s="9">
        <v>53</v>
      </c>
      <c r="B639" s="10" t="s">
        <v>25</v>
      </c>
      <c r="C639" s="21">
        <f>AVERAGE(A639:A645)</f>
        <v>32.285714285714285</v>
      </c>
    </row>
    <row r="640" spans="1:3" x14ac:dyDescent="0.5">
      <c r="A640" s="9">
        <v>62</v>
      </c>
      <c r="B640" s="10" t="s">
        <v>25</v>
      </c>
    </row>
    <row r="641" spans="1:3" x14ac:dyDescent="0.5">
      <c r="A641" s="9">
        <v>14</v>
      </c>
      <c r="B641" s="10" t="s">
        <v>25</v>
      </c>
    </row>
    <row r="642" spans="1:3" x14ac:dyDescent="0.5">
      <c r="A642" s="9">
        <v>12</v>
      </c>
      <c r="B642" s="10" t="s">
        <v>25</v>
      </c>
    </row>
    <row r="643" spans="1:3" x14ac:dyDescent="0.5">
      <c r="A643" s="9">
        <v>17</v>
      </c>
      <c r="B643" s="10" t="s">
        <v>25</v>
      </c>
    </row>
    <row r="644" spans="1:3" x14ac:dyDescent="0.5">
      <c r="A644" s="9">
        <v>42</v>
      </c>
      <c r="B644" s="10" t="s">
        <v>25</v>
      </c>
    </row>
    <row r="645" spans="1:3" x14ac:dyDescent="0.5">
      <c r="A645" s="9">
        <v>26</v>
      </c>
      <c r="B645" s="10" t="s">
        <v>25</v>
      </c>
    </row>
    <row r="646" spans="1:3" x14ac:dyDescent="0.5">
      <c r="A646" s="9">
        <v>109</v>
      </c>
      <c r="B646" s="10" t="s">
        <v>77</v>
      </c>
      <c r="C646" s="21">
        <f>AVERAGE(A646:A650)</f>
        <v>78.400000000000006</v>
      </c>
    </row>
    <row r="647" spans="1:3" x14ac:dyDescent="0.5">
      <c r="A647" s="9">
        <v>76</v>
      </c>
      <c r="B647" s="10" t="s">
        <v>77</v>
      </c>
    </row>
    <row r="648" spans="1:3" x14ac:dyDescent="0.5">
      <c r="A648" s="9">
        <v>66</v>
      </c>
      <c r="B648" s="10" t="s">
        <v>77</v>
      </c>
    </row>
    <row r="649" spans="1:3" x14ac:dyDescent="0.5">
      <c r="A649" s="9">
        <v>62</v>
      </c>
      <c r="B649" s="10" t="s">
        <v>77</v>
      </c>
    </row>
    <row r="650" spans="1:3" x14ac:dyDescent="0.5">
      <c r="A650" s="9">
        <v>79</v>
      </c>
      <c r="B650" s="10" t="s">
        <v>77</v>
      </c>
    </row>
    <row r="651" spans="1:3" x14ac:dyDescent="0.5">
      <c r="A651" s="9">
        <v>177</v>
      </c>
      <c r="B651" s="10" t="s">
        <v>228</v>
      </c>
      <c r="C651" s="21">
        <f>AVERAGE(A651:A656)</f>
        <v>110.5</v>
      </c>
    </row>
    <row r="652" spans="1:3" x14ac:dyDescent="0.5">
      <c r="A652" s="9">
        <v>201</v>
      </c>
      <c r="B652" s="10" t="s">
        <v>228</v>
      </c>
    </row>
    <row r="653" spans="1:3" x14ac:dyDescent="0.5">
      <c r="A653" s="9">
        <v>67</v>
      </c>
      <c r="B653" s="10" t="s">
        <v>228</v>
      </c>
    </row>
    <row r="654" spans="1:3" x14ac:dyDescent="0.5">
      <c r="A654" s="9">
        <v>84</v>
      </c>
      <c r="B654" s="10" t="s">
        <v>228</v>
      </c>
    </row>
    <row r="655" spans="1:3" x14ac:dyDescent="0.5">
      <c r="A655" s="9">
        <v>81</v>
      </c>
      <c r="B655" s="10" t="s">
        <v>228</v>
      </c>
    </row>
    <row r="656" spans="1:3" x14ac:dyDescent="0.5">
      <c r="A656" s="9">
        <v>53</v>
      </c>
      <c r="B656" s="10" t="s">
        <v>228</v>
      </c>
    </row>
    <row r="657" spans="1:3" x14ac:dyDescent="0.5">
      <c r="A657" s="9">
        <v>7</v>
      </c>
      <c r="B657" s="10" t="s">
        <v>423</v>
      </c>
      <c r="C657" s="21">
        <f t="shared" ref="C657:C658" si="31">A657</f>
        <v>7</v>
      </c>
    </row>
    <row r="658" spans="1:3" x14ac:dyDescent="0.5">
      <c r="A658" s="9">
        <v>183</v>
      </c>
      <c r="B658" s="10" t="s">
        <v>263</v>
      </c>
      <c r="C658" s="21">
        <f t="shared" si="31"/>
        <v>183</v>
      </c>
    </row>
    <row r="659" spans="1:3" x14ac:dyDescent="0.5">
      <c r="A659" s="9">
        <v>56</v>
      </c>
      <c r="B659" s="10" t="s">
        <v>31</v>
      </c>
      <c r="C659" s="21">
        <f>AVERAGE(A659:A666)</f>
        <v>36.375</v>
      </c>
    </row>
    <row r="660" spans="1:3" x14ac:dyDescent="0.5">
      <c r="A660" s="9">
        <v>13</v>
      </c>
      <c r="B660" s="10" t="s">
        <v>31</v>
      </c>
    </row>
    <row r="661" spans="1:3" x14ac:dyDescent="0.5">
      <c r="A661" s="9">
        <v>20</v>
      </c>
      <c r="B661" s="10" t="s">
        <v>31</v>
      </c>
    </row>
    <row r="662" spans="1:3" x14ac:dyDescent="0.5">
      <c r="A662" s="9">
        <v>16</v>
      </c>
      <c r="B662" s="10" t="s">
        <v>31</v>
      </c>
    </row>
    <row r="663" spans="1:3" x14ac:dyDescent="0.5">
      <c r="A663" s="9">
        <v>78</v>
      </c>
      <c r="B663" s="10" t="s">
        <v>31</v>
      </c>
    </row>
    <row r="664" spans="1:3" x14ac:dyDescent="0.5">
      <c r="A664" s="9">
        <v>79</v>
      </c>
      <c r="B664" s="10" t="s">
        <v>31</v>
      </c>
    </row>
    <row r="665" spans="1:3" x14ac:dyDescent="0.5">
      <c r="A665" s="9">
        <v>13</v>
      </c>
      <c r="B665" s="10" t="s">
        <v>31</v>
      </c>
    </row>
    <row r="666" spans="1:3" x14ac:dyDescent="0.5">
      <c r="A666" s="9">
        <v>16</v>
      </c>
      <c r="B666" s="10" t="s">
        <v>31</v>
      </c>
    </row>
    <row r="667" spans="1:3" x14ac:dyDescent="0.5">
      <c r="A667" s="9">
        <v>8</v>
      </c>
      <c r="B667" s="10" t="s">
        <v>18</v>
      </c>
      <c r="C667" s="21">
        <f>AVERAGE(A667:A679)</f>
        <v>12.307692307692308</v>
      </c>
    </row>
    <row r="668" spans="1:3" x14ac:dyDescent="0.5">
      <c r="A668" s="9">
        <v>24</v>
      </c>
      <c r="B668" s="10" t="s">
        <v>18</v>
      </c>
    </row>
    <row r="669" spans="1:3" x14ac:dyDescent="0.5">
      <c r="A669" s="9">
        <v>7</v>
      </c>
      <c r="B669" s="10" t="s">
        <v>18</v>
      </c>
    </row>
    <row r="670" spans="1:3" x14ac:dyDescent="0.5">
      <c r="A670" s="9">
        <v>2</v>
      </c>
      <c r="B670" s="10" t="s">
        <v>18</v>
      </c>
    </row>
    <row r="671" spans="1:3" x14ac:dyDescent="0.5">
      <c r="A671" s="9">
        <v>5</v>
      </c>
      <c r="B671" s="10" t="s">
        <v>18</v>
      </c>
    </row>
    <row r="672" spans="1:3" x14ac:dyDescent="0.5">
      <c r="A672" s="9">
        <v>15</v>
      </c>
      <c r="B672" s="10" t="s">
        <v>18</v>
      </c>
    </row>
    <row r="673" spans="1:3" x14ac:dyDescent="0.5">
      <c r="A673" s="9">
        <v>49</v>
      </c>
      <c r="B673" s="10" t="s">
        <v>18</v>
      </c>
    </row>
    <row r="674" spans="1:3" x14ac:dyDescent="0.5">
      <c r="A674" s="9">
        <v>11</v>
      </c>
      <c r="B674" s="10" t="s">
        <v>18</v>
      </c>
    </row>
    <row r="675" spans="1:3" x14ac:dyDescent="0.5">
      <c r="A675" s="9">
        <v>11</v>
      </c>
      <c r="B675" s="10" t="s">
        <v>18</v>
      </c>
    </row>
    <row r="676" spans="1:3" x14ac:dyDescent="0.5">
      <c r="A676" s="9">
        <v>13</v>
      </c>
      <c r="B676" s="10" t="s">
        <v>18</v>
      </c>
    </row>
    <row r="677" spans="1:3" x14ac:dyDescent="0.5">
      <c r="A677" s="31">
        <v>6</v>
      </c>
      <c r="B677" s="10" t="s">
        <v>18</v>
      </c>
    </row>
    <row r="678" spans="1:3" x14ac:dyDescent="0.5">
      <c r="A678" s="9">
        <v>4</v>
      </c>
      <c r="B678" s="10" t="s">
        <v>18</v>
      </c>
    </row>
    <row r="679" spans="1:3" x14ac:dyDescent="0.5">
      <c r="A679" s="9">
        <v>5</v>
      </c>
      <c r="B679" s="10" t="s">
        <v>18</v>
      </c>
    </row>
    <row r="680" spans="1:3" x14ac:dyDescent="0.5">
      <c r="A680" s="9">
        <v>68</v>
      </c>
      <c r="B680" s="10" t="s">
        <v>308</v>
      </c>
      <c r="C680" s="21">
        <f t="shared" ref="C680" si="32">A680</f>
        <v>68</v>
      </c>
    </row>
    <row r="681" spans="1:3" x14ac:dyDescent="0.5">
      <c r="A681" s="9">
        <v>134</v>
      </c>
      <c r="B681" s="10" t="s">
        <v>148</v>
      </c>
      <c r="C681" s="21">
        <f>AVERAGE(A681:A684)</f>
        <v>134</v>
      </c>
    </row>
    <row r="682" spans="1:3" x14ac:dyDescent="0.5">
      <c r="A682" s="9">
        <v>165</v>
      </c>
      <c r="B682" s="10" t="s">
        <v>148</v>
      </c>
    </row>
    <row r="683" spans="1:3" x14ac:dyDescent="0.5">
      <c r="A683" s="9">
        <v>137</v>
      </c>
      <c r="B683" s="10" t="s">
        <v>148</v>
      </c>
    </row>
    <row r="684" spans="1:3" x14ac:dyDescent="0.5">
      <c r="A684" s="9">
        <v>100</v>
      </c>
      <c r="B684" s="10" t="s">
        <v>148</v>
      </c>
    </row>
    <row r="685" spans="1:3" x14ac:dyDescent="0.5">
      <c r="A685" s="9">
        <v>74</v>
      </c>
      <c r="B685" s="10" t="s">
        <v>119</v>
      </c>
      <c r="C685" s="21">
        <f>AVERAGE(A685:A688)</f>
        <v>66.5</v>
      </c>
    </row>
    <row r="686" spans="1:3" x14ac:dyDescent="0.5">
      <c r="A686" s="9">
        <v>63</v>
      </c>
      <c r="B686" s="10" t="s">
        <v>119</v>
      </c>
    </row>
    <row r="687" spans="1:3" x14ac:dyDescent="0.5">
      <c r="A687" s="9">
        <v>108</v>
      </c>
      <c r="B687" s="10" t="s">
        <v>119</v>
      </c>
    </row>
    <row r="688" spans="1:3" x14ac:dyDescent="0.5">
      <c r="A688" s="9">
        <v>21</v>
      </c>
      <c r="B688" s="10" t="s">
        <v>119</v>
      </c>
    </row>
    <row r="689" spans="1:3" x14ac:dyDescent="0.5">
      <c r="A689" s="9">
        <v>71</v>
      </c>
      <c r="B689" s="10" t="s">
        <v>117</v>
      </c>
      <c r="C689" s="21">
        <f>AVERAGE(A689:A691)</f>
        <v>94</v>
      </c>
    </row>
    <row r="690" spans="1:3" x14ac:dyDescent="0.5">
      <c r="A690" s="9">
        <v>105</v>
      </c>
      <c r="B690" s="10" t="s">
        <v>117</v>
      </c>
    </row>
    <row r="691" spans="1:3" x14ac:dyDescent="0.5">
      <c r="A691" s="9">
        <v>106</v>
      </c>
      <c r="B691" s="10" t="s">
        <v>117</v>
      </c>
    </row>
    <row r="692" spans="1:3" x14ac:dyDescent="0.5">
      <c r="A692" s="9">
        <v>217</v>
      </c>
      <c r="B692" s="10" t="s">
        <v>231</v>
      </c>
      <c r="C692" s="21">
        <f>AVERAGE(A692:A693)</f>
        <v>154</v>
      </c>
    </row>
    <row r="693" spans="1:3" x14ac:dyDescent="0.5">
      <c r="A693" s="9">
        <v>91</v>
      </c>
      <c r="B693" s="10" t="s">
        <v>231</v>
      </c>
    </row>
    <row r="694" spans="1:3" x14ac:dyDescent="0.5">
      <c r="A694" s="9">
        <v>172</v>
      </c>
      <c r="B694" s="10" t="s">
        <v>136</v>
      </c>
      <c r="C694" s="21">
        <f>AVERAGE(A694:A697)</f>
        <v>105.5</v>
      </c>
    </row>
    <row r="695" spans="1:3" x14ac:dyDescent="0.5">
      <c r="A695" s="9">
        <v>111</v>
      </c>
      <c r="B695" s="10" t="s">
        <v>136</v>
      </c>
    </row>
    <row r="696" spans="1:3" x14ac:dyDescent="0.5">
      <c r="A696" s="9">
        <v>125</v>
      </c>
      <c r="B696" s="10" t="s">
        <v>136</v>
      </c>
    </row>
    <row r="697" spans="1:3" x14ac:dyDescent="0.5">
      <c r="A697" s="9">
        <v>14</v>
      </c>
      <c r="B697" s="10" t="s">
        <v>136</v>
      </c>
    </row>
    <row r="698" spans="1:3" x14ac:dyDescent="0.5">
      <c r="A698" s="9">
        <v>158</v>
      </c>
      <c r="B698" s="10" t="s">
        <v>353</v>
      </c>
      <c r="C698" s="21">
        <f>AVERAGE(A698:A699)</f>
        <v>134</v>
      </c>
    </row>
    <row r="699" spans="1:3" x14ac:dyDescent="0.5">
      <c r="A699" s="9">
        <v>110</v>
      </c>
      <c r="B699" s="10" t="s">
        <v>353</v>
      </c>
    </row>
    <row r="700" spans="1:3" x14ac:dyDescent="0.5">
      <c r="A700" s="9">
        <v>37</v>
      </c>
      <c r="B700" s="10" t="s">
        <v>409</v>
      </c>
      <c r="C700" s="21">
        <f t="shared" ref="C700" si="33">A700</f>
        <v>37</v>
      </c>
    </row>
    <row r="701" spans="1:3" x14ac:dyDescent="0.5">
      <c r="A701" s="9">
        <v>143</v>
      </c>
      <c r="B701" s="10" t="s">
        <v>178</v>
      </c>
      <c r="C701" s="21">
        <f>AVERAGE(A701:A703)</f>
        <v>138.66666666666666</v>
      </c>
    </row>
    <row r="702" spans="1:3" x14ac:dyDescent="0.5">
      <c r="A702" s="9">
        <v>167</v>
      </c>
      <c r="B702" s="10" t="s">
        <v>178</v>
      </c>
    </row>
    <row r="703" spans="1:3" x14ac:dyDescent="0.5">
      <c r="A703" s="9">
        <v>106</v>
      </c>
      <c r="B703" s="10" t="s">
        <v>178</v>
      </c>
    </row>
    <row r="704" spans="1:3" x14ac:dyDescent="0.5">
      <c r="A704" s="9">
        <v>173</v>
      </c>
      <c r="B704" s="10" t="s">
        <v>257</v>
      </c>
      <c r="C704" s="21">
        <f t="shared" ref="C704:C705" si="34">A704</f>
        <v>173</v>
      </c>
    </row>
    <row r="705" spans="1:3" x14ac:dyDescent="0.5">
      <c r="A705" s="9">
        <v>204</v>
      </c>
      <c r="B705" s="10" t="s">
        <v>273</v>
      </c>
      <c r="C705" s="21">
        <f t="shared" si="34"/>
        <v>204</v>
      </c>
    </row>
    <row r="706" spans="1:3" x14ac:dyDescent="0.5">
      <c r="A706" s="9">
        <v>6</v>
      </c>
      <c r="B706" s="10" t="s">
        <v>30</v>
      </c>
      <c r="C706" s="21">
        <f>AVERAGE(A706:A715)</f>
        <v>16.399999999999999</v>
      </c>
    </row>
    <row r="707" spans="1:3" x14ac:dyDescent="0.5">
      <c r="A707" s="9">
        <v>5</v>
      </c>
      <c r="B707" s="10" t="s">
        <v>30</v>
      </c>
    </row>
    <row r="708" spans="1:3" x14ac:dyDescent="0.5">
      <c r="A708" s="9">
        <v>19</v>
      </c>
      <c r="B708" s="10" t="s">
        <v>30</v>
      </c>
    </row>
    <row r="709" spans="1:3" x14ac:dyDescent="0.5">
      <c r="A709" s="9">
        <v>10</v>
      </c>
      <c r="B709" s="10" t="s">
        <v>30</v>
      </c>
    </row>
    <row r="710" spans="1:3" x14ac:dyDescent="0.5">
      <c r="A710" s="9">
        <v>43</v>
      </c>
      <c r="B710" s="10" t="s">
        <v>30</v>
      </c>
    </row>
    <row r="711" spans="1:3" x14ac:dyDescent="0.5">
      <c r="A711" s="9">
        <v>22</v>
      </c>
      <c r="B711" s="10" t="s">
        <v>30</v>
      </c>
    </row>
    <row r="712" spans="1:3" x14ac:dyDescent="0.5">
      <c r="A712" s="9">
        <v>18</v>
      </c>
      <c r="B712" s="10" t="s">
        <v>30</v>
      </c>
    </row>
    <row r="713" spans="1:3" x14ac:dyDescent="0.5">
      <c r="A713" s="9">
        <v>24</v>
      </c>
      <c r="B713" s="10" t="s">
        <v>30</v>
      </c>
    </row>
    <row r="714" spans="1:3" x14ac:dyDescent="0.5">
      <c r="A714" s="9">
        <v>13</v>
      </c>
      <c r="B714" s="10" t="s">
        <v>30</v>
      </c>
    </row>
    <row r="715" spans="1:3" x14ac:dyDescent="0.5">
      <c r="A715" s="9">
        <v>4</v>
      </c>
      <c r="B715" s="10" t="s">
        <v>30</v>
      </c>
    </row>
    <row r="716" spans="1:3" x14ac:dyDescent="0.5">
      <c r="A716" s="9">
        <v>2</v>
      </c>
      <c r="B716" s="10" t="s">
        <v>14</v>
      </c>
      <c r="C716" s="21">
        <f>AVERAGE(A716:A729)</f>
        <v>5.5</v>
      </c>
    </row>
    <row r="717" spans="1:3" x14ac:dyDescent="0.5">
      <c r="A717" s="9">
        <v>4</v>
      </c>
      <c r="B717" s="10" t="s">
        <v>14</v>
      </c>
    </row>
    <row r="718" spans="1:3" x14ac:dyDescent="0.5">
      <c r="A718" s="9">
        <v>3</v>
      </c>
      <c r="B718" s="10" t="s">
        <v>14</v>
      </c>
    </row>
    <row r="719" spans="1:3" x14ac:dyDescent="0.5">
      <c r="A719" s="9">
        <v>5</v>
      </c>
      <c r="B719" s="10" t="s">
        <v>14</v>
      </c>
    </row>
    <row r="720" spans="1:3" x14ac:dyDescent="0.5">
      <c r="A720" s="9">
        <v>18</v>
      </c>
      <c r="B720" s="10" t="s">
        <v>14</v>
      </c>
    </row>
    <row r="721" spans="1:3" x14ac:dyDescent="0.5">
      <c r="A721" s="9">
        <v>5</v>
      </c>
      <c r="B721" s="10" t="s">
        <v>14</v>
      </c>
    </row>
    <row r="722" spans="1:3" x14ac:dyDescent="0.5">
      <c r="A722" s="9">
        <v>3</v>
      </c>
      <c r="B722" s="10" t="s">
        <v>14</v>
      </c>
    </row>
    <row r="723" spans="1:3" x14ac:dyDescent="0.5">
      <c r="A723" s="9">
        <v>22</v>
      </c>
      <c r="B723" s="10" t="s">
        <v>14</v>
      </c>
    </row>
    <row r="724" spans="1:3" x14ac:dyDescent="0.5">
      <c r="A724" s="9">
        <v>4</v>
      </c>
      <c r="B724" s="10" t="s">
        <v>14</v>
      </c>
    </row>
    <row r="725" spans="1:3" x14ac:dyDescent="0.5">
      <c r="A725" s="9">
        <v>1</v>
      </c>
      <c r="B725" s="10" t="s">
        <v>14</v>
      </c>
    </row>
    <row r="726" spans="1:3" x14ac:dyDescent="0.5">
      <c r="A726" s="31">
        <v>3</v>
      </c>
      <c r="B726" s="10" t="s">
        <v>14</v>
      </c>
    </row>
    <row r="727" spans="1:3" x14ac:dyDescent="0.5">
      <c r="A727" s="9">
        <v>1</v>
      </c>
      <c r="B727" s="10" t="s">
        <v>14</v>
      </c>
    </row>
    <row r="728" spans="1:3" x14ac:dyDescent="0.5">
      <c r="A728" s="31">
        <v>3</v>
      </c>
      <c r="B728" s="10" t="s">
        <v>14</v>
      </c>
    </row>
    <row r="729" spans="1:3" x14ac:dyDescent="0.5">
      <c r="A729" s="31">
        <v>3</v>
      </c>
      <c r="B729" s="10" t="s">
        <v>14</v>
      </c>
    </row>
    <row r="730" spans="1:3" x14ac:dyDescent="0.5">
      <c r="A730" s="9">
        <v>46</v>
      </c>
      <c r="B730" s="10" t="s">
        <v>106</v>
      </c>
      <c r="C730" s="21">
        <f>AVERAGE(A730:A740)</f>
        <v>31.90909090909091</v>
      </c>
    </row>
    <row r="731" spans="1:3" x14ac:dyDescent="0.5">
      <c r="A731" s="9">
        <v>23</v>
      </c>
      <c r="B731" s="10" t="s">
        <v>106</v>
      </c>
    </row>
    <row r="732" spans="1:3" x14ac:dyDescent="0.5">
      <c r="A732" s="9">
        <v>95</v>
      </c>
      <c r="B732" s="10" t="s">
        <v>106</v>
      </c>
    </row>
    <row r="733" spans="1:3" x14ac:dyDescent="0.5">
      <c r="A733" s="9">
        <v>36</v>
      </c>
      <c r="B733" s="10" t="s">
        <v>106</v>
      </c>
    </row>
    <row r="734" spans="1:3" x14ac:dyDescent="0.5">
      <c r="A734" s="9">
        <v>13</v>
      </c>
      <c r="B734" s="10" t="s">
        <v>106</v>
      </c>
    </row>
    <row r="735" spans="1:3" x14ac:dyDescent="0.5">
      <c r="A735" s="9">
        <v>10</v>
      </c>
      <c r="B735" s="10" t="s">
        <v>106</v>
      </c>
    </row>
    <row r="736" spans="1:3" x14ac:dyDescent="0.5">
      <c r="A736" s="9">
        <v>76</v>
      </c>
      <c r="B736" s="10" t="s">
        <v>106</v>
      </c>
    </row>
    <row r="737" spans="1:3" x14ac:dyDescent="0.5">
      <c r="A737" s="9">
        <v>20</v>
      </c>
      <c r="B737" s="10" t="s">
        <v>106</v>
      </c>
    </row>
    <row r="738" spans="1:3" x14ac:dyDescent="0.5">
      <c r="A738" s="9">
        <v>25</v>
      </c>
      <c r="B738" s="10" t="s">
        <v>106</v>
      </c>
    </row>
    <row r="739" spans="1:3" x14ac:dyDescent="0.5">
      <c r="A739" s="9">
        <v>1</v>
      </c>
      <c r="B739" s="10" t="s">
        <v>106</v>
      </c>
    </row>
    <row r="740" spans="1:3" x14ac:dyDescent="0.5">
      <c r="A740" s="31">
        <v>6</v>
      </c>
      <c r="B740" s="10" t="s">
        <v>106</v>
      </c>
    </row>
    <row r="741" spans="1:3" x14ac:dyDescent="0.5">
      <c r="A741" s="9">
        <v>237</v>
      </c>
      <c r="B741" s="10" t="s">
        <v>226</v>
      </c>
      <c r="C741" s="21">
        <f>AVERAGE(A741:A742)</f>
        <v>155</v>
      </c>
    </row>
    <row r="742" spans="1:3" x14ac:dyDescent="0.5">
      <c r="A742" s="9">
        <v>73</v>
      </c>
      <c r="B742" s="10" t="s">
        <v>226</v>
      </c>
    </row>
    <row r="743" spans="1:3" x14ac:dyDescent="0.5">
      <c r="A743" s="9">
        <v>29</v>
      </c>
      <c r="B743" s="10" t="s">
        <v>52</v>
      </c>
      <c r="C743" s="21">
        <f>AVERAGE(A743:A750)</f>
        <v>38.25</v>
      </c>
    </row>
    <row r="744" spans="1:3" x14ac:dyDescent="0.5">
      <c r="A744" s="9">
        <v>56</v>
      </c>
      <c r="B744" s="10" t="s">
        <v>52</v>
      </c>
    </row>
    <row r="745" spans="1:3" x14ac:dyDescent="0.5">
      <c r="A745" s="9">
        <v>41</v>
      </c>
      <c r="B745" s="10" t="s">
        <v>52</v>
      </c>
    </row>
    <row r="746" spans="1:3" x14ac:dyDescent="0.5">
      <c r="A746" s="9">
        <v>45</v>
      </c>
      <c r="B746" s="10" t="s">
        <v>52</v>
      </c>
    </row>
    <row r="747" spans="1:3" x14ac:dyDescent="0.5">
      <c r="A747" s="9">
        <v>45</v>
      </c>
      <c r="B747" s="10" t="s">
        <v>52</v>
      </c>
    </row>
    <row r="748" spans="1:3" x14ac:dyDescent="0.5">
      <c r="A748" s="9">
        <v>55</v>
      </c>
      <c r="B748" s="10" t="s">
        <v>52</v>
      </c>
    </row>
    <row r="749" spans="1:3" x14ac:dyDescent="0.5">
      <c r="A749" s="9">
        <v>7</v>
      </c>
      <c r="B749" s="10" t="s">
        <v>52</v>
      </c>
    </row>
    <row r="750" spans="1:3" x14ac:dyDescent="0.5">
      <c r="A750" s="9">
        <v>28</v>
      </c>
      <c r="B750" s="10" t="s">
        <v>52</v>
      </c>
    </row>
    <row r="751" spans="1:3" x14ac:dyDescent="0.5">
      <c r="A751" s="9">
        <v>28</v>
      </c>
      <c r="B751" s="10" t="s">
        <v>55</v>
      </c>
      <c r="C751" s="21">
        <f>AVERAGE(A751:A760)</f>
        <v>42.3</v>
      </c>
    </row>
    <row r="752" spans="1:3" x14ac:dyDescent="0.5">
      <c r="A752" s="9">
        <v>25</v>
      </c>
      <c r="B752" s="10" t="s">
        <v>55</v>
      </c>
    </row>
    <row r="753" spans="1:3" x14ac:dyDescent="0.5">
      <c r="A753" s="9">
        <v>44</v>
      </c>
      <c r="B753" s="10" t="s">
        <v>55</v>
      </c>
    </row>
    <row r="754" spans="1:3" x14ac:dyDescent="0.5">
      <c r="A754" s="9">
        <v>30</v>
      </c>
      <c r="B754" s="10" t="s">
        <v>55</v>
      </c>
    </row>
    <row r="755" spans="1:3" x14ac:dyDescent="0.5">
      <c r="A755" s="9">
        <v>55</v>
      </c>
      <c r="B755" s="10" t="s">
        <v>55</v>
      </c>
    </row>
    <row r="756" spans="1:3" x14ac:dyDescent="0.5">
      <c r="A756" s="9">
        <v>85</v>
      </c>
      <c r="B756" s="10" t="s">
        <v>55</v>
      </c>
    </row>
    <row r="757" spans="1:3" x14ac:dyDescent="0.5">
      <c r="A757" s="9">
        <v>22</v>
      </c>
      <c r="B757" s="10" t="s">
        <v>55</v>
      </c>
    </row>
    <row r="758" spans="1:3" x14ac:dyDescent="0.5">
      <c r="A758" s="9">
        <v>98</v>
      </c>
      <c r="B758" s="10" t="s">
        <v>55</v>
      </c>
    </row>
    <row r="759" spans="1:3" x14ac:dyDescent="0.5">
      <c r="A759" s="9">
        <v>27</v>
      </c>
      <c r="B759" s="10" t="s">
        <v>55</v>
      </c>
    </row>
    <row r="760" spans="1:3" x14ac:dyDescent="0.5">
      <c r="A760" s="31">
        <v>9</v>
      </c>
      <c r="B760" s="10" t="s">
        <v>55</v>
      </c>
    </row>
    <row r="761" spans="1:3" x14ac:dyDescent="0.5">
      <c r="A761" s="9">
        <v>155</v>
      </c>
      <c r="B761" s="10" t="s">
        <v>192</v>
      </c>
      <c r="C761" s="21">
        <f>AVERAGE(A761:A764)</f>
        <v>158.25</v>
      </c>
    </row>
    <row r="762" spans="1:3" x14ac:dyDescent="0.5">
      <c r="A762" s="9">
        <v>205</v>
      </c>
      <c r="B762" s="10" t="s">
        <v>192</v>
      </c>
    </row>
    <row r="763" spans="1:3" x14ac:dyDescent="0.5">
      <c r="A763" s="9">
        <v>181</v>
      </c>
      <c r="B763" s="10" t="s">
        <v>192</v>
      </c>
    </row>
    <row r="764" spans="1:3" x14ac:dyDescent="0.5">
      <c r="A764" s="9">
        <v>92</v>
      </c>
      <c r="B764" s="10" t="s">
        <v>192</v>
      </c>
    </row>
    <row r="765" spans="1:3" x14ac:dyDescent="0.5">
      <c r="A765" s="9">
        <v>119</v>
      </c>
      <c r="B765" s="10" t="s">
        <v>393</v>
      </c>
      <c r="C765" s="21">
        <f t="shared" ref="C765" si="35">A765</f>
        <v>119</v>
      </c>
    </row>
    <row r="766" spans="1:3" x14ac:dyDescent="0.5">
      <c r="A766" s="9">
        <v>40</v>
      </c>
      <c r="B766" s="10" t="s">
        <v>53</v>
      </c>
      <c r="C766" s="21">
        <f>AVERAGE(A766:A775)</f>
        <v>37.5</v>
      </c>
    </row>
    <row r="767" spans="1:3" x14ac:dyDescent="0.5">
      <c r="A767" s="9">
        <v>32</v>
      </c>
      <c r="B767" s="10" t="s">
        <v>53</v>
      </c>
    </row>
    <row r="768" spans="1:3" x14ac:dyDescent="0.5">
      <c r="A768" s="9">
        <v>42</v>
      </c>
      <c r="B768" s="10" t="s">
        <v>53</v>
      </c>
    </row>
    <row r="769" spans="1:3" x14ac:dyDescent="0.5">
      <c r="A769" s="9">
        <v>44</v>
      </c>
      <c r="B769" s="10" t="s">
        <v>53</v>
      </c>
    </row>
    <row r="770" spans="1:3" x14ac:dyDescent="0.5">
      <c r="A770" s="9">
        <v>68</v>
      </c>
      <c r="B770" s="10" t="s">
        <v>53</v>
      </c>
    </row>
    <row r="771" spans="1:3" x14ac:dyDescent="0.5">
      <c r="A771" s="9">
        <v>17</v>
      </c>
      <c r="B771" s="10" t="s">
        <v>53</v>
      </c>
    </row>
    <row r="772" spans="1:3" x14ac:dyDescent="0.5">
      <c r="A772" s="9">
        <v>36</v>
      </c>
      <c r="B772" s="10" t="s">
        <v>53</v>
      </c>
    </row>
    <row r="773" spans="1:3" x14ac:dyDescent="0.5">
      <c r="A773" s="9">
        <v>62</v>
      </c>
      <c r="B773" s="10" t="s">
        <v>53</v>
      </c>
    </row>
    <row r="774" spans="1:3" x14ac:dyDescent="0.5">
      <c r="A774" s="9">
        <v>26</v>
      </c>
      <c r="B774" s="10" t="s">
        <v>53</v>
      </c>
    </row>
    <row r="775" spans="1:3" x14ac:dyDescent="0.5">
      <c r="A775" s="9">
        <v>8</v>
      </c>
      <c r="B775" s="10" t="s">
        <v>53</v>
      </c>
    </row>
    <row r="776" spans="1:3" x14ac:dyDescent="0.5">
      <c r="A776" s="9">
        <v>122</v>
      </c>
      <c r="B776" s="10" t="s">
        <v>350</v>
      </c>
      <c r="C776" s="21">
        <f>AVERAGE(A776:A777)</f>
        <v>110</v>
      </c>
    </row>
    <row r="777" spans="1:3" x14ac:dyDescent="0.5">
      <c r="A777" s="9">
        <v>98</v>
      </c>
      <c r="B777" s="10" t="s">
        <v>350</v>
      </c>
    </row>
    <row r="778" spans="1:3" x14ac:dyDescent="0.5">
      <c r="A778" s="9">
        <v>201</v>
      </c>
      <c r="B778" s="10" t="s">
        <v>152</v>
      </c>
      <c r="C778" s="21">
        <f>AVERAGE(A778:A779)</f>
        <v>171</v>
      </c>
    </row>
    <row r="779" spans="1:3" x14ac:dyDescent="0.5">
      <c r="A779" s="9">
        <v>141</v>
      </c>
      <c r="B779" s="10" t="s">
        <v>152</v>
      </c>
    </row>
    <row r="780" spans="1:3" x14ac:dyDescent="0.5">
      <c r="A780" s="9">
        <v>64</v>
      </c>
      <c r="B780" s="10" t="s">
        <v>103</v>
      </c>
      <c r="C780" s="21">
        <f>AVERAGE(A780:A786)</f>
        <v>78.571428571428569</v>
      </c>
    </row>
    <row r="781" spans="1:3" x14ac:dyDescent="0.5">
      <c r="A781" s="9">
        <v>134</v>
      </c>
      <c r="B781" s="10" t="s">
        <v>103</v>
      </c>
    </row>
    <row r="782" spans="1:3" x14ac:dyDescent="0.5">
      <c r="A782" s="9">
        <v>92</v>
      </c>
      <c r="B782" s="10" t="s">
        <v>103</v>
      </c>
    </row>
    <row r="783" spans="1:3" x14ac:dyDescent="0.5">
      <c r="A783" s="9">
        <v>135</v>
      </c>
      <c r="B783" s="10" t="s">
        <v>103</v>
      </c>
    </row>
    <row r="784" spans="1:3" x14ac:dyDescent="0.5">
      <c r="A784" s="9">
        <v>40</v>
      </c>
      <c r="B784" s="10" t="s">
        <v>103</v>
      </c>
    </row>
    <row r="785" spans="1:3" x14ac:dyDescent="0.5">
      <c r="A785" s="9">
        <v>41</v>
      </c>
      <c r="B785" s="10" t="s">
        <v>103</v>
      </c>
    </row>
    <row r="786" spans="1:3" x14ac:dyDescent="0.5">
      <c r="A786" s="9">
        <v>44</v>
      </c>
      <c r="B786" s="10" t="s">
        <v>103</v>
      </c>
    </row>
    <row r="787" spans="1:3" x14ac:dyDescent="0.5">
      <c r="A787" s="9">
        <v>174</v>
      </c>
      <c r="B787" s="10" t="s">
        <v>312</v>
      </c>
      <c r="C787" s="21">
        <f>AVERAGE(A787:A789)</f>
        <v>117.33333333333333</v>
      </c>
    </row>
    <row r="788" spans="1:3" x14ac:dyDescent="0.5">
      <c r="A788" s="9">
        <v>93</v>
      </c>
      <c r="B788" s="10" t="s">
        <v>312</v>
      </c>
    </row>
    <row r="789" spans="1:3" x14ac:dyDescent="0.5">
      <c r="A789" s="9">
        <v>85</v>
      </c>
      <c r="B789" s="10" t="s">
        <v>312</v>
      </c>
    </row>
    <row r="790" spans="1:3" x14ac:dyDescent="0.5">
      <c r="A790" s="9">
        <v>164</v>
      </c>
      <c r="B790" s="10" t="s">
        <v>369</v>
      </c>
      <c r="C790" s="21">
        <f>AVERAGE(A790:A791)</f>
        <v>193.5</v>
      </c>
    </row>
    <row r="791" spans="1:3" x14ac:dyDescent="0.5">
      <c r="A791" s="9">
        <v>223</v>
      </c>
      <c r="B791" s="10" t="s">
        <v>369</v>
      </c>
    </row>
    <row r="792" spans="1:3" x14ac:dyDescent="0.5">
      <c r="A792" s="9">
        <v>42</v>
      </c>
      <c r="B792" s="10" t="s">
        <v>19</v>
      </c>
      <c r="C792" s="21">
        <f>AVERAGE(A792:A798)</f>
        <v>31.571428571428573</v>
      </c>
    </row>
    <row r="793" spans="1:3" x14ac:dyDescent="0.5">
      <c r="A793" s="9">
        <v>41</v>
      </c>
      <c r="B793" s="10" t="s">
        <v>19</v>
      </c>
    </row>
    <row r="794" spans="1:3" x14ac:dyDescent="0.5">
      <c r="A794" s="9">
        <v>8</v>
      </c>
      <c r="B794" s="10" t="s">
        <v>19</v>
      </c>
    </row>
    <row r="795" spans="1:3" x14ac:dyDescent="0.5">
      <c r="A795" s="9">
        <v>9</v>
      </c>
      <c r="B795" s="10" t="s">
        <v>19</v>
      </c>
    </row>
    <row r="796" spans="1:3" x14ac:dyDescent="0.5">
      <c r="A796" s="9">
        <v>35</v>
      </c>
      <c r="B796" s="10" t="s">
        <v>19</v>
      </c>
    </row>
    <row r="797" spans="1:3" x14ac:dyDescent="0.5">
      <c r="A797" s="9">
        <v>43</v>
      </c>
      <c r="B797" s="10" t="s">
        <v>19</v>
      </c>
    </row>
    <row r="798" spans="1:3" x14ac:dyDescent="0.5">
      <c r="A798" s="9">
        <v>43</v>
      </c>
      <c r="B798" s="10" t="s">
        <v>19</v>
      </c>
    </row>
    <row r="799" spans="1:3" x14ac:dyDescent="0.5">
      <c r="A799" s="9">
        <v>188</v>
      </c>
      <c r="B799" s="10" t="s">
        <v>265</v>
      </c>
      <c r="C799" s="21">
        <f>AVERAGE(A799:A801)</f>
        <v>157.66666666666666</v>
      </c>
    </row>
    <row r="800" spans="1:3" x14ac:dyDescent="0.5">
      <c r="A800" s="9">
        <v>189</v>
      </c>
      <c r="B800" s="10" t="s">
        <v>265</v>
      </c>
    </row>
    <row r="801" spans="1:3" x14ac:dyDescent="0.5">
      <c r="A801" s="9">
        <v>96</v>
      </c>
      <c r="B801" s="10" t="s">
        <v>265</v>
      </c>
    </row>
    <row r="802" spans="1:3" x14ac:dyDescent="0.5">
      <c r="A802" s="9">
        <v>227</v>
      </c>
      <c r="B802" s="10" t="s">
        <v>371</v>
      </c>
      <c r="C802" s="21">
        <f t="shared" ref="C802" si="36">A802</f>
        <v>227</v>
      </c>
    </row>
    <row r="803" spans="1:3" x14ac:dyDescent="0.5">
      <c r="A803" s="9">
        <v>168</v>
      </c>
      <c r="B803" s="10" t="s">
        <v>355</v>
      </c>
      <c r="C803" s="21">
        <f>AVERAGE(A803:A804)</f>
        <v>154.5</v>
      </c>
    </row>
    <row r="804" spans="1:3" x14ac:dyDescent="0.5">
      <c r="A804" s="9">
        <v>141</v>
      </c>
      <c r="B804" s="10" t="s">
        <v>355</v>
      </c>
    </row>
    <row r="805" spans="1:3" x14ac:dyDescent="0.5">
      <c r="A805" s="9">
        <v>236</v>
      </c>
      <c r="B805" s="10" t="s">
        <v>291</v>
      </c>
      <c r="C805" s="21">
        <f>AVERAGE(A805:A806)</f>
        <v>204.5</v>
      </c>
    </row>
    <row r="806" spans="1:3" x14ac:dyDescent="0.5">
      <c r="A806" s="9">
        <v>173</v>
      </c>
      <c r="B806" s="10" t="s">
        <v>291</v>
      </c>
    </row>
    <row r="807" spans="1:3" x14ac:dyDescent="0.5">
      <c r="A807" s="9">
        <v>167</v>
      </c>
      <c r="B807" s="10" t="s">
        <v>146</v>
      </c>
      <c r="C807" s="21">
        <f>AVERAGE(A807:A810)</f>
        <v>148.25</v>
      </c>
    </row>
    <row r="808" spans="1:3" x14ac:dyDescent="0.5">
      <c r="A808" s="9">
        <v>142</v>
      </c>
      <c r="B808" s="10" t="s">
        <v>146</v>
      </c>
    </row>
    <row r="809" spans="1:3" x14ac:dyDescent="0.5">
      <c r="A809" s="9">
        <v>135</v>
      </c>
      <c r="B809" s="10" t="s">
        <v>146</v>
      </c>
    </row>
    <row r="810" spans="1:3" x14ac:dyDescent="0.5">
      <c r="A810" s="9">
        <v>149</v>
      </c>
      <c r="B810" s="10" t="s">
        <v>146</v>
      </c>
    </row>
    <row r="811" spans="1:3" x14ac:dyDescent="0.5">
      <c r="A811" s="9">
        <v>3</v>
      </c>
      <c r="B811" s="10" t="s">
        <v>13</v>
      </c>
      <c r="C811" s="21">
        <f>AVERAGE(A811:A823)</f>
        <v>6.0769230769230766</v>
      </c>
    </row>
    <row r="812" spans="1:3" x14ac:dyDescent="0.5">
      <c r="A812" s="9">
        <v>1</v>
      </c>
      <c r="B812" s="10" t="s">
        <v>13</v>
      </c>
    </row>
    <row r="813" spans="1:3" x14ac:dyDescent="0.5">
      <c r="A813" s="9">
        <v>2</v>
      </c>
      <c r="B813" s="10" t="s">
        <v>13</v>
      </c>
    </row>
    <row r="814" spans="1:3" x14ac:dyDescent="0.5">
      <c r="A814" s="9">
        <v>6</v>
      </c>
      <c r="B814" s="10" t="s">
        <v>13</v>
      </c>
    </row>
    <row r="815" spans="1:3" x14ac:dyDescent="0.5">
      <c r="A815" s="9">
        <v>6</v>
      </c>
      <c r="B815" s="10" t="s">
        <v>13</v>
      </c>
    </row>
    <row r="816" spans="1:3" x14ac:dyDescent="0.5">
      <c r="A816" s="9">
        <v>7</v>
      </c>
      <c r="B816" s="10" t="s">
        <v>13</v>
      </c>
    </row>
    <row r="817" spans="1:3" x14ac:dyDescent="0.5">
      <c r="A817" s="9">
        <v>6</v>
      </c>
      <c r="B817" s="10" t="s">
        <v>13</v>
      </c>
    </row>
    <row r="818" spans="1:3" x14ac:dyDescent="0.5">
      <c r="A818" s="9">
        <v>18</v>
      </c>
      <c r="B818" s="10" t="s">
        <v>13</v>
      </c>
    </row>
    <row r="819" spans="1:3" x14ac:dyDescent="0.5">
      <c r="A819" s="9">
        <v>6</v>
      </c>
      <c r="B819" s="10" t="s">
        <v>13</v>
      </c>
    </row>
    <row r="820" spans="1:3" x14ac:dyDescent="0.5">
      <c r="A820" s="9">
        <v>2</v>
      </c>
      <c r="B820" s="10" t="s">
        <v>13</v>
      </c>
    </row>
    <row r="821" spans="1:3" x14ac:dyDescent="0.5">
      <c r="A821" s="9">
        <v>2</v>
      </c>
      <c r="B821" s="10" t="s">
        <v>13</v>
      </c>
    </row>
    <row r="822" spans="1:3" x14ac:dyDescent="0.5">
      <c r="A822" s="9">
        <v>11</v>
      </c>
      <c r="B822" s="10" t="s">
        <v>13</v>
      </c>
    </row>
    <row r="823" spans="1:3" x14ac:dyDescent="0.5">
      <c r="A823" s="31">
        <v>9</v>
      </c>
      <c r="B823" s="10" t="s">
        <v>13</v>
      </c>
    </row>
    <row r="824" spans="1:3" x14ac:dyDescent="0.5">
      <c r="A824" s="9">
        <v>83</v>
      </c>
      <c r="B824" s="10" t="s">
        <v>173</v>
      </c>
      <c r="C824" s="21">
        <f>AVERAGE(A824:A827)</f>
        <v>131.5</v>
      </c>
    </row>
    <row r="825" spans="1:3" x14ac:dyDescent="0.5">
      <c r="A825" s="9">
        <v>162</v>
      </c>
      <c r="B825" s="10" t="s">
        <v>173</v>
      </c>
    </row>
    <row r="826" spans="1:3" x14ac:dyDescent="0.5">
      <c r="A826" s="9">
        <v>90</v>
      </c>
      <c r="B826" s="10" t="s">
        <v>173</v>
      </c>
    </row>
    <row r="827" spans="1:3" x14ac:dyDescent="0.5">
      <c r="A827" s="9">
        <v>191</v>
      </c>
      <c r="B827" s="10" t="s">
        <v>267</v>
      </c>
    </row>
    <row r="828" spans="1:3" x14ac:dyDescent="0.5">
      <c r="A828" s="9">
        <v>79</v>
      </c>
      <c r="B828" s="10" t="s">
        <v>107</v>
      </c>
      <c r="C828" s="21">
        <f>AVERAGE(A828:A837)</f>
        <v>51.6</v>
      </c>
    </row>
    <row r="829" spans="1:3" x14ac:dyDescent="0.5">
      <c r="A829" s="9">
        <v>37</v>
      </c>
      <c r="B829" s="10" t="s">
        <v>107</v>
      </c>
    </row>
    <row r="830" spans="1:3" x14ac:dyDescent="0.5">
      <c r="A830" s="9">
        <v>96</v>
      </c>
      <c r="B830" s="10" t="s">
        <v>107</v>
      </c>
    </row>
    <row r="831" spans="1:3" x14ac:dyDescent="0.5">
      <c r="A831" s="9">
        <v>85</v>
      </c>
      <c r="B831" s="10" t="s">
        <v>107</v>
      </c>
    </row>
    <row r="832" spans="1:3" x14ac:dyDescent="0.5">
      <c r="A832" s="9">
        <v>88</v>
      </c>
      <c r="B832" s="10" t="s">
        <v>107</v>
      </c>
    </row>
    <row r="833" spans="1:3" x14ac:dyDescent="0.5">
      <c r="A833" s="9">
        <v>61</v>
      </c>
      <c r="B833" s="10" t="s">
        <v>107</v>
      </c>
    </row>
    <row r="834" spans="1:3" x14ac:dyDescent="0.5">
      <c r="A834" s="9">
        <v>33</v>
      </c>
      <c r="B834" s="10" t="s">
        <v>107</v>
      </c>
    </row>
    <row r="835" spans="1:3" x14ac:dyDescent="0.5">
      <c r="A835" s="9">
        <v>25</v>
      </c>
      <c r="B835" s="10" t="s">
        <v>107</v>
      </c>
    </row>
    <row r="836" spans="1:3" x14ac:dyDescent="0.5">
      <c r="A836" s="31">
        <v>6</v>
      </c>
      <c r="B836" s="10" t="s">
        <v>107</v>
      </c>
    </row>
    <row r="837" spans="1:3" x14ac:dyDescent="0.5">
      <c r="A837" s="31">
        <v>6</v>
      </c>
      <c r="B837" s="10" t="s">
        <v>107</v>
      </c>
    </row>
    <row r="838" spans="1:3" x14ac:dyDescent="0.5">
      <c r="A838" s="9">
        <v>99</v>
      </c>
      <c r="B838" s="10" t="s">
        <v>410</v>
      </c>
      <c r="C838" s="21">
        <f t="shared" ref="C838:C839" si="37">A838</f>
        <v>99</v>
      </c>
    </row>
    <row r="839" spans="1:3" x14ac:dyDescent="0.5">
      <c r="A839" s="9">
        <v>37</v>
      </c>
      <c r="B839" s="10" t="s">
        <v>20</v>
      </c>
      <c r="C839" s="21">
        <f>AVERAGE(A839:A852)</f>
        <v>14.357142857142858</v>
      </c>
    </row>
    <row r="840" spans="1:3" x14ac:dyDescent="0.5">
      <c r="A840" s="9">
        <v>3</v>
      </c>
      <c r="B840" s="10" t="s">
        <v>20</v>
      </c>
    </row>
    <row r="841" spans="1:3" x14ac:dyDescent="0.5">
      <c r="A841" s="9">
        <v>9</v>
      </c>
      <c r="B841" s="10" t="s">
        <v>20</v>
      </c>
    </row>
    <row r="842" spans="1:3" x14ac:dyDescent="0.5">
      <c r="A842" s="9">
        <v>23</v>
      </c>
      <c r="B842" s="10" t="s">
        <v>20</v>
      </c>
    </row>
    <row r="843" spans="1:3" x14ac:dyDescent="0.5">
      <c r="A843" s="9">
        <v>31</v>
      </c>
      <c r="B843" s="10" t="s">
        <v>20</v>
      </c>
    </row>
    <row r="844" spans="1:3" x14ac:dyDescent="0.5">
      <c r="A844" s="9">
        <v>10</v>
      </c>
      <c r="B844" s="10" t="s">
        <v>20</v>
      </c>
    </row>
    <row r="845" spans="1:3" x14ac:dyDescent="0.5">
      <c r="A845" s="9">
        <v>8</v>
      </c>
      <c r="B845" s="10" t="s">
        <v>20</v>
      </c>
    </row>
    <row r="846" spans="1:3" x14ac:dyDescent="0.5">
      <c r="A846" s="9">
        <v>8</v>
      </c>
      <c r="B846" s="10" t="s">
        <v>20</v>
      </c>
    </row>
    <row r="847" spans="1:3" x14ac:dyDescent="0.5">
      <c r="A847" s="9">
        <v>23</v>
      </c>
      <c r="B847" s="10" t="s">
        <v>20</v>
      </c>
    </row>
    <row r="848" spans="1:3" x14ac:dyDescent="0.5">
      <c r="A848" s="9">
        <v>19</v>
      </c>
      <c r="B848" s="10" t="s">
        <v>20</v>
      </c>
    </row>
    <row r="849" spans="1:3" x14ac:dyDescent="0.5">
      <c r="A849" s="9">
        <v>8</v>
      </c>
      <c r="B849" s="10" t="s">
        <v>20</v>
      </c>
    </row>
    <row r="850" spans="1:3" x14ac:dyDescent="0.5">
      <c r="A850" s="9">
        <v>1</v>
      </c>
      <c r="B850" s="10" t="s">
        <v>20</v>
      </c>
    </row>
    <row r="851" spans="1:3" x14ac:dyDescent="0.5">
      <c r="A851" s="9">
        <v>11</v>
      </c>
      <c r="B851" s="10" t="s">
        <v>20</v>
      </c>
    </row>
    <row r="852" spans="1:3" x14ac:dyDescent="0.5">
      <c r="A852" s="9">
        <v>10</v>
      </c>
      <c r="B852" s="10" t="s">
        <v>20</v>
      </c>
    </row>
    <row r="853" spans="1:3" x14ac:dyDescent="0.5">
      <c r="A853" s="9">
        <v>111</v>
      </c>
      <c r="B853" s="10" t="s">
        <v>390</v>
      </c>
      <c r="C853" s="21">
        <f t="shared" ref="C853" si="38">A853</f>
        <v>111</v>
      </c>
    </row>
    <row r="854" spans="1:3" x14ac:dyDescent="0.5">
      <c r="A854" s="9">
        <v>154</v>
      </c>
      <c r="B854" s="10" t="s">
        <v>164</v>
      </c>
      <c r="C854" s="21">
        <f>AVERAGE(A854:A856)</f>
        <v>157</v>
      </c>
    </row>
    <row r="855" spans="1:3" x14ac:dyDescent="0.5">
      <c r="A855" s="9">
        <v>164</v>
      </c>
      <c r="B855" s="10" t="s">
        <v>164</v>
      </c>
    </row>
    <row r="856" spans="1:3" x14ac:dyDescent="0.5">
      <c r="A856" s="9">
        <v>153</v>
      </c>
      <c r="B856" s="10" t="s">
        <v>164</v>
      </c>
    </row>
    <row r="857" spans="1:3" x14ac:dyDescent="0.5">
      <c r="A857" s="9">
        <v>75</v>
      </c>
      <c r="B857" s="10" t="s">
        <v>98</v>
      </c>
      <c r="C857" s="21">
        <f>AVERAGE(A857:A860)</f>
        <v>97.25</v>
      </c>
    </row>
    <row r="858" spans="1:3" x14ac:dyDescent="0.5">
      <c r="A858" s="9">
        <v>139</v>
      </c>
      <c r="B858" s="10" t="s">
        <v>98</v>
      </c>
    </row>
    <row r="859" spans="1:3" x14ac:dyDescent="0.5">
      <c r="A859" s="9">
        <v>87</v>
      </c>
      <c r="B859" s="10" t="s">
        <v>98</v>
      </c>
    </row>
    <row r="860" spans="1:3" x14ac:dyDescent="0.5">
      <c r="A860" s="9">
        <v>88</v>
      </c>
      <c r="B860" s="10" t="s">
        <v>98</v>
      </c>
    </row>
    <row r="861" spans="1:3" x14ac:dyDescent="0.5">
      <c r="A861" s="9">
        <v>228</v>
      </c>
      <c r="B861" s="10" t="s">
        <v>287</v>
      </c>
      <c r="C861" s="21">
        <f>AVERAGE(A861:A862)</f>
        <v>178.5</v>
      </c>
    </row>
    <row r="862" spans="1:3" x14ac:dyDescent="0.5">
      <c r="A862" s="9">
        <v>129</v>
      </c>
      <c r="B862" s="10" t="s">
        <v>287</v>
      </c>
    </row>
    <row r="863" spans="1:3" x14ac:dyDescent="0.5">
      <c r="A863" s="9">
        <v>39</v>
      </c>
      <c r="B863" s="10" t="s">
        <v>27</v>
      </c>
      <c r="C863" s="21">
        <f>AVERAGE(A863:A876)</f>
        <v>17.357142857142858</v>
      </c>
    </row>
    <row r="864" spans="1:3" x14ac:dyDescent="0.5">
      <c r="A864" s="9">
        <v>8</v>
      </c>
      <c r="B864" s="10" t="s">
        <v>27</v>
      </c>
    </row>
    <row r="865" spans="1:3" x14ac:dyDescent="0.5">
      <c r="A865" s="9">
        <v>16</v>
      </c>
      <c r="B865" s="10" t="s">
        <v>27</v>
      </c>
    </row>
    <row r="866" spans="1:3" x14ac:dyDescent="0.5">
      <c r="A866" s="9">
        <v>22</v>
      </c>
      <c r="B866" s="10" t="s">
        <v>27</v>
      </c>
    </row>
    <row r="867" spans="1:3" x14ac:dyDescent="0.5">
      <c r="A867" s="9">
        <v>8</v>
      </c>
      <c r="B867" s="10" t="s">
        <v>27</v>
      </c>
    </row>
    <row r="868" spans="1:3" x14ac:dyDescent="0.5">
      <c r="A868" s="9">
        <v>8</v>
      </c>
      <c r="B868" s="10" t="s">
        <v>27</v>
      </c>
    </row>
    <row r="869" spans="1:3" x14ac:dyDescent="0.5">
      <c r="A869" s="9">
        <v>23</v>
      </c>
      <c r="B869" s="10" t="s">
        <v>27</v>
      </c>
    </row>
    <row r="870" spans="1:3" x14ac:dyDescent="0.5">
      <c r="A870" s="9">
        <v>59</v>
      </c>
      <c r="B870" s="10" t="s">
        <v>27</v>
      </c>
    </row>
    <row r="871" spans="1:3" x14ac:dyDescent="0.5">
      <c r="A871" s="9">
        <v>24</v>
      </c>
      <c r="B871" s="10" t="s">
        <v>27</v>
      </c>
    </row>
    <row r="872" spans="1:3" x14ac:dyDescent="0.5">
      <c r="A872" s="9">
        <v>4</v>
      </c>
      <c r="B872" s="10" t="s">
        <v>27</v>
      </c>
    </row>
    <row r="873" spans="1:3" x14ac:dyDescent="0.5">
      <c r="A873" s="9">
        <v>11</v>
      </c>
      <c r="B873" s="10" t="s">
        <v>27</v>
      </c>
    </row>
    <row r="874" spans="1:3" x14ac:dyDescent="0.5">
      <c r="A874" s="9">
        <v>2</v>
      </c>
      <c r="B874" s="10" t="s">
        <v>27</v>
      </c>
    </row>
    <row r="875" spans="1:3" x14ac:dyDescent="0.5">
      <c r="A875" s="31">
        <v>12</v>
      </c>
      <c r="B875" s="10" t="s">
        <v>27</v>
      </c>
    </row>
    <row r="876" spans="1:3" x14ac:dyDescent="0.5">
      <c r="A876" s="9">
        <v>7</v>
      </c>
      <c r="B876" s="10" t="s">
        <v>27</v>
      </c>
    </row>
    <row r="877" spans="1:3" x14ac:dyDescent="0.5">
      <c r="A877" s="9">
        <v>234</v>
      </c>
      <c r="B877" s="10" t="s">
        <v>289</v>
      </c>
      <c r="C877" s="21">
        <f>AVERAGE(A877:A878)</f>
        <v>166.5</v>
      </c>
    </row>
    <row r="878" spans="1:3" x14ac:dyDescent="0.5">
      <c r="A878" s="9">
        <v>99</v>
      </c>
      <c r="B878" s="10" t="s">
        <v>289</v>
      </c>
    </row>
    <row r="879" spans="1:3" x14ac:dyDescent="0.5">
      <c r="A879" s="9">
        <v>167</v>
      </c>
      <c r="B879" s="10" t="s">
        <v>354</v>
      </c>
      <c r="C879" s="21">
        <f t="shared" ref="C879:C881" si="39">A879</f>
        <v>167</v>
      </c>
    </row>
    <row r="880" spans="1:3" x14ac:dyDescent="0.5">
      <c r="A880" s="9">
        <v>92</v>
      </c>
      <c r="B880" s="10" t="s">
        <v>335</v>
      </c>
      <c r="C880" s="21">
        <f t="shared" si="39"/>
        <v>92</v>
      </c>
    </row>
    <row r="881" spans="1:3" x14ac:dyDescent="0.5">
      <c r="A881" s="9">
        <v>242</v>
      </c>
      <c r="B881" s="10" t="s">
        <v>377</v>
      </c>
      <c r="C881" s="21">
        <f t="shared" si="39"/>
        <v>242</v>
      </c>
    </row>
    <row r="882" spans="1:3" x14ac:dyDescent="0.5">
      <c r="A882" s="9">
        <v>185</v>
      </c>
      <c r="B882" s="10" t="s">
        <v>197</v>
      </c>
      <c r="C882" s="21">
        <f>AVERAGE(A882:A883)</f>
        <v>185.5</v>
      </c>
    </row>
    <row r="883" spans="1:3" x14ac:dyDescent="0.5">
      <c r="A883" s="9">
        <v>186</v>
      </c>
      <c r="B883" s="10" t="s">
        <v>197</v>
      </c>
    </row>
    <row r="884" spans="1:3" x14ac:dyDescent="0.5">
      <c r="A884" s="9">
        <v>30</v>
      </c>
      <c r="B884" s="10" t="s">
        <v>59</v>
      </c>
      <c r="C884" s="21">
        <f>AVERAGE(A884:A889)</f>
        <v>54.833333333333336</v>
      </c>
    </row>
    <row r="885" spans="1:3" x14ac:dyDescent="0.5">
      <c r="A885" s="9">
        <v>88</v>
      </c>
      <c r="B885" s="10" t="s">
        <v>59</v>
      </c>
    </row>
    <row r="886" spans="1:3" x14ac:dyDescent="0.5">
      <c r="A886" s="9">
        <v>48</v>
      </c>
      <c r="B886" s="10" t="s">
        <v>59</v>
      </c>
    </row>
    <row r="887" spans="1:3" x14ac:dyDescent="0.5">
      <c r="A887" s="9">
        <v>38</v>
      </c>
      <c r="B887" s="10" t="s">
        <v>59</v>
      </c>
    </row>
    <row r="888" spans="1:3" x14ac:dyDescent="0.5">
      <c r="A888" s="9">
        <v>71</v>
      </c>
      <c r="B888" s="10" t="s">
        <v>59</v>
      </c>
    </row>
    <row r="889" spans="1:3" x14ac:dyDescent="0.5">
      <c r="A889" s="9">
        <v>54</v>
      </c>
      <c r="B889" s="10" t="s">
        <v>59</v>
      </c>
    </row>
    <row r="890" spans="1:3" x14ac:dyDescent="0.5">
      <c r="A890" s="9">
        <v>18</v>
      </c>
      <c r="B890" s="10" t="s">
        <v>67</v>
      </c>
      <c r="C890" s="21">
        <f>AVERAGE(A890:A900)</f>
        <v>41.18181818181818</v>
      </c>
    </row>
    <row r="891" spans="1:3" x14ac:dyDescent="0.5">
      <c r="A891" s="9">
        <v>45</v>
      </c>
      <c r="B891" s="10" t="s">
        <v>67</v>
      </c>
    </row>
    <row r="892" spans="1:3" x14ac:dyDescent="0.5">
      <c r="A892" s="9">
        <v>56</v>
      </c>
      <c r="B892" s="10" t="s">
        <v>67</v>
      </c>
    </row>
    <row r="893" spans="1:3" x14ac:dyDescent="0.5">
      <c r="A893" s="9">
        <v>59</v>
      </c>
      <c r="B893" s="10" t="s">
        <v>67</v>
      </c>
    </row>
    <row r="894" spans="1:3" x14ac:dyDescent="0.5">
      <c r="A894" s="9">
        <v>74</v>
      </c>
      <c r="B894" s="10" t="s">
        <v>67</v>
      </c>
    </row>
    <row r="895" spans="1:3" x14ac:dyDescent="0.5">
      <c r="A895" s="9">
        <v>43</v>
      </c>
      <c r="B895" s="10" t="s">
        <v>67</v>
      </c>
    </row>
    <row r="896" spans="1:3" x14ac:dyDescent="0.5">
      <c r="A896" s="9">
        <v>40</v>
      </c>
      <c r="B896" s="10" t="s">
        <v>67</v>
      </c>
    </row>
    <row r="897" spans="1:3" x14ac:dyDescent="0.5">
      <c r="A897" s="9">
        <v>73</v>
      </c>
      <c r="B897" s="10" t="s">
        <v>67</v>
      </c>
    </row>
    <row r="898" spans="1:3" x14ac:dyDescent="0.5">
      <c r="A898" s="9">
        <v>26</v>
      </c>
      <c r="B898" s="10" t="s">
        <v>67</v>
      </c>
    </row>
    <row r="899" spans="1:3" x14ac:dyDescent="0.5">
      <c r="A899" s="31">
        <v>6</v>
      </c>
      <c r="B899" s="10" t="s">
        <v>67</v>
      </c>
    </row>
    <row r="900" spans="1:3" x14ac:dyDescent="0.5">
      <c r="A900" s="9">
        <v>13</v>
      </c>
      <c r="B900" s="10" t="s">
        <v>67</v>
      </c>
    </row>
    <row r="901" spans="1:3" x14ac:dyDescent="0.5">
      <c r="A901" s="9">
        <v>239</v>
      </c>
      <c r="B901" s="10" t="s">
        <v>322</v>
      </c>
      <c r="C901" s="21">
        <f>AVERAGE(A901:A902)</f>
        <v>150</v>
      </c>
    </row>
    <row r="902" spans="1:3" x14ac:dyDescent="0.5">
      <c r="A902" s="9">
        <v>61</v>
      </c>
      <c r="B902" s="10" t="s">
        <v>322</v>
      </c>
    </row>
    <row r="903" spans="1:3" x14ac:dyDescent="0.5">
      <c r="A903" s="9">
        <v>138</v>
      </c>
      <c r="B903" s="10" t="s">
        <v>351</v>
      </c>
      <c r="C903" s="21">
        <f>AVERAGE(A903:A904)</f>
        <v>119.5</v>
      </c>
    </row>
    <row r="904" spans="1:3" x14ac:dyDescent="0.5">
      <c r="A904" s="9">
        <v>101</v>
      </c>
      <c r="B904" s="10" t="s">
        <v>351</v>
      </c>
    </row>
    <row r="905" spans="1:3" x14ac:dyDescent="0.5">
      <c r="A905" s="9">
        <v>249</v>
      </c>
      <c r="B905" s="10" t="s">
        <v>300</v>
      </c>
      <c r="C905" s="21">
        <f t="shared" ref="C905" si="40">A905</f>
        <v>249</v>
      </c>
    </row>
    <row r="906" spans="1:3" x14ac:dyDescent="0.5">
      <c r="A906" s="9">
        <v>207</v>
      </c>
      <c r="B906" s="10" t="s">
        <v>124</v>
      </c>
      <c r="C906" s="21">
        <f>AVERAGE(A906:A909)</f>
        <v>139.25</v>
      </c>
    </row>
    <row r="907" spans="1:3" x14ac:dyDescent="0.5">
      <c r="A907" s="9">
        <v>153</v>
      </c>
      <c r="B907" s="10" t="s">
        <v>124</v>
      </c>
    </row>
    <row r="908" spans="1:3" x14ac:dyDescent="0.5">
      <c r="A908" s="9">
        <v>113</v>
      </c>
      <c r="B908" s="10" t="s">
        <v>124</v>
      </c>
    </row>
    <row r="909" spans="1:3" x14ac:dyDescent="0.5">
      <c r="A909" s="9">
        <v>84</v>
      </c>
      <c r="B909" s="10" t="s">
        <v>124</v>
      </c>
    </row>
    <row r="910" spans="1:3" x14ac:dyDescent="0.5">
      <c r="A910" s="9">
        <v>198</v>
      </c>
      <c r="B910" s="10" t="s">
        <v>271</v>
      </c>
      <c r="C910" s="21">
        <f>AVERAGE(A910:A911)</f>
        <v>205.5</v>
      </c>
    </row>
    <row r="911" spans="1:3" x14ac:dyDescent="0.5">
      <c r="A911" s="9">
        <v>213</v>
      </c>
      <c r="B911" s="10" t="s">
        <v>271</v>
      </c>
    </row>
    <row r="912" spans="1:3" x14ac:dyDescent="0.5">
      <c r="A912" s="9">
        <v>126</v>
      </c>
      <c r="B912" s="10" t="s">
        <v>127</v>
      </c>
      <c r="C912" s="21">
        <f>AVERAGE(A912:A915)</f>
        <v>106.75</v>
      </c>
    </row>
    <row r="913" spans="1:3" x14ac:dyDescent="0.5">
      <c r="A913" s="9">
        <v>147</v>
      </c>
      <c r="B913" s="10" t="s">
        <v>127</v>
      </c>
    </row>
    <row r="914" spans="1:3" x14ac:dyDescent="0.5">
      <c r="A914" s="9">
        <v>116</v>
      </c>
      <c r="B914" s="10" t="s">
        <v>127</v>
      </c>
    </row>
    <row r="915" spans="1:3" x14ac:dyDescent="0.5">
      <c r="A915" s="9">
        <v>38</v>
      </c>
      <c r="B915" s="10" t="s">
        <v>127</v>
      </c>
    </row>
    <row r="916" spans="1:3" x14ac:dyDescent="0.5">
      <c r="A916" s="9">
        <v>16</v>
      </c>
      <c r="B916" s="10" t="s">
        <v>17</v>
      </c>
      <c r="C916" s="21">
        <f>AVERAGE(A916:A931)</f>
        <v>6.125</v>
      </c>
    </row>
    <row r="917" spans="1:3" x14ac:dyDescent="0.5">
      <c r="A917" s="9">
        <v>12</v>
      </c>
      <c r="B917" s="10" t="s">
        <v>17</v>
      </c>
    </row>
    <row r="918" spans="1:3" x14ac:dyDescent="0.5">
      <c r="A918" s="9">
        <v>6</v>
      </c>
      <c r="B918" s="10" t="s">
        <v>17</v>
      </c>
    </row>
    <row r="919" spans="1:3" x14ac:dyDescent="0.5">
      <c r="A919" s="9">
        <v>1</v>
      </c>
      <c r="B919" s="10" t="s">
        <v>17</v>
      </c>
    </row>
    <row r="920" spans="1:3" x14ac:dyDescent="0.5">
      <c r="A920" s="9">
        <v>3</v>
      </c>
      <c r="B920" s="10" t="s">
        <v>17</v>
      </c>
    </row>
    <row r="921" spans="1:3" x14ac:dyDescent="0.5">
      <c r="A921" s="9">
        <v>1</v>
      </c>
      <c r="B921" s="10" t="s">
        <v>17</v>
      </c>
    </row>
    <row r="922" spans="1:3" x14ac:dyDescent="0.5">
      <c r="A922" s="9">
        <v>2</v>
      </c>
      <c r="B922" s="10" t="s">
        <v>17</v>
      </c>
    </row>
    <row r="923" spans="1:3" x14ac:dyDescent="0.5">
      <c r="A923" s="9">
        <v>4</v>
      </c>
      <c r="B923" s="10" t="s">
        <v>17</v>
      </c>
    </row>
    <row r="924" spans="1:3" x14ac:dyDescent="0.5">
      <c r="A924" s="9">
        <v>28</v>
      </c>
      <c r="B924" s="10" t="s">
        <v>17</v>
      </c>
    </row>
    <row r="925" spans="1:3" x14ac:dyDescent="0.5">
      <c r="A925" s="9">
        <v>7</v>
      </c>
      <c r="B925" s="10" t="s">
        <v>17</v>
      </c>
    </row>
    <row r="926" spans="1:3" x14ac:dyDescent="0.5">
      <c r="A926" s="9">
        <v>4</v>
      </c>
      <c r="B926" s="10" t="s">
        <v>17</v>
      </c>
    </row>
    <row r="927" spans="1:3" x14ac:dyDescent="0.5">
      <c r="A927" s="31">
        <v>3</v>
      </c>
      <c r="B927" s="10" t="s">
        <v>17</v>
      </c>
    </row>
    <row r="928" spans="1:3" x14ac:dyDescent="0.5">
      <c r="A928" s="9">
        <v>4</v>
      </c>
      <c r="B928" s="10" t="s">
        <v>17</v>
      </c>
    </row>
    <row r="929" spans="1:3" x14ac:dyDescent="0.5">
      <c r="A929" s="31">
        <v>3</v>
      </c>
      <c r="B929" s="10" t="s">
        <v>17</v>
      </c>
    </row>
    <row r="930" spans="1:3" x14ac:dyDescent="0.5">
      <c r="A930" s="9">
        <v>2</v>
      </c>
      <c r="B930" s="10" t="s">
        <v>17</v>
      </c>
    </row>
    <row r="931" spans="1:3" x14ac:dyDescent="0.5">
      <c r="A931" s="9">
        <v>2</v>
      </c>
      <c r="B931" s="10" t="s">
        <v>17</v>
      </c>
    </row>
    <row r="932" spans="1:3" x14ac:dyDescent="0.5">
      <c r="A932" s="9">
        <v>21</v>
      </c>
      <c r="B932" s="10" t="s">
        <v>60</v>
      </c>
      <c r="C932" s="21">
        <f>AVERAGE(A932:A939)</f>
        <v>38.125</v>
      </c>
    </row>
    <row r="933" spans="1:3" x14ac:dyDescent="0.5">
      <c r="A933" s="9">
        <v>46</v>
      </c>
      <c r="B933" s="10" t="s">
        <v>60</v>
      </c>
    </row>
    <row r="934" spans="1:3" x14ac:dyDescent="0.5">
      <c r="A934" s="9">
        <v>49</v>
      </c>
      <c r="B934" s="10" t="s">
        <v>60</v>
      </c>
    </row>
    <row r="935" spans="1:3" x14ac:dyDescent="0.5">
      <c r="A935" s="9">
        <v>81</v>
      </c>
      <c r="B935" s="10" t="s">
        <v>60</v>
      </c>
    </row>
    <row r="936" spans="1:3" x14ac:dyDescent="0.5">
      <c r="A936" s="9">
        <v>42</v>
      </c>
      <c r="B936" s="10" t="s">
        <v>60</v>
      </c>
    </row>
    <row r="937" spans="1:3" x14ac:dyDescent="0.5">
      <c r="A937" s="9">
        <v>37</v>
      </c>
      <c r="B937" s="10" t="s">
        <v>60</v>
      </c>
    </row>
    <row r="938" spans="1:3" x14ac:dyDescent="0.5">
      <c r="A938" s="9">
        <v>20</v>
      </c>
      <c r="B938" s="10" t="s">
        <v>60</v>
      </c>
    </row>
    <row r="939" spans="1:3" x14ac:dyDescent="0.5">
      <c r="A939" s="31">
        <v>9</v>
      </c>
      <c r="B939" s="10" t="s">
        <v>60</v>
      </c>
    </row>
    <row r="940" spans="1:3" x14ac:dyDescent="0.5">
      <c r="A940" s="9">
        <v>150</v>
      </c>
      <c r="B940" s="10" t="s">
        <v>405</v>
      </c>
      <c r="C940" s="21">
        <f t="shared" ref="C940" si="41">A940</f>
        <v>150</v>
      </c>
    </row>
    <row r="941" spans="1:3" x14ac:dyDescent="0.5">
      <c r="A941" s="9">
        <v>13</v>
      </c>
      <c r="B941" s="10" t="s">
        <v>44</v>
      </c>
      <c r="C941" s="21">
        <f>AVERAGE(A941:A949)</f>
        <v>28.111111111111111</v>
      </c>
    </row>
    <row r="942" spans="1:3" x14ac:dyDescent="0.5">
      <c r="A942" s="9">
        <v>10</v>
      </c>
      <c r="B942" s="10" t="s">
        <v>44</v>
      </c>
    </row>
    <row r="943" spans="1:3" x14ac:dyDescent="0.5">
      <c r="A943" s="9">
        <v>33</v>
      </c>
      <c r="B943" s="10" t="s">
        <v>44</v>
      </c>
    </row>
    <row r="944" spans="1:3" x14ac:dyDescent="0.5">
      <c r="A944" s="9">
        <v>47</v>
      </c>
      <c r="B944" s="10" t="s">
        <v>44</v>
      </c>
    </row>
    <row r="945" spans="1:3" x14ac:dyDescent="0.5">
      <c r="A945" s="9">
        <v>41</v>
      </c>
      <c r="B945" s="10" t="s">
        <v>44</v>
      </c>
    </row>
    <row r="946" spans="1:3" x14ac:dyDescent="0.5">
      <c r="A946" s="9">
        <v>58</v>
      </c>
      <c r="B946" s="10" t="s">
        <v>44</v>
      </c>
    </row>
    <row r="947" spans="1:3" x14ac:dyDescent="0.5">
      <c r="A947" s="9">
        <v>24</v>
      </c>
      <c r="B947" s="10" t="s">
        <v>44</v>
      </c>
    </row>
    <row r="948" spans="1:3" x14ac:dyDescent="0.5">
      <c r="A948" s="9">
        <v>12</v>
      </c>
      <c r="B948" s="10" t="s">
        <v>44</v>
      </c>
    </row>
    <row r="949" spans="1:3" x14ac:dyDescent="0.5">
      <c r="A949" s="9">
        <v>15</v>
      </c>
      <c r="B949" s="10" t="s">
        <v>44</v>
      </c>
    </row>
    <row r="950" spans="1:3" x14ac:dyDescent="0.5">
      <c r="A950" s="9">
        <v>161</v>
      </c>
      <c r="B950" s="10" t="s">
        <v>196</v>
      </c>
      <c r="C950" s="21">
        <f>AVERAGE(A950:A953)</f>
        <v>151.75</v>
      </c>
    </row>
    <row r="951" spans="1:3" x14ac:dyDescent="0.5">
      <c r="A951" s="9">
        <v>198</v>
      </c>
      <c r="B951" s="10" t="s">
        <v>196</v>
      </c>
    </row>
    <row r="952" spans="1:3" x14ac:dyDescent="0.5">
      <c r="A952" s="9">
        <v>185</v>
      </c>
      <c r="B952" s="10" t="s">
        <v>196</v>
      </c>
    </row>
    <row r="953" spans="1:3" x14ac:dyDescent="0.5">
      <c r="A953" s="9">
        <v>63</v>
      </c>
      <c r="B953" s="10" t="s">
        <v>196</v>
      </c>
    </row>
    <row r="954" spans="1:3" x14ac:dyDescent="0.5">
      <c r="A954" s="9">
        <v>52</v>
      </c>
      <c r="B954" s="10" t="s">
        <v>92</v>
      </c>
      <c r="C954" s="21">
        <f>AVERAGE(A954:A961)</f>
        <v>50.375</v>
      </c>
    </row>
    <row r="955" spans="1:3" x14ac:dyDescent="0.5">
      <c r="A955" s="9">
        <v>44</v>
      </c>
      <c r="B955" s="10" t="s">
        <v>92</v>
      </c>
    </row>
    <row r="956" spans="1:3" x14ac:dyDescent="0.5">
      <c r="A956" s="9">
        <v>81</v>
      </c>
      <c r="B956" s="10" t="s">
        <v>92</v>
      </c>
    </row>
    <row r="957" spans="1:3" x14ac:dyDescent="0.5">
      <c r="A957" s="9">
        <v>20</v>
      </c>
      <c r="B957" s="10" t="s">
        <v>92</v>
      </c>
    </row>
    <row r="958" spans="1:3" x14ac:dyDescent="0.5">
      <c r="A958" s="9">
        <v>64</v>
      </c>
      <c r="B958" s="10" t="s">
        <v>92</v>
      </c>
    </row>
    <row r="959" spans="1:3" x14ac:dyDescent="0.5">
      <c r="A959" s="9">
        <v>19</v>
      </c>
      <c r="B959" s="10" t="s">
        <v>92</v>
      </c>
    </row>
    <row r="960" spans="1:3" x14ac:dyDescent="0.5">
      <c r="A960" s="9">
        <v>26</v>
      </c>
      <c r="B960" s="10" t="s">
        <v>92</v>
      </c>
    </row>
    <row r="961" spans="1:3" x14ac:dyDescent="0.5">
      <c r="A961" s="9">
        <v>97</v>
      </c>
      <c r="B961" s="10" t="s">
        <v>92</v>
      </c>
    </row>
    <row r="962" spans="1:3" x14ac:dyDescent="0.5">
      <c r="A962" s="9">
        <v>58</v>
      </c>
      <c r="B962" s="10" t="s">
        <v>85</v>
      </c>
      <c r="C962" s="21">
        <f>AVERAGE(A962:A969)</f>
        <v>35.625</v>
      </c>
    </row>
    <row r="963" spans="1:3" x14ac:dyDescent="0.5">
      <c r="A963" s="9">
        <v>34</v>
      </c>
      <c r="B963" s="10" t="s">
        <v>85</v>
      </c>
    </row>
    <row r="964" spans="1:3" x14ac:dyDescent="0.5">
      <c r="A964" s="9">
        <v>74</v>
      </c>
      <c r="B964" s="10" t="s">
        <v>85</v>
      </c>
    </row>
    <row r="965" spans="1:3" x14ac:dyDescent="0.5">
      <c r="A965" s="9">
        <v>31</v>
      </c>
      <c r="B965" s="10" t="s">
        <v>85</v>
      </c>
    </row>
    <row r="966" spans="1:3" x14ac:dyDescent="0.5">
      <c r="A966" s="9">
        <v>33</v>
      </c>
      <c r="B966" s="10" t="s">
        <v>85</v>
      </c>
    </row>
    <row r="967" spans="1:3" x14ac:dyDescent="0.5">
      <c r="A967" s="9">
        <v>32</v>
      </c>
      <c r="B967" s="10" t="s">
        <v>85</v>
      </c>
    </row>
    <row r="968" spans="1:3" x14ac:dyDescent="0.5">
      <c r="A968" s="31">
        <v>15</v>
      </c>
      <c r="B968" s="10" t="s">
        <v>85</v>
      </c>
    </row>
    <row r="969" spans="1:3" x14ac:dyDescent="0.5">
      <c r="A969" s="9">
        <v>8</v>
      </c>
      <c r="B969" s="10" t="s">
        <v>85</v>
      </c>
    </row>
    <row r="970" spans="1:3" x14ac:dyDescent="0.5">
      <c r="A970" s="9">
        <v>82</v>
      </c>
      <c r="B970" s="10" t="s">
        <v>87</v>
      </c>
      <c r="C970" s="21">
        <f>AVERAGE(A970:A973)</f>
        <v>71</v>
      </c>
    </row>
    <row r="971" spans="1:3" x14ac:dyDescent="0.5">
      <c r="A971" s="9">
        <v>90</v>
      </c>
      <c r="B971" s="10" t="s">
        <v>87</v>
      </c>
    </row>
    <row r="972" spans="1:3" x14ac:dyDescent="0.5">
      <c r="A972" s="9">
        <v>76</v>
      </c>
      <c r="B972" s="10" t="s">
        <v>87</v>
      </c>
    </row>
    <row r="973" spans="1:3" x14ac:dyDescent="0.5">
      <c r="A973" s="9">
        <v>36</v>
      </c>
      <c r="B973" s="10" t="s">
        <v>87</v>
      </c>
    </row>
    <row r="974" spans="1:3" x14ac:dyDescent="0.5">
      <c r="A974" s="9">
        <v>145</v>
      </c>
      <c r="B974" s="10" t="s">
        <v>135</v>
      </c>
      <c r="C974" s="21">
        <f>AVERAGE(A974:A976)</f>
        <v>166.66666666666666</v>
      </c>
    </row>
    <row r="975" spans="1:3" x14ac:dyDescent="0.5">
      <c r="A975" s="9">
        <v>231</v>
      </c>
      <c r="B975" s="10" t="s">
        <v>135</v>
      </c>
    </row>
    <row r="976" spans="1:3" x14ac:dyDescent="0.5">
      <c r="A976" s="9">
        <v>124</v>
      </c>
      <c r="B976" s="10" t="s">
        <v>135</v>
      </c>
    </row>
    <row r="977" spans="1:3" x14ac:dyDescent="0.5">
      <c r="A977" s="9">
        <v>140</v>
      </c>
      <c r="B977" s="10" t="s">
        <v>133</v>
      </c>
      <c r="C977" s="21">
        <f>AVERAGE(A977:A982)</f>
        <v>91.833333333333329</v>
      </c>
    </row>
    <row r="978" spans="1:3" x14ac:dyDescent="0.5">
      <c r="A978" s="9">
        <v>72</v>
      </c>
      <c r="B978" s="10" t="s">
        <v>133</v>
      </c>
    </row>
    <row r="979" spans="1:3" x14ac:dyDescent="0.5">
      <c r="A979" s="9">
        <v>122</v>
      </c>
      <c r="B979" s="10" t="s">
        <v>133</v>
      </c>
    </row>
    <row r="980" spans="1:3" x14ac:dyDescent="0.5">
      <c r="A980" s="9">
        <v>80</v>
      </c>
      <c r="B980" s="10" t="s">
        <v>133</v>
      </c>
    </row>
    <row r="981" spans="1:3" x14ac:dyDescent="0.5">
      <c r="A981" s="9">
        <v>38</v>
      </c>
      <c r="B981" s="10" t="s">
        <v>133</v>
      </c>
    </row>
    <row r="982" spans="1:3" x14ac:dyDescent="0.5">
      <c r="A982" s="9">
        <v>99</v>
      </c>
      <c r="B982" s="10" t="s">
        <v>133</v>
      </c>
    </row>
    <row r="983" spans="1:3" x14ac:dyDescent="0.5">
      <c r="A983" s="9">
        <v>220</v>
      </c>
      <c r="B983" s="10" t="s">
        <v>201</v>
      </c>
      <c r="C983" s="21">
        <f>AVERAGE(A983:A986)</f>
        <v>154.5</v>
      </c>
    </row>
    <row r="984" spans="1:3" x14ac:dyDescent="0.5">
      <c r="A984" s="9">
        <v>190</v>
      </c>
      <c r="B984" s="10" t="s">
        <v>201</v>
      </c>
    </row>
    <row r="985" spans="1:3" x14ac:dyDescent="0.5">
      <c r="A985" s="9">
        <v>128</v>
      </c>
      <c r="B985" s="10" t="s">
        <v>201</v>
      </c>
    </row>
    <row r="986" spans="1:3" x14ac:dyDescent="0.5">
      <c r="A986" s="9">
        <v>80</v>
      </c>
      <c r="B986" s="10" t="s">
        <v>201</v>
      </c>
    </row>
    <row r="987" spans="1:3" x14ac:dyDescent="0.5">
      <c r="A987" s="9">
        <v>190</v>
      </c>
      <c r="B987" s="10" t="s">
        <v>359</v>
      </c>
      <c r="C987" s="21">
        <f t="shared" ref="C987:C988" si="42">A987</f>
        <v>190</v>
      </c>
    </row>
    <row r="988" spans="1:3" x14ac:dyDescent="0.5">
      <c r="A988" s="9">
        <v>213</v>
      </c>
      <c r="B988" s="10" t="s">
        <v>276</v>
      </c>
      <c r="C988" s="21">
        <f t="shared" si="42"/>
        <v>213</v>
      </c>
    </row>
    <row r="989" spans="1:3" x14ac:dyDescent="0.5">
      <c r="A989" s="9">
        <v>138</v>
      </c>
      <c r="B989" s="10" t="s">
        <v>64</v>
      </c>
      <c r="C989" s="21">
        <f>AVERAGE(A989:A994)</f>
        <v>79.666666666666671</v>
      </c>
    </row>
    <row r="990" spans="1:3" x14ac:dyDescent="0.5">
      <c r="A990" s="9">
        <v>152</v>
      </c>
      <c r="B990" s="10" t="s">
        <v>64</v>
      </c>
    </row>
    <row r="991" spans="1:3" x14ac:dyDescent="0.5">
      <c r="A991" s="9">
        <v>53</v>
      </c>
      <c r="B991" s="10" t="s">
        <v>64</v>
      </c>
    </row>
    <row r="992" spans="1:3" x14ac:dyDescent="0.5">
      <c r="A992" s="9">
        <v>65</v>
      </c>
      <c r="B992" s="10" t="s">
        <v>64</v>
      </c>
    </row>
    <row r="993" spans="1:3" x14ac:dyDescent="0.5">
      <c r="A993" s="9">
        <v>49</v>
      </c>
      <c r="B993" s="10" t="s">
        <v>64</v>
      </c>
    </row>
    <row r="994" spans="1:3" x14ac:dyDescent="0.5">
      <c r="A994" s="9">
        <v>21</v>
      </c>
      <c r="B994" s="10" t="s">
        <v>64</v>
      </c>
    </row>
    <row r="995" spans="1:3" x14ac:dyDescent="0.5">
      <c r="A995" s="9">
        <v>48</v>
      </c>
      <c r="B995" s="10" t="s">
        <v>74</v>
      </c>
      <c r="C995" s="21">
        <f>AVERAGE(A995:A1000)</f>
        <v>54</v>
      </c>
    </row>
    <row r="996" spans="1:3" x14ac:dyDescent="0.5">
      <c r="A996" s="9">
        <v>73</v>
      </c>
      <c r="B996" s="10" t="s">
        <v>74</v>
      </c>
    </row>
    <row r="997" spans="1:3" x14ac:dyDescent="0.5">
      <c r="A997" s="9">
        <v>63</v>
      </c>
      <c r="B997" s="10" t="s">
        <v>74</v>
      </c>
    </row>
    <row r="998" spans="1:3" x14ac:dyDescent="0.5">
      <c r="A998" s="9">
        <v>27</v>
      </c>
      <c r="B998" s="10" t="s">
        <v>74</v>
      </c>
    </row>
    <row r="999" spans="1:3" x14ac:dyDescent="0.5">
      <c r="A999" s="9">
        <v>31</v>
      </c>
      <c r="B999" s="10" t="s">
        <v>74</v>
      </c>
    </row>
    <row r="1000" spans="1:3" x14ac:dyDescent="0.5">
      <c r="A1000" s="9">
        <v>82</v>
      </c>
      <c r="B1000" s="10" t="s">
        <v>74</v>
      </c>
    </row>
    <row r="1001" spans="1:3" x14ac:dyDescent="0.5">
      <c r="A1001" s="9">
        <v>58</v>
      </c>
      <c r="B1001" s="10" t="s">
        <v>222</v>
      </c>
      <c r="C1001" s="21">
        <f t="shared" ref="C1001" si="43">A1001</f>
        <v>58</v>
      </c>
    </row>
    <row r="1002" spans="1:3" x14ac:dyDescent="0.5">
      <c r="A1002" s="9">
        <v>193</v>
      </c>
      <c r="B1002" s="10" t="s">
        <v>268</v>
      </c>
      <c r="C1002" s="21">
        <f>AVERAGE(A1002:A1003)</f>
        <v>192.5</v>
      </c>
    </row>
    <row r="1003" spans="1:3" x14ac:dyDescent="0.5">
      <c r="A1003" s="9">
        <v>192</v>
      </c>
      <c r="B1003" s="10" t="s">
        <v>268</v>
      </c>
    </row>
    <row r="1004" spans="1:3" x14ac:dyDescent="0.5">
      <c r="A1004" s="9">
        <v>81</v>
      </c>
      <c r="B1004" s="10" t="s">
        <v>326</v>
      </c>
      <c r="C1004" s="21">
        <f t="shared" ref="C1004" si="44">A1004</f>
        <v>81</v>
      </c>
    </row>
    <row r="1005" spans="1:3" x14ac:dyDescent="0.5">
      <c r="A1005" s="9">
        <v>35</v>
      </c>
      <c r="B1005" s="10" t="s">
        <v>40</v>
      </c>
      <c r="C1005" s="21">
        <f>AVERAGE(A1005:A1015)</f>
        <v>22.09090909090909</v>
      </c>
    </row>
    <row r="1006" spans="1:3" x14ac:dyDescent="0.5">
      <c r="A1006" s="9">
        <v>15</v>
      </c>
      <c r="B1006" s="10" t="s">
        <v>40</v>
      </c>
    </row>
    <row r="1007" spans="1:3" x14ac:dyDescent="0.5">
      <c r="A1007" s="9">
        <v>29</v>
      </c>
      <c r="B1007" s="10" t="s">
        <v>40</v>
      </c>
    </row>
    <row r="1008" spans="1:3" x14ac:dyDescent="0.5">
      <c r="A1008" s="9">
        <v>27</v>
      </c>
      <c r="B1008" s="10" t="s">
        <v>40</v>
      </c>
    </row>
    <row r="1009" spans="1:3" x14ac:dyDescent="0.5">
      <c r="A1009" s="9">
        <v>70</v>
      </c>
      <c r="B1009" s="10" t="s">
        <v>40</v>
      </c>
    </row>
    <row r="1010" spans="1:3" x14ac:dyDescent="0.5">
      <c r="A1010" s="9">
        <v>11</v>
      </c>
      <c r="B1010" s="10" t="s">
        <v>40</v>
      </c>
    </row>
    <row r="1011" spans="1:3" x14ac:dyDescent="0.5">
      <c r="A1011" s="9">
        <v>5</v>
      </c>
      <c r="B1011" s="10" t="s">
        <v>40</v>
      </c>
    </row>
    <row r="1012" spans="1:3" x14ac:dyDescent="0.5">
      <c r="A1012" s="9">
        <v>14</v>
      </c>
      <c r="B1012" s="10" t="s">
        <v>40</v>
      </c>
    </row>
    <row r="1013" spans="1:3" x14ac:dyDescent="0.5">
      <c r="A1013" s="9">
        <v>22</v>
      </c>
      <c r="B1013" s="10" t="s">
        <v>40</v>
      </c>
    </row>
    <row r="1014" spans="1:3" x14ac:dyDescent="0.5">
      <c r="A1014" s="9">
        <v>10</v>
      </c>
      <c r="B1014" s="10" t="s">
        <v>40</v>
      </c>
    </row>
    <row r="1015" spans="1:3" x14ac:dyDescent="0.5">
      <c r="A1015" s="9">
        <v>5</v>
      </c>
      <c r="B1015" s="10" t="s">
        <v>40</v>
      </c>
    </row>
    <row r="1016" spans="1:3" x14ac:dyDescent="0.5">
      <c r="A1016" s="9">
        <v>89</v>
      </c>
      <c r="B1016" s="10" t="s">
        <v>230</v>
      </c>
      <c r="C1016" s="21">
        <f t="shared" ref="C1016" si="45">A1016</f>
        <v>89</v>
      </c>
    </row>
    <row r="1017" spans="1:3" x14ac:dyDescent="0.5">
      <c r="A1017" s="9">
        <v>159</v>
      </c>
      <c r="B1017" s="10" t="s">
        <v>253</v>
      </c>
      <c r="C1017" s="21">
        <f>AVERAGE(A1017:A1018)</f>
        <v>154.5</v>
      </c>
    </row>
    <row r="1018" spans="1:3" x14ac:dyDescent="0.5">
      <c r="A1018" s="9">
        <v>150</v>
      </c>
      <c r="B1018" s="10" t="s">
        <v>253</v>
      </c>
    </row>
    <row r="1019" spans="1:3" x14ac:dyDescent="0.5">
      <c r="A1019" s="9">
        <v>85</v>
      </c>
      <c r="B1019" s="10" t="s">
        <v>94</v>
      </c>
      <c r="C1019" s="21">
        <f>AVERAGE(A1019:A1022)</f>
        <v>70.5</v>
      </c>
    </row>
    <row r="1020" spans="1:3" x14ac:dyDescent="0.5">
      <c r="A1020" s="9">
        <v>78</v>
      </c>
      <c r="B1020" s="10" t="s">
        <v>94</v>
      </c>
    </row>
    <row r="1021" spans="1:3" x14ac:dyDescent="0.5">
      <c r="A1021" s="9">
        <v>83</v>
      </c>
      <c r="B1021" s="10" t="s">
        <v>94</v>
      </c>
    </row>
    <row r="1022" spans="1:3" x14ac:dyDescent="0.5">
      <c r="A1022" s="9">
        <v>36</v>
      </c>
      <c r="B1022" s="10" t="s">
        <v>94</v>
      </c>
    </row>
    <row r="1023" spans="1:3" x14ac:dyDescent="0.5">
      <c r="A1023" s="9">
        <v>81</v>
      </c>
      <c r="B1023" s="10" t="s">
        <v>81</v>
      </c>
      <c r="C1023" s="21">
        <f>AVERAGE(A1023:A1025)</f>
        <v>115</v>
      </c>
    </row>
    <row r="1024" spans="1:3" x14ac:dyDescent="0.5">
      <c r="A1024" s="9">
        <v>194</v>
      </c>
      <c r="B1024" s="10" t="s">
        <v>81</v>
      </c>
    </row>
    <row r="1025" spans="1:3" x14ac:dyDescent="0.5">
      <c r="A1025" s="9">
        <v>70</v>
      </c>
      <c r="B1025" s="10" t="s">
        <v>81</v>
      </c>
    </row>
    <row r="1026" spans="1:3" x14ac:dyDescent="0.5">
      <c r="A1026" s="9">
        <v>73</v>
      </c>
      <c r="B1026" s="10" t="s">
        <v>24</v>
      </c>
      <c r="C1026" s="21">
        <f>AVERAGE(A1026:A1031)</f>
        <v>53.666666666666664</v>
      </c>
    </row>
    <row r="1027" spans="1:3" x14ac:dyDescent="0.5">
      <c r="A1027" s="9">
        <v>97</v>
      </c>
      <c r="B1027" s="10" t="s">
        <v>24</v>
      </c>
    </row>
    <row r="1028" spans="1:3" x14ac:dyDescent="0.5">
      <c r="A1028" s="9">
        <v>13</v>
      </c>
      <c r="B1028" s="10" t="s">
        <v>24</v>
      </c>
    </row>
    <row r="1029" spans="1:3" x14ac:dyDescent="0.5">
      <c r="A1029" s="9">
        <v>66</v>
      </c>
      <c r="B1029" s="10" t="s">
        <v>24</v>
      </c>
    </row>
    <row r="1030" spans="1:3" x14ac:dyDescent="0.5">
      <c r="A1030" s="9">
        <v>70</v>
      </c>
      <c r="B1030" s="10" t="s">
        <v>24</v>
      </c>
    </row>
    <row r="1031" spans="1:3" x14ac:dyDescent="0.5">
      <c r="A1031" s="9">
        <v>3</v>
      </c>
      <c r="B1031" s="10" t="s">
        <v>24</v>
      </c>
    </row>
    <row r="1032" spans="1:3" x14ac:dyDescent="0.5">
      <c r="A1032" s="9">
        <v>83</v>
      </c>
      <c r="B1032" s="10" t="s">
        <v>385</v>
      </c>
      <c r="C1032" s="21">
        <f t="shared" ref="C1032" si="46">A1032</f>
        <v>83</v>
      </c>
    </row>
    <row r="1033" spans="1:3" x14ac:dyDescent="0.5">
      <c r="A1033" s="9">
        <v>149</v>
      </c>
      <c r="B1033" s="10" t="s">
        <v>198</v>
      </c>
      <c r="C1033" s="21">
        <f>AVERAGE(A1033:A1036)</f>
        <v>141.25</v>
      </c>
    </row>
    <row r="1034" spans="1:3" x14ac:dyDescent="0.5">
      <c r="A1034" s="9">
        <v>136</v>
      </c>
      <c r="B1034" s="10" t="s">
        <v>198</v>
      </c>
    </row>
    <row r="1035" spans="1:3" x14ac:dyDescent="0.5">
      <c r="A1035" s="9">
        <v>187</v>
      </c>
      <c r="B1035" s="10" t="s">
        <v>198</v>
      </c>
    </row>
    <row r="1036" spans="1:3" x14ac:dyDescent="0.5">
      <c r="A1036" s="9">
        <v>93</v>
      </c>
      <c r="B1036" s="10" t="s">
        <v>198</v>
      </c>
    </row>
    <row r="1037" spans="1:3" x14ac:dyDescent="0.5">
      <c r="A1037" s="9">
        <v>245</v>
      </c>
      <c r="B1037" s="10" t="s">
        <v>143</v>
      </c>
      <c r="C1037" s="21">
        <f>AVERAGE(A1037:A1038)</f>
        <v>188.5</v>
      </c>
    </row>
    <row r="1038" spans="1:3" x14ac:dyDescent="0.5">
      <c r="A1038" s="9">
        <v>132</v>
      </c>
      <c r="B1038" s="10" t="s">
        <v>143</v>
      </c>
    </row>
    <row r="1039" spans="1:3" x14ac:dyDescent="0.5">
      <c r="A1039" s="9">
        <v>65</v>
      </c>
      <c r="B1039" s="10" t="s">
        <v>83</v>
      </c>
      <c r="C1039" s="21">
        <f>AVERAGE(A1039:A1046)</f>
        <v>44.75</v>
      </c>
    </row>
    <row r="1040" spans="1:3" x14ac:dyDescent="0.5">
      <c r="A1040" s="9">
        <v>52</v>
      </c>
      <c r="B1040" s="10" t="s">
        <v>83</v>
      </c>
    </row>
    <row r="1041" spans="1:3" x14ac:dyDescent="0.5">
      <c r="A1041" s="9">
        <v>72</v>
      </c>
      <c r="B1041" s="10" t="s">
        <v>83</v>
      </c>
    </row>
    <row r="1042" spans="1:3" x14ac:dyDescent="0.5">
      <c r="A1042" s="9">
        <v>37</v>
      </c>
      <c r="B1042" s="10" t="s">
        <v>83</v>
      </c>
    </row>
    <row r="1043" spans="1:3" x14ac:dyDescent="0.5">
      <c r="A1043" s="9">
        <v>18</v>
      </c>
      <c r="B1043" s="10" t="s">
        <v>83</v>
      </c>
    </row>
    <row r="1044" spans="1:3" x14ac:dyDescent="0.5">
      <c r="A1044" s="9">
        <v>20</v>
      </c>
      <c r="B1044" s="10" t="s">
        <v>83</v>
      </c>
    </row>
    <row r="1045" spans="1:3" x14ac:dyDescent="0.5">
      <c r="A1045" s="9">
        <v>84</v>
      </c>
      <c r="B1045" s="10" t="s">
        <v>83</v>
      </c>
    </row>
    <row r="1046" spans="1:3" x14ac:dyDescent="0.5">
      <c r="A1046" s="9">
        <v>10</v>
      </c>
      <c r="B1046" s="10" t="s">
        <v>83</v>
      </c>
    </row>
    <row r="1047" spans="1:3" x14ac:dyDescent="0.5">
      <c r="A1047" s="9">
        <v>99</v>
      </c>
      <c r="B1047" s="10" t="s">
        <v>113</v>
      </c>
      <c r="C1047" s="21">
        <f>AVERAGE(A1047:A1049)</f>
        <v>95</v>
      </c>
    </row>
    <row r="1048" spans="1:3" x14ac:dyDescent="0.5">
      <c r="A1048" s="9">
        <v>84</v>
      </c>
      <c r="B1048" s="10" t="s">
        <v>113</v>
      </c>
    </row>
    <row r="1049" spans="1:3" x14ac:dyDescent="0.5">
      <c r="A1049" s="9">
        <v>102</v>
      </c>
      <c r="B1049" s="10" t="s">
        <v>113</v>
      </c>
    </row>
    <row r="1050" spans="1:3" x14ac:dyDescent="0.5">
      <c r="A1050" s="9">
        <v>133</v>
      </c>
      <c r="B1050" s="10" t="s">
        <v>398</v>
      </c>
      <c r="C1050" s="21">
        <f t="shared" ref="C1050" si="47">A1050</f>
        <v>133</v>
      </c>
    </row>
    <row r="1051" spans="1:3" x14ac:dyDescent="0.5">
      <c r="A1051" s="9">
        <v>182</v>
      </c>
      <c r="B1051" s="10" t="s">
        <v>129</v>
      </c>
      <c r="C1051" s="21">
        <f>AVERAGE(A1051:A1052)</f>
        <v>150</v>
      </c>
    </row>
    <row r="1052" spans="1:3" x14ac:dyDescent="0.5">
      <c r="A1052" s="9">
        <v>118</v>
      </c>
      <c r="B1052" s="10" t="s">
        <v>129</v>
      </c>
    </row>
    <row r="1053" spans="1:3" x14ac:dyDescent="0.5">
      <c r="A1053" s="9">
        <v>227</v>
      </c>
      <c r="B1053" s="10" t="s">
        <v>142</v>
      </c>
      <c r="C1053" s="21">
        <f>AVERAGE(A1053:A1056)</f>
        <v>155.5</v>
      </c>
    </row>
    <row r="1054" spans="1:3" x14ac:dyDescent="0.5">
      <c r="A1054" s="9">
        <v>218</v>
      </c>
      <c r="B1054" s="10" t="s">
        <v>142</v>
      </c>
    </row>
    <row r="1055" spans="1:3" x14ac:dyDescent="0.5">
      <c r="A1055" s="9">
        <v>131</v>
      </c>
      <c r="B1055" s="10" t="s">
        <v>142</v>
      </c>
    </row>
    <row r="1056" spans="1:3" x14ac:dyDescent="0.5">
      <c r="A1056" s="9">
        <v>46</v>
      </c>
      <c r="B1056" s="10" t="s">
        <v>142</v>
      </c>
    </row>
    <row r="1057" spans="1:3" x14ac:dyDescent="0.5">
      <c r="A1057" s="9">
        <v>78</v>
      </c>
      <c r="B1057" s="10" t="s">
        <v>79</v>
      </c>
      <c r="C1057" s="21">
        <f>AVERAGE(A1057:A1061)</f>
        <v>70</v>
      </c>
    </row>
    <row r="1058" spans="1:3" x14ac:dyDescent="0.5">
      <c r="A1058" s="9">
        <v>86</v>
      </c>
      <c r="B1058" s="10" t="s">
        <v>79</v>
      </c>
    </row>
    <row r="1059" spans="1:3" x14ac:dyDescent="0.5">
      <c r="A1059" s="9">
        <v>68</v>
      </c>
      <c r="B1059" s="10" t="s">
        <v>79</v>
      </c>
    </row>
    <row r="1060" spans="1:3" x14ac:dyDescent="0.5">
      <c r="A1060" s="9">
        <v>69</v>
      </c>
      <c r="B1060" s="10" t="s">
        <v>79</v>
      </c>
    </row>
    <row r="1061" spans="1:3" x14ac:dyDescent="0.5">
      <c r="A1061" s="9">
        <v>49</v>
      </c>
      <c r="B1061" s="10" t="s">
        <v>79</v>
      </c>
    </row>
    <row r="1062" spans="1:3" x14ac:dyDescent="0.5">
      <c r="A1062" s="9">
        <v>133</v>
      </c>
      <c r="B1062" s="10" t="s">
        <v>144</v>
      </c>
      <c r="C1062" s="21">
        <f t="shared" ref="C1062:C1064" si="48">A1062</f>
        <v>133</v>
      </c>
    </row>
    <row r="1063" spans="1:3" x14ac:dyDescent="0.5">
      <c r="A1063" s="9">
        <v>116</v>
      </c>
      <c r="B1063" s="10" t="s">
        <v>392</v>
      </c>
      <c r="C1063" s="21">
        <f t="shared" si="48"/>
        <v>116</v>
      </c>
    </row>
    <row r="1064" spans="1:3" x14ac:dyDescent="0.5">
      <c r="A1064" s="9">
        <v>59</v>
      </c>
      <c r="B1064" s="10" t="s">
        <v>321</v>
      </c>
      <c r="C1064" s="21">
        <f t="shared" si="48"/>
        <v>59</v>
      </c>
    </row>
    <row r="1065" spans="1:3" x14ac:dyDescent="0.5">
      <c r="A1065" s="9">
        <v>239</v>
      </c>
      <c r="B1065" s="10" t="s">
        <v>292</v>
      </c>
      <c r="C1065" s="21">
        <f>AVERAGE(A1065:A1066)</f>
        <v>227</v>
      </c>
    </row>
    <row r="1066" spans="1:3" x14ac:dyDescent="0.5">
      <c r="A1066" s="9">
        <v>215</v>
      </c>
      <c r="B1066" s="10" t="s">
        <v>292</v>
      </c>
    </row>
    <row r="1067" spans="1:3" x14ac:dyDescent="0.5">
      <c r="A1067" s="9">
        <v>166</v>
      </c>
      <c r="B1067" s="10" t="s">
        <v>177</v>
      </c>
      <c r="C1067" s="21">
        <f>AVERAGE(A1067:A1069)</f>
        <v>155.66666666666666</v>
      </c>
    </row>
    <row r="1068" spans="1:3" x14ac:dyDescent="0.5">
      <c r="A1068" s="9">
        <v>135</v>
      </c>
      <c r="B1068" s="10" t="s">
        <v>177</v>
      </c>
    </row>
    <row r="1069" spans="1:3" x14ac:dyDescent="0.5">
      <c r="A1069" s="9">
        <v>166</v>
      </c>
      <c r="B1069" s="10" t="s">
        <v>177</v>
      </c>
    </row>
    <row r="1070" spans="1:3" x14ac:dyDescent="0.5">
      <c r="A1070" s="9">
        <v>218</v>
      </c>
      <c r="B1070" s="10" t="s">
        <v>278</v>
      </c>
      <c r="C1070" s="21">
        <f t="shared" ref="C1070" si="49">A1070</f>
        <v>218</v>
      </c>
    </row>
    <row r="1071" spans="1:3" x14ac:dyDescent="0.5">
      <c r="A1071" s="9">
        <v>234</v>
      </c>
      <c r="B1071" s="10" t="s">
        <v>329</v>
      </c>
      <c r="C1071" s="21">
        <f>AVERAGE(A1071:A1073)</f>
        <v>124.33333333333333</v>
      </c>
    </row>
    <row r="1072" spans="1:3" x14ac:dyDescent="0.5">
      <c r="A1072" s="9">
        <v>85</v>
      </c>
      <c r="B1072" s="10" t="s">
        <v>329</v>
      </c>
    </row>
    <row r="1073" spans="1:3" x14ac:dyDescent="0.5">
      <c r="A1073" s="9">
        <v>54</v>
      </c>
      <c r="B1073" s="10" t="s">
        <v>329</v>
      </c>
    </row>
    <row r="1074" spans="1:3" x14ac:dyDescent="0.5">
      <c r="A1074" s="9">
        <v>144</v>
      </c>
      <c r="B1074" s="10" t="s">
        <v>352</v>
      </c>
      <c r="C1074" s="21">
        <f>AVERAGE(A1074:A1075)</f>
        <v>120</v>
      </c>
    </row>
    <row r="1075" spans="1:3" x14ac:dyDescent="0.5">
      <c r="A1075" s="9">
        <v>96</v>
      </c>
      <c r="B1075" s="10" t="s">
        <v>352</v>
      </c>
    </row>
    <row r="1076" spans="1:3" x14ac:dyDescent="0.5">
      <c r="A1076" s="9">
        <v>150</v>
      </c>
      <c r="B1076" s="10" t="s">
        <v>101</v>
      </c>
      <c r="C1076" s="21">
        <f>AVERAGE(A1076:A1078)</f>
        <v>136.33333333333334</v>
      </c>
    </row>
    <row r="1077" spans="1:3" x14ac:dyDescent="0.5">
      <c r="A1077" s="9">
        <v>169</v>
      </c>
      <c r="B1077" s="10" t="s">
        <v>101</v>
      </c>
    </row>
    <row r="1078" spans="1:3" x14ac:dyDescent="0.5">
      <c r="A1078" s="9">
        <v>90</v>
      </c>
      <c r="B1078" s="10" t="s">
        <v>101</v>
      </c>
    </row>
    <row r="1079" spans="1:3" x14ac:dyDescent="0.5">
      <c r="A1079" s="9">
        <v>60</v>
      </c>
      <c r="B1079" s="10" t="s">
        <v>384</v>
      </c>
      <c r="C1079" s="21">
        <f t="shared" ref="C1079" si="50">A1079</f>
        <v>60</v>
      </c>
    </row>
    <row r="1080" spans="1:3" x14ac:dyDescent="0.5">
      <c r="A1080" s="9">
        <v>32</v>
      </c>
      <c r="B1080" s="10" t="s">
        <v>47</v>
      </c>
      <c r="C1080" s="21">
        <f>AVERAGE(A1080:A1084)</f>
        <v>54.8</v>
      </c>
    </row>
    <row r="1081" spans="1:3" x14ac:dyDescent="0.5">
      <c r="A1081" s="9">
        <v>85</v>
      </c>
      <c r="B1081" s="10" t="s">
        <v>47</v>
      </c>
    </row>
    <row r="1082" spans="1:3" x14ac:dyDescent="0.5">
      <c r="A1082" s="9">
        <v>36</v>
      </c>
      <c r="B1082" s="10" t="s">
        <v>47</v>
      </c>
    </row>
    <row r="1083" spans="1:3" x14ac:dyDescent="0.5">
      <c r="A1083" s="9">
        <v>75</v>
      </c>
      <c r="B1083" s="10" t="s">
        <v>47</v>
      </c>
    </row>
    <row r="1084" spans="1:3" x14ac:dyDescent="0.5">
      <c r="A1084" s="9">
        <v>46</v>
      </c>
      <c r="B1084" s="10" t="s">
        <v>47</v>
      </c>
    </row>
    <row r="1085" spans="1:3" x14ac:dyDescent="0.5">
      <c r="A1085" s="9">
        <v>208</v>
      </c>
      <c r="B1085" s="10" t="s">
        <v>204</v>
      </c>
      <c r="C1085" s="21">
        <f>AVERAGE(A1085:A1088)</f>
        <v>180</v>
      </c>
    </row>
    <row r="1086" spans="1:3" x14ac:dyDescent="0.5">
      <c r="A1086" s="9">
        <v>224</v>
      </c>
      <c r="B1086" s="10" t="s">
        <v>204</v>
      </c>
    </row>
    <row r="1087" spans="1:3" x14ac:dyDescent="0.5">
      <c r="A1087" s="9">
        <v>193</v>
      </c>
      <c r="B1087" s="10" t="s">
        <v>204</v>
      </c>
    </row>
    <row r="1088" spans="1:3" x14ac:dyDescent="0.5">
      <c r="A1088" s="9">
        <v>95</v>
      </c>
      <c r="B1088" s="10" t="s">
        <v>204</v>
      </c>
    </row>
    <row r="1089" spans="1:3" x14ac:dyDescent="0.5">
      <c r="A1089" s="9">
        <v>241</v>
      </c>
      <c r="B1089" s="10" t="s">
        <v>182</v>
      </c>
      <c r="C1089" s="21">
        <f>AVERAGE(A1089:A1090)</f>
        <v>206</v>
      </c>
    </row>
    <row r="1090" spans="1:3" x14ac:dyDescent="0.5">
      <c r="A1090" s="9">
        <v>171</v>
      </c>
      <c r="B1090" s="10" t="s">
        <v>182</v>
      </c>
    </row>
    <row r="1091" spans="1:3" x14ac:dyDescent="0.5">
      <c r="A1091" s="9">
        <v>195</v>
      </c>
      <c r="B1091" s="10" t="s">
        <v>203</v>
      </c>
      <c r="C1091" s="21">
        <f>AVERAGE(A1091:A1093)</f>
        <v>145.66666666666666</v>
      </c>
    </row>
    <row r="1092" spans="1:3" x14ac:dyDescent="0.5">
      <c r="A1092" s="9">
        <v>192</v>
      </c>
      <c r="B1092" s="10" t="s">
        <v>203</v>
      </c>
    </row>
    <row r="1093" spans="1:3" x14ac:dyDescent="0.5">
      <c r="A1093" s="9">
        <v>50</v>
      </c>
      <c r="B1093" s="10" t="s">
        <v>203</v>
      </c>
    </row>
    <row r="1094" spans="1:3" x14ac:dyDescent="0.5">
      <c r="A1094" s="9">
        <v>89</v>
      </c>
      <c r="B1094" s="10" t="s">
        <v>242</v>
      </c>
      <c r="C1094" s="21">
        <f>AVERAGE(A1094:A1097)</f>
        <v>97</v>
      </c>
    </row>
    <row r="1095" spans="1:3" x14ac:dyDescent="0.5">
      <c r="A1095" s="9">
        <v>219</v>
      </c>
      <c r="B1095" s="10" t="s">
        <v>242</v>
      </c>
    </row>
    <row r="1096" spans="1:3" x14ac:dyDescent="0.5">
      <c r="A1096" s="9">
        <v>39</v>
      </c>
      <c r="B1096" s="10" t="s">
        <v>242</v>
      </c>
    </row>
    <row r="1097" spans="1:3" x14ac:dyDescent="0.5">
      <c r="A1097" s="9">
        <v>41</v>
      </c>
      <c r="B1097" s="10" t="s">
        <v>242</v>
      </c>
    </row>
    <row r="1098" spans="1:3" x14ac:dyDescent="0.5">
      <c r="A1098" s="9">
        <v>147</v>
      </c>
      <c r="B1098" s="10" t="s">
        <v>251</v>
      </c>
      <c r="C1098" s="21">
        <f>AVERAGE(A1098:A1099)</f>
        <v>91</v>
      </c>
    </row>
    <row r="1099" spans="1:3" x14ac:dyDescent="0.5">
      <c r="A1099" s="9">
        <v>35</v>
      </c>
      <c r="B1099" s="10" t="s">
        <v>251</v>
      </c>
    </row>
    <row r="1100" spans="1:3" x14ac:dyDescent="0.5">
      <c r="A1100" s="9">
        <v>136</v>
      </c>
      <c r="B1100" s="10" t="s">
        <v>399</v>
      </c>
      <c r="C1100" s="21">
        <f t="shared" ref="C1100" si="51">A1100</f>
        <v>136</v>
      </c>
    </row>
    <row r="1101" spans="1:3" x14ac:dyDescent="0.5">
      <c r="A1101" s="9">
        <v>125</v>
      </c>
      <c r="B1101" s="10" t="s">
        <v>112</v>
      </c>
      <c r="C1101" s="21">
        <f>AVERAGE(A1101:A1104)</f>
        <v>97</v>
      </c>
    </row>
    <row r="1102" spans="1:3" x14ac:dyDescent="0.5">
      <c r="A1102" s="9">
        <v>96</v>
      </c>
      <c r="B1102" s="10" t="s">
        <v>112</v>
      </c>
    </row>
    <row r="1103" spans="1:3" x14ac:dyDescent="0.5">
      <c r="A1103" s="9">
        <v>101</v>
      </c>
      <c r="B1103" s="10" t="s">
        <v>112</v>
      </c>
    </row>
    <row r="1104" spans="1:3" x14ac:dyDescent="0.5">
      <c r="A1104" s="9">
        <v>66</v>
      </c>
      <c r="B1104" s="10" t="s">
        <v>112</v>
      </c>
    </row>
    <row r="1105" spans="1:3" x14ac:dyDescent="0.5">
      <c r="A1105" s="9">
        <v>27</v>
      </c>
      <c r="B1105" s="10" t="s">
        <v>68</v>
      </c>
      <c r="C1105" s="21">
        <f>AVERAGE(A1105:A1113)</f>
        <v>48.555555555555557</v>
      </c>
    </row>
    <row r="1106" spans="1:3" x14ac:dyDescent="0.5">
      <c r="A1106" s="9">
        <v>81</v>
      </c>
      <c r="B1106" s="10" t="s">
        <v>68</v>
      </c>
    </row>
    <row r="1107" spans="1:3" x14ac:dyDescent="0.5">
      <c r="A1107" s="9">
        <v>57</v>
      </c>
      <c r="B1107" s="10" t="s">
        <v>68</v>
      </c>
    </row>
    <row r="1108" spans="1:3" x14ac:dyDescent="0.5">
      <c r="A1108" s="9">
        <v>9</v>
      </c>
      <c r="B1108" s="10" t="s">
        <v>68</v>
      </c>
    </row>
    <row r="1109" spans="1:3" x14ac:dyDescent="0.5">
      <c r="A1109" s="9">
        <v>62</v>
      </c>
      <c r="B1109" s="10" t="s">
        <v>68</v>
      </c>
    </row>
    <row r="1110" spans="1:3" x14ac:dyDescent="0.5">
      <c r="A1110" s="9">
        <v>65</v>
      </c>
      <c r="B1110" s="10" t="s">
        <v>68</v>
      </c>
    </row>
    <row r="1111" spans="1:3" x14ac:dyDescent="0.5">
      <c r="A1111" s="9">
        <v>70</v>
      </c>
      <c r="B1111" s="10" t="s">
        <v>68</v>
      </c>
    </row>
    <row r="1112" spans="1:3" x14ac:dyDescent="0.5">
      <c r="A1112" s="9">
        <v>57</v>
      </c>
      <c r="B1112" s="10" t="s">
        <v>68</v>
      </c>
    </row>
    <row r="1113" spans="1:3" x14ac:dyDescent="0.5">
      <c r="A1113" s="31">
        <v>9</v>
      </c>
      <c r="B1113" s="10" t="s">
        <v>68</v>
      </c>
    </row>
    <row r="1114" spans="1:3" x14ac:dyDescent="0.5">
      <c r="A1114" s="9">
        <v>165</v>
      </c>
      <c r="B1114" s="10" t="s">
        <v>137</v>
      </c>
      <c r="C1114" s="21">
        <f>AVERAGE(A1114:A1118)</f>
        <v>113.8</v>
      </c>
    </row>
    <row r="1115" spans="1:3" x14ac:dyDescent="0.5">
      <c r="A1115" s="9">
        <v>131</v>
      </c>
      <c r="B1115" s="10" t="s">
        <v>137</v>
      </c>
    </row>
    <row r="1116" spans="1:3" x14ac:dyDescent="0.5">
      <c r="A1116" s="9">
        <v>126</v>
      </c>
      <c r="B1116" s="10" t="s">
        <v>137</v>
      </c>
    </row>
    <row r="1117" spans="1:3" x14ac:dyDescent="0.5">
      <c r="A1117" s="9">
        <v>91</v>
      </c>
      <c r="B1117" s="10" t="s">
        <v>137</v>
      </c>
    </row>
    <row r="1118" spans="1:3" x14ac:dyDescent="0.5">
      <c r="A1118" s="9">
        <v>56</v>
      </c>
      <c r="B1118" s="10" t="s">
        <v>137</v>
      </c>
    </row>
    <row r="1119" spans="1:3" x14ac:dyDescent="0.5">
      <c r="A1119" s="9">
        <v>115</v>
      </c>
      <c r="B1119" s="10" t="s">
        <v>110</v>
      </c>
      <c r="C1119" s="21">
        <f>AVERAGE(A1119:A1123)</f>
        <v>97.8</v>
      </c>
    </row>
    <row r="1120" spans="1:3" x14ac:dyDescent="0.5">
      <c r="A1120" s="9">
        <v>109</v>
      </c>
      <c r="B1120" s="10" t="s">
        <v>110</v>
      </c>
    </row>
    <row r="1121" spans="1:3" x14ac:dyDescent="0.5">
      <c r="A1121" s="9">
        <v>99</v>
      </c>
      <c r="B1121" s="10" t="s">
        <v>110</v>
      </c>
    </row>
    <row r="1122" spans="1:3" x14ac:dyDescent="0.5">
      <c r="A1122" s="9">
        <v>94</v>
      </c>
      <c r="B1122" s="10" t="s">
        <v>110</v>
      </c>
    </row>
    <row r="1123" spans="1:3" x14ac:dyDescent="0.5">
      <c r="A1123" s="9">
        <v>72</v>
      </c>
      <c r="B1123" s="10" t="s">
        <v>110</v>
      </c>
    </row>
    <row r="1124" spans="1:3" x14ac:dyDescent="0.5">
      <c r="A1124" s="9">
        <v>129</v>
      </c>
      <c r="B1124" s="10" t="s">
        <v>397</v>
      </c>
      <c r="C1124" s="21">
        <f t="shared" ref="C1124" si="52">A1124</f>
        <v>129</v>
      </c>
    </row>
    <row r="1125" spans="1:3" x14ac:dyDescent="0.5">
      <c r="A1125" s="9">
        <v>97</v>
      </c>
      <c r="B1125" s="10" t="s">
        <v>126</v>
      </c>
      <c r="C1125" s="21">
        <f>AVERAGE(A1125:A1127)</f>
        <v>113</v>
      </c>
    </row>
    <row r="1126" spans="1:3" x14ac:dyDescent="0.5">
      <c r="A1126" s="9">
        <v>127</v>
      </c>
      <c r="B1126" s="10" t="s">
        <v>126</v>
      </c>
    </row>
    <row r="1127" spans="1:3" x14ac:dyDescent="0.5">
      <c r="A1127" s="9">
        <v>115</v>
      </c>
      <c r="B1127" s="10" t="s">
        <v>126</v>
      </c>
    </row>
    <row r="1128" spans="1:3" x14ac:dyDescent="0.5">
      <c r="A1128" s="9">
        <v>156</v>
      </c>
      <c r="B1128" s="10" t="s">
        <v>252</v>
      </c>
      <c r="C1128" s="21">
        <f>AVERAGE(A1128:A1130)</f>
        <v>99.333333333333329</v>
      </c>
    </row>
    <row r="1129" spans="1:3" x14ac:dyDescent="0.5">
      <c r="A1129" s="9">
        <v>104</v>
      </c>
      <c r="B1129" s="10" t="s">
        <v>252</v>
      </c>
    </row>
    <row r="1130" spans="1:3" x14ac:dyDescent="0.5">
      <c r="A1130" s="9">
        <v>38</v>
      </c>
      <c r="B1130" s="10" t="s">
        <v>252</v>
      </c>
    </row>
    <row r="1131" spans="1:3" x14ac:dyDescent="0.5">
      <c r="A1131" s="9">
        <v>206</v>
      </c>
      <c r="B1131" s="10" t="s">
        <v>154</v>
      </c>
      <c r="C1131" s="21">
        <f>AVERAGE(A1131:A1134)</f>
        <v>169.25</v>
      </c>
    </row>
    <row r="1132" spans="1:3" x14ac:dyDescent="0.5">
      <c r="A1132" s="9">
        <v>211</v>
      </c>
      <c r="B1132" s="10" t="s">
        <v>154</v>
      </c>
    </row>
    <row r="1133" spans="1:3" x14ac:dyDescent="0.5">
      <c r="A1133" s="9">
        <v>143</v>
      </c>
      <c r="B1133" s="10" t="s">
        <v>154</v>
      </c>
    </row>
    <row r="1134" spans="1:3" x14ac:dyDescent="0.5">
      <c r="A1134" s="9">
        <v>117</v>
      </c>
      <c r="B1134" s="10" t="s">
        <v>154</v>
      </c>
    </row>
    <row r="1135" spans="1:3" x14ac:dyDescent="0.5">
      <c r="A1135" s="9">
        <v>226</v>
      </c>
      <c r="B1135" s="10" t="s">
        <v>370</v>
      </c>
      <c r="C1135" s="21">
        <f t="shared" ref="C1135" si="53">A1135</f>
        <v>226</v>
      </c>
    </row>
    <row r="1136" spans="1:3" x14ac:dyDescent="0.5">
      <c r="A1136" s="9">
        <v>123</v>
      </c>
      <c r="B1136" s="10" t="s">
        <v>118</v>
      </c>
      <c r="C1136" s="21">
        <f>AVERAGE(A1136:A1138)</f>
        <v>91.666666666666671</v>
      </c>
    </row>
    <row r="1137" spans="1:3" x14ac:dyDescent="0.5">
      <c r="A1137" s="9">
        <v>107</v>
      </c>
      <c r="B1137" s="10" t="s">
        <v>118</v>
      </c>
    </row>
    <row r="1138" spans="1:3" x14ac:dyDescent="0.5">
      <c r="A1138" s="9">
        <v>45</v>
      </c>
      <c r="B1138" s="10" t="s">
        <v>118</v>
      </c>
    </row>
    <row r="1139" spans="1:3" x14ac:dyDescent="0.5">
      <c r="A1139" s="9">
        <v>142</v>
      </c>
      <c r="B1139" s="10" t="s">
        <v>156</v>
      </c>
      <c r="C1139" s="21">
        <f>AVERAGE(A1139:A1141)</f>
        <v>160</v>
      </c>
    </row>
    <row r="1140" spans="1:3" x14ac:dyDescent="0.5">
      <c r="A1140" s="9">
        <v>193</v>
      </c>
      <c r="B1140" s="10" t="s">
        <v>156</v>
      </c>
    </row>
    <row r="1141" spans="1:3" x14ac:dyDescent="0.5">
      <c r="A1141" s="9">
        <v>145</v>
      </c>
      <c r="B1141" s="10" t="s">
        <v>156</v>
      </c>
    </row>
    <row r="1142" spans="1:3" x14ac:dyDescent="0.5">
      <c r="A1142" s="9">
        <v>151</v>
      </c>
      <c r="B1142" s="10" t="s">
        <v>161</v>
      </c>
      <c r="C1142" s="21">
        <f>AVERAGE(A1142:A1145)</f>
        <v>129</v>
      </c>
    </row>
    <row r="1143" spans="1:3" x14ac:dyDescent="0.5">
      <c r="A1143" s="9">
        <v>203</v>
      </c>
      <c r="B1143" s="10" t="s">
        <v>161</v>
      </c>
    </row>
    <row r="1144" spans="1:3" x14ac:dyDescent="0.5">
      <c r="A1144" s="9">
        <v>150</v>
      </c>
      <c r="B1144" s="10" t="s">
        <v>161</v>
      </c>
    </row>
    <row r="1145" spans="1:3" x14ac:dyDescent="0.5">
      <c r="A1145" s="31">
        <v>12</v>
      </c>
      <c r="B1145" s="10" t="s">
        <v>161</v>
      </c>
    </row>
    <row r="1146" spans="1:3" x14ac:dyDescent="0.5">
      <c r="A1146" s="9">
        <v>68</v>
      </c>
      <c r="B1146" s="10" t="s">
        <v>134</v>
      </c>
      <c r="C1146" s="21">
        <f>AVERAGE(A1146:A1150)</f>
        <v>102.4</v>
      </c>
    </row>
    <row r="1147" spans="1:3" x14ac:dyDescent="0.5">
      <c r="A1147" s="9">
        <v>210</v>
      </c>
      <c r="B1147" s="10" t="s">
        <v>134</v>
      </c>
    </row>
    <row r="1148" spans="1:3" x14ac:dyDescent="0.5">
      <c r="A1148" s="9">
        <v>123</v>
      </c>
      <c r="B1148" s="10" t="s">
        <v>134</v>
      </c>
    </row>
    <row r="1149" spans="1:3" x14ac:dyDescent="0.5">
      <c r="A1149" s="9">
        <v>28</v>
      </c>
      <c r="B1149" s="10" t="s">
        <v>134</v>
      </c>
    </row>
    <row r="1150" spans="1:3" x14ac:dyDescent="0.5">
      <c r="A1150" s="9">
        <v>83</v>
      </c>
      <c r="B1150" s="10" t="s">
        <v>134</v>
      </c>
    </row>
    <row r="1151" spans="1:3" x14ac:dyDescent="0.5">
      <c r="A1151" s="9">
        <v>171</v>
      </c>
      <c r="B1151" s="10" t="s">
        <v>158</v>
      </c>
      <c r="C1151" s="21">
        <f>AVERAGE(A1151:A1153)</f>
        <v>150.33333333333334</v>
      </c>
    </row>
    <row r="1152" spans="1:3" x14ac:dyDescent="0.5">
      <c r="A1152" s="9">
        <v>133</v>
      </c>
      <c r="B1152" s="10" t="s">
        <v>158</v>
      </c>
    </row>
    <row r="1153" spans="1:3" x14ac:dyDescent="0.5">
      <c r="A1153" s="9">
        <v>147</v>
      </c>
      <c r="B1153" s="10" t="s">
        <v>158</v>
      </c>
    </row>
    <row r="1154" spans="1:3" x14ac:dyDescent="0.5">
      <c r="A1154" s="9">
        <v>230</v>
      </c>
      <c r="B1154" s="10" t="s">
        <v>221</v>
      </c>
      <c r="C1154" s="21">
        <f>AVERAGE(A1154:A1156)</f>
        <v>121.66666666666667</v>
      </c>
    </row>
    <row r="1155" spans="1:3" x14ac:dyDescent="0.5">
      <c r="A1155" s="9">
        <v>88</v>
      </c>
      <c r="B1155" s="10" t="s">
        <v>221</v>
      </c>
    </row>
    <row r="1156" spans="1:3" x14ac:dyDescent="0.5">
      <c r="A1156" s="9">
        <v>47</v>
      </c>
      <c r="B1156" s="10" t="s">
        <v>221</v>
      </c>
    </row>
    <row r="1157" spans="1:3" x14ac:dyDescent="0.5">
      <c r="A1157" s="9">
        <v>180</v>
      </c>
      <c r="B1157" s="10" t="s">
        <v>261</v>
      </c>
      <c r="C1157" s="21">
        <f>AVERAGE(A1157:A1158)</f>
        <v>155</v>
      </c>
    </row>
    <row r="1158" spans="1:3" x14ac:dyDescent="0.5">
      <c r="A1158" s="9">
        <v>130</v>
      </c>
      <c r="B1158" s="10" t="s">
        <v>261</v>
      </c>
    </row>
    <row r="1159" spans="1:3" x14ac:dyDescent="0.5">
      <c r="A1159" s="9">
        <v>120</v>
      </c>
      <c r="B1159" s="10" t="s">
        <v>155</v>
      </c>
      <c r="C1159" s="21">
        <f>AVERAGE(A1159:A1161)</f>
        <v>141.66666666666666</v>
      </c>
    </row>
    <row r="1160" spans="1:3" x14ac:dyDescent="0.5">
      <c r="A1160" s="9">
        <v>161</v>
      </c>
      <c r="B1160" s="10" t="s">
        <v>155</v>
      </c>
    </row>
    <row r="1161" spans="1:3" x14ac:dyDescent="0.5">
      <c r="A1161" s="9">
        <v>144</v>
      </c>
      <c r="B1161" s="10" t="s">
        <v>155</v>
      </c>
    </row>
    <row r="1162" spans="1:3" x14ac:dyDescent="0.5">
      <c r="A1162" s="9">
        <v>178</v>
      </c>
      <c r="B1162" s="10" t="s">
        <v>259</v>
      </c>
      <c r="C1162" s="21">
        <f>AVERAGE(A1162:A1163)</f>
        <v>213</v>
      </c>
    </row>
    <row r="1163" spans="1:3" x14ac:dyDescent="0.5">
      <c r="A1163" s="9">
        <v>248</v>
      </c>
      <c r="B1163" s="10" t="s">
        <v>259</v>
      </c>
    </row>
    <row r="1164" spans="1:3" x14ac:dyDescent="0.5">
      <c r="A1164" s="9">
        <v>4</v>
      </c>
      <c r="B1164" s="10" t="s">
        <v>56</v>
      </c>
      <c r="C1164" s="21">
        <f>AVERAGE(A1164:A1173)</f>
        <v>26.1</v>
      </c>
    </row>
    <row r="1165" spans="1:3" x14ac:dyDescent="0.5">
      <c r="A1165" s="9">
        <v>26</v>
      </c>
      <c r="B1165" s="10" t="s">
        <v>56</v>
      </c>
    </row>
    <row r="1166" spans="1:3" x14ac:dyDescent="0.5">
      <c r="A1166" s="9">
        <v>45</v>
      </c>
      <c r="B1166" s="10" t="s">
        <v>56</v>
      </c>
    </row>
    <row r="1167" spans="1:3" x14ac:dyDescent="0.5">
      <c r="A1167" s="9">
        <v>48</v>
      </c>
      <c r="B1167" s="10" t="s">
        <v>56</v>
      </c>
    </row>
    <row r="1168" spans="1:3" x14ac:dyDescent="0.5">
      <c r="A1168" s="9">
        <v>30</v>
      </c>
      <c r="B1168" s="10" t="s">
        <v>56</v>
      </c>
    </row>
    <row r="1169" spans="1:3" x14ac:dyDescent="0.5">
      <c r="A1169" s="9">
        <v>59</v>
      </c>
      <c r="B1169" s="10" t="s">
        <v>56</v>
      </c>
    </row>
    <row r="1170" spans="1:3" x14ac:dyDescent="0.5">
      <c r="A1170" s="9">
        <v>27</v>
      </c>
      <c r="B1170" s="10" t="s">
        <v>56</v>
      </c>
    </row>
    <row r="1171" spans="1:3" x14ac:dyDescent="0.5">
      <c r="A1171" s="9">
        <v>9</v>
      </c>
      <c r="B1171" s="10" t="s">
        <v>56</v>
      </c>
    </row>
    <row r="1172" spans="1:3" x14ac:dyDescent="0.5">
      <c r="A1172" s="9">
        <v>8</v>
      </c>
      <c r="B1172" s="10" t="s">
        <v>56</v>
      </c>
    </row>
    <row r="1173" spans="1:3" x14ac:dyDescent="0.5">
      <c r="A1173" s="9">
        <v>5</v>
      </c>
      <c r="B1173" s="10" t="s">
        <v>56</v>
      </c>
    </row>
    <row r="1174" spans="1:3" x14ac:dyDescent="0.5">
      <c r="A1174" s="9">
        <v>179</v>
      </c>
      <c r="B1174" s="10" t="s">
        <v>128</v>
      </c>
      <c r="C1174" s="21">
        <f>AVERAGE(A1174:A1176)</f>
        <v>129.33333333333334</v>
      </c>
    </row>
    <row r="1175" spans="1:3" x14ac:dyDescent="0.5">
      <c r="A1175" s="9">
        <v>117</v>
      </c>
      <c r="B1175" s="10" t="s">
        <v>128</v>
      </c>
    </row>
    <row r="1176" spans="1:3" x14ac:dyDescent="0.5">
      <c r="A1176" s="9">
        <v>92</v>
      </c>
      <c r="B1176" s="10" t="s">
        <v>128</v>
      </c>
    </row>
    <row r="1177" spans="1:3" x14ac:dyDescent="0.5">
      <c r="A1177" s="9">
        <v>80</v>
      </c>
      <c r="B1177" s="10" t="s">
        <v>310</v>
      </c>
      <c r="C1177" s="21">
        <f t="shared" ref="C1177:C1178" si="54">A1177</f>
        <v>80</v>
      </c>
    </row>
    <row r="1178" spans="1:3" x14ac:dyDescent="0.5">
      <c r="A1178" s="9">
        <v>89</v>
      </c>
      <c r="B1178" s="10" t="s">
        <v>386</v>
      </c>
      <c r="C1178" s="21">
        <f t="shared" si="54"/>
        <v>89</v>
      </c>
    </row>
    <row r="1179" spans="1:3" x14ac:dyDescent="0.5">
      <c r="A1179" s="9">
        <v>69</v>
      </c>
      <c r="B1179" s="10" t="s">
        <v>93</v>
      </c>
      <c r="C1179" s="21">
        <f>AVERAGE(A1179:A1185)</f>
        <v>59.285714285714285</v>
      </c>
    </row>
    <row r="1180" spans="1:3" x14ac:dyDescent="0.5">
      <c r="A1180" s="9">
        <v>49</v>
      </c>
      <c r="B1180" s="10" t="s">
        <v>93</v>
      </c>
    </row>
    <row r="1181" spans="1:3" x14ac:dyDescent="0.5">
      <c r="A1181" s="9">
        <v>82</v>
      </c>
      <c r="B1181" s="10" t="s">
        <v>93</v>
      </c>
    </row>
    <row r="1182" spans="1:3" x14ac:dyDescent="0.5">
      <c r="A1182" s="9">
        <v>61</v>
      </c>
      <c r="B1182" s="10" t="s">
        <v>93</v>
      </c>
    </row>
    <row r="1183" spans="1:3" x14ac:dyDescent="0.5">
      <c r="A1183" s="9">
        <v>56</v>
      </c>
      <c r="B1183" s="10" t="s">
        <v>93</v>
      </c>
    </row>
    <row r="1184" spans="1:3" x14ac:dyDescent="0.5">
      <c r="A1184" s="9">
        <v>77</v>
      </c>
      <c r="B1184" s="10" t="s">
        <v>93</v>
      </c>
    </row>
    <row r="1185" spans="1:3" x14ac:dyDescent="0.5">
      <c r="A1185" s="9">
        <v>21</v>
      </c>
      <c r="B1185" s="10" t="s">
        <v>93</v>
      </c>
    </row>
    <row r="1186" spans="1:3" x14ac:dyDescent="0.5">
      <c r="A1186" s="9">
        <v>71</v>
      </c>
      <c r="B1186" s="10" t="s">
        <v>225</v>
      </c>
      <c r="C1186" s="21">
        <f t="shared" ref="C1186" si="55">A1186</f>
        <v>71</v>
      </c>
    </row>
    <row r="1187" spans="1:3" x14ac:dyDescent="0.5">
      <c r="A1187" s="9">
        <v>136</v>
      </c>
      <c r="B1187" s="10" t="s">
        <v>248</v>
      </c>
      <c r="C1187" s="21">
        <f>AVERAGE(A1187:A1188)</f>
        <v>136.5</v>
      </c>
    </row>
    <row r="1188" spans="1:3" x14ac:dyDescent="0.5">
      <c r="A1188" s="9">
        <v>137</v>
      </c>
      <c r="B1188" s="10" t="s">
        <v>248</v>
      </c>
    </row>
    <row r="1189" spans="1:3" x14ac:dyDescent="0.5">
      <c r="A1189" s="9">
        <v>250</v>
      </c>
      <c r="B1189" s="10" t="s">
        <v>301</v>
      </c>
      <c r="C1189" s="21">
        <f t="shared" ref="C1189" si="56">A1189</f>
        <v>250</v>
      </c>
    </row>
    <row r="1190" spans="1:3" x14ac:dyDescent="0.5">
      <c r="A1190" s="9">
        <v>170</v>
      </c>
      <c r="B1190" s="10" t="s">
        <v>256</v>
      </c>
      <c r="C1190" s="21">
        <f>AVERAGE(A1190:A1193)</f>
        <v>122.25</v>
      </c>
    </row>
    <row r="1191" spans="1:3" x14ac:dyDescent="0.5">
      <c r="A1191" s="9">
        <v>119</v>
      </c>
      <c r="B1191" s="10" t="s">
        <v>256</v>
      </c>
    </row>
    <row r="1192" spans="1:3" x14ac:dyDescent="0.5">
      <c r="A1192" s="9">
        <v>118</v>
      </c>
      <c r="B1192" s="10" t="s">
        <v>256</v>
      </c>
    </row>
    <row r="1193" spans="1:3" x14ac:dyDescent="0.5">
      <c r="A1193" s="9">
        <v>82</v>
      </c>
      <c r="B1193" s="10" t="s">
        <v>256</v>
      </c>
    </row>
    <row r="1194" spans="1:3" x14ac:dyDescent="0.5">
      <c r="A1194" s="9">
        <v>198</v>
      </c>
      <c r="B1194" s="10" t="s">
        <v>209</v>
      </c>
      <c r="C1194" s="21">
        <f t="shared" ref="C1194" si="57">A1194</f>
        <v>198</v>
      </c>
    </row>
    <row r="1195" spans="1:3" x14ac:dyDescent="0.5">
      <c r="A1195" s="9">
        <v>25</v>
      </c>
      <c r="B1195" s="10" t="s">
        <v>80</v>
      </c>
      <c r="C1195" s="21">
        <f>AVERAGE(A1195:A1204)</f>
        <v>20.7</v>
      </c>
    </row>
    <row r="1196" spans="1:3" x14ac:dyDescent="0.5">
      <c r="A1196" s="9">
        <v>6</v>
      </c>
      <c r="B1196" s="10" t="s">
        <v>80</v>
      </c>
    </row>
    <row r="1197" spans="1:3" x14ac:dyDescent="0.5">
      <c r="A1197" s="9">
        <v>69</v>
      </c>
      <c r="B1197" s="10" t="s">
        <v>80</v>
      </c>
    </row>
    <row r="1198" spans="1:3" x14ac:dyDescent="0.5">
      <c r="A1198" s="9">
        <v>4</v>
      </c>
      <c r="B1198" s="10" t="s">
        <v>80</v>
      </c>
    </row>
    <row r="1199" spans="1:3" x14ac:dyDescent="0.5">
      <c r="A1199" s="9">
        <v>51</v>
      </c>
      <c r="B1199" s="10" t="s">
        <v>80</v>
      </c>
    </row>
    <row r="1200" spans="1:3" x14ac:dyDescent="0.5">
      <c r="A1200" s="9">
        <v>6</v>
      </c>
      <c r="B1200" s="10" t="s">
        <v>80</v>
      </c>
    </row>
    <row r="1201" spans="1:3" x14ac:dyDescent="0.5">
      <c r="A1201" s="9">
        <v>16</v>
      </c>
      <c r="B1201" s="10" t="s">
        <v>80</v>
      </c>
    </row>
    <row r="1202" spans="1:3" x14ac:dyDescent="0.5">
      <c r="A1202" s="9">
        <v>17</v>
      </c>
      <c r="B1202" s="10" t="s">
        <v>80</v>
      </c>
    </row>
    <row r="1203" spans="1:3" x14ac:dyDescent="0.5">
      <c r="A1203" s="9">
        <v>11</v>
      </c>
      <c r="B1203" s="10" t="s">
        <v>80</v>
      </c>
    </row>
    <row r="1204" spans="1:3" x14ac:dyDescent="0.5">
      <c r="A1204" s="9">
        <v>2</v>
      </c>
      <c r="B1204" s="10" t="s">
        <v>80</v>
      </c>
    </row>
    <row r="1205" spans="1:3" x14ac:dyDescent="0.5">
      <c r="A1205" s="9">
        <v>108</v>
      </c>
      <c r="B1205" s="10" t="s">
        <v>179</v>
      </c>
      <c r="C1205" s="21">
        <f>AVERAGE(A1205:A1209)</f>
        <v>130</v>
      </c>
    </row>
    <row r="1206" spans="1:3" x14ac:dyDescent="0.5">
      <c r="A1206" s="9">
        <v>178</v>
      </c>
      <c r="B1206" s="10" t="s">
        <v>179</v>
      </c>
    </row>
    <row r="1207" spans="1:3" x14ac:dyDescent="0.5">
      <c r="A1207" s="9">
        <v>168</v>
      </c>
      <c r="B1207" s="10" t="s">
        <v>179</v>
      </c>
    </row>
    <row r="1208" spans="1:3" x14ac:dyDescent="0.5">
      <c r="A1208" s="9">
        <v>99</v>
      </c>
      <c r="B1208" s="10" t="s">
        <v>179</v>
      </c>
    </row>
    <row r="1209" spans="1:3" x14ac:dyDescent="0.5">
      <c r="A1209" s="9">
        <v>97</v>
      </c>
      <c r="B1209" s="10" t="s">
        <v>179</v>
      </c>
    </row>
    <row r="1210" spans="1:3" x14ac:dyDescent="0.5">
      <c r="A1210" s="9">
        <v>15</v>
      </c>
      <c r="B1210" s="10" t="s">
        <v>41</v>
      </c>
      <c r="C1210" s="21">
        <f>AVERAGE(A1210:A1220)</f>
        <v>18.272727272727273</v>
      </c>
    </row>
    <row r="1211" spans="1:3" x14ac:dyDescent="0.5">
      <c r="A1211" s="9">
        <v>17</v>
      </c>
      <c r="B1211" s="10" t="s">
        <v>41</v>
      </c>
    </row>
    <row r="1212" spans="1:3" x14ac:dyDescent="0.5">
      <c r="A1212" s="9">
        <v>30</v>
      </c>
      <c r="B1212" s="10" t="s">
        <v>41</v>
      </c>
    </row>
    <row r="1213" spans="1:3" x14ac:dyDescent="0.5">
      <c r="A1213" s="9">
        <v>14</v>
      </c>
      <c r="B1213" s="10" t="s">
        <v>41</v>
      </c>
    </row>
    <row r="1214" spans="1:3" x14ac:dyDescent="0.5">
      <c r="A1214" s="9">
        <v>29</v>
      </c>
      <c r="B1214" s="10" t="s">
        <v>41</v>
      </c>
    </row>
    <row r="1215" spans="1:3" x14ac:dyDescent="0.5">
      <c r="A1215" s="9">
        <v>31</v>
      </c>
      <c r="B1215" s="10" t="s">
        <v>41</v>
      </c>
    </row>
    <row r="1216" spans="1:3" x14ac:dyDescent="0.5">
      <c r="A1216" s="9">
        <v>9</v>
      </c>
      <c r="B1216" s="10" t="s">
        <v>41</v>
      </c>
    </row>
    <row r="1217" spans="1:3" x14ac:dyDescent="0.5">
      <c r="A1217" s="9">
        <v>6</v>
      </c>
      <c r="B1217" s="10" t="s">
        <v>41</v>
      </c>
    </row>
    <row r="1218" spans="1:3" x14ac:dyDescent="0.5">
      <c r="A1218" s="9">
        <v>29</v>
      </c>
      <c r="B1218" s="10" t="s">
        <v>41</v>
      </c>
    </row>
    <row r="1219" spans="1:3" x14ac:dyDescent="0.5">
      <c r="A1219" s="9">
        <v>16</v>
      </c>
      <c r="B1219" s="10" t="s">
        <v>41</v>
      </c>
    </row>
    <row r="1220" spans="1:3" x14ac:dyDescent="0.5">
      <c r="A1220" s="9">
        <v>5</v>
      </c>
      <c r="B1220" s="10" t="s">
        <v>41</v>
      </c>
    </row>
    <row r="1221" spans="1:3" x14ac:dyDescent="0.5">
      <c r="A1221" s="9">
        <v>241</v>
      </c>
      <c r="B1221" s="10" t="s">
        <v>376</v>
      </c>
      <c r="C1221" s="21">
        <f t="shared" ref="C1221" si="58">A1221</f>
        <v>241</v>
      </c>
    </row>
    <row r="1222" spans="1:3" x14ac:dyDescent="0.5">
      <c r="A1222" s="9">
        <v>144</v>
      </c>
      <c r="B1222" s="10" t="s">
        <v>403</v>
      </c>
      <c r="C1222" s="21">
        <f t="shared" ref="C1222" si="59">A1222</f>
        <v>144</v>
      </c>
    </row>
    <row r="1223" spans="1:3" x14ac:dyDescent="0.5">
      <c r="A1223" s="9">
        <v>243</v>
      </c>
      <c r="B1223" s="10" t="s">
        <v>294</v>
      </c>
      <c r="C1223" s="21">
        <f>AVERAGE(A1223:A1224)</f>
        <v>158.5</v>
      </c>
    </row>
    <row r="1224" spans="1:3" x14ac:dyDescent="0.5">
      <c r="A1224" s="9">
        <v>74</v>
      </c>
      <c r="B1224" s="10" t="s">
        <v>294</v>
      </c>
    </row>
    <row r="1225" spans="1:3" x14ac:dyDescent="0.5">
      <c r="A1225" s="9">
        <v>209</v>
      </c>
      <c r="B1225" s="10" t="s">
        <v>275</v>
      </c>
      <c r="C1225" s="21">
        <f>AVERAGE(A1225:A1226)</f>
        <v>223.5</v>
      </c>
    </row>
    <row r="1226" spans="1:3" x14ac:dyDescent="0.5">
      <c r="A1226" s="9">
        <v>238</v>
      </c>
      <c r="B1226" s="10" t="s">
        <v>275</v>
      </c>
    </row>
    <row r="1227" spans="1:3" x14ac:dyDescent="0.5">
      <c r="A1227" s="9">
        <v>248</v>
      </c>
      <c r="B1227" s="10" t="s">
        <v>299</v>
      </c>
      <c r="C1227" s="21">
        <f t="shared" ref="C1227" si="60">A1227</f>
        <v>248</v>
      </c>
    </row>
    <row r="1228" spans="1:3" x14ac:dyDescent="0.5">
      <c r="A1228" s="9">
        <v>114</v>
      </c>
      <c r="B1228" s="10" t="s">
        <v>65</v>
      </c>
      <c r="C1228" s="21">
        <f>AVERAGE(A1228:A1235)</f>
        <v>54.625</v>
      </c>
    </row>
    <row r="1229" spans="1:3" x14ac:dyDescent="0.5">
      <c r="A1229" s="9">
        <v>36</v>
      </c>
      <c r="B1229" s="10" t="s">
        <v>65</v>
      </c>
    </row>
    <row r="1230" spans="1:3" x14ac:dyDescent="0.5">
      <c r="A1230" s="9">
        <v>54</v>
      </c>
      <c r="B1230" s="10" t="s">
        <v>65</v>
      </c>
    </row>
    <row r="1231" spans="1:3" x14ac:dyDescent="0.5">
      <c r="A1231" s="9">
        <v>32</v>
      </c>
      <c r="B1231" s="10" t="s">
        <v>65</v>
      </c>
    </row>
    <row r="1232" spans="1:3" x14ac:dyDescent="0.5">
      <c r="A1232" s="9">
        <v>62</v>
      </c>
      <c r="B1232" s="10" t="s">
        <v>65</v>
      </c>
    </row>
    <row r="1233" spans="1:3" x14ac:dyDescent="0.5">
      <c r="A1233" s="9">
        <v>99</v>
      </c>
      <c r="B1233" s="10" t="s">
        <v>65</v>
      </c>
    </row>
    <row r="1234" spans="1:3" x14ac:dyDescent="0.5">
      <c r="A1234" s="9">
        <v>32</v>
      </c>
      <c r="B1234" s="10" t="s">
        <v>65</v>
      </c>
    </row>
    <row r="1235" spans="1:3" x14ac:dyDescent="0.5">
      <c r="A1235" s="9">
        <v>8</v>
      </c>
      <c r="B1235" s="10" t="s">
        <v>65</v>
      </c>
    </row>
    <row r="1236" spans="1:3" x14ac:dyDescent="0.5">
      <c r="A1236" s="9">
        <v>96</v>
      </c>
      <c r="B1236" s="10" t="s">
        <v>233</v>
      </c>
      <c r="C1236" s="21">
        <f t="shared" ref="C1236" si="61">A1236</f>
        <v>96</v>
      </c>
    </row>
    <row r="1237" spans="1:3" x14ac:dyDescent="0.5">
      <c r="A1237" s="9">
        <v>118</v>
      </c>
      <c r="B1237" s="10" t="s">
        <v>176</v>
      </c>
      <c r="C1237" s="21">
        <f>AVERAGE(A1237:A1241)</f>
        <v>105</v>
      </c>
    </row>
    <row r="1238" spans="1:3" x14ac:dyDescent="0.5">
      <c r="A1238" s="9">
        <v>93</v>
      </c>
      <c r="B1238" s="10" t="s">
        <v>176</v>
      </c>
    </row>
    <row r="1239" spans="1:3" x14ac:dyDescent="0.5">
      <c r="A1239" s="9">
        <v>165</v>
      </c>
      <c r="B1239" s="10" t="s">
        <v>176</v>
      </c>
    </row>
    <row r="1240" spans="1:3" x14ac:dyDescent="0.5">
      <c r="A1240" s="9">
        <v>82</v>
      </c>
      <c r="B1240" s="10" t="s">
        <v>176</v>
      </c>
    </row>
    <row r="1241" spans="1:3" x14ac:dyDescent="0.5">
      <c r="A1241" s="9">
        <v>67</v>
      </c>
      <c r="B1241" s="10" t="s">
        <v>176</v>
      </c>
    </row>
    <row r="1242" spans="1:3" x14ac:dyDescent="0.5">
      <c r="A1242" s="9">
        <v>100</v>
      </c>
      <c r="B1242" s="10" t="s">
        <v>236</v>
      </c>
      <c r="C1242" s="21">
        <f t="shared" ref="C1242" si="62">A1242</f>
        <v>100</v>
      </c>
    </row>
    <row r="1243" spans="1:3" x14ac:dyDescent="0.5">
      <c r="A1243" s="9">
        <v>119</v>
      </c>
      <c r="B1243" s="10" t="s">
        <v>190</v>
      </c>
      <c r="C1243" s="21">
        <f>AVERAGE(A1243:A1244)</f>
        <v>149</v>
      </c>
    </row>
    <row r="1244" spans="1:3" x14ac:dyDescent="0.5">
      <c r="A1244" s="9">
        <v>179</v>
      </c>
      <c r="B1244" s="10" t="s">
        <v>190</v>
      </c>
    </row>
    <row r="1245" spans="1:3" x14ac:dyDescent="0.5">
      <c r="A1245" s="9">
        <v>180</v>
      </c>
      <c r="B1245" s="10" t="s">
        <v>191</v>
      </c>
      <c r="C1245" s="21">
        <f>AVERAGE(A1245:A1246)</f>
        <v>115.5</v>
      </c>
    </row>
    <row r="1246" spans="1:3" x14ac:dyDescent="0.5">
      <c r="A1246" s="9">
        <v>51</v>
      </c>
      <c r="B1246" s="10" t="s">
        <v>191</v>
      </c>
    </row>
    <row r="1247" spans="1:3" x14ac:dyDescent="0.5">
      <c r="A1247" s="9">
        <v>7</v>
      </c>
      <c r="B1247" s="10" t="s">
        <v>32</v>
      </c>
      <c r="C1247" s="21">
        <f>AVERAGE(A1247:A1254)</f>
        <v>20.25</v>
      </c>
    </row>
    <row r="1248" spans="1:3" x14ac:dyDescent="0.5">
      <c r="A1248" s="9">
        <v>33</v>
      </c>
      <c r="B1248" s="10" t="s">
        <v>32</v>
      </c>
    </row>
    <row r="1249" spans="1:3" x14ac:dyDescent="0.5">
      <c r="A1249" s="9">
        <v>21</v>
      </c>
      <c r="B1249" s="10" t="s">
        <v>32</v>
      </c>
    </row>
    <row r="1250" spans="1:3" x14ac:dyDescent="0.5">
      <c r="A1250" s="9">
        <v>28</v>
      </c>
      <c r="B1250" s="10" t="s">
        <v>32</v>
      </c>
    </row>
    <row r="1251" spans="1:3" x14ac:dyDescent="0.5">
      <c r="A1251" s="9">
        <v>26</v>
      </c>
      <c r="B1251" s="10" t="s">
        <v>32</v>
      </c>
    </row>
    <row r="1252" spans="1:3" x14ac:dyDescent="0.5">
      <c r="A1252" s="9">
        <v>15</v>
      </c>
      <c r="B1252" s="10" t="s">
        <v>32</v>
      </c>
    </row>
    <row r="1253" spans="1:3" x14ac:dyDescent="0.5">
      <c r="A1253" s="9">
        <v>17</v>
      </c>
      <c r="B1253" s="10" t="s">
        <v>32</v>
      </c>
    </row>
    <row r="1254" spans="1:3" x14ac:dyDescent="0.5">
      <c r="A1254" s="31">
        <v>15</v>
      </c>
      <c r="B1254" s="10" t="s">
        <v>32</v>
      </c>
    </row>
    <row r="1255" spans="1:3" x14ac:dyDescent="0.5">
      <c r="A1255" s="9">
        <v>139</v>
      </c>
      <c r="B1255" s="10" t="s">
        <v>187</v>
      </c>
      <c r="C1255" s="21">
        <f>AVERAGE(A1255:A1260)</f>
        <v>96.666666666666671</v>
      </c>
    </row>
    <row r="1256" spans="1:3" x14ac:dyDescent="0.5">
      <c r="A1256" s="9">
        <v>103</v>
      </c>
      <c r="B1256" s="10" t="s">
        <v>187</v>
      </c>
    </row>
    <row r="1257" spans="1:3" x14ac:dyDescent="0.5">
      <c r="A1257" s="9">
        <v>176</v>
      </c>
      <c r="B1257" s="10" t="s">
        <v>187</v>
      </c>
    </row>
    <row r="1258" spans="1:3" x14ac:dyDescent="0.5">
      <c r="A1258" s="9">
        <v>79</v>
      </c>
      <c r="B1258" s="10" t="s">
        <v>187</v>
      </c>
    </row>
    <row r="1259" spans="1:3" x14ac:dyDescent="0.5">
      <c r="A1259" s="9">
        <v>74</v>
      </c>
      <c r="B1259" s="10" t="s">
        <v>187</v>
      </c>
    </row>
    <row r="1260" spans="1:3" x14ac:dyDescent="0.5">
      <c r="A1260" s="9">
        <v>9</v>
      </c>
      <c r="B1260" s="10" t="s">
        <v>187</v>
      </c>
    </row>
    <row r="1261" spans="1:3" x14ac:dyDescent="0.5">
      <c r="A1261" s="9">
        <v>196</v>
      </c>
      <c r="B1261" s="10" t="s">
        <v>227</v>
      </c>
      <c r="C1261" s="21">
        <f>AVERAGE(A1261:A1265)</f>
        <v>109.8</v>
      </c>
    </row>
    <row r="1262" spans="1:3" x14ac:dyDescent="0.5">
      <c r="A1262" s="9">
        <v>112</v>
      </c>
      <c r="B1262" s="10" t="s">
        <v>227</v>
      </c>
    </row>
    <row r="1263" spans="1:3" x14ac:dyDescent="0.5">
      <c r="A1263" s="9">
        <v>115</v>
      </c>
      <c r="B1263" s="10" t="s">
        <v>227</v>
      </c>
    </row>
    <row r="1264" spans="1:3" x14ac:dyDescent="0.5">
      <c r="A1264" s="9">
        <v>51</v>
      </c>
      <c r="B1264" s="10" t="s">
        <v>227</v>
      </c>
    </row>
    <row r="1265" spans="1:3" x14ac:dyDescent="0.5">
      <c r="A1265" s="9">
        <v>75</v>
      </c>
      <c r="B1265" s="10" t="s">
        <v>227</v>
      </c>
    </row>
    <row r="1266" spans="1:3" x14ac:dyDescent="0.5">
      <c r="A1266" s="9">
        <v>107</v>
      </c>
      <c r="B1266" s="10" t="s">
        <v>15</v>
      </c>
      <c r="C1266" s="21">
        <f>AVERAGE(A1266:A1272)</f>
        <v>48</v>
      </c>
    </row>
    <row r="1267" spans="1:3" x14ac:dyDescent="0.5">
      <c r="A1267" s="9">
        <v>69</v>
      </c>
      <c r="B1267" s="10" t="s">
        <v>15</v>
      </c>
    </row>
    <row r="1268" spans="1:3" x14ac:dyDescent="0.5">
      <c r="A1268" s="9">
        <v>4</v>
      </c>
      <c r="B1268" s="10" t="s">
        <v>15</v>
      </c>
    </row>
    <row r="1269" spans="1:3" x14ac:dyDescent="0.5">
      <c r="A1269" s="9">
        <v>15</v>
      </c>
      <c r="B1269" s="10" t="s">
        <v>15</v>
      </c>
    </row>
    <row r="1270" spans="1:3" x14ac:dyDescent="0.5">
      <c r="A1270" s="9">
        <v>14</v>
      </c>
      <c r="B1270" s="10" t="s">
        <v>15</v>
      </c>
    </row>
    <row r="1271" spans="1:3" x14ac:dyDescent="0.5">
      <c r="A1271" s="9">
        <v>66</v>
      </c>
      <c r="B1271" s="10" t="s">
        <v>15</v>
      </c>
    </row>
    <row r="1272" spans="1:3" x14ac:dyDescent="0.5">
      <c r="A1272" s="9">
        <v>61</v>
      </c>
      <c r="B1272" s="10" t="s">
        <v>15</v>
      </c>
    </row>
    <row r="1273" spans="1:3" x14ac:dyDescent="0.5">
      <c r="A1273" s="9">
        <v>106</v>
      </c>
      <c r="B1273" s="10" t="s">
        <v>141</v>
      </c>
      <c r="C1273" s="21">
        <f>AVERAGE(A1273:A1276)</f>
        <v>107.25</v>
      </c>
    </row>
    <row r="1274" spans="1:3" x14ac:dyDescent="0.5">
      <c r="A1274" s="9">
        <v>182</v>
      </c>
      <c r="B1274" s="10" t="s">
        <v>141</v>
      </c>
    </row>
    <row r="1275" spans="1:3" x14ac:dyDescent="0.5">
      <c r="A1275" s="9">
        <v>130</v>
      </c>
      <c r="B1275" s="10" t="s">
        <v>141</v>
      </c>
    </row>
    <row r="1276" spans="1:3" x14ac:dyDescent="0.5">
      <c r="A1276" s="9">
        <v>11</v>
      </c>
      <c r="B1276" s="10" t="s">
        <v>141</v>
      </c>
    </row>
    <row r="1277" spans="1:3" x14ac:dyDescent="0.5">
      <c r="A1277" s="9">
        <v>93</v>
      </c>
      <c r="B1277" s="10" t="s">
        <v>26</v>
      </c>
      <c r="C1277" s="21">
        <f>AVERAGE(A1277:A1283)</f>
        <v>33.285714285714285</v>
      </c>
    </row>
    <row r="1278" spans="1:3" x14ac:dyDescent="0.5">
      <c r="A1278" s="9">
        <v>48</v>
      </c>
      <c r="B1278" s="10" t="s">
        <v>26</v>
      </c>
    </row>
    <row r="1279" spans="1:3" x14ac:dyDescent="0.5">
      <c r="A1279" s="9">
        <v>15</v>
      </c>
      <c r="B1279" s="10" t="s">
        <v>26</v>
      </c>
    </row>
    <row r="1280" spans="1:3" x14ac:dyDescent="0.5">
      <c r="A1280" s="9">
        <v>7</v>
      </c>
      <c r="B1280" s="10" t="s">
        <v>26</v>
      </c>
    </row>
    <row r="1281" spans="1:3" x14ac:dyDescent="0.5">
      <c r="A1281" s="9">
        <v>7</v>
      </c>
      <c r="B1281" s="10" t="s">
        <v>26</v>
      </c>
    </row>
    <row r="1282" spans="1:3" x14ac:dyDescent="0.5">
      <c r="A1282" s="9">
        <v>44</v>
      </c>
      <c r="B1282" s="10" t="s">
        <v>26</v>
      </c>
    </row>
    <row r="1283" spans="1:3" x14ac:dyDescent="0.5">
      <c r="A1283" s="9">
        <v>19</v>
      </c>
      <c r="B1283" s="10" t="s">
        <v>26</v>
      </c>
    </row>
    <row r="1284" spans="1:3" x14ac:dyDescent="0.5">
      <c r="A1284" s="9">
        <v>158</v>
      </c>
      <c r="B1284" s="10" t="s">
        <v>168</v>
      </c>
      <c r="C1284" s="21">
        <f>AVERAGE(A1284:A1286)</f>
        <v>153.66666666666666</v>
      </c>
    </row>
    <row r="1285" spans="1:3" x14ac:dyDescent="0.5">
      <c r="A1285" s="9">
        <v>146</v>
      </c>
      <c r="B1285" s="10" t="s">
        <v>168</v>
      </c>
    </row>
    <row r="1286" spans="1:3" x14ac:dyDescent="0.5">
      <c r="A1286" s="9">
        <v>157</v>
      </c>
      <c r="B1286" s="10" t="s">
        <v>168</v>
      </c>
    </row>
    <row r="1287" spans="1:3" x14ac:dyDescent="0.5">
      <c r="A1287" s="9">
        <v>148</v>
      </c>
      <c r="B1287" s="10" t="s">
        <v>305</v>
      </c>
      <c r="C1287" s="21">
        <f>AVERAGE(A1287:A1288)</f>
        <v>99.5</v>
      </c>
    </row>
    <row r="1288" spans="1:3" x14ac:dyDescent="0.5">
      <c r="A1288" s="9">
        <v>51</v>
      </c>
      <c r="B1288" s="10" t="s">
        <v>305</v>
      </c>
    </row>
    <row r="1289" spans="1:3" x14ac:dyDescent="0.5">
      <c r="A1289" s="9">
        <v>229</v>
      </c>
      <c r="B1289" s="10" t="s">
        <v>373</v>
      </c>
      <c r="C1289" s="21">
        <f t="shared" ref="C1289" si="63">A1289</f>
        <v>229</v>
      </c>
    </row>
    <row r="1290" spans="1:3" x14ac:dyDescent="0.5">
      <c r="A1290" s="9">
        <v>22</v>
      </c>
      <c r="B1290" s="10" t="s">
        <v>49</v>
      </c>
      <c r="C1290" s="21">
        <f>AVERAGE(A1290:A1298)</f>
        <v>44.555555555555557</v>
      </c>
    </row>
    <row r="1291" spans="1:3" x14ac:dyDescent="0.5">
      <c r="A1291" s="9">
        <v>54</v>
      </c>
      <c r="B1291" s="10" t="s">
        <v>49</v>
      </c>
    </row>
    <row r="1292" spans="1:3" x14ac:dyDescent="0.5">
      <c r="A1292" s="9">
        <v>38</v>
      </c>
      <c r="B1292" s="10" t="s">
        <v>49</v>
      </c>
    </row>
    <row r="1293" spans="1:3" x14ac:dyDescent="0.5">
      <c r="A1293" s="9">
        <v>26</v>
      </c>
      <c r="B1293" s="10" t="s">
        <v>49</v>
      </c>
    </row>
    <row r="1294" spans="1:3" x14ac:dyDescent="0.5">
      <c r="A1294" s="9">
        <v>32</v>
      </c>
      <c r="B1294" s="10" t="s">
        <v>49</v>
      </c>
    </row>
    <row r="1295" spans="1:3" x14ac:dyDescent="0.5">
      <c r="A1295" s="9">
        <v>60</v>
      </c>
      <c r="B1295" s="10" t="s">
        <v>49</v>
      </c>
    </row>
    <row r="1296" spans="1:3" x14ac:dyDescent="0.5">
      <c r="A1296" s="9">
        <v>84</v>
      </c>
      <c r="B1296" s="10" t="s">
        <v>49</v>
      </c>
    </row>
    <row r="1297" spans="1:3" x14ac:dyDescent="0.5">
      <c r="A1297" s="9">
        <v>70</v>
      </c>
      <c r="B1297" s="10" t="s">
        <v>49</v>
      </c>
    </row>
    <row r="1298" spans="1:3" x14ac:dyDescent="0.5">
      <c r="A1298" s="9">
        <v>15</v>
      </c>
      <c r="B1298" s="10" t="s">
        <v>49</v>
      </c>
    </row>
    <row r="1299" spans="1:3" x14ac:dyDescent="0.5">
      <c r="A1299" s="9">
        <v>50</v>
      </c>
      <c r="B1299" s="10" t="s">
        <v>132</v>
      </c>
      <c r="C1299" s="21">
        <f>AVERAGE(A1299:A1303)</f>
        <v>76</v>
      </c>
    </row>
    <row r="1300" spans="1:3" x14ac:dyDescent="0.5">
      <c r="A1300" s="9">
        <v>121</v>
      </c>
      <c r="B1300" s="10" t="s">
        <v>132</v>
      </c>
    </row>
    <row r="1301" spans="1:3" x14ac:dyDescent="0.5">
      <c r="A1301" s="9">
        <v>139</v>
      </c>
      <c r="B1301" s="10" t="s">
        <v>132</v>
      </c>
    </row>
    <row r="1302" spans="1:3" x14ac:dyDescent="0.5">
      <c r="A1302" s="9">
        <v>24</v>
      </c>
      <c r="B1302" s="10" t="s">
        <v>132</v>
      </c>
    </row>
    <row r="1303" spans="1:3" x14ac:dyDescent="0.5">
      <c r="A1303" s="9">
        <v>46</v>
      </c>
      <c r="B1303" s="10" t="s">
        <v>132</v>
      </c>
    </row>
    <row r="1304" spans="1:3" x14ac:dyDescent="0.5">
      <c r="A1304" s="9">
        <v>12</v>
      </c>
      <c r="B1304" s="10" t="s">
        <v>45</v>
      </c>
      <c r="C1304" s="21">
        <f>AVERAGE(A1304:A1316)</f>
        <v>15.615384615384615</v>
      </c>
    </row>
    <row r="1305" spans="1:3" x14ac:dyDescent="0.5">
      <c r="A1305" s="9">
        <v>11</v>
      </c>
      <c r="B1305" s="10" t="s">
        <v>45</v>
      </c>
    </row>
    <row r="1306" spans="1:3" x14ac:dyDescent="0.5">
      <c r="A1306" s="9">
        <v>34</v>
      </c>
      <c r="B1306" s="10" t="s">
        <v>45</v>
      </c>
    </row>
    <row r="1307" spans="1:3" x14ac:dyDescent="0.5">
      <c r="A1307" s="9">
        <v>17</v>
      </c>
      <c r="B1307" s="10" t="s">
        <v>45</v>
      </c>
    </row>
    <row r="1308" spans="1:3" x14ac:dyDescent="0.5">
      <c r="A1308" s="9">
        <v>15</v>
      </c>
      <c r="B1308" s="10" t="s">
        <v>45</v>
      </c>
    </row>
    <row r="1309" spans="1:3" x14ac:dyDescent="0.5">
      <c r="A1309" s="9">
        <v>39</v>
      </c>
      <c r="B1309" s="10" t="s">
        <v>45</v>
      </c>
    </row>
    <row r="1310" spans="1:3" x14ac:dyDescent="0.5">
      <c r="A1310" s="9">
        <v>7</v>
      </c>
      <c r="B1310" s="10" t="s">
        <v>45</v>
      </c>
    </row>
    <row r="1311" spans="1:3" x14ac:dyDescent="0.5">
      <c r="A1311" s="9">
        <v>1</v>
      </c>
      <c r="B1311" s="10" t="s">
        <v>45</v>
      </c>
    </row>
    <row r="1312" spans="1:3" x14ac:dyDescent="0.5">
      <c r="A1312" s="9">
        <v>18</v>
      </c>
      <c r="B1312" s="10" t="s">
        <v>45</v>
      </c>
    </row>
    <row r="1313" spans="1:3" x14ac:dyDescent="0.5">
      <c r="A1313" s="9">
        <v>18</v>
      </c>
      <c r="B1313" s="10" t="s">
        <v>45</v>
      </c>
    </row>
    <row r="1314" spans="1:3" x14ac:dyDescent="0.5">
      <c r="A1314" s="9">
        <v>20</v>
      </c>
      <c r="B1314" s="10" t="s">
        <v>45</v>
      </c>
    </row>
    <row r="1315" spans="1:3" x14ac:dyDescent="0.5">
      <c r="A1315" s="9">
        <v>4</v>
      </c>
      <c r="B1315" s="10" t="s">
        <v>45</v>
      </c>
    </row>
    <row r="1316" spans="1:3" x14ac:dyDescent="0.5">
      <c r="A1316" s="9">
        <v>7</v>
      </c>
      <c r="B1316" s="10" t="s">
        <v>45</v>
      </c>
    </row>
    <row r="1317" spans="1:3" x14ac:dyDescent="0.5">
      <c r="A1317" s="9">
        <v>219</v>
      </c>
      <c r="B1317" s="10" t="s">
        <v>279</v>
      </c>
      <c r="C1317" s="21">
        <f>AVERAGE(A1317:A1318)</f>
        <v>130.5</v>
      </c>
    </row>
    <row r="1318" spans="1:3" x14ac:dyDescent="0.5">
      <c r="A1318" s="9">
        <v>42</v>
      </c>
      <c r="B1318" s="10" t="s">
        <v>279</v>
      </c>
    </row>
    <row r="1319" spans="1:3" x14ac:dyDescent="0.5">
      <c r="A1319" s="9">
        <v>11</v>
      </c>
      <c r="B1319" s="10" t="s">
        <v>54</v>
      </c>
      <c r="C1319" s="21">
        <f>AVERAGE(A1319:A1329)</f>
        <v>19.363636363636363</v>
      </c>
    </row>
    <row r="1320" spans="1:3" x14ac:dyDescent="0.5">
      <c r="A1320" s="9">
        <v>20</v>
      </c>
      <c r="B1320" s="10" t="s">
        <v>54</v>
      </c>
    </row>
    <row r="1321" spans="1:3" x14ac:dyDescent="0.5">
      <c r="A1321" s="9">
        <v>43</v>
      </c>
      <c r="B1321" s="10" t="s">
        <v>54</v>
      </c>
    </row>
    <row r="1322" spans="1:3" x14ac:dyDescent="0.5">
      <c r="A1322" s="9">
        <v>11</v>
      </c>
      <c r="B1322" s="10" t="s">
        <v>54</v>
      </c>
    </row>
    <row r="1323" spans="1:3" x14ac:dyDescent="0.5">
      <c r="A1323" s="9">
        <v>23</v>
      </c>
      <c r="B1323" s="10" t="s">
        <v>54</v>
      </c>
    </row>
    <row r="1324" spans="1:3" x14ac:dyDescent="0.5">
      <c r="A1324" s="9">
        <v>34</v>
      </c>
      <c r="B1324" s="10" t="s">
        <v>54</v>
      </c>
    </row>
    <row r="1325" spans="1:3" x14ac:dyDescent="0.5">
      <c r="A1325" s="9">
        <v>17</v>
      </c>
      <c r="B1325" s="10" t="s">
        <v>54</v>
      </c>
    </row>
    <row r="1326" spans="1:3" x14ac:dyDescent="0.5">
      <c r="A1326" s="9">
        <v>31</v>
      </c>
      <c r="B1326" s="10" t="s">
        <v>54</v>
      </c>
    </row>
    <row r="1327" spans="1:3" x14ac:dyDescent="0.5">
      <c r="A1327" s="9">
        <v>3</v>
      </c>
      <c r="B1327" s="10" t="s">
        <v>54</v>
      </c>
    </row>
    <row r="1328" spans="1:3" x14ac:dyDescent="0.5">
      <c r="A1328" s="9">
        <v>13</v>
      </c>
      <c r="B1328" s="10" t="s">
        <v>54</v>
      </c>
    </row>
    <row r="1329" spans="1:3" x14ac:dyDescent="0.5">
      <c r="A1329" s="9">
        <v>7</v>
      </c>
      <c r="B1329" s="10" t="s">
        <v>54</v>
      </c>
    </row>
    <row r="1330" spans="1:3" x14ac:dyDescent="0.5">
      <c r="A1330" s="9">
        <v>97</v>
      </c>
      <c r="B1330" s="10" t="s">
        <v>388</v>
      </c>
      <c r="C1330" s="21">
        <f t="shared" ref="C1330" si="64">A1330</f>
        <v>97</v>
      </c>
    </row>
    <row r="1331" spans="1:3" x14ac:dyDescent="0.5">
      <c r="A1331" s="9">
        <v>34</v>
      </c>
      <c r="B1331" s="10" t="s">
        <v>35</v>
      </c>
      <c r="C1331" s="21">
        <f>AVERAGE(A1331:A1337)</f>
        <v>30.714285714285715</v>
      </c>
    </row>
    <row r="1332" spans="1:3" x14ac:dyDescent="0.5">
      <c r="A1332" s="9">
        <v>31</v>
      </c>
      <c r="B1332" s="10" t="s">
        <v>35</v>
      </c>
    </row>
    <row r="1333" spans="1:3" x14ac:dyDescent="0.5">
      <c r="A1333" s="9">
        <v>24</v>
      </c>
      <c r="B1333" s="10" t="s">
        <v>35</v>
      </c>
    </row>
    <row r="1334" spans="1:3" x14ac:dyDescent="0.5">
      <c r="A1334" s="9">
        <v>22</v>
      </c>
      <c r="B1334" s="10" t="s">
        <v>35</v>
      </c>
    </row>
    <row r="1335" spans="1:3" x14ac:dyDescent="0.5">
      <c r="A1335" s="9">
        <v>52</v>
      </c>
      <c r="B1335" s="10" t="s">
        <v>35</v>
      </c>
    </row>
    <row r="1336" spans="1:3" x14ac:dyDescent="0.5">
      <c r="A1336" s="9">
        <v>34</v>
      </c>
      <c r="B1336" s="10" t="s">
        <v>35</v>
      </c>
    </row>
    <row r="1337" spans="1:3" x14ac:dyDescent="0.5">
      <c r="A1337" s="31">
        <v>18</v>
      </c>
      <c r="B1337" s="10" t="s">
        <v>35</v>
      </c>
    </row>
    <row r="1338" spans="1:3" x14ac:dyDescent="0.5">
      <c r="A1338" s="9">
        <v>47</v>
      </c>
      <c r="B1338" s="10" t="s">
        <v>37</v>
      </c>
      <c r="C1338" s="21">
        <f>AVERAGE(A1338:A1347)</f>
        <v>42.4</v>
      </c>
    </row>
    <row r="1339" spans="1:3" x14ac:dyDescent="0.5">
      <c r="A1339" s="9">
        <v>70</v>
      </c>
      <c r="B1339" s="10" t="s">
        <v>37</v>
      </c>
    </row>
    <row r="1340" spans="1:3" x14ac:dyDescent="0.5">
      <c r="A1340" s="9">
        <v>26</v>
      </c>
      <c r="B1340" s="10" t="s">
        <v>37</v>
      </c>
    </row>
    <row r="1341" spans="1:3" x14ac:dyDescent="0.5">
      <c r="A1341" s="9">
        <v>131</v>
      </c>
      <c r="B1341" s="10" t="s">
        <v>37</v>
      </c>
    </row>
    <row r="1342" spans="1:3" x14ac:dyDescent="0.5">
      <c r="A1342" s="9">
        <v>26</v>
      </c>
      <c r="B1342" s="10" t="s">
        <v>37</v>
      </c>
    </row>
    <row r="1343" spans="1:3" x14ac:dyDescent="0.5">
      <c r="A1343" s="9">
        <v>41</v>
      </c>
      <c r="B1343" s="10" t="s">
        <v>37</v>
      </c>
    </row>
    <row r="1344" spans="1:3" x14ac:dyDescent="0.5">
      <c r="A1344" s="9">
        <v>48</v>
      </c>
      <c r="B1344" s="10" t="s">
        <v>37</v>
      </c>
    </row>
    <row r="1345" spans="1:3" x14ac:dyDescent="0.5">
      <c r="A1345" s="9">
        <v>15</v>
      </c>
      <c r="B1345" s="10" t="s">
        <v>37</v>
      </c>
    </row>
    <row r="1346" spans="1:3" x14ac:dyDescent="0.5">
      <c r="A1346" s="9">
        <v>3</v>
      </c>
      <c r="B1346" s="10" t="s">
        <v>37</v>
      </c>
    </row>
    <row r="1347" spans="1:3" x14ac:dyDescent="0.5">
      <c r="A1347" s="9">
        <v>17</v>
      </c>
      <c r="B1347" s="10" t="s">
        <v>37</v>
      </c>
    </row>
    <row r="1348" spans="1:3" x14ac:dyDescent="0.5">
      <c r="A1348" s="9">
        <v>217</v>
      </c>
      <c r="B1348" s="10" t="s">
        <v>193</v>
      </c>
      <c r="C1348" s="21">
        <f>AVERAGE(A1348:A1350)</f>
        <v>173</v>
      </c>
    </row>
    <row r="1349" spans="1:3" x14ac:dyDescent="0.5">
      <c r="A1349" s="9">
        <v>120</v>
      </c>
      <c r="B1349" s="10" t="s">
        <v>193</v>
      </c>
    </row>
    <row r="1350" spans="1:3" x14ac:dyDescent="0.5">
      <c r="A1350" s="9">
        <v>182</v>
      </c>
      <c r="B1350" s="10" t="s">
        <v>193</v>
      </c>
    </row>
    <row r="1351" spans="1:3" x14ac:dyDescent="0.5">
      <c r="A1351" s="9">
        <v>10</v>
      </c>
      <c r="B1351" s="10" t="s">
        <v>22</v>
      </c>
      <c r="C1351" s="21">
        <f>AVERAGE(A1351:A1363)</f>
        <v>5.6923076923076925</v>
      </c>
    </row>
    <row r="1352" spans="1:3" x14ac:dyDescent="0.5">
      <c r="A1352" s="9">
        <v>2</v>
      </c>
      <c r="B1352" s="10" t="s">
        <v>22</v>
      </c>
    </row>
    <row r="1353" spans="1:3" x14ac:dyDescent="0.5">
      <c r="A1353" s="9">
        <v>11</v>
      </c>
      <c r="B1353" s="10" t="s">
        <v>22</v>
      </c>
    </row>
    <row r="1354" spans="1:3" x14ac:dyDescent="0.5">
      <c r="A1354" s="9">
        <v>3</v>
      </c>
      <c r="B1354" s="10" t="s">
        <v>22</v>
      </c>
    </row>
    <row r="1355" spans="1:3" x14ac:dyDescent="0.5">
      <c r="A1355" s="9">
        <v>13</v>
      </c>
      <c r="B1355" s="10" t="s">
        <v>22</v>
      </c>
    </row>
    <row r="1356" spans="1:3" x14ac:dyDescent="0.5">
      <c r="A1356" s="9">
        <v>4</v>
      </c>
      <c r="B1356" s="10" t="s">
        <v>22</v>
      </c>
    </row>
    <row r="1357" spans="1:3" x14ac:dyDescent="0.5">
      <c r="A1357" s="9">
        <v>1</v>
      </c>
      <c r="B1357" s="10" t="s">
        <v>22</v>
      </c>
    </row>
    <row r="1358" spans="1:3" x14ac:dyDescent="0.5">
      <c r="A1358" s="9">
        <v>2</v>
      </c>
      <c r="B1358" s="10" t="s">
        <v>22</v>
      </c>
    </row>
    <row r="1359" spans="1:3" x14ac:dyDescent="0.5">
      <c r="A1359" s="9">
        <v>1</v>
      </c>
      <c r="B1359" s="10" t="s">
        <v>22</v>
      </c>
    </row>
    <row r="1360" spans="1:3" x14ac:dyDescent="0.5">
      <c r="A1360" s="9">
        <v>9</v>
      </c>
      <c r="B1360" s="10" t="s">
        <v>22</v>
      </c>
    </row>
    <row r="1361" spans="1:3" x14ac:dyDescent="0.5">
      <c r="A1361" s="31">
        <v>9</v>
      </c>
      <c r="B1361" s="10" t="s">
        <v>22</v>
      </c>
    </row>
    <row r="1362" spans="1:3" x14ac:dyDescent="0.5">
      <c r="A1362" s="9">
        <v>8</v>
      </c>
      <c r="B1362" s="10" t="s">
        <v>22</v>
      </c>
    </row>
    <row r="1363" spans="1:3" x14ac:dyDescent="0.5">
      <c r="A1363" s="9">
        <v>1</v>
      </c>
      <c r="B1363" s="10" t="s">
        <v>22</v>
      </c>
    </row>
    <row r="1364" spans="1:3" x14ac:dyDescent="0.5">
      <c r="A1364" s="9">
        <v>206</v>
      </c>
      <c r="B1364" s="10" t="s">
        <v>159</v>
      </c>
      <c r="C1364" s="21">
        <f>AVERAGE(A1364:A1366)</f>
        <v>143</v>
      </c>
    </row>
    <row r="1365" spans="1:3" x14ac:dyDescent="0.5">
      <c r="A1365" s="9">
        <v>148</v>
      </c>
      <c r="B1365" s="10" t="s">
        <v>159</v>
      </c>
    </row>
    <row r="1366" spans="1:3" x14ac:dyDescent="0.5">
      <c r="A1366" s="9">
        <v>75</v>
      </c>
      <c r="B1366" s="10" t="s">
        <v>159</v>
      </c>
    </row>
    <row r="1367" spans="1:3" x14ac:dyDescent="0.5">
      <c r="A1367" s="9">
        <v>63</v>
      </c>
      <c r="B1367" s="10" t="s">
        <v>223</v>
      </c>
      <c r="C1367" s="21">
        <f>AVERAGE(A1367:A1368)</f>
        <v>51.5</v>
      </c>
    </row>
    <row r="1368" spans="1:3" x14ac:dyDescent="0.5">
      <c r="A1368" s="9">
        <v>40</v>
      </c>
      <c r="B1368" s="10" t="s">
        <v>223</v>
      </c>
    </row>
    <row r="1369" spans="1:3" x14ac:dyDescent="0.5">
      <c r="A1369" s="9">
        <v>244</v>
      </c>
      <c r="B1369" s="10" t="s">
        <v>378</v>
      </c>
      <c r="C1369" s="21">
        <f t="shared" ref="C1369" si="65">A1369</f>
        <v>244</v>
      </c>
    </row>
    <row r="1370" spans="1:3" x14ac:dyDescent="0.5">
      <c r="A1370" s="9">
        <v>199</v>
      </c>
      <c r="B1370" s="10" t="s">
        <v>210</v>
      </c>
      <c r="C1370" s="21">
        <f>AVERAGE(A1370:A1371)</f>
        <v>165.5</v>
      </c>
    </row>
    <row r="1371" spans="1:3" x14ac:dyDescent="0.5">
      <c r="A1371" s="9">
        <v>132</v>
      </c>
      <c r="B1371" s="10" t="s">
        <v>210</v>
      </c>
    </row>
    <row r="1372" spans="1:3" x14ac:dyDescent="0.5">
      <c r="A1372" s="9">
        <v>53</v>
      </c>
      <c r="B1372" s="10" t="s">
        <v>318</v>
      </c>
      <c r="C1372" s="21">
        <f>AVERAGE(A1372:A1373)</f>
        <v>50.5</v>
      </c>
    </row>
    <row r="1373" spans="1:3" x14ac:dyDescent="0.5">
      <c r="A1373" s="9">
        <v>48</v>
      </c>
      <c r="B1373" s="10" t="s">
        <v>318</v>
      </c>
    </row>
    <row r="1374" spans="1:3" x14ac:dyDescent="0.5">
      <c r="A1374" s="9">
        <v>215</v>
      </c>
      <c r="B1374" s="10" t="s">
        <v>138</v>
      </c>
      <c r="C1374" s="21">
        <f>AVERAGE(A1374:A1375)</f>
        <v>171</v>
      </c>
    </row>
    <row r="1375" spans="1:3" x14ac:dyDescent="0.5">
      <c r="A1375" s="9">
        <v>127</v>
      </c>
      <c r="B1375" s="10" t="s">
        <v>138</v>
      </c>
    </row>
    <row r="1376" spans="1:3" x14ac:dyDescent="0.5">
      <c r="A1376" s="9">
        <v>141</v>
      </c>
      <c r="B1376" s="10" t="s">
        <v>249</v>
      </c>
      <c r="C1376" s="21">
        <f>AVERAGE(A1376:A1377)</f>
        <v>149</v>
      </c>
    </row>
    <row r="1377" spans="1:3" x14ac:dyDescent="0.5">
      <c r="A1377" s="9">
        <v>157</v>
      </c>
      <c r="B1377" s="10" t="s">
        <v>249</v>
      </c>
    </row>
    <row r="1378" spans="1:3" x14ac:dyDescent="0.5">
      <c r="A1378" s="9">
        <v>176</v>
      </c>
      <c r="B1378" s="10" t="s">
        <v>258</v>
      </c>
      <c r="C1378" s="21">
        <f>AVERAGE(A1378:A1379)</f>
        <v>206.5</v>
      </c>
    </row>
    <row r="1379" spans="1:3" x14ac:dyDescent="0.5">
      <c r="A1379" s="9">
        <v>237</v>
      </c>
      <c r="B1379" s="10" t="s">
        <v>258</v>
      </c>
    </row>
    <row r="1380" spans="1:3" x14ac:dyDescent="0.5">
      <c r="A1380" s="9">
        <v>95</v>
      </c>
      <c r="B1380" s="10" t="s">
        <v>387</v>
      </c>
      <c r="C1380" s="21">
        <f t="shared" ref="C1380" si="66">A1380</f>
        <v>95</v>
      </c>
    </row>
    <row r="1381" spans="1:3" x14ac:dyDescent="0.5">
      <c r="A1381" s="9">
        <v>144</v>
      </c>
      <c r="B1381" s="10" t="s">
        <v>102</v>
      </c>
      <c r="C1381" s="21">
        <f>AVERAGE(A1381:A1383)</f>
        <v>125.33333333333333</v>
      </c>
    </row>
    <row r="1382" spans="1:3" x14ac:dyDescent="0.5">
      <c r="A1382" s="9">
        <v>141</v>
      </c>
      <c r="B1382" s="10" t="s">
        <v>102</v>
      </c>
    </row>
    <row r="1383" spans="1:3" x14ac:dyDescent="0.5">
      <c r="A1383" s="9">
        <v>91</v>
      </c>
      <c r="B1383" s="10" t="s">
        <v>102</v>
      </c>
    </row>
    <row r="1384" spans="1:3" x14ac:dyDescent="0.5">
      <c r="A1384" s="9">
        <v>14</v>
      </c>
      <c r="B1384" s="10" t="s">
        <v>46</v>
      </c>
      <c r="C1384" s="21">
        <f>AVERAGE(A1384:A1391)</f>
        <v>36.375</v>
      </c>
    </row>
    <row r="1385" spans="1:3" x14ac:dyDescent="0.5">
      <c r="A1385" s="9">
        <v>28</v>
      </c>
      <c r="B1385" s="10" t="s">
        <v>46</v>
      </c>
    </row>
    <row r="1386" spans="1:3" x14ac:dyDescent="0.5">
      <c r="A1386" s="9">
        <v>35</v>
      </c>
      <c r="B1386" s="10" t="s">
        <v>46</v>
      </c>
    </row>
    <row r="1387" spans="1:3" x14ac:dyDescent="0.5">
      <c r="A1387" s="9">
        <v>42</v>
      </c>
      <c r="B1387" s="10" t="s">
        <v>46</v>
      </c>
    </row>
    <row r="1388" spans="1:3" x14ac:dyDescent="0.5">
      <c r="A1388" s="9">
        <v>34</v>
      </c>
      <c r="B1388" s="10" t="s">
        <v>46</v>
      </c>
    </row>
    <row r="1389" spans="1:3" x14ac:dyDescent="0.5">
      <c r="A1389" s="9">
        <v>27</v>
      </c>
      <c r="B1389" s="10" t="s">
        <v>46</v>
      </c>
    </row>
    <row r="1390" spans="1:3" x14ac:dyDescent="0.5">
      <c r="A1390" s="9">
        <v>53</v>
      </c>
      <c r="B1390" s="10" t="s">
        <v>46</v>
      </c>
    </row>
    <row r="1391" spans="1:3" x14ac:dyDescent="0.5">
      <c r="A1391" s="9">
        <v>58</v>
      </c>
      <c r="B1391" s="10" t="s">
        <v>46</v>
      </c>
    </row>
    <row r="1392" spans="1:3" x14ac:dyDescent="0.5">
      <c r="A1392" s="9">
        <v>80</v>
      </c>
      <c r="B1392" s="10" t="s">
        <v>108</v>
      </c>
      <c r="C1392" s="21">
        <f>AVERAGE(A1392:A1395)</f>
        <v>88.25</v>
      </c>
    </row>
    <row r="1393" spans="1:3" x14ac:dyDescent="0.5">
      <c r="A1393" s="9">
        <v>98</v>
      </c>
      <c r="B1393" s="10" t="s">
        <v>108</v>
      </c>
    </row>
    <row r="1394" spans="1:3" x14ac:dyDescent="0.5">
      <c r="A1394" s="9">
        <v>97</v>
      </c>
      <c r="B1394" s="10" t="s">
        <v>108</v>
      </c>
    </row>
    <row r="1395" spans="1:3" x14ac:dyDescent="0.5">
      <c r="A1395" s="9">
        <v>78</v>
      </c>
      <c r="B1395" s="10" t="s">
        <v>108</v>
      </c>
    </row>
    <row r="1396" spans="1:3" x14ac:dyDescent="0.5">
      <c r="A1396" s="9">
        <v>31</v>
      </c>
      <c r="B1396" s="10" t="s">
        <v>16</v>
      </c>
      <c r="C1396" s="21">
        <f>AVERAGE(A1396:A1404)</f>
        <v>33.111111111111114</v>
      </c>
    </row>
    <row r="1397" spans="1:3" x14ac:dyDescent="0.5">
      <c r="A1397" s="9">
        <v>71</v>
      </c>
      <c r="B1397" s="10" t="s">
        <v>16</v>
      </c>
    </row>
    <row r="1398" spans="1:3" x14ac:dyDescent="0.5">
      <c r="A1398" s="9">
        <v>5</v>
      </c>
      <c r="B1398" s="10" t="s">
        <v>16</v>
      </c>
    </row>
    <row r="1399" spans="1:3" x14ac:dyDescent="0.5">
      <c r="A1399" s="9">
        <v>2</v>
      </c>
      <c r="B1399" s="10" t="s">
        <v>16</v>
      </c>
    </row>
    <row r="1400" spans="1:3" x14ac:dyDescent="0.5">
      <c r="A1400" s="9">
        <v>23</v>
      </c>
      <c r="B1400" s="10" t="s">
        <v>16</v>
      </c>
    </row>
    <row r="1401" spans="1:3" x14ac:dyDescent="0.5">
      <c r="A1401" s="9">
        <v>76</v>
      </c>
      <c r="B1401" s="10" t="s">
        <v>16</v>
      </c>
    </row>
    <row r="1402" spans="1:3" x14ac:dyDescent="0.5">
      <c r="A1402" s="9">
        <v>71</v>
      </c>
      <c r="B1402" s="10" t="s">
        <v>16</v>
      </c>
    </row>
    <row r="1403" spans="1:3" x14ac:dyDescent="0.5">
      <c r="A1403" s="9">
        <v>5</v>
      </c>
      <c r="B1403" s="10" t="s">
        <v>16</v>
      </c>
    </row>
    <row r="1404" spans="1:3" x14ac:dyDescent="0.5">
      <c r="A1404" s="9">
        <v>14</v>
      </c>
      <c r="B1404" s="10" t="s">
        <v>16</v>
      </c>
    </row>
    <row r="1405" spans="1:3" x14ac:dyDescent="0.5">
      <c r="A1405" s="9">
        <v>152</v>
      </c>
      <c r="B1405" s="10" t="s">
        <v>139</v>
      </c>
      <c r="C1405" s="21">
        <f>AVERAGE(A1405:A1407)</f>
        <v>129.33333333333334</v>
      </c>
    </row>
    <row r="1406" spans="1:3" x14ac:dyDescent="0.5">
      <c r="A1406" s="9">
        <v>108</v>
      </c>
      <c r="B1406" s="10" t="s">
        <v>139</v>
      </c>
    </row>
    <row r="1407" spans="1:3" x14ac:dyDescent="0.5">
      <c r="A1407" s="9">
        <v>128</v>
      </c>
      <c r="B1407" s="10" t="s">
        <v>139</v>
      </c>
    </row>
  </sheetData>
  <sortState xmlns:xlrd2="http://schemas.microsoft.com/office/spreadsheetml/2017/richdata2" ref="A3:B1407">
    <sortCondition ref="B140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4"/>
  <sheetViews>
    <sheetView workbookViewId="0">
      <selection activeCell="A2" sqref="A2"/>
    </sheetView>
  </sheetViews>
  <sheetFormatPr defaultRowHeight="15.75" x14ac:dyDescent="0.5"/>
  <cols>
    <col min="1" max="1" width="7.59765625" style="19" customWidth="1"/>
    <col min="2" max="2" width="56" style="14" customWidth="1"/>
    <col min="3" max="3" width="10.73046875" style="21" customWidth="1"/>
    <col min="4" max="4" width="9.1328125" style="19"/>
    <col min="5" max="5" width="13" style="32" customWidth="1"/>
  </cols>
  <sheetData>
    <row r="1" spans="1:5" x14ac:dyDescent="0.5">
      <c r="B1" s="5" t="s">
        <v>427</v>
      </c>
    </row>
    <row r="2" spans="1:5" s="18" customFormat="1" ht="27" x14ac:dyDescent="0.5">
      <c r="A2" s="18" t="s">
        <v>0</v>
      </c>
      <c r="B2" s="13" t="s">
        <v>1</v>
      </c>
      <c r="C2" s="22" t="s">
        <v>4</v>
      </c>
      <c r="D2" s="18" t="s">
        <v>3</v>
      </c>
      <c r="E2" s="22" t="s">
        <v>5</v>
      </c>
    </row>
    <row r="3" spans="1:5" x14ac:dyDescent="0.5">
      <c r="A3" s="19">
        <v>1</v>
      </c>
      <c r="B3" s="14" t="s">
        <v>17</v>
      </c>
      <c r="C3" s="21">
        <v>6.125</v>
      </c>
      <c r="D3" s="19">
        <v>16</v>
      </c>
      <c r="E3" s="32">
        <f>C3/(D3-0.75)*10</f>
        <v>4.0163934426229506</v>
      </c>
    </row>
    <row r="4" spans="1:5" x14ac:dyDescent="0.5">
      <c r="A4" s="19">
        <v>2</v>
      </c>
      <c r="B4" s="14" t="s">
        <v>14</v>
      </c>
      <c r="C4" s="21">
        <v>5.5</v>
      </c>
      <c r="D4" s="19">
        <v>14</v>
      </c>
      <c r="E4" s="32">
        <f>C4/(D4-0.75)*10</f>
        <v>4.1509433962264151</v>
      </c>
    </row>
    <row r="5" spans="1:5" x14ac:dyDescent="0.5">
      <c r="A5" s="19">
        <v>3</v>
      </c>
      <c r="B5" s="14" t="s">
        <v>22</v>
      </c>
      <c r="C5" s="21">
        <v>5.6923076923076925</v>
      </c>
      <c r="D5" s="19">
        <v>13</v>
      </c>
      <c r="E5" s="32">
        <f>C5/(D5-0.75)*10</f>
        <v>4.6467817896389327</v>
      </c>
    </row>
    <row r="6" spans="1:5" x14ac:dyDescent="0.5">
      <c r="A6" s="19">
        <v>4</v>
      </c>
      <c r="B6" s="14" t="s">
        <v>13</v>
      </c>
      <c r="C6" s="21">
        <v>6.0769230769230766</v>
      </c>
      <c r="D6" s="19">
        <v>13</v>
      </c>
      <c r="E6" s="32">
        <f>C6/(D6-0.75)*10</f>
        <v>4.9607535321821032</v>
      </c>
    </row>
    <row r="7" spans="1:5" x14ac:dyDescent="0.5">
      <c r="A7" s="19">
        <v>5</v>
      </c>
      <c r="B7" s="14" t="s">
        <v>21</v>
      </c>
      <c r="C7" s="21">
        <v>10.416666666666666</v>
      </c>
      <c r="D7" s="19">
        <v>12</v>
      </c>
      <c r="E7" s="32">
        <f>C7/(D7-0.75)*10</f>
        <v>9.2592592592592577</v>
      </c>
    </row>
    <row r="8" spans="1:5" x14ac:dyDescent="0.5">
      <c r="A8" s="19">
        <v>6</v>
      </c>
      <c r="B8" s="14" t="s">
        <v>18</v>
      </c>
      <c r="C8" s="21">
        <v>12.307692307692308</v>
      </c>
      <c r="D8" s="19">
        <v>13</v>
      </c>
      <c r="E8" s="32">
        <f>C8/(D8-0.75)*10</f>
        <v>10.047095761381478</v>
      </c>
    </row>
    <row r="9" spans="1:5" x14ac:dyDescent="0.5">
      <c r="A9" s="19">
        <v>7</v>
      </c>
      <c r="B9" s="14" t="s">
        <v>12</v>
      </c>
      <c r="C9" s="21">
        <v>15.5</v>
      </c>
      <c r="D9" s="19">
        <v>16</v>
      </c>
      <c r="E9" s="32">
        <f>C9/(D9-0.75)*10</f>
        <v>10.163934426229508</v>
      </c>
    </row>
    <row r="10" spans="1:5" x14ac:dyDescent="0.5">
      <c r="A10" s="19">
        <v>8</v>
      </c>
      <c r="B10" s="14" t="s">
        <v>20</v>
      </c>
      <c r="C10" s="21">
        <v>14.357142857142858</v>
      </c>
      <c r="D10" s="19">
        <v>14</v>
      </c>
      <c r="E10" s="32">
        <f>C10/(D10-0.75)*10</f>
        <v>10.835579514824797</v>
      </c>
    </row>
    <row r="11" spans="1:5" x14ac:dyDescent="0.5">
      <c r="A11" s="19">
        <v>9</v>
      </c>
      <c r="B11" s="14" t="s">
        <v>29</v>
      </c>
      <c r="C11" s="21">
        <v>14.25</v>
      </c>
      <c r="D11" s="19">
        <v>12</v>
      </c>
      <c r="E11" s="32">
        <f>C11/(D11-0.75)*10</f>
        <v>12.666666666666666</v>
      </c>
    </row>
    <row r="12" spans="1:5" x14ac:dyDescent="0.5">
      <c r="A12" s="19">
        <v>10</v>
      </c>
      <c r="B12" s="14" t="s">
        <v>45</v>
      </c>
      <c r="C12" s="21">
        <v>15.615384615384615</v>
      </c>
      <c r="D12" s="19">
        <v>13</v>
      </c>
      <c r="E12" s="32">
        <f>C12/(D12-0.75)*10</f>
        <v>12.747252747252746</v>
      </c>
    </row>
    <row r="13" spans="1:5" x14ac:dyDescent="0.5">
      <c r="A13" s="19">
        <v>11</v>
      </c>
      <c r="B13" s="14" t="s">
        <v>27</v>
      </c>
      <c r="C13" s="21">
        <v>17.357142857142858</v>
      </c>
      <c r="D13" s="19">
        <v>14</v>
      </c>
      <c r="E13" s="32">
        <f>C13/(D13-0.75)*10</f>
        <v>13.099730458221025</v>
      </c>
    </row>
    <row r="14" spans="1:5" x14ac:dyDescent="0.5">
      <c r="A14" s="19">
        <v>12</v>
      </c>
      <c r="B14" s="14" t="s">
        <v>43</v>
      </c>
      <c r="C14" s="21">
        <v>17.083333333333332</v>
      </c>
      <c r="D14" s="19">
        <v>12</v>
      </c>
      <c r="E14" s="32">
        <f>C14/(D14-0.75)*10</f>
        <v>15.185185185185183</v>
      </c>
    </row>
    <row r="15" spans="1:5" x14ac:dyDescent="0.5">
      <c r="A15" s="19">
        <v>13</v>
      </c>
      <c r="B15" s="14" t="s">
        <v>30</v>
      </c>
      <c r="C15" s="21">
        <v>16.399999999999999</v>
      </c>
      <c r="D15" s="19">
        <v>10</v>
      </c>
      <c r="E15" s="32">
        <f>C15/(D15-0.75)*10</f>
        <v>17.72972972972973</v>
      </c>
    </row>
    <row r="16" spans="1:5" x14ac:dyDescent="0.5">
      <c r="A16" s="19">
        <v>14</v>
      </c>
      <c r="B16" s="14" t="s">
        <v>41</v>
      </c>
      <c r="C16" s="21">
        <v>18.272727272727273</v>
      </c>
      <c r="D16" s="19">
        <v>11</v>
      </c>
      <c r="E16" s="32">
        <f>C16/(D16-0.75)*10</f>
        <v>17.827050997782706</v>
      </c>
    </row>
    <row r="17" spans="1:5" x14ac:dyDescent="0.5">
      <c r="A17" s="19">
        <v>15</v>
      </c>
      <c r="B17" s="14" t="s">
        <v>23</v>
      </c>
      <c r="C17" s="21">
        <v>13.5</v>
      </c>
      <c r="D17" s="19">
        <v>8</v>
      </c>
      <c r="E17" s="32">
        <f>C17/(D17-0.75)*10</f>
        <v>18.620689655172413</v>
      </c>
    </row>
    <row r="18" spans="1:5" x14ac:dyDescent="0.5">
      <c r="A18" s="19">
        <v>16</v>
      </c>
      <c r="B18" s="14" t="s">
        <v>54</v>
      </c>
      <c r="C18" s="21">
        <v>19.363636363636363</v>
      </c>
      <c r="D18" s="19">
        <v>11</v>
      </c>
      <c r="E18" s="32">
        <f>C18/(D18-0.75)*10</f>
        <v>18.891352549889135</v>
      </c>
    </row>
    <row r="19" spans="1:5" x14ac:dyDescent="0.5">
      <c r="A19" s="19">
        <v>17</v>
      </c>
      <c r="B19" s="14" t="s">
        <v>40</v>
      </c>
      <c r="C19" s="21">
        <v>22.09090909090909</v>
      </c>
      <c r="D19" s="19">
        <v>11</v>
      </c>
      <c r="E19" s="32">
        <f>C19/(D19-0.75)*10</f>
        <v>21.552106430155213</v>
      </c>
    </row>
    <row r="20" spans="1:5" x14ac:dyDescent="0.5">
      <c r="A20" s="19">
        <v>18</v>
      </c>
      <c r="B20" s="14" t="s">
        <v>80</v>
      </c>
      <c r="C20" s="21">
        <v>20.7</v>
      </c>
      <c r="D20" s="19">
        <v>10</v>
      </c>
      <c r="E20" s="32">
        <f>C20/(D20-0.75)*10</f>
        <v>22.378378378378375</v>
      </c>
    </row>
    <row r="21" spans="1:5" x14ac:dyDescent="0.5">
      <c r="A21" s="19">
        <v>19</v>
      </c>
      <c r="B21" s="14" t="s">
        <v>32</v>
      </c>
      <c r="C21" s="21">
        <v>20.25</v>
      </c>
      <c r="D21" s="19">
        <v>8</v>
      </c>
      <c r="E21" s="32">
        <f>C21/(D21-0.75)*10</f>
        <v>27.931034482758619</v>
      </c>
    </row>
    <row r="22" spans="1:5" x14ac:dyDescent="0.5">
      <c r="A22" s="19">
        <v>20</v>
      </c>
      <c r="B22" s="14" t="s">
        <v>56</v>
      </c>
      <c r="C22" s="21">
        <v>26.1</v>
      </c>
      <c r="D22" s="19">
        <v>10</v>
      </c>
      <c r="E22" s="32">
        <f>C22/(D22-0.75)*10</f>
        <v>28.216216216216218</v>
      </c>
    </row>
    <row r="23" spans="1:5" x14ac:dyDescent="0.5">
      <c r="A23" s="19">
        <v>21</v>
      </c>
      <c r="B23" s="14" t="s">
        <v>66</v>
      </c>
      <c r="C23" s="21">
        <v>29.454545454545453</v>
      </c>
      <c r="D23" s="19">
        <v>11</v>
      </c>
      <c r="E23" s="32">
        <f>C23/(D23-0.75)*10</f>
        <v>28.736141906873613</v>
      </c>
    </row>
    <row r="24" spans="1:5" x14ac:dyDescent="0.5">
      <c r="A24" s="19">
        <v>22</v>
      </c>
      <c r="B24" s="14" t="s">
        <v>106</v>
      </c>
      <c r="C24" s="21">
        <v>31.90909090909091</v>
      </c>
      <c r="D24" s="19">
        <v>11</v>
      </c>
      <c r="E24" s="32">
        <f>C24/(D24-0.75)*10</f>
        <v>31.130820399113084</v>
      </c>
    </row>
    <row r="25" spans="1:5" x14ac:dyDescent="0.5">
      <c r="A25" s="19">
        <v>23</v>
      </c>
      <c r="B25" s="14" t="s">
        <v>58</v>
      </c>
      <c r="C25" s="21">
        <v>29.5</v>
      </c>
      <c r="D25" s="19">
        <v>10</v>
      </c>
      <c r="E25" s="32">
        <f>C25/(D25-0.75)*10</f>
        <v>31.891891891891891</v>
      </c>
    </row>
    <row r="26" spans="1:5" x14ac:dyDescent="0.5">
      <c r="A26" s="19">
        <v>24</v>
      </c>
      <c r="B26" s="14" t="s">
        <v>44</v>
      </c>
      <c r="C26" s="21">
        <v>28.111111111111111</v>
      </c>
      <c r="D26" s="19">
        <v>9</v>
      </c>
      <c r="E26" s="32">
        <f>C26/(D26-0.75)*10</f>
        <v>34.074074074074076</v>
      </c>
    </row>
    <row r="27" spans="1:5" x14ac:dyDescent="0.5">
      <c r="A27" s="19">
        <v>25</v>
      </c>
      <c r="B27" s="14" t="s">
        <v>39</v>
      </c>
      <c r="C27" s="21">
        <v>31.6</v>
      </c>
      <c r="D27" s="19">
        <v>10</v>
      </c>
      <c r="E27" s="32">
        <f>C27/(D27-0.75)*10</f>
        <v>34.162162162162161</v>
      </c>
    </row>
    <row r="28" spans="1:5" x14ac:dyDescent="0.5">
      <c r="A28" s="19">
        <v>26</v>
      </c>
      <c r="B28" s="14" t="s">
        <v>16</v>
      </c>
      <c r="C28" s="21">
        <v>33.111111111111114</v>
      </c>
      <c r="D28" s="19">
        <v>9</v>
      </c>
      <c r="E28" s="32">
        <f>C28/(D28-0.75)*10</f>
        <v>40.134680134680139</v>
      </c>
    </row>
    <row r="29" spans="1:5" x14ac:dyDescent="0.5">
      <c r="A29" s="19">
        <v>27</v>
      </c>
      <c r="B29" s="14" t="s">
        <v>67</v>
      </c>
      <c r="C29" s="21">
        <v>41.18181818181818</v>
      </c>
      <c r="D29" s="19">
        <v>11</v>
      </c>
      <c r="E29" s="32">
        <f>C29/(D29-0.75)*10</f>
        <v>40.177383592017733</v>
      </c>
    </row>
    <row r="30" spans="1:5" x14ac:dyDescent="0.5">
      <c r="A30" s="19">
        <v>28</v>
      </c>
      <c r="B30" s="14" t="s">
        <v>53</v>
      </c>
      <c r="C30" s="21">
        <v>37.5</v>
      </c>
      <c r="D30" s="19">
        <v>10</v>
      </c>
      <c r="E30" s="32">
        <f>C30/(D30-0.75)*10</f>
        <v>40.540540540540547</v>
      </c>
    </row>
    <row r="31" spans="1:5" x14ac:dyDescent="0.5">
      <c r="A31" s="19">
        <v>29</v>
      </c>
      <c r="B31" s="14" t="s">
        <v>34</v>
      </c>
      <c r="C31" s="21">
        <v>30.625</v>
      </c>
      <c r="D31" s="19">
        <v>8</v>
      </c>
      <c r="E31" s="32">
        <f>C31/(D31-0.75)*10</f>
        <v>42.241379310344833</v>
      </c>
    </row>
    <row r="32" spans="1:5" x14ac:dyDescent="0.5">
      <c r="A32" s="19">
        <v>30</v>
      </c>
      <c r="B32" s="14" t="s">
        <v>55</v>
      </c>
      <c r="C32" s="21">
        <v>42.3</v>
      </c>
      <c r="D32" s="19">
        <v>10</v>
      </c>
      <c r="E32" s="32">
        <f>C32/(D32-0.75)*10</f>
        <v>45.729729729729726</v>
      </c>
    </row>
    <row r="33" spans="1:5" x14ac:dyDescent="0.5">
      <c r="A33" s="19">
        <v>31</v>
      </c>
      <c r="B33" s="14" t="s">
        <v>37</v>
      </c>
      <c r="C33" s="21">
        <v>42.4</v>
      </c>
      <c r="D33" s="19">
        <v>10</v>
      </c>
      <c r="E33" s="32">
        <f>C33/(D33-0.75)*10</f>
        <v>45.837837837837839</v>
      </c>
    </row>
    <row r="34" spans="1:5" x14ac:dyDescent="0.5">
      <c r="A34" s="19">
        <v>32</v>
      </c>
      <c r="B34" s="14" t="s">
        <v>85</v>
      </c>
      <c r="C34" s="21">
        <v>35.625</v>
      </c>
      <c r="D34" s="19">
        <v>8</v>
      </c>
      <c r="E34" s="32">
        <f>C34/(D34-0.75)*10</f>
        <v>49.137931034482762</v>
      </c>
    </row>
    <row r="35" spans="1:5" x14ac:dyDescent="0.5">
      <c r="A35" s="19">
        <v>33</v>
      </c>
      <c r="B35" s="14" t="s">
        <v>35</v>
      </c>
      <c r="C35" s="21">
        <v>30.714285714285715</v>
      </c>
      <c r="D35" s="19">
        <v>7</v>
      </c>
      <c r="E35" s="32">
        <f>C35/(D35-0.75)*10</f>
        <v>49.142857142857146</v>
      </c>
    </row>
    <row r="36" spans="1:5" x14ac:dyDescent="0.5">
      <c r="A36" s="19">
        <v>34</v>
      </c>
      <c r="B36" s="14" t="s">
        <v>31</v>
      </c>
      <c r="C36" s="21">
        <v>36.375</v>
      </c>
      <c r="D36" s="19">
        <v>8</v>
      </c>
      <c r="E36" s="32">
        <f>C36/(D36-0.75)*10</f>
        <v>50.172413793103452</v>
      </c>
    </row>
    <row r="37" spans="1:5" x14ac:dyDescent="0.5">
      <c r="A37" s="19">
        <v>35</v>
      </c>
      <c r="B37" s="14" t="s">
        <v>46</v>
      </c>
      <c r="C37" s="21">
        <v>36.375</v>
      </c>
      <c r="D37" s="19">
        <v>8</v>
      </c>
      <c r="E37" s="32">
        <f>C37/(D37-0.75)*10</f>
        <v>50.172413793103452</v>
      </c>
    </row>
    <row r="38" spans="1:5" x14ac:dyDescent="0.5">
      <c r="A38" s="19">
        <v>36</v>
      </c>
      <c r="B38" s="14" t="s">
        <v>19</v>
      </c>
      <c r="C38" s="21">
        <v>31.571428571428573</v>
      </c>
      <c r="D38" s="19">
        <v>7</v>
      </c>
      <c r="E38" s="32">
        <f>C38/(D38-0.75)*10</f>
        <v>50.51428571428572</v>
      </c>
    </row>
    <row r="39" spans="1:5" x14ac:dyDescent="0.5">
      <c r="A39" s="19">
        <v>37</v>
      </c>
      <c r="B39" s="14" t="s">
        <v>25</v>
      </c>
      <c r="C39" s="21">
        <v>32.285714285714285</v>
      </c>
      <c r="D39" s="19">
        <v>7</v>
      </c>
      <c r="E39" s="32">
        <f>C39/(D39-0.75)*10</f>
        <v>51.657142857142858</v>
      </c>
    </row>
    <row r="40" spans="1:5" x14ac:dyDescent="0.5">
      <c r="A40" s="19">
        <v>38</v>
      </c>
      <c r="B40" s="14" t="s">
        <v>60</v>
      </c>
      <c r="C40" s="21">
        <v>38.125</v>
      </c>
      <c r="D40" s="19">
        <v>8</v>
      </c>
      <c r="E40" s="32">
        <f>C40/(D40-0.75)*10</f>
        <v>52.58620689655173</v>
      </c>
    </row>
    <row r="41" spans="1:5" x14ac:dyDescent="0.5">
      <c r="A41" s="19">
        <v>39</v>
      </c>
      <c r="B41" s="14" t="s">
        <v>48</v>
      </c>
      <c r="C41" s="21">
        <v>43.444444444444443</v>
      </c>
      <c r="D41" s="19">
        <v>9</v>
      </c>
      <c r="E41" s="32">
        <f>C41/(D41-0.75)*10</f>
        <v>52.659932659932657</v>
      </c>
    </row>
    <row r="42" spans="1:5" x14ac:dyDescent="0.5">
      <c r="A42" s="19">
        <v>40</v>
      </c>
      <c r="B42" s="14" t="s">
        <v>52</v>
      </c>
      <c r="C42" s="21">
        <v>38.25</v>
      </c>
      <c r="D42" s="19">
        <v>8</v>
      </c>
      <c r="E42" s="32">
        <f>C42/(D42-0.75)*10</f>
        <v>52.758620689655167</v>
      </c>
    </row>
    <row r="43" spans="1:5" x14ac:dyDescent="0.5">
      <c r="A43" s="19">
        <v>41</v>
      </c>
      <c r="B43" s="14" t="s">
        <v>26</v>
      </c>
      <c r="C43" s="21">
        <v>33.285714285714285</v>
      </c>
      <c r="D43" s="19">
        <v>7</v>
      </c>
      <c r="E43" s="32">
        <f>C43/(D43-0.75)*10</f>
        <v>53.257142857142853</v>
      </c>
    </row>
    <row r="44" spans="1:5" x14ac:dyDescent="0.5">
      <c r="A44" s="19">
        <v>42</v>
      </c>
      <c r="B44" s="14" t="s">
        <v>49</v>
      </c>
      <c r="C44" s="21">
        <v>44.555555555555557</v>
      </c>
      <c r="D44" s="19">
        <v>9</v>
      </c>
      <c r="E44" s="32">
        <f>C44/(D44-0.75)*10</f>
        <v>54.006734006734007</v>
      </c>
    </row>
    <row r="45" spans="1:5" x14ac:dyDescent="0.5">
      <c r="A45" s="19">
        <v>43</v>
      </c>
      <c r="B45" s="14" t="s">
        <v>57</v>
      </c>
      <c r="C45" s="21">
        <v>46</v>
      </c>
      <c r="D45" s="19">
        <v>9</v>
      </c>
      <c r="E45" s="32">
        <f>C45/(D45-0.75)*10</f>
        <v>55.757575757575765</v>
      </c>
    </row>
    <row r="46" spans="1:5" x14ac:dyDescent="0.5">
      <c r="A46" s="19">
        <v>44</v>
      </c>
      <c r="B46" s="14" t="s">
        <v>107</v>
      </c>
      <c r="C46" s="21">
        <v>51.6</v>
      </c>
      <c r="D46" s="19">
        <v>10</v>
      </c>
      <c r="E46" s="32">
        <f>C46/(D46-0.75)*10</f>
        <v>55.783783783783782</v>
      </c>
    </row>
    <row r="47" spans="1:5" x14ac:dyDescent="0.5">
      <c r="A47" s="19">
        <v>45</v>
      </c>
      <c r="B47" s="14" t="s">
        <v>68</v>
      </c>
      <c r="C47" s="21">
        <v>48.555555555555557</v>
      </c>
      <c r="D47" s="19">
        <v>9</v>
      </c>
      <c r="E47" s="32">
        <f>C47/(D47-0.75)*10</f>
        <v>58.855218855218858</v>
      </c>
    </row>
    <row r="48" spans="1:5" x14ac:dyDescent="0.5">
      <c r="A48" s="19">
        <v>46</v>
      </c>
      <c r="B48" s="14" t="s">
        <v>62</v>
      </c>
      <c r="C48" s="21">
        <v>44.125</v>
      </c>
      <c r="D48" s="19">
        <v>8</v>
      </c>
      <c r="E48" s="32">
        <f>C48/(D48-0.75)*10</f>
        <v>60.862068965517238</v>
      </c>
    </row>
    <row r="49" spans="1:5" x14ac:dyDescent="0.5">
      <c r="A49" s="19">
        <v>47</v>
      </c>
      <c r="B49" s="14" t="s">
        <v>83</v>
      </c>
      <c r="C49" s="21">
        <v>44.75</v>
      </c>
      <c r="D49" s="19">
        <v>8</v>
      </c>
      <c r="E49" s="32">
        <f>C49/(D49-0.75)*10</f>
        <v>61.724137931034484</v>
      </c>
    </row>
    <row r="50" spans="1:5" x14ac:dyDescent="0.5">
      <c r="A50" s="19">
        <v>48</v>
      </c>
      <c r="B50" s="14" t="s">
        <v>50</v>
      </c>
      <c r="C50" s="21">
        <v>39</v>
      </c>
      <c r="D50" s="19">
        <v>7</v>
      </c>
      <c r="E50" s="32">
        <f>C50/(D50-0.75)*10</f>
        <v>62.400000000000006</v>
      </c>
    </row>
    <row r="51" spans="1:5" x14ac:dyDescent="0.5">
      <c r="A51" s="19">
        <v>49</v>
      </c>
      <c r="B51" s="14" t="s">
        <v>51</v>
      </c>
      <c r="C51" s="21">
        <v>52.888888888888886</v>
      </c>
      <c r="D51" s="19">
        <v>9</v>
      </c>
      <c r="E51" s="32">
        <f>C51/(D51-0.75)*10</f>
        <v>64.107744107744097</v>
      </c>
    </row>
    <row r="52" spans="1:5" x14ac:dyDescent="0.5">
      <c r="A52" s="19">
        <v>50</v>
      </c>
      <c r="B52" s="14" t="s">
        <v>28</v>
      </c>
      <c r="C52" s="21">
        <v>46.625</v>
      </c>
      <c r="D52" s="19">
        <v>8</v>
      </c>
      <c r="E52" s="32">
        <f>C52/(D52-0.75)*10</f>
        <v>64.310344827586206</v>
      </c>
    </row>
    <row r="53" spans="1:5" x14ac:dyDescent="0.5">
      <c r="A53" s="19">
        <v>51</v>
      </c>
      <c r="B53" s="14" t="s">
        <v>86</v>
      </c>
      <c r="C53" s="21">
        <v>41.285714285714285</v>
      </c>
      <c r="D53" s="19">
        <v>7</v>
      </c>
      <c r="E53" s="32">
        <f>C53/(D53-0.75)*10</f>
        <v>66.057142857142864</v>
      </c>
    </row>
    <row r="54" spans="1:5" x14ac:dyDescent="0.5">
      <c r="A54" s="19">
        <v>52</v>
      </c>
      <c r="B54" s="14" t="s">
        <v>92</v>
      </c>
      <c r="C54" s="21">
        <v>50.375</v>
      </c>
      <c r="D54" s="19">
        <v>8</v>
      </c>
      <c r="E54" s="32">
        <f>C54/(D54-0.75)*10</f>
        <v>69.482758620689651</v>
      </c>
    </row>
    <row r="55" spans="1:5" x14ac:dyDescent="0.5">
      <c r="A55" s="19">
        <v>53</v>
      </c>
      <c r="B55" s="14" t="s">
        <v>65</v>
      </c>
      <c r="C55" s="21">
        <v>54.625</v>
      </c>
      <c r="D55" s="19">
        <v>8</v>
      </c>
      <c r="E55" s="32">
        <f>C55/(D55-0.75)*10</f>
        <v>75.34482758620689</v>
      </c>
    </row>
    <row r="56" spans="1:5" x14ac:dyDescent="0.5">
      <c r="A56" s="19">
        <v>54</v>
      </c>
      <c r="B56" s="14" t="s">
        <v>15</v>
      </c>
      <c r="C56" s="21">
        <v>48</v>
      </c>
      <c r="D56" s="19">
        <v>7</v>
      </c>
      <c r="E56" s="32">
        <f>C56/(D56-0.75)*10</f>
        <v>76.8</v>
      </c>
    </row>
    <row r="57" spans="1:5" x14ac:dyDescent="0.5">
      <c r="A57" s="19">
        <v>55</v>
      </c>
      <c r="B57" s="14" t="s">
        <v>105</v>
      </c>
      <c r="C57" s="21">
        <v>58</v>
      </c>
      <c r="D57" s="19">
        <v>8</v>
      </c>
      <c r="E57" s="32">
        <f>C57/(D57-0.75)*10</f>
        <v>80</v>
      </c>
    </row>
    <row r="58" spans="1:5" x14ac:dyDescent="0.5">
      <c r="A58" s="19">
        <v>56</v>
      </c>
      <c r="B58" s="14" t="s">
        <v>70</v>
      </c>
      <c r="C58" s="21">
        <v>60.625</v>
      </c>
      <c r="D58" s="19">
        <v>8</v>
      </c>
      <c r="E58" s="32">
        <f>C58/(D58-0.75)*10</f>
        <v>83.620689655172413</v>
      </c>
    </row>
    <row r="59" spans="1:5" x14ac:dyDescent="0.5">
      <c r="A59" s="19">
        <v>57</v>
      </c>
      <c r="B59" s="14" t="s">
        <v>121</v>
      </c>
      <c r="C59" s="21">
        <v>63</v>
      </c>
      <c r="D59" s="19">
        <v>8</v>
      </c>
      <c r="E59" s="32">
        <f>C59/(D59-0.75)*10</f>
        <v>86.896551724137936</v>
      </c>
    </row>
    <row r="60" spans="1:5" x14ac:dyDescent="0.5">
      <c r="A60" s="19">
        <v>58</v>
      </c>
      <c r="B60" s="14" t="s">
        <v>82</v>
      </c>
      <c r="C60" s="21">
        <v>57.142857142857146</v>
      </c>
      <c r="D60" s="19">
        <v>7</v>
      </c>
      <c r="E60" s="32">
        <f>C60/(D60-0.75)*10</f>
        <v>91.428571428571445</v>
      </c>
    </row>
    <row r="61" spans="1:5" x14ac:dyDescent="0.5">
      <c r="A61" s="19">
        <v>59</v>
      </c>
      <c r="B61" s="14" t="s">
        <v>69</v>
      </c>
      <c r="C61" s="21">
        <v>57.571428571428569</v>
      </c>
      <c r="D61" s="19">
        <v>7</v>
      </c>
      <c r="E61" s="32">
        <f>C61/(D61-0.75)*10</f>
        <v>92.114285714285714</v>
      </c>
    </row>
    <row r="62" spans="1:5" x14ac:dyDescent="0.5">
      <c r="A62" s="19">
        <v>60</v>
      </c>
      <c r="B62" s="14" t="s">
        <v>122</v>
      </c>
      <c r="C62" s="21">
        <v>67</v>
      </c>
      <c r="D62" s="19">
        <v>8</v>
      </c>
      <c r="E62" s="32">
        <f>C62/(D62-0.75)*10</f>
        <v>92.41379310344827</v>
      </c>
    </row>
    <row r="63" spans="1:5" x14ac:dyDescent="0.5">
      <c r="A63" s="19">
        <v>61</v>
      </c>
      <c r="B63" s="14" t="s">
        <v>95</v>
      </c>
      <c r="C63" s="21">
        <v>49.666666666666664</v>
      </c>
      <c r="D63" s="19">
        <v>6</v>
      </c>
      <c r="E63" s="32">
        <f>C63/(D63-0.75)*10</f>
        <v>94.603174603174608</v>
      </c>
    </row>
    <row r="64" spans="1:5" x14ac:dyDescent="0.5">
      <c r="A64" s="19">
        <v>62</v>
      </c>
      <c r="B64" s="14" t="s">
        <v>93</v>
      </c>
      <c r="C64" s="21">
        <v>59.285714285714285</v>
      </c>
      <c r="D64" s="19">
        <v>7</v>
      </c>
      <c r="E64" s="32">
        <f>C64/(D64-0.75)*10</f>
        <v>94.857142857142861</v>
      </c>
    </row>
    <row r="65" spans="1:5" x14ac:dyDescent="0.5">
      <c r="A65" s="19">
        <v>63</v>
      </c>
      <c r="B65" s="14" t="s">
        <v>115</v>
      </c>
      <c r="C65" s="21">
        <v>72.25</v>
      </c>
      <c r="D65" s="19">
        <v>8</v>
      </c>
      <c r="E65" s="32">
        <f>C65/(D65-0.75)*10</f>
        <v>99.655172413793096</v>
      </c>
    </row>
    <row r="66" spans="1:5" x14ac:dyDescent="0.5">
      <c r="A66" s="19">
        <v>64</v>
      </c>
      <c r="B66" s="14" t="s">
        <v>24</v>
      </c>
      <c r="C66" s="21">
        <v>53.666666666666664</v>
      </c>
      <c r="D66" s="19">
        <v>6</v>
      </c>
      <c r="E66" s="32">
        <f>C66/(D66-0.75)*10</f>
        <v>102.22222222222221</v>
      </c>
    </row>
    <row r="67" spans="1:5" x14ac:dyDescent="0.5">
      <c r="A67" s="19">
        <v>65</v>
      </c>
      <c r="B67" s="14" t="s">
        <v>74</v>
      </c>
      <c r="C67" s="21">
        <v>54</v>
      </c>
      <c r="D67" s="19">
        <v>6</v>
      </c>
      <c r="E67" s="32">
        <f>C67/(D67-0.75)*10</f>
        <v>102.85714285714286</v>
      </c>
    </row>
    <row r="68" spans="1:5" x14ac:dyDescent="0.5">
      <c r="A68" s="19">
        <v>66</v>
      </c>
      <c r="B68" s="14" t="s">
        <v>59</v>
      </c>
      <c r="C68" s="21">
        <v>54.833333333333336</v>
      </c>
      <c r="D68" s="19">
        <v>6</v>
      </c>
      <c r="E68" s="32">
        <f>C68/(D68-0.75)*10</f>
        <v>104.44444444444444</v>
      </c>
    </row>
    <row r="69" spans="1:5" x14ac:dyDescent="0.5">
      <c r="A69" s="19">
        <v>67</v>
      </c>
      <c r="B69" s="14" t="s">
        <v>61</v>
      </c>
      <c r="C69" s="21">
        <v>55.166666666666664</v>
      </c>
      <c r="D69" s="19">
        <v>6</v>
      </c>
      <c r="E69" s="32">
        <f>C69/(D69-0.75)*10</f>
        <v>105.07936507936508</v>
      </c>
    </row>
    <row r="70" spans="1:5" x14ac:dyDescent="0.5">
      <c r="A70" s="19">
        <v>68</v>
      </c>
      <c r="B70" s="14" t="s">
        <v>99</v>
      </c>
      <c r="C70" s="21">
        <v>65.714285714285708</v>
      </c>
      <c r="D70" s="19">
        <v>7</v>
      </c>
      <c r="E70" s="32">
        <f>C70/(D70-0.75)*10</f>
        <v>105.14285714285712</v>
      </c>
    </row>
    <row r="71" spans="1:5" x14ac:dyDescent="0.5">
      <c r="A71" s="19">
        <v>69</v>
      </c>
      <c r="B71" s="14" t="s">
        <v>125</v>
      </c>
      <c r="C71" s="21">
        <v>60.833333333333336</v>
      </c>
      <c r="D71" s="19">
        <v>6</v>
      </c>
      <c r="E71" s="32">
        <f>C71/(D71-0.75)*10</f>
        <v>115.87301587301587</v>
      </c>
    </row>
    <row r="72" spans="1:5" x14ac:dyDescent="0.5">
      <c r="A72" s="19">
        <v>70</v>
      </c>
      <c r="B72" s="14" t="s">
        <v>75</v>
      </c>
      <c r="C72" s="21">
        <v>49.8</v>
      </c>
      <c r="D72" s="19">
        <v>5</v>
      </c>
      <c r="E72" s="32">
        <f>C72/(D72-0.75)*10</f>
        <v>117.17647058823529</v>
      </c>
    </row>
    <row r="73" spans="1:5" x14ac:dyDescent="0.5">
      <c r="A73" s="19">
        <v>71</v>
      </c>
      <c r="B73" s="14" t="s">
        <v>123</v>
      </c>
      <c r="C73" s="21">
        <v>85.375</v>
      </c>
      <c r="D73" s="19">
        <v>8</v>
      </c>
      <c r="E73" s="32">
        <f>C73/(D73-0.75)*10</f>
        <v>117.75862068965517</v>
      </c>
    </row>
    <row r="74" spans="1:5" x14ac:dyDescent="0.5">
      <c r="A74" s="19">
        <v>72</v>
      </c>
      <c r="B74" s="14" t="s">
        <v>72</v>
      </c>
      <c r="C74" s="21">
        <v>65</v>
      </c>
      <c r="D74" s="19">
        <v>6</v>
      </c>
      <c r="E74" s="32">
        <f>C74/(D74-0.75)*10</f>
        <v>123.80952380952381</v>
      </c>
    </row>
    <row r="75" spans="1:5" x14ac:dyDescent="0.5">
      <c r="A75" s="19">
        <v>73</v>
      </c>
      <c r="B75" s="14" t="s">
        <v>63</v>
      </c>
      <c r="C75" s="21">
        <v>52.8</v>
      </c>
      <c r="D75" s="19">
        <v>5</v>
      </c>
      <c r="E75" s="32">
        <f>C75/(D75-0.75)*10</f>
        <v>124.23529411764704</v>
      </c>
    </row>
    <row r="76" spans="1:5" x14ac:dyDescent="0.5">
      <c r="A76" s="19">
        <v>74</v>
      </c>
      <c r="B76" s="14" t="s">
        <v>103</v>
      </c>
      <c r="C76" s="21">
        <v>78.571428571428569</v>
      </c>
      <c r="D76" s="19">
        <v>7</v>
      </c>
      <c r="E76" s="32">
        <f>C76/(D76-0.75)*10</f>
        <v>125.71428571428571</v>
      </c>
    </row>
    <row r="77" spans="1:5" x14ac:dyDescent="0.5">
      <c r="A77" s="19">
        <v>75</v>
      </c>
      <c r="B77" s="14" t="s">
        <v>47</v>
      </c>
      <c r="C77" s="21">
        <v>54.8</v>
      </c>
      <c r="D77" s="19">
        <v>5</v>
      </c>
      <c r="E77" s="32">
        <f>C77/(D77-0.75)*10</f>
        <v>128.94117647058823</v>
      </c>
    </row>
    <row r="78" spans="1:5" x14ac:dyDescent="0.5">
      <c r="A78" s="19">
        <v>76</v>
      </c>
      <c r="B78" s="14" t="s">
        <v>149</v>
      </c>
      <c r="C78" s="21">
        <v>83.285714285714292</v>
      </c>
      <c r="D78" s="19">
        <v>7</v>
      </c>
      <c r="E78" s="32">
        <f>C78/(D78-0.75)*10</f>
        <v>133.25714285714287</v>
      </c>
    </row>
    <row r="79" spans="1:5" x14ac:dyDescent="0.5">
      <c r="A79" s="19">
        <v>77</v>
      </c>
      <c r="B79" s="14" t="s">
        <v>96</v>
      </c>
      <c r="C79" s="21">
        <v>70.666666666666671</v>
      </c>
      <c r="D79" s="19">
        <v>6</v>
      </c>
      <c r="E79" s="32">
        <f>C79/(D79-0.75)*10</f>
        <v>134.60317460317461</v>
      </c>
    </row>
    <row r="80" spans="1:5" x14ac:dyDescent="0.5">
      <c r="A80" s="19">
        <v>78</v>
      </c>
      <c r="B80" s="14" t="s">
        <v>73</v>
      </c>
      <c r="C80" s="21">
        <v>88.857142857142861</v>
      </c>
      <c r="D80" s="19">
        <v>7</v>
      </c>
      <c r="E80" s="32">
        <f>C80/(D80-0.75)*10</f>
        <v>142.17142857142858</v>
      </c>
    </row>
    <row r="81" spans="1:5" x14ac:dyDescent="0.5">
      <c r="A81" s="19">
        <v>79</v>
      </c>
      <c r="B81" s="14" t="s">
        <v>167</v>
      </c>
      <c r="C81" s="21">
        <v>74.833333333333329</v>
      </c>
      <c r="D81" s="19">
        <v>6</v>
      </c>
      <c r="E81" s="32">
        <f>C81/(D81-0.75)*10</f>
        <v>142.53968253968253</v>
      </c>
    </row>
    <row r="82" spans="1:5" x14ac:dyDescent="0.5">
      <c r="A82" s="19">
        <v>80</v>
      </c>
      <c r="B82" s="14" t="s">
        <v>36</v>
      </c>
      <c r="C82" s="21">
        <v>60.8</v>
      </c>
      <c r="D82" s="19">
        <v>5</v>
      </c>
      <c r="E82" s="32">
        <f>C82/(D82-0.75)*10</f>
        <v>143.05882352941177</v>
      </c>
    </row>
    <row r="83" spans="1:5" x14ac:dyDescent="0.5">
      <c r="A83" s="19">
        <v>81</v>
      </c>
      <c r="B83" s="14" t="s">
        <v>104</v>
      </c>
      <c r="C83" s="21">
        <v>75.833333333333329</v>
      </c>
      <c r="D83" s="19">
        <v>6</v>
      </c>
      <c r="E83" s="32">
        <f>C83/(D83-0.75)*10</f>
        <v>144.44444444444443</v>
      </c>
    </row>
    <row r="84" spans="1:5" x14ac:dyDescent="0.5">
      <c r="A84" s="19">
        <v>82</v>
      </c>
      <c r="B84" s="14" t="s">
        <v>64</v>
      </c>
      <c r="C84" s="21">
        <v>79.666666666666671</v>
      </c>
      <c r="D84" s="19">
        <v>6</v>
      </c>
      <c r="E84" s="32">
        <f>C84/(D84-0.75)*10</f>
        <v>151.74603174603175</v>
      </c>
    </row>
    <row r="85" spans="1:5" x14ac:dyDescent="0.5">
      <c r="A85" s="19">
        <v>83</v>
      </c>
      <c r="B85" s="14" t="s">
        <v>162</v>
      </c>
      <c r="C85" s="21">
        <v>82.166666666666671</v>
      </c>
      <c r="D85" s="19">
        <v>6</v>
      </c>
      <c r="E85" s="32">
        <f>C85/(D85-0.75)*10</f>
        <v>156.50793650793651</v>
      </c>
    </row>
    <row r="86" spans="1:5" x14ac:dyDescent="0.5">
      <c r="A86" s="19">
        <v>84</v>
      </c>
      <c r="B86" s="14" t="s">
        <v>84</v>
      </c>
      <c r="C86" s="21">
        <v>67.2</v>
      </c>
      <c r="D86" s="19">
        <v>5</v>
      </c>
      <c r="E86" s="32">
        <f>C86/(D86-0.75)*10</f>
        <v>158.11764705882354</v>
      </c>
    </row>
    <row r="87" spans="1:5" x14ac:dyDescent="0.5">
      <c r="A87" s="19">
        <v>85</v>
      </c>
      <c r="B87" s="14" t="s">
        <v>33</v>
      </c>
      <c r="C87" s="21">
        <v>68</v>
      </c>
      <c r="D87" s="19">
        <v>5</v>
      </c>
      <c r="E87" s="32">
        <f>C87/(D87-0.75)*10</f>
        <v>160</v>
      </c>
    </row>
    <row r="88" spans="1:5" x14ac:dyDescent="0.5">
      <c r="A88" s="19">
        <v>86</v>
      </c>
      <c r="B88" s="14" t="s">
        <v>79</v>
      </c>
      <c r="C88" s="21">
        <v>70</v>
      </c>
      <c r="D88" s="19">
        <v>5</v>
      </c>
      <c r="E88" s="32">
        <f>C88/(D88-0.75)*10</f>
        <v>164.70588235294116</v>
      </c>
    </row>
    <row r="89" spans="1:5" x14ac:dyDescent="0.5">
      <c r="A89" s="19">
        <v>87</v>
      </c>
      <c r="B89" s="14" t="s">
        <v>133</v>
      </c>
      <c r="C89" s="21">
        <v>91.833333333333329</v>
      </c>
      <c r="D89" s="19">
        <v>6</v>
      </c>
      <c r="E89" s="32">
        <f>C89/(D89-0.75)*10</f>
        <v>174.92063492063491</v>
      </c>
    </row>
    <row r="90" spans="1:5" x14ac:dyDescent="0.5">
      <c r="A90" s="19">
        <v>88</v>
      </c>
      <c r="B90" s="14" t="s">
        <v>38</v>
      </c>
      <c r="C90" s="21">
        <v>93.5</v>
      </c>
      <c r="D90" s="19">
        <v>6</v>
      </c>
      <c r="E90" s="32">
        <f>C90/(D90-0.75)*10</f>
        <v>178.0952380952381</v>
      </c>
    </row>
    <row r="91" spans="1:5" x14ac:dyDescent="0.5">
      <c r="A91" s="19">
        <v>89</v>
      </c>
      <c r="B91" s="14" t="s">
        <v>91</v>
      </c>
      <c r="C91" s="21">
        <v>75.8</v>
      </c>
      <c r="D91" s="19">
        <v>5</v>
      </c>
      <c r="E91" s="32">
        <f>C91/(D91-0.75)*10</f>
        <v>178.35294117647061</v>
      </c>
    </row>
    <row r="92" spans="1:5" x14ac:dyDescent="0.5">
      <c r="A92" s="19">
        <v>90</v>
      </c>
      <c r="B92" s="14" t="s">
        <v>132</v>
      </c>
      <c r="C92" s="21">
        <v>76</v>
      </c>
      <c r="D92" s="19">
        <v>5</v>
      </c>
      <c r="E92" s="32">
        <f>C92/(D92-0.75)*10</f>
        <v>178.8235294117647</v>
      </c>
    </row>
    <row r="93" spans="1:5" x14ac:dyDescent="0.5">
      <c r="A93" s="19">
        <v>91</v>
      </c>
      <c r="B93" s="14" t="s">
        <v>187</v>
      </c>
      <c r="C93" s="21">
        <v>96.666666666666671</v>
      </c>
      <c r="D93" s="19">
        <v>6</v>
      </c>
      <c r="E93" s="32">
        <f>C93/(D93-0.75)*10</f>
        <v>184.12698412698415</v>
      </c>
    </row>
    <row r="94" spans="1:5" x14ac:dyDescent="0.5">
      <c r="A94" s="19">
        <v>92</v>
      </c>
      <c r="B94" s="14" t="s">
        <v>130</v>
      </c>
      <c r="C94" s="21">
        <v>96.833333333333329</v>
      </c>
      <c r="D94" s="19">
        <v>6</v>
      </c>
      <c r="E94" s="32">
        <f>C94/(D94-0.75)*10</f>
        <v>184.44444444444443</v>
      </c>
    </row>
    <row r="95" spans="1:5" x14ac:dyDescent="0.5">
      <c r="A95" s="19">
        <v>93</v>
      </c>
      <c r="B95" s="14" t="s">
        <v>77</v>
      </c>
      <c r="C95" s="21">
        <v>78.400000000000006</v>
      </c>
      <c r="D95" s="19">
        <v>5</v>
      </c>
      <c r="E95" s="32">
        <f>C95/(D95-0.75)*10</f>
        <v>184.47058823529414</v>
      </c>
    </row>
    <row r="96" spans="1:5" x14ac:dyDescent="0.5">
      <c r="A96" s="19">
        <v>94</v>
      </c>
      <c r="B96" s="14" t="s">
        <v>245</v>
      </c>
      <c r="C96" s="21">
        <v>84.4</v>
      </c>
      <c r="D96" s="19">
        <v>5</v>
      </c>
      <c r="E96" s="32">
        <f>C96/(D96-0.75)*10</f>
        <v>198.58823529411765</v>
      </c>
    </row>
    <row r="97" spans="1:5" x14ac:dyDescent="0.5">
      <c r="A97" s="19">
        <v>95</v>
      </c>
      <c r="B97" s="14" t="s">
        <v>119</v>
      </c>
      <c r="C97" s="21">
        <v>66.5</v>
      </c>
      <c r="D97" s="19">
        <v>4</v>
      </c>
      <c r="E97" s="32">
        <f>C97/(D97-0.75)*10</f>
        <v>204.61538461538458</v>
      </c>
    </row>
    <row r="98" spans="1:5" x14ac:dyDescent="0.5">
      <c r="A98" s="19">
        <v>96</v>
      </c>
      <c r="B98" s="14" t="s">
        <v>76</v>
      </c>
      <c r="C98" s="21">
        <v>68.25</v>
      </c>
      <c r="D98" s="19">
        <v>4</v>
      </c>
      <c r="E98" s="32">
        <f>C98/(D98-0.75)*10</f>
        <v>210</v>
      </c>
    </row>
    <row r="99" spans="1:5" x14ac:dyDescent="0.5">
      <c r="A99" s="19">
        <v>97</v>
      </c>
      <c r="B99" s="14" t="s">
        <v>228</v>
      </c>
      <c r="C99" s="21">
        <v>110.5</v>
      </c>
      <c r="D99" s="19">
        <v>6</v>
      </c>
      <c r="E99" s="32">
        <f>C99/(D99-0.75)*10</f>
        <v>210.47619047619048</v>
      </c>
    </row>
    <row r="100" spans="1:5" x14ac:dyDescent="0.5">
      <c r="A100" s="19">
        <v>98</v>
      </c>
      <c r="B100" s="14" t="s">
        <v>94</v>
      </c>
      <c r="C100" s="21">
        <v>70.5</v>
      </c>
      <c r="D100" s="19">
        <v>4</v>
      </c>
      <c r="E100" s="32">
        <f>C100/(D100-0.75)*10</f>
        <v>216.92307692307693</v>
      </c>
    </row>
    <row r="101" spans="1:5" x14ac:dyDescent="0.5">
      <c r="A101" s="19">
        <v>99</v>
      </c>
      <c r="B101" s="14" t="s">
        <v>87</v>
      </c>
      <c r="C101" s="21">
        <v>71</v>
      </c>
      <c r="D101" s="19">
        <v>4</v>
      </c>
      <c r="E101" s="32">
        <f>C101/(D101-0.75)*10</f>
        <v>218.46153846153845</v>
      </c>
    </row>
    <row r="102" spans="1:5" x14ac:dyDescent="0.5">
      <c r="A102" s="19">
        <v>100</v>
      </c>
      <c r="B102" s="14" t="s">
        <v>174</v>
      </c>
      <c r="C102" s="21">
        <v>95.4</v>
      </c>
      <c r="D102" s="19">
        <v>5</v>
      </c>
      <c r="E102" s="32">
        <f>C102/(D102-0.75)*10</f>
        <v>224.47058823529414</v>
      </c>
    </row>
    <row r="103" spans="1:5" x14ac:dyDescent="0.5">
      <c r="A103" s="19">
        <v>101</v>
      </c>
      <c r="B103" s="14" t="s">
        <v>110</v>
      </c>
      <c r="C103" s="21">
        <v>97.8</v>
      </c>
      <c r="D103" s="19">
        <v>5</v>
      </c>
      <c r="E103" s="32">
        <f>C103/(D103-0.75)*10</f>
        <v>230.11764705882354</v>
      </c>
    </row>
    <row r="104" spans="1:5" x14ac:dyDescent="0.5">
      <c r="A104" s="19">
        <v>102</v>
      </c>
      <c r="B104" s="14" t="s">
        <v>109</v>
      </c>
      <c r="C104" s="21">
        <v>75.5</v>
      </c>
      <c r="D104" s="19">
        <v>4</v>
      </c>
      <c r="E104" s="32">
        <f>C104/(D104-0.75)*10</f>
        <v>232.30769230769229</v>
      </c>
    </row>
    <row r="105" spans="1:5" x14ac:dyDescent="0.5">
      <c r="A105" s="19">
        <v>103</v>
      </c>
      <c r="B105" s="14" t="s">
        <v>134</v>
      </c>
      <c r="C105" s="21">
        <v>102.4</v>
      </c>
      <c r="D105" s="19">
        <v>5</v>
      </c>
      <c r="E105" s="32">
        <f>C105/(D105-0.75)*10</f>
        <v>240.94117647058823</v>
      </c>
    </row>
    <row r="106" spans="1:5" x14ac:dyDescent="0.5">
      <c r="A106" s="19">
        <v>104</v>
      </c>
      <c r="B106" s="14" t="s">
        <v>131</v>
      </c>
      <c r="C106" s="21">
        <v>102.8</v>
      </c>
      <c r="D106" s="19">
        <v>5</v>
      </c>
      <c r="E106" s="32">
        <f>C106/(D106-0.75)*10</f>
        <v>241.88235294117646</v>
      </c>
    </row>
    <row r="107" spans="1:5" x14ac:dyDescent="0.5">
      <c r="A107" s="19">
        <v>105</v>
      </c>
      <c r="B107" s="14" t="s">
        <v>100</v>
      </c>
      <c r="C107" s="21">
        <v>79.5</v>
      </c>
      <c r="D107" s="19">
        <v>4</v>
      </c>
      <c r="E107" s="32">
        <f>C107/(D107-0.75)*10</f>
        <v>244.61538461538458</v>
      </c>
    </row>
    <row r="108" spans="1:5" x14ac:dyDescent="0.5">
      <c r="A108" s="19">
        <v>106</v>
      </c>
      <c r="B108" s="14" t="s">
        <v>176</v>
      </c>
      <c r="C108" s="21">
        <v>105</v>
      </c>
      <c r="D108" s="19">
        <v>5</v>
      </c>
      <c r="E108" s="32">
        <f>C108/(D108-0.75)*10</f>
        <v>247.05882352941177</v>
      </c>
    </row>
    <row r="109" spans="1:5" x14ac:dyDescent="0.5">
      <c r="A109" s="19">
        <v>107</v>
      </c>
      <c r="B109" s="14" t="s">
        <v>88</v>
      </c>
      <c r="C109" s="21">
        <v>82</v>
      </c>
      <c r="D109" s="19">
        <v>4</v>
      </c>
      <c r="E109" s="32">
        <f>C109/(D109-0.75)*10</f>
        <v>252.30769230769229</v>
      </c>
    </row>
    <row r="110" spans="1:5" x14ac:dyDescent="0.5">
      <c r="A110" s="19">
        <v>108</v>
      </c>
      <c r="B110" s="14" t="s">
        <v>170</v>
      </c>
      <c r="C110" s="21">
        <v>133.33333333333334</v>
      </c>
      <c r="D110" s="19">
        <v>6</v>
      </c>
      <c r="E110" s="32">
        <f>C110/(D110-0.75)*10</f>
        <v>253.96825396825398</v>
      </c>
    </row>
    <row r="111" spans="1:5" x14ac:dyDescent="0.5">
      <c r="A111" s="19">
        <v>109</v>
      </c>
      <c r="B111" s="14" t="s">
        <v>227</v>
      </c>
      <c r="C111" s="21">
        <v>109.8</v>
      </c>
      <c r="D111" s="19">
        <v>5</v>
      </c>
      <c r="E111" s="32">
        <f>C111/(D111-0.75)*10</f>
        <v>258.35294117647061</v>
      </c>
    </row>
    <row r="112" spans="1:5" x14ac:dyDescent="0.5">
      <c r="A112" s="19">
        <v>110</v>
      </c>
      <c r="B112" s="14" t="s">
        <v>189</v>
      </c>
      <c r="C112" s="21">
        <v>111.2</v>
      </c>
      <c r="D112" s="19">
        <v>5</v>
      </c>
      <c r="E112" s="32">
        <f>C112/(D112-0.75)*10</f>
        <v>261.64705882352939</v>
      </c>
    </row>
    <row r="113" spans="1:5" x14ac:dyDescent="0.5">
      <c r="A113" s="19">
        <v>111</v>
      </c>
      <c r="B113" s="14" t="s">
        <v>89</v>
      </c>
      <c r="C113" s="21">
        <v>85.5</v>
      </c>
      <c r="D113" s="19">
        <v>4</v>
      </c>
      <c r="E113" s="32">
        <f>C113/(D113-0.75)*10</f>
        <v>263.07692307692309</v>
      </c>
    </row>
    <row r="114" spans="1:5" x14ac:dyDescent="0.5">
      <c r="A114" s="19">
        <v>112</v>
      </c>
      <c r="B114" s="14" t="s">
        <v>145</v>
      </c>
      <c r="C114" s="21">
        <v>113.4</v>
      </c>
      <c r="D114" s="19">
        <v>5</v>
      </c>
      <c r="E114" s="32">
        <f>C114/(D114-0.75)*10</f>
        <v>266.8235294117647</v>
      </c>
    </row>
    <row r="115" spans="1:5" x14ac:dyDescent="0.5">
      <c r="A115" s="19">
        <v>113</v>
      </c>
      <c r="B115" s="14" t="s">
        <v>137</v>
      </c>
      <c r="C115" s="21">
        <v>113.8</v>
      </c>
      <c r="D115" s="19">
        <v>5</v>
      </c>
      <c r="E115" s="32">
        <f>C115/(D115-0.75)*10</f>
        <v>267.76470588235293</v>
      </c>
    </row>
    <row r="116" spans="1:5" x14ac:dyDescent="0.5">
      <c r="A116" s="19">
        <v>114</v>
      </c>
      <c r="B116" s="14" t="s">
        <v>108</v>
      </c>
      <c r="C116" s="21">
        <v>88.25</v>
      </c>
      <c r="D116" s="19">
        <v>4</v>
      </c>
      <c r="E116" s="32">
        <f>C116/(D116-0.75)*10</f>
        <v>271.53846153846155</v>
      </c>
    </row>
    <row r="117" spans="1:5" x14ac:dyDescent="0.5">
      <c r="A117" s="19">
        <v>115</v>
      </c>
      <c r="B117" s="14" t="s">
        <v>423</v>
      </c>
      <c r="C117" s="21">
        <v>7</v>
      </c>
      <c r="D117" s="19">
        <v>1</v>
      </c>
      <c r="E117" s="32">
        <f>C117/(D117-0.75)*10</f>
        <v>280</v>
      </c>
    </row>
    <row r="118" spans="1:5" x14ac:dyDescent="0.5">
      <c r="A118" s="19">
        <v>116</v>
      </c>
      <c r="B118" s="14" t="s">
        <v>242</v>
      </c>
      <c r="C118" s="21">
        <v>97</v>
      </c>
      <c r="D118" s="19">
        <v>4</v>
      </c>
      <c r="E118" s="32">
        <f>C118/(D118-0.75)*10</f>
        <v>298.46153846153845</v>
      </c>
    </row>
    <row r="119" spans="1:5" x14ac:dyDescent="0.5">
      <c r="A119" s="19">
        <v>117</v>
      </c>
      <c r="B119" s="14" t="s">
        <v>112</v>
      </c>
      <c r="C119" s="21">
        <v>97</v>
      </c>
      <c r="D119" s="19">
        <v>4</v>
      </c>
      <c r="E119" s="32">
        <f>C119/(D119-0.75)*10</f>
        <v>298.46153846153845</v>
      </c>
    </row>
    <row r="120" spans="1:5" x14ac:dyDescent="0.5">
      <c r="A120" s="19">
        <v>118</v>
      </c>
      <c r="B120" s="14" t="s">
        <v>98</v>
      </c>
      <c r="C120" s="21">
        <v>97.25</v>
      </c>
      <c r="D120" s="19">
        <v>4</v>
      </c>
      <c r="E120" s="32">
        <f>C120/(D120-0.75)*10</f>
        <v>299.23076923076923</v>
      </c>
    </row>
    <row r="121" spans="1:5" x14ac:dyDescent="0.5">
      <c r="A121" s="19">
        <v>119</v>
      </c>
      <c r="B121" s="14" t="s">
        <v>179</v>
      </c>
      <c r="C121" s="21">
        <v>130</v>
      </c>
      <c r="D121" s="19">
        <v>5</v>
      </c>
      <c r="E121" s="32">
        <f>C121/(D121-0.75)*10</f>
        <v>305.88235294117646</v>
      </c>
    </row>
    <row r="122" spans="1:5" x14ac:dyDescent="0.5">
      <c r="A122" s="19">
        <v>120</v>
      </c>
      <c r="B122" s="14" t="s">
        <v>229</v>
      </c>
      <c r="C122" s="21">
        <v>69.333333333333329</v>
      </c>
      <c r="D122" s="19">
        <v>3</v>
      </c>
      <c r="E122" s="32">
        <f>C122/(D122-0.75)*10</f>
        <v>308.14814814814815</v>
      </c>
    </row>
    <row r="123" spans="1:5" x14ac:dyDescent="0.5">
      <c r="A123" s="19">
        <v>121</v>
      </c>
      <c r="B123" s="14" t="s">
        <v>244</v>
      </c>
      <c r="C123" s="21">
        <v>100.5</v>
      </c>
      <c r="D123" s="19">
        <v>4</v>
      </c>
      <c r="E123" s="32">
        <f>C123/(D123-0.75)*10</f>
        <v>309.23076923076923</v>
      </c>
    </row>
    <row r="124" spans="1:5" x14ac:dyDescent="0.5">
      <c r="A124" s="19">
        <v>122</v>
      </c>
      <c r="B124" s="14" t="s">
        <v>165</v>
      </c>
      <c r="C124" s="21">
        <v>100.75</v>
      </c>
      <c r="D124" s="19">
        <v>4</v>
      </c>
      <c r="E124" s="32">
        <f>C124/(D124-0.75)*10</f>
        <v>310</v>
      </c>
    </row>
    <row r="125" spans="1:5" x14ac:dyDescent="0.5">
      <c r="A125" s="19">
        <v>123</v>
      </c>
      <c r="B125" s="14" t="s">
        <v>150</v>
      </c>
      <c r="C125" s="21">
        <v>135.19999999999999</v>
      </c>
      <c r="D125" s="19">
        <v>5</v>
      </c>
      <c r="E125" s="32">
        <f>C125/(D125-0.75)*10</f>
        <v>318.11764705882348</v>
      </c>
    </row>
    <row r="126" spans="1:5" x14ac:dyDescent="0.5">
      <c r="A126" s="19">
        <v>124</v>
      </c>
      <c r="B126" s="14" t="s">
        <v>147</v>
      </c>
      <c r="C126" s="21">
        <v>104</v>
      </c>
      <c r="D126" s="19">
        <v>4</v>
      </c>
      <c r="E126" s="32">
        <f>C126/(D126-0.75)*10</f>
        <v>320</v>
      </c>
    </row>
    <row r="127" spans="1:5" x14ac:dyDescent="0.5">
      <c r="A127" s="19">
        <v>125</v>
      </c>
      <c r="B127" s="14" t="s">
        <v>120</v>
      </c>
      <c r="C127" s="21">
        <v>104.5</v>
      </c>
      <c r="D127" s="19">
        <v>4</v>
      </c>
      <c r="E127" s="32">
        <f>C127/(D127-0.75)*10</f>
        <v>321.53846153846155</v>
      </c>
    </row>
    <row r="128" spans="1:5" x14ac:dyDescent="0.5">
      <c r="A128" s="19">
        <v>126</v>
      </c>
      <c r="B128" s="14" t="s">
        <v>136</v>
      </c>
      <c r="C128" s="21">
        <v>105.5</v>
      </c>
      <c r="D128" s="19">
        <v>4</v>
      </c>
      <c r="E128" s="32">
        <f>C128/(D128-0.75)*10</f>
        <v>324.61538461538458</v>
      </c>
    </row>
    <row r="129" spans="1:5" x14ac:dyDescent="0.5">
      <c r="A129" s="19">
        <v>127</v>
      </c>
      <c r="B129" s="14" t="s">
        <v>127</v>
      </c>
      <c r="C129" s="21">
        <v>106.75</v>
      </c>
      <c r="D129" s="19">
        <v>4</v>
      </c>
      <c r="E129" s="32">
        <f>C129/(D129-0.75)*10</f>
        <v>328.46153846153845</v>
      </c>
    </row>
    <row r="130" spans="1:5" x14ac:dyDescent="0.5">
      <c r="A130" s="19">
        <v>128</v>
      </c>
      <c r="B130" s="14" t="s">
        <v>141</v>
      </c>
      <c r="C130" s="21">
        <v>107.25</v>
      </c>
      <c r="D130" s="19">
        <v>4</v>
      </c>
      <c r="E130" s="32">
        <f>C130/(D130-0.75)*10</f>
        <v>330</v>
      </c>
    </row>
    <row r="131" spans="1:5" x14ac:dyDescent="0.5">
      <c r="A131" s="19">
        <v>129</v>
      </c>
      <c r="B131" s="14" t="s">
        <v>184</v>
      </c>
      <c r="C131" s="21">
        <v>145</v>
      </c>
      <c r="D131" s="19">
        <v>5</v>
      </c>
      <c r="E131" s="32">
        <f>C131/(D131-0.75)*10</f>
        <v>341.1764705882353</v>
      </c>
    </row>
    <row r="132" spans="1:5" x14ac:dyDescent="0.5">
      <c r="A132" s="19">
        <v>130</v>
      </c>
      <c r="B132" s="14" t="s">
        <v>78</v>
      </c>
      <c r="C132" s="21">
        <v>114.75</v>
      </c>
      <c r="D132" s="19">
        <v>4</v>
      </c>
      <c r="E132" s="32">
        <f>C132/(D132-0.75)*10</f>
        <v>353.07692307692309</v>
      </c>
    </row>
    <row r="133" spans="1:5" x14ac:dyDescent="0.5">
      <c r="A133" s="19">
        <v>131</v>
      </c>
      <c r="B133" s="14" t="s">
        <v>195</v>
      </c>
      <c r="C133" s="21">
        <v>119.75</v>
      </c>
      <c r="D133" s="19">
        <v>4</v>
      </c>
      <c r="E133" s="32">
        <f>C133/(D133-0.75)*10</f>
        <v>368.46153846153845</v>
      </c>
    </row>
    <row r="134" spans="1:5" x14ac:dyDescent="0.5">
      <c r="A134" s="19">
        <v>132</v>
      </c>
      <c r="B134" s="14" t="s">
        <v>234</v>
      </c>
      <c r="C134" s="21">
        <v>121.75</v>
      </c>
      <c r="D134" s="19">
        <v>4</v>
      </c>
      <c r="E134" s="32">
        <f>C134/(D134-0.75)*10</f>
        <v>374.61538461538458</v>
      </c>
    </row>
    <row r="135" spans="1:5" x14ac:dyDescent="0.5">
      <c r="A135" s="19">
        <v>133</v>
      </c>
      <c r="B135" s="14" t="s">
        <v>256</v>
      </c>
      <c r="C135" s="21">
        <v>122.25</v>
      </c>
      <c r="D135" s="19">
        <v>4</v>
      </c>
      <c r="E135" s="32">
        <f>C135/(D135-0.75)*10</f>
        <v>376.15384615384613</v>
      </c>
    </row>
    <row r="136" spans="1:5" x14ac:dyDescent="0.5">
      <c r="A136" s="19">
        <v>134</v>
      </c>
      <c r="B136" s="14" t="s">
        <v>313</v>
      </c>
      <c r="C136" s="21">
        <v>122.75</v>
      </c>
      <c r="D136" s="19">
        <v>4</v>
      </c>
      <c r="E136" s="32">
        <f>C136/(D136-0.75)*10</f>
        <v>377.69230769230768</v>
      </c>
    </row>
    <row r="137" spans="1:5" x14ac:dyDescent="0.5">
      <c r="A137" s="19">
        <v>135</v>
      </c>
      <c r="B137" s="14" t="s">
        <v>264</v>
      </c>
      <c r="C137" s="21">
        <v>85.333333333333329</v>
      </c>
      <c r="D137" s="19">
        <v>3</v>
      </c>
      <c r="E137" s="32">
        <f>C137/(D137-0.75)*10</f>
        <v>379.25925925925924</v>
      </c>
    </row>
    <row r="138" spans="1:5" x14ac:dyDescent="0.5">
      <c r="A138" s="19">
        <v>136</v>
      </c>
      <c r="B138" s="14" t="s">
        <v>111</v>
      </c>
      <c r="C138" s="21">
        <v>128</v>
      </c>
      <c r="D138" s="19">
        <v>4</v>
      </c>
      <c r="E138" s="32">
        <f>C138/(D138-0.75)*10</f>
        <v>393.84615384615387</v>
      </c>
    </row>
    <row r="139" spans="1:5" x14ac:dyDescent="0.5">
      <c r="A139" s="19">
        <v>137</v>
      </c>
      <c r="B139" s="14" t="s">
        <v>161</v>
      </c>
      <c r="C139" s="21">
        <v>129</v>
      </c>
      <c r="D139" s="19">
        <v>4</v>
      </c>
      <c r="E139" s="32">
        <f>C139/(D139-0.75)*10</f>
        <v>396.92307692307691</v>
      </c>
    </row>
    <row r="140" spans="1:5" x14ac:dyDescent="0.5">
      <c r="A140" s="19">
        <v>138</v>
      </c>
      <c r="B140" s="14" t="s">
        <v>349</v>
      </c>
      <c r="C140" s="21">
        <v>90</v>
      </c>
      <c r="D140" s="19">
        <v>3</v>
      </c>
      <c r="E140" s="32">
        <f>C140/(D140-0.75)*10</f>
        <v>400</v>
      </c>
    </row>
    <row r="141" spans="1:5" x14ac:dyDescent="0.5">
      <c r="A141" s="19">
        <v>139</v>
      </c>
      <c r="B141" s="14" t="s">
        <v>116</v>
      </c>
      <c r="C141" s="21">
        <v>90.666666666666671</v>
      </c>
      <c r="D141" s="19">
        <v>3</v>
      </c>
      <c r="E141" s="32">
        <f>C141/(D141-0.75)*10</f>
        <v>402.96296296296299</v>
      </c>
    </row>
    <row r="142" spans="1:5" x14ac:dyDescent="0.5">
      <c r="A142" s="19">
        <v>140</v>
      </c>
      <c r="B142" s="14" t="s">
        <v>318</v>
      </c>
      <c r="C142" s="21">
        <v>50.5</v>
      </c>
      <c r="D142" s="19">
        <v>2</v>
      </c>
      <c r="E142" s="32">
        <f>C142/(D142-0.75)*10</f>
        <v>404</v>
      </c>
    </row>
    <row r="143" spans="1:5" x14ac:dyDescent="0.5">
      <c r="A143" s="19">
        <v>141</v>
      </c>
      <c r="B143" s="14" t="s">
        <v>173</v>
      </c>
      <c r="C143" s="21">
        <v>131.5</v>
      </c>
      <c r="D143" s="19">
        <v>4</v>
      </c>
      <c r="E143" s="32">
        <f>C143/(D143-0.75)*10</f>
        <v>404.61538461538458</v>
      </c>
    </row>
    <row r="144" spans="1:5" x14ac:dyDescent="0.5">
      <c r="A144" s="19">
        <v>142</v>
      </c>
      <c r="B144" s="14" t="s">
        <v>118</v>
      </c>
      <c r="C144" s="21">
        <v>91.666666666666671</v>
      </c>
      <c r="D144" s="19">
        <v>3</v>
      </c>
      <c r="E144" s="32">
        <f>C144/(D144-0.75)*10</f>
        <v>407.40740740740739</v>
      </c>
    </row>
    <row r="145" spans="1:5" x14ac:dyDescent="0.5">
      <c r="A145" s="19">
        <v>143</v>
      </c>
      <c r="B145" s="14" t="s">
        <v>90</v>
      </c>
      <c r="C145" s="21">
        <v>132.5</v>
      </c>
      <c r="D145" s="19">
        <v>4</v>
      </c>
      <c r="E145" s="32">
        <f>C145/(D145-0.75)*10</f>
        <v>407.69230769230768</v>
      </c>
    </row>
    <row r="146" spans="1:5" x14ac:dyDescent="0.5">
      <c r="A146" s="19">
        <v>144</v>
      </c>
      <c r="B146" s="14" t="s">
        <v>208</v>
      </c>
      <c r="C146" s="21">
        <v>133</v>
      </c>
      <c r="D146" s="19">
        <v>4</v>
      </c>
      <c r="E146" s="32">
        <f>C146/(D146-0.75)*10</f>
        <v>409.23076923076917</v>
      </c>
    </row>
    <row r="147" spans="1:5" x14ac:dyDescent="0.5">
      <c r="A147" s="19">
        <v>145</v>
      </c>
      <c r="B147" s="14" t="s">
        <v>175</v>
      </c>
      <c r="C147" s="21">
        <v>133.75</v>
      </c>
      <c r="D147" s="19">
        <v>4</v>
      </c>
      <c r="E147" s="32">
        <f>C147/(D147-0.75)*10</f>
        <v>411.53846153846155</v>
      </c>
    </row>
    <row r="148" spans="1:5" x14ac:dyDescent="0.5">
      <c r="A148" s="19">
        <v>146</v>
      </c>
      <c r="B148" s="14" t="s">
        <v>223</v>
      </c>
      <c r="C148" s="21">
        <v>51.5</v>
      </c>
      <c r="D148" s="19">
        <v>2</v>
      </c>
      <c r="E148" s="32">
        <f>C148/(D148-0.75)*10</f>
        <v>412</v>
      </c>
    </row>
    <row r="149" spans="1:5" x14ac:dyDescent="0.5">
      <c r="A149" s="19">
        <v>147</v>
      </c>
      <c r="B149" s="14" t="s">
        <v>148</v>
      </c>
      <c r="C149" s="21">
        <v>134</v>
      </c>
      <c r="D149" s="19">
        <v>4</v>
      </c>
      <c r="E149" s="32">
        <f>C149/(D149-0.75)*10</f>
        <v>412.30769230769232</v>
      </c>
    </row>
    <row r="150" spans="1:5" x14ac:dyDescent="0.5">
      <c r="A150" s="19">
        <v>148</v>
      </c>
      <c r="B150" s="14" t="s">
        <v>117</v>
      </c>
      <c r="C150" s="21">
        <v>94</v>
      </c>
      <c r="D150" s="19">
        <v>3</v>
      </c>
      <c r="E150" s="32">
        <f>C150/(D150-0.75)*10</f>
        <v>417.77777777777777</v>
      </c>
    </row>
    <row r="151" spans="1:5" x14ac:dyDescent="0.5">
      <c r="A151" s="19">
        <v>149</v>
      </c>
      <c r="B151" s="14" t="s">
        <v>113</v>
      </c>
      <c r="C151" s="21">
        <v>95</v>
      </c>
      <c r="D151" s="19">
        <v>3</v>
      </c>
      <c r="E151" s="32">
        <f>C151/(D151-0.75)*10</f>
        <v>422.22222222222223</v>
      </c>
    </row>
    <row r="152" spans="1:5" x14ac:dyDescent="0.5">
      <c r="A152" s="19">
        <v>150</v>
      </c>
      <c r="B152" s="14" t="s">
        <v>42</v>
      </c>
      <c r="C152" s="21">
        <v>95.666666666666671</v>
      </c>
      <c r="D152" s="19">
        <v>3</v>
      </c>
      <c r="E152" s="32">
        <f>C152/(D152-0.75)*10</f>
        <v>425.18518518518522</v>
      </c>
    </row>
    <row r="153" spans="1:5" x14ac:dyDescent="0.5">
      <c r="A153" s="19">
        <v>151</v>
      </c>
      <c r="B153" s="14" t="s">
        <v>124</v>
      </c>
      <c r="C153" s="21">
        <v>139.25</v>
      </c>
      <c r="D153" s="19">
        <v>4</v>
      </c>
      <c r="E153" s="32">
        <f>C153/(D153-0.75)*10</f>
        <v>428.46153846153845</v>
      </c>
    </row>
    <row r="154" spans="1:5" x14ac:dyDescent="0.5">
      <c r="A154" s="19">
        <v>152</v>
      </c>
      <c r="B154" s="14" t="s">
        <v>151</v>
      </c>
      <c r="C154" s="21">
        <v>139.75</v>
      </c>
      <c r="D154" s="19">
        <v>4</v>
      </c>
      <c r="E154" s="32">
        <f>C154/(D154-0.75)*10</f>
        <v>430</v>
      </c>
    </row>
    <row r="155" spans="1:5" x14ac:dyDescent="0.5">
      <c r="A155" s="19">
        <v>153</v>
      </c>
      <c r="B155" s="14" t="s">
        <v>97</v>
      </c>
      <c r="C155" s="21">
        <v>97</v>
      </c>
      <c r="D155" s="19">
        <v>3</v>
      </c>
      <c r="E155" s="32">
        <f>C155/(D155-0.75)*10</f>
        <v>431.11111111111114</v>
      </c>
    </row>
    <row r="156" spans="1:5" x14ac:dyDescent="0.5">
      <c r="A156" s="19">
        <v>154</v>
      </c>
      <c r="B156" s="14" t="s">
        <v>198</v>
      </c>
      <c r="C156" s="21">
        <v>141.25</v>
      </c>
      <c r="D156" s="19">
        <v>4</v>
      </c>
      <c r="E156" s="32">
        <f>C156/(D156-0.75)*10</f>
        <v>434.61538461538458</v>
      </c>
    </row>
    <row r="157" spans="1:5" x14ac:dyDescent="0.5">
      <c r="A157" s="19">
        <v>155</v>
      </c>
      <c r="B157" s="14" t="s">
        <v>252</v>
      </c>
      <c r="C157" s="21">
        <v>99.333333333333329</v>
      </c>
      <c r="D157" s="19">
        <v>3</v>
      </c>
      <c r="E157" s="32">
        <f>C157/(D157-0.75)*10</f>
        <v>441.48148148148147</v>
      </c>
    </row>
    <row r="158" spans="1:5" x14ac:dyDescent="0.5">
      <c r="A158" s="19">
        <v>156</v>
      </c>
      <c r="B158" s="14" t="s">
        <v>207</v>
      </c>
      <c r="C158" s="21">
        <v>144.5</v>
      </c>
      <c r="D158" s="19">
        <v>4</v>
      </c>
      <c r="E158" s="32">
        <f>C158/(D158-0.75)*10</f>
        <v>444.61538461538458</v>
      </c>
    </row>
    <row r="159" spans="1:5" x14ac:dyDescent="0.5">
      <c r="A159" s="19">
        <v>157</v>
      </c>
      <c r="B159" s="14" t="s">
        <v>235</v>
      </c>
      <c r="C159" s="21">
        <v>146.5</v>
      </c>
      <c r="D159" s="19">
        <v>4</v>
      </c>
      <c r="E159" s="32">
        <f>C159/(D159-0.75)*10</f>
        <v>450.76923076923083</v>
      </c>
    </row>
    <row r="160" spans="1:5" x14ac:dyDescent="0.5">
      <c r="A160" s="19">
        <v>158</v>
      </c>
      <c r="B160" s="14" t="s">
        <v>146</v>
      </c>
      <c r="C160" s="21">
        <v>148.25</v>
      </c>
      <c r="D160" s="19">
        <v>4</v>
      </c>
      <c r="E160" s="32">
        <f>C160/(D160-0.75)*10</f>
        <v>456.15384615384613</v>
      </c>
    </row>
    <row r="161" spans="1:5" x14ac:dyDescent="0.5">
      <c r="A161" s="19">
        <v>159</v>
      </c>
      <c r="B161" s="14" t="s">
        <v>247</v>
      </c>
      <c r="C161" s="21">
        <v>104.33333333333333</v>
      </c>
      <c r="D161" s="19">
        <v>3</v>
      </c>
      <c r="E161" s="32">
        <f>C161/(D161-0.75)*10</f>
        <v>463.7037037037037</v>
      </c>
    </row>
    <row r="162" spans="1:5" x14ac:dyDescent="0.5">
      <c r="A162" s="19">
        <v>160</v>
      </c>
      <c r="B162" s="14" t="s">
        <v>196</v>
      </c>
      <c r="C162" s="21">
        <v>151.75</v>
      </c>
      <c r="D162" s="19">
        <v>4</v>
      </c>
      <c r="E162" s="32">
        <f>C162/(D162-0.75)*10</f>
        <v>466.92307692307691</v>
      </c>
    </row>
    <row r="163" spans="1:5" x14ac:dyDescent="0.5">
      <c r="A163" s="19">
        <v>161</v>
      </c>
      <c r="B163" s="14" t="s">
        <v>293</v>
      </c>
      <c r="C163" s="21">
        <v>154</v>
      </c>
      <c r="D163" s="19">
        <v>4</v>
      </c>
      <c r="E163" s="32">
        <f>C163/(D163-0.75)*10</f>
        <v>473.84615384615387</v>
      </c>
    </row>
    <row r="164" spans="1:5" x14ac:dyDescent="0.5">
      <c r="A164" s="19">
        <v>162</v>
      </c>
      <c r="B164" s="14" t="s">
        <v>201</v>
      </c>
      <c r="C164" s="21">
        <v>154.5</v>
      </c>
      <c r="D164" s="19">
        <v>4</v>
      </c>
      <c r="E164" s="32">
        <f>C164/(D164-0.75)*10</f>
        <v>475.38461538461542</v>
      </c>
    </row>
    <row r="165" spans="1:5" x14ac:dyDescent="0.5">
      <c r="A165" s="19">
        <v>163</v>
      </c>
      <c r="B165" s="14" t="s">
        <v>142</v>
      </c>
      <c r="C165" s="21">
        <v>155.5</v>
      </c>
      <c r="D165" s="19">
        <v>4</v>
      </c>
      <c r="E165" s="32">
        <f>C165/(D165-0.75)*10</f>
        <v>478.46153846153845</v>
      </c>
    </row>
    <row r="166" spans="1:5" x14ac:dyDescent="0.5">
      <c r="A166" s="19">
        <v>164</v>
      </c>
      <c r="B166" s="14" t="s">
        <v>192</v>
      </c>
      <c r="C166" s="21">
        <v>158.25</v>
      </c>
      <c r="D166" s="19">
        <v>4</v>
      </c>
      <c r="E166" s="32">
        <f>C166/(D166-0.75)*10</f>
        <v>486.92307692307691</v>
      </c>
    </row>
    <row r="167" spans="1:5" x14ac:dyDescent="0.5">
      <c r="A167" s="19">
        <v>165</v>
      </c>
      <c r="B167" s="14" t="s">
        <v>153</v>
      </c>
      <c r="C167" s="21">
        <v>161</v>
      </c>
      <c r="D167" s="19">
        <v>4</v>
      </c>
      <c r="E167" s="32">
        <f>C167/(D167-0.75)*10</f>
        <v>495.38461538461542</v>
      </c>
    </row>
    <row r="168" spans="1:5" x14ac:dyDescent="0.5">
      <c r="A168" s="19">
        <v>166</v>
      </c>
      <c r="B168" s="14" t="s">
        <v>163</v>
      </c>
      <c r="C168" s="21">
        <v>162.25</v>
      </c>
      <c r="D168" s="19">
        <v>4</v>
      </c>
      <c r="E168" s="32">
        <f>C168/(D168-0.75)*10</f>
        <v>499.23076923076917</v>
      </c>
    </row>
    <row r="169" spans="1:5" x14ac:dyDescent="0.5">
      <c r="A169" s="19">
        <v>167</v>
      </c>
      <c r="B169" s="14" t="s">
        <v>126</v>
      </c>
      <c r="C169" s="21">
        <v>113</v>
      </c>
      <c r="D169" s="19">
        <v>3</v>
      </c>
      <c r="E169" s="32">
        <f>C169/(D169-0.75)*10</f>
        <v>502.22222222222223</v>
      </c>
    </row>
    <row r="170" spans="1:5" x14ac:dyDescent="0.5">
      <c r="A170" s="19">
        <v>168</v>
      </c>
      <c r="B170" s="14" t="s">
        <v>81</v>
      </c>
      <c r="C170" s="21">
        <v>115</v>
      </c>
      <c r="D170" s="19">
        <v>3</v>
      </c>
      <c r="E170" s="32">
        <f>C170/(D170-0.75)*10</f>
        <v>511.11111111111114</v>
      </c>
    </row>
    <row r="171" spans="1:5" x14ac:dyDescent="0.5">
      <c r="A171" s="19">
        <v>169</v>
      </c>
      <c r="B171" s="14" t="s">
        <v>154</v>
      </c>
      <c r="C171" s="21">
        <v>169.25</v>
      </c>
      <c r="D171" s="19">
        <v>4</v>
      </c>
      <c r="E171" s="32">
        <f>C171/(D171-0.75)*10</f>
        <v>520.76923076923083</v>
      </c>
    </row>
    <row r="172" spans="1:5" x14ac:dyDescent="0.5">
      <c r="A172" s="19">
        <v>170</v>
      </c>
      <c r="B172" s="14" t="s">
        <v>312</v>
      </c>
      <c r="C172" s="21">
        <v>117.33333333333333</v>
      </c>
      <c r="D172" s="19">
        <v>3</v>
      </c>
      <c r="E172" s="32">
        <f>C172/(D172-0.75)*10</f>
        <v>521.48148148148141</v>
      </c>
    </row>
    <row r="173" spans="1:5" x14ac:dyDescent="0.5">
      <c r="A173" s="19">
        <v>171</v>
      </c>
      <c r="B173" s="14" t="s">
        <v>221</v>
      </c>
      <c r="C173" s="21">
        <v>121.66666666666667</v>
      </c>
      <c r="D173" s="19">
        <v>3</v>
      </c>
      <c r="E173" s="32">
        <f>C173/(D173-0.75)*10</f>
        <v>540.74074074074076</v>
      </c>
    </row>
    <row r="174" spans="1:5" x14ac:dyDescent="0.5">
      <c r="A174" s="19">
        <v>172</v>
      </c>
      <c r="B174" s="14" t="s">
        <v>329</v>
      </c>
      <c r="C174" s="21">
        <v>124.33333333333333</v>
      </c>
      <c r="D174" s="19">
        <v>3</v>
      </c>
      <c r="E174" s="32">
        <f>C174/(D174-0.75)*10</f>
        <v>552.59259259259261</v>
      </c>
    </row>
    <row r="175" spans="1:5" x14ac:dyDescent="0.5">
      <c r="A175" s="19">
        <v>173</v>
      </c>
      <c r="B175" s="14" t="s">
        <v>204</v>
      </c>
      <c r="C175" s="21">
        <v>180</v>
      </c>
      <c r="D175" s="19">
        <v>4</v>
      </c>
      <c r="E175" s="32">
        <f>C175/(D175-0.75)*10</f>
        <v>553.84615384615381</v>
      </c>
    </row>
    <row r="176" spans="1:5" x14ac:dyDescent="0.5">
      <c r="A176" s="19">
        <v>174</v>
      </c>
      <c r="B176" s="14" t="s">
        <v>114</v>
      </c>
      <c r="C176" s="21">
        <v>124.66666666666667</v>
      </c>
      <c r="D176" s="19">
        <v>3</v>
      </c>
      <c r="E176" s="32">
        <f>C176/(D176-0.75)*10</f>
        <v>554.07407407407413</v>
      </c>
    </row>
    <row r="177" spans="1:5" x14ac:dyDescent="0.5">
      <c r="A177" s="19">
        <v>175</v>
      </c>
      <c r="B177" s="14" t="s">
        <v>102</v>
      </c>
      <c r="C177" s="21">
        <v>125.33333333333333</v>
      </c>
      <c r="D177" s="19">
        <v>3</v>
      </c>
      <c r="E177" s="32">
        <f>C177/(D177-0.75)*10</f>
        <v>557.03703703703707</v>
      </c>
    </row>
    <row r="178" spans="1:5" x14ac:dyDescent="0.5">
      <c r="A178" s="19">
        <v>176</v>
      </c>
      <c r="B178" s="14" t="s">
        <v>128</v>
      </c>
      <c r="C178" s="21">
        <v>129.33333333333334</v>
      </c>
      <c r="D178" s="19">
        <v>3</v>
      </c>
      <c r="E178" s="32">
        <f>C178/(D178-0.75)*10</f>
        <v>574.81481481481489</v>
      </c>
    </row>
    <row r="179" spans="1:5" x14ac:dyDescent="0.5">
      <c r="A179" s="19">
        <v>177</v>
      </c>
      <c r="B179" s="14" t="s">
        <v>139</v>
      </c>
      <c r="C179" s="21">
        <v>129.33333333333334</v>
      </c>
      <c r="D179" s="19">
        <v>3</v>
      </c>
      <c r="E179" s="32">
        <f>C179/(D179-0.75)*10</f>
        <v>574.81481481481489</v>
      </c>
    </row>
    <row r="180" spans="1:5" x14ac:dyDescent="0.5">
      <c r="A180" s="19">
        <v>178</v>
      </c>
      <c r="B180" s="14" t="s">
        <v>140</v>
      </c>
      <c r="C180" s="21">
        <v>130.33333333333334</v>
      </c>
      <c r="D180" s="19">
        <v>3</v>
      </c>
      <c r="E180" s="32">
        <f>C180/(D180-0.75)*10</f>
        <v>579.25925925925935</v>
      </c>
    </row>
    <row r="181" spans="1:5" x14ac:dyDescent="0.5">
      <c r="A181" s="19">
        <v>179</v>
      </c>
      <c r="B181" s="14" t="s">
        <v>180</v>
      </c>
      <c r="C181" s="21">
        <v>133.33333333333334</v>
      </c>
      <c r="D181" s="19">
        <v>3</v>
      </c>
      <c r="E181" s="32">
        <f>C181/(D181-0.75)*10</f>
        <v>592.59259259259261</v>
      </c>
    </row>
    <row r="182" spans="1:5" x14ac:dyDescent="0.5">
      <c r="A182" s="19">
        <v>180</v>
      </c>
      <c r="B182" s="14" t="s">
        <v>160</v>
      </c>
      <c r="C182" s="21">
        <v>133.33333333333334</v>
      </c>
      <c r="D182" s="19">
        <v>3</v>
      </c>
      <c r="E182" s="32">
        <f>C182/(D182-0.75)*10</f>
        <v>592.59259259259261</v>
      </c>
    </row>
    <row r="183" spans="1:5" x14ac:dyDescent="0.5">
      <c r="A183" s="19">
        <v>181</v>
      </c>
      <c r="B183" s="14" t="s">
        <v>250</v>
      </c>
      <c r="C183" s="21">
        <v>136.33333333333334</v>
      </c>
      <c r="D183" s="19">
        <v>3</v>
      </c>
      <c r="E183" s="32">
        <f>C183/(D183-0.75)*10</f>
        <v>605.92592592592598</v>
      </c>
    </row>
    <row r="184" spans="1:5" x14ac:dyDescent="0.5">
      <c r="A184" s="19">
        <v>182</v>
      </c>
      <c r="B184" s="14" t="s">
        <v>101</v>
      </c>
      <c r="C184" s="21">
        <v>136.33333333333334</v>
      </c>
      <c r="D184" s="19">
        <v>3</v>
      </c>
      <c r="E184" s="32">
        <f>C184/(D184-0.75)*10</f>
        <v>605.92592592592598</v>
      </c>
    </row>
    <row r="185" spans="1:5" x14ac:dyDescent="0.5">
      <c r="A185" s="19">
        <v>183</v>
      </c>
      <c r="B185" s="14" t="s">
        <v>323</v>
      </c>
      <c r="C185" s="21">
        <v>76.5</v>
      </c>
      <c r="D185" s="19">
        <v>2</v>
      </c>
      <c r="E185" s="32">
        <f>C185/(D185-0.75)*10</f>
        <v>612</v>
      </c>
    </row>
    <row r="186" spans="1:5" x14ac:dyDescent="0.5">
      <c r="A186" s="19">
        <v>184</v>
      </c>
      <c r="B186" s="14" t="s">
        <v>178</v>
      </c>
      <c r="C186" s="21">
        <v>138.66666666666666</v>
      </c>
      <c r="D186" s="19">
        <v>3</v>
      </c>
      <c r="E186" s="32">
        <f>C186/(D186-0.75)*10</f>
        <v>616.2962962962963</v>
      </c>
    </row>
    <row r="187" spans="1:5" x14ac:dyDescent="0.5">
      <c r="A187" s="19">
        <v>185</v>
      </c>
      <c r="B187" s="14" t="s">
        <v>272</v>
      </c>
      <c r="C187" s="21">
        <v>141.33333333333334</v>
      </c>
      <c r="D187" s="19">
        <v>3</v>
      </c>
      <c r="E187" s="32">
        <f>C187/(D187-0.75)*10</f>
        <v>628.14814814814815</v>
      </c>
    </row>
    <row r="188" spans="1:5" x14ac:dyDescent="0.5">
      <c r="A188" s="19">
        <v>186</v>
      </c>
      <c r="B188" s="14" t="s">
        <v>155</v>
      </c>
      <c r="C188" s="21">
        <v>141.66666666666666</v>
      </c>
      <c r="D188" s="19">
        <v>3</v>
      </c>
      <c r="E188" s="32">
        <f>C188/(D188-0.75)*10</f>
        <v>629.62962962962956</v>
      </c>
    </row>
    <row r="189" spans="1:5" x14ac:dyDescent="0.5">
      <c r="A189" s="19">
        <v>187</v>
      </c>
      <c r="B189" s="14" t="s">
        <v>159</v>
      </c>
      <c r="C189" s="21">
        <v>143</v>
      </c>
      <c r="D189" s="19">
        <v>3</v>
      </c>
      <c r="E189" s="32">
        <f>C189/(D189-0.75)*10</f>
        <v>635.55555555555554</v>
      </c>
    </row>
    <row r="190" spans="1:5" x14ac:dyDescent="0.5">
      <c r="A190" s="19">
        <v>188</v>
      </c>
      <c r="B190" s="14" t="s">
        <v>396</v>
      </c>
      <c r="C190" s="21">
        <v>80</v>
      </c>
      <c r="D190" s="19">
        <v>2</v>
      </c>
      <c r="E190" s="32">
        <f>C190/(D190-0.75)*10</f>
        <v>640</v>
      </c>
    </row>
    <row r="191" spans="1:5" x14ac:dyDescent="0.5">
      <c r="A191" s="19">
        <v>189</v>
      </c>
      <c r="B191" s="14" t="s">
        <v>203</v>
      </c>
      <c r="C191" s="21">
        <v>145.66666666666666</v>
      </c>
      <c r="D191" s="19">
        <v>3</v>
      </c>
      <c r="E191" s="32">
        <f>C191/(D191-0.75)*10</f>
        <v>647.40740740740739</v>
      </c>
    </row>
    <row r="192" spans="1:5" x14ac:dyDescent="0.5">
      <c r="A192" s="19">
        <v>190</v>
      </c>
      <c r="B192" s="14" t="s">
        <v>232</v>
      </c>
      <c r="C192" s="21">
        <v>146.66666666666666</v>
      </c>
      <c r="D192" s="19">
        <v>3</v>
      </c>
      <c r="E192" s="32">
        <f>C192/(D192-0.75)*10</f>
        <v>651.85185185185173</v>
      </c>
    </row>
    <row r="193" spans="1:5" x14ac:dyDescent="0.5">
      <c r="A193" s="19">
        <v>191</v>
      </c>
      <c r="B193" s="14" t="s">
        <v>71</v>
      </c>
      <c r="C193" s="21">
        <v>148.66666666666666</v>
      </c>
      <c r="D193" s="19">
        <v>3</v>
      </c>
      <c r="E193" s="32">
        <f>C193/(D193-0.75)*10</f>
        <v>660.74074074074076</v>
      </c>
    </row>
    <row r="194" spans="1:5" x14ac:dyDescent="0.5">
      <c r="A194" s="19">
        <v>192</v>
      </c>
      <c r="B194" s="14" t="s">
        <v>158</v>
      </c>
      <c r="C194" s="21">
        <v>150.33333333333334</v>
      </c>
      <c r="D194" s="19">
        <v>3</v>
      </c>
      <c r="E194" s="32">
        <f>C194/(D194-0.75)*10</f>
        <v>668.14814814814827</v>
      </c>
    </row>
    <row r="195" spans="1:5" x14ac:dyDescent="0.5">
      <c r="A195" s="19">
        <v>193</v>
      </c>
      <c r="B195" s="14" t="s">
        <v>168</v>
      </c>
      <c r="C195" s="21">
        <v>153.66666666666666</v>
      </c>
      <c r="D195" s="19">
        <v>3</v>
      </c>
      <c r="E195" s="32">
        <f>C195/(D195-0.75)*10</f>
        <v>682.96296296296293</v>
      </c>
    </row>
    <row r="196" spans="1:5" x14ac:dyDescent="0.5">
      <c r="A196" s="19">
        <v>194</v>
      </c>
      <c r="B196" s="14" t="s">
        <v>177</v>
      </c>
      <c r="C196" s="21">
        <v>155.66666666666666</v>
      </c>
      <c r="D196" s="19">
        <v>3</v>
      </c>
      <c r="E196" s="32">
        <f>C196/(D196-0.75)*10</f>
        <v>691.85185185185173</v>
      </c>
    </row>
    <row r="197" spans="1:5" x14ac:dyDescent="0.5">
      <c r="A197" s="19">
        <v>195</v>
      </c>
      <c r="B197" s="14" t="s">
        <v>164</v>
      </c>
      <c r="C197" s="21">
        <v>157</v>
      </c>
      <c r="D197" s="19">
        <v>3</v>
      </c>
      <c r="E197" s="32">
        <f>C197/(D197-0.75)*10</f>
        <v>697.77777777777771</v>
      </c>
    </row>
    <row r="198" spans="1:5" x14ac:dyDescent="0.5">
      <c r="A198" s="19">
        <v>196</v>
      </c>
      <c r="B198" s="14" t="s">
        <v>265</v>
      </c>
      <c r="C198" s="21">
        <v>157.66666666666666</v>
      </c>
      <c r="D198" s="19">
        <v>3</v>
      </c>
      <c r="E198" s="32">
        <f>C198/(D198-0.75)*10</f>
        <v>700.74074074074076</v>
      </c>
    </row>
    <row r="199" spans="1:5" x14ac:dyDescent="0.5">
      <c r="A199" s="19">
        <v>197</v>
      </c>
      <c r="B199" s="14" t="s">
        <v>346</v>
      </c>
      <c r="C199" s="21">
        <v>88</v>
      </c>
      <c r="D199" s="19">
        <v>2</v>
      </c>
      <c r="E199" s="32">
        <f>C199/(D199-0.75)*10</f>
        <v>704</v>
      </c>
    </row>
    <row r="200" spans="1:5" x14ac:dyDescent="0.5">
      <c r="A200" s="19">
        <v>198</v>
      </c>
      <c r="B200" s="14" t="s">
        <v>185</v>
      </c>
      <c r="C200" s="21">
        <v>159</v>
      </c>
      <c r="D200" s="19">
        <v>3</v>
      </c>
      <c r="E200" s="32">
        <f>C200/(D200-0.75)*10</f>
        <v>706.66666666666674</v>
      </c>
    </row>
    <row r="201" spans="1:5" x14ac:dyDescent="0.5">
      <c r="A201" s="19">
        <v>199</v>
      </c>
      <c r="B201" s="14" t="s">
        <v>156</v>
      </c>
      <c r="C201" s="21">
        <v>160</v>
      </c>
      <c r="D201" s="19">
        <v>3</v>
      </c>
      <c r="E201" s="32">
        <f>C201/(D201-0.75)*10</f>
        <v>711.11111111111109</v>
      </c>
    </row>
    <row r="202" spans="1:5" x14ac:dyDescent="0.5">
      <c r="A202" s="19">
        <v>200</v>
      </c>
      <c r="B202" s="14" t="s">
        <v>200</v>
      </c>
      <c r="C202" s="21">
        <v>161.66666666666666</v>
      </c>
      <c r="D202" s="19">
        <v>3</v>
      </c>
      <c r="E202" s="32">
        <f>C202/(D202-0.75)*10</f>
        <v>718.51851851851848</v>
      </c>
    </row>
    <row r="203" spans="1:5" x14ac:dyDescent="0.5">
      <c r="A203" s="19">
        <v>201</v>
      </c>
      <c r="B203" s="14" t="s">
        <v>251</v>
      </c>
      <c r="C203" s="21">
        <v>91</v>
      </c>
      <c r="D203" s="19">
        <v>2</v>
      </c>
      <c r="E203" s="32">
        <f>C203/(D203-0.75)*10</f>
        <v>728</v>
      </c>
    </row>
    <row r="204" spans="1:5" x14ac:dyDescent="0.5">
      <c r="A204" s="19">
        <v>202</v>
      </c>
      <c r="B204" s="14" t="s">
        <v>194</v>
      </c>
      <c r="C204" s="21">
        <v>165.33333333333334</v>
      </c>
      <c r="D204" s="19">
        <v>3</v>
      </c>
      <c r="E204" s="32">
        <f>C204/(D204-0.75)*10</f>
        <v>734.81481481481478</v>
      </c>
    </row>
    <row r="205" spans="1:5" x14ac:dyDescent="0.5">
      <c r="A205" s="19">
        <v>203</v>
      </c>
      <c r="B205" s="14" t="s">
        <v>135</v>
      </c>
      <c r="C205" s="21">
        <v>166.66666666666666</v>
      </c>
      <c r="D205" s="19">
        <v>3</v>
      </c>
      <c r="E205" s="32">
        <f>C205/(D205-0.75)*10</f>
        <v>740.74074074074076</v>
      </c>
    </row>
    <row r="206" spans="1:5" x14ac:dyDescent="0.5">
      <c r="A206" s="19">
        <v>204</v>
      </c>
      <c r="B206" s="14" t="s">
        <v>206</v>
      </c>
      <c r="C206" s="21">
        <v>172.66666666666666</v>
      </c>
      <c r="D206" s="19">
        <v>3</v>
      </c>
      <c r="E206" s="32">
        <f>C206/(D206-0.75)*10</f>
        <v>767.40740740740739</v>
      </c>
    </row>
    <row r="207" spans="1:5" x14ac:dyDescent="0.5">
      <c r="A207" s="19">
        <v>205</v>
      </c>
      <c r="B207" s="14" t="s">
        <v>193</v>
      </c>
      <c r="C207" s="21">
        <v>173</v>
      </c>
      <c r="D207" s="19">
        <v>3</v>
      </c>
      <c r="E207" s="32">
        <f>C207/(D207-0.75)*10</f>
        <v>768.88888888888891</v>
      </c>
    </row>
    <row r="208" spans="1:5" x14ac:dyDescent="0.5">
      <c r="A208" s="19">
        <v>206</v>
      </c>
      <c r="B208" s="14" t="s">
        <v>211</v>
      </c>
      <c r="C208" s="21">
        <v>176</v>
      </c>
      <c r="D208" s="19">
        <v>3</v>
      </c>
      <c r="E208" s="32">
        <f>C208/(D208-0.75)*10</f>
        <v>782.22222222222229</v>
      </c>
    </row>
    <row r="209" spans="1:5" x14ac:dyDescent="0.5">
      <c r="A209" s="19">
        <v>207</v>
      </c>
      <c r="B209" s="14" t="s">
        <v>305</v>
      </c>
      <c r="C209" s="21">
        <v>99.5</v>
      </c>
      <c r="D209" s="19">
        <v>2</v>
      </c>
      <c r="E209" s="32">
        <f>C209/(D209-0.75)*10</f>
        <v>796</v>
      </c>
    </row>
    <row r="210" spans="1:5" x14ac:dyDescent="0.5">
      <c r="A210" s="19">
        <v>208</v>
      </c>
      <c r="B210" s="14" t="s">
        <v>330</v>
      </c>
      <c r="C210" s="21">
        <v>105.5</v>
      </c>
      <c r="D210" s="19">
        <v>2</v>
      </c>
      <c r="E210" s="32">
        <f>C210/(D210-0.75)*10</f>
        <v>844</v>
      </c>
    </row>
    <row r="211" spans="1:5" x14ac:dyDescent="0.5">
      <c r="A211" s="19">
        <v>209</v>
      </c>
      <c r="B211" s="14" t="s">
        <v>331</v>
      </c>
      <c r="C211" s="21">
        <v>105.5</v>
      </c>
      <c r="D211" s="19">
        <v>2</v>
      </c>
      <c r="E211" s="32">
        <f>C211/(D211-0.75)*10</f>
        <v>844</v>
      </c>
    </row>
    <row r="212" spans="1:5" x14ac:dyDescent="0.5">
      <c r="A212" s="19">
        <v>210</v>
      </c>
      <c r="B212" s="14" t="s">
        <v>246</v>
      </c>
      <c r="C212" s="21">
        <v>108.5</v>
      </c>
      <c r="D212" s="19">
        <v>2</v>
      </c>
      <c r="E212" s="32">
        <f>C212/(D212-0.75)*10</f>
        <v>868</v>
      </c>
    </row>
    <row r="213" spans="1:5" x14ac:dyDescent="0.5">
      <c r="A213" s="19">
        <v>211</v>
      </c>
      <c r="B213" s="14" t="s">
        <v>350</v>
      </c>
      <c r="C213" s="21">
        <v>110</v>
      </c>
      <c r="D213" s="19">
        <v>2</v>
      </c>
      <c r="E213" s="32">
        <f>C213/(D213-0.75)*10</f>
        <v>880</v>
      </c>
    </row>
    <row r="214" spans="1:5" x14ac:dyDescent="0.5">
      <c r="A214" s="19">
        <v>212</v>
      </c>
      <c r="B214" s="14" t="s">
        <v>191</v>
      </c>
      <c r="C214" s="21">
        <v>115.5</v>
      </c>
      <c r="D214" s="19">
        <v>2</v>
      </c>
      <c r="E214" s="32">
        <f>C214/(D214-0.75)*10</f>
        <v>924</v>
      </c>
    </row>
    <row r="215" spans="1:5" x14ac:dyDescent="0.5">
      <c r="A215" s="19">
        <v>213</v>
      </c>
      <c r="B215" s="14" t="s">
        <v>351</v>
      </c>
      <c r="C215" s="21">
        <v>119.5</v>
      </c>
      <c r="D215" s="19">
        <v>2</v>
      </c>
      <c r="E215" s="32">
        <f>C215/(D215-0.75)*10</f>
        <v>956</v>
      </c>
    </row>
    <row r="216" spans="1:5" x14ac:dyDescent="0.5">
      <c r="A216" s="19">
        <v>214</v>
      </c>
      <c r="B216" s="14" t="s">
        <v>352</v>
      </c>
      <c r="C216" s="21">
        <v>120</v>
      </c>
      <c r="D216" s="19">
        <v>2</v>
      </c>
      <c r="E216" s="32">
        <f>C216/(D216-0.75)*10</f>
        <v>960</v>
      </c>
    </row>
    <row r="217" spans="1:5" x14ac:dyDescent="0.5">
      <c r="A217" s="19">
        <v>215</v>
      </c>
      <c r="B217" s="14" t="s">
        <v>290</v>
      </c>
      <c r="C217" s="21">
        <v>121.5</v>
      </c>
      <c r="D217" s="19">
        <v>2</v>
      </c>
      <c r="E217" s="32">
        <f>C217/(D217-0.75)*10</f>
        <v>972</v>
      </c>
    </row>
    <row r="218" spans="1:5" x14ac:dyDescent="0.5">
      <c r="A218" s="19">
        <v>216</v>
      </c>
      <c r="B218" s="14" t="s">
        <v>357</v>
      </c>
      <c r="C218" s="21">
        <v>127.5</v>
      </c>
      <c r="D218" s="19">
        <v>2</v>
      </c>
      <c r="E218" s="32">
        <f>C218/(D218-0.75)*10</f>
        <v>1020</v>
      </c>
    </row>
    <row r="219" spans="1:5" x14ac:dyDescent="0.5">
      <c r="A219" s="19">
        <v>217</v>
      </c>
      <c r="B219" s="14" t="s">
        <v>279</v>
      </c>
      <c r="C219" s="21">
        <v>130.5</v>
      </c>
      <c r="D219" s="19">
        <v>2</v>
      </c>
      <c r="E219" s="32">
        <f>C219/(D219-0.75)*10</f>
        <v>1044</v>
      </c>
    </row>
    <row r="220" spans="1:5" x14ac:dyDescent="0.5">
      <c r="A220" s="19">
        <v>218</v>
      </c>
      <c r="B220" s="14" t="s">
        <v>353</v>
      </c>
      <c r="C220" s="21">
        <v>134</v>
      </c>
      <c r="D220" s="19">
        <v>2</v>
      </c>
      <c r="E220" s="32">
        <f>C220/(D220-0.75)*10</f>
        <v>1072</v>
      </c>
    </row>
    <row r="221" spans="1:5" x14ac:dyDescent="0.5">
      <c r="A221" s="19">
        <v>219</v>
      </c>
      <c r="B221" s="14" t="s">
        <v>248</v>
      </c>
      <c r="C221" s="21">
        <v>136.5</v>
      </c>
      <c r="D221" s="19">
        <v>2</v>
      </c>
      <c r="E221" s="32">
        <f>C221/(D221-0.75)*10</f>
        <v>1092</v>
      </c>
    </row>
    <row r="222" spans="1:5" x14ac:dyDescent="0.5">
      <c r="A222" s="19">
        <v>220</v>
      </c>
      <c r="B222" s="14" t="s">
        <v>317</v>
      </c>
      <c r="C222" s="21">
        <v>139.5</v>
      </c>
      <c r="D222" s="19">
        <v>2</v>
      </c>
      <c r="E222" s="32">
        <f>C222/(D222-0.75)*10</f>
        <v>1116</v>
      </c>
    </row>
    <row r="223" spans="1:5" x14ac:dyDescent="0.5">
      <c r="A223" s="19">
        <v>221</v>
      </c>
      <c r="B223" s="14" t="s">
        <v>333</v>
      </c>
      <c r="C223" s="21">
        <v>145</v>
      </c>
      <c r="D223" s="19">
        <v>2</v>
      </c>
      <c r="E223" s="32">
        <f>C223/(D223-0.75)*10</f>
        <v>1160</v>
      </c>
    </row>
    <row r="224" spans="1:5" x14ac:dyDescent="0.5">
      <c r="A224" s="19">
        <v>222</v>
      </c>
      <c r="B224" s="14" t="s">
        <v>364</v>
      </c>
      <c r="C224" s="21">
        <v>146.5</v>
      </c>
      <c r="D224" s="19">
        <v>2</v>
      </c>
      <c r="E224" s="32">
        <f>C224/(D224-0.75)*10</f>
        <v>1172</v>
      </c>
    </row>
    <row r="225" spans="1:5" x14ac:dyDescent="0.5">
      <c r="A225" s="19">
        <v>223</v>
      </c>
      <c r="B225" s="14" t="s">
        <v>365</v>
      </c>
      <c r="C225" s="21">
        <v>148.5</v>
      </c>
      <c r="D225" s="19">
        <v>2</v>
      </c>
      <c r="E225" s="32">
        <f>C225/(D225-0.75)*10</f>
        <v>1188</v>
      </c>
    </row>
    <row r="226" spans="1:5" x14ac:dyDescent="0.5">
      <c r="A226" s="19">
        <v>224</v>
      </c>
      <c r="B226" s="14" t="s">
        <v>190</v>
      </c>
      <c r="C226" s="21">
        <v>149</v>
      </c>
      <c r="D226" s="19">
        <v>2</v>
      </c>
      <c r="E226" s="32">
        <f>C226/(D226-0.75)*10</f>
        <v>1192</v>
      </c>
    </row>
    <row r="227" spans="1:5" x14ac:dyDescent="0.5">
      <c r="A227" s="19">
        <v>225</v>
      </c>
      <c r="B227" s="14" t="s">
        <v>249</v>
      </c>
      <c r="C227" s="21">
        <v>149</v>
      </c>
      <c r="D227" s="19">
        <v>2</v>
      </c>
      <c r="E227" s="32">
        <f>C227/(D227-0.75)*10</f>
        <v>1192</v>
      </c>
    </row>
    <row r="228" spans="1:5" x14ac:dyDescent="0.5">
      <c r="A228" s="19">
        <v>226</v>
      </c>
      <c r="B228" s="14" t="s">
        <v>322</v>
      </c>
      <c r="C228" s="21">
        <v>150</v>
      </c>
      <c r="D228" s="19">
        <v>2</v>
      </c>
      <c r="E228" s="32">
        <f>C228/(D228-0.75)*10</f>
        <v>1200</v>
      </c>
    </row>
    <row r="229" spans="1:5" x14ac:dyDescent="0.5">
      <c r="A229" s="19">
        <v>227</v>
      </c>
      <c r="B229" s="14" t="s">
        <v>129</v>
      </c>
      <c r="C229" s="21">
        <v>150</v>
      </c>
      <c r="D229" s="19">
        <v>2</v>
      </c>
      <c r="E229" s="32">
        <f>C229/(D229-0.75)*10</f>
        <v>1200</v>
      </c>
    </row>
    <row r="230" spans="1:5" x14ac:dyDescent="0.5">
      <c r="A230" s="19">
        <v>228</v>
      </c>
      <c r="B230" s="14" t="s">
        <v>319</v>
      </c>
      <c r="C230" s="21">
        <v>151.5</v>
      </c>
      <c r="D230" s="19">
        <v>2</v>
      </c>
      <c r="E230" s="32">
        <f>C230/(D230-0.75)*10</f>
        <v>1212</v>
      </c>
    </row>
    <row r="231" spans="1:5" x14ac:dyDescent="0.5">
      <c r="A231" s="19">
        <v>229</v>
      </c>
      <c r="B231" s="14" t="s">
        <v>231</v>
      </c>
      <c r="C231" s="21">
        <v>154</v>
      </c>
      <c r="D231" s="19">
        <v>2</v>
      </c>
      <c r="E231" s="32">
        <f>C231/(D231-0.75)*10</f>
        <v>1232</v>
      </c>
    </row>
    <row r="232" spans="1:5" x14ac:dyDescent="0.5">
      <c r="A232" s="19">
        <v>230</v>
      </c>
      <c r="B232" s="14" t="s">
        <v>355</v>
      </c>
      <c r="C232" s="21">
        <v>154.5</v>
      </c>
      <c r="D232" s="19">
        <v>2</v>
      </c>
      <c r="E232" s="32">
        <f>C232/(D232-0.75)*10</f>
        <v>1236</v>
      </c>
    </row>
    <row r="233" spans="1:5" x14ac:dyDescent="0.5">
      <c r="A233" s="19">
        <v>231</v>
      </c>
      <c r="B233" s="14" t="s">
        <v>253</v>
      </c>
      <c r="C233" s="21">
        <v>154.5</v>
      </c>
      <c r="D233" s="19">
        <v>2</v>
      </c>
      <c r="E233" s="32">
        <f>C233/(D233-0.75)*10</f>
        <v>1236</v>
      </c>
    </row>
    <row r="234" spans="1:5" x14ac:dyDescent="0.5">
      <c r="A234" s="19">
        <v>232</v>
      </c>
      <c r="B234" s="14" t="s">
        <v>226</v>
      </c>
      <c r="C234" s="21">
        <v>155</v>
      </c>
      <c r="D234" s="19">
        <v>2</v>
      </c>
      <c r="E234" s="32">
        <f>C234/(D234-0.75)*10</f>
        <v>1240</v>
      </c>
    </row>
    <row r="235" spans="1:5" x14ac:dyDescent="0.5">
      <c r="A235" s="19">
        <v>233</v>
      </c>
      <c r="B235" s="14" t="s">
        <v>261</v>
      </c>
      <c r="C235" s="21">
        <v>155</v>
      </c>
      <c r="D235" s="19">
        <v>2</v>
      </c>
      <c r="E235" s="32">
        <f>C235/(D235-0.75)*10</f>
        <v>1240</v>
      </c>
    </row>
    <row r="236" spans="1:5" x14ac:dyDescent="0.5">
      <c r="A236" s="19">
        <v>234</v>
      </c>
      <c r="B236" s="14" t="s">
        <v>172</v>
      </c>
      <c r="C236" s="21">
        <v>157</v>
      </c>
      <c r="D236" s="19">
        <v>2</v>
      </c>
      <c r="E236" s="32">
        <f>C236/(D236-0.75)*10</f>
        <v>1256</v>
      </c>
    </row>
    <row r="237" spans="1:5" x14ac:dyDescent="0.5">
      <c r="A237" s="19">
        <v>235</v>
      </c>
      <c r="B237" s="14" t="s">
        <v>374</v>
      </c>
      <c r="C237" s="21">
        <v>157</v>
      </c>
      <c r="D237" s="19">
        <v>2</v>
      </c>
      <c r="E237" s="32">
        <f>C237/(D237-0.75)*10</f>
        <v>1256</v>
      </c>
    </row>
    <row r="238" spans="1:5" x14ac:dyDescent="0.5">
      <c r="A238" s="19">
        <v>236</v>
      </c>
      <c r="B238" s="14" t="s">
        <v>358</v>
      </c>
      <c r="C238" s="21">
        <v>157.5</v>
      </c>
      <c r="D238" s="19">
        <v>2</v>
      </c>
      <c r="E238" s="32">
        <f>C238/(D238-0.75)*10</f>
        <v>1260</v>
      </c>
    </row>
    <row r="239" spans="1:5" x14ac:dyDescent="0.5">
      <c r="A239" s="19">
        <v>237</v>
      </c>
      <c r="B239" s="14" t="s">
        <v>294</v>
      </c>
      <c r="C239" s="21">
        <v>158.5</v>
      </c>
      <c r="D239" s="19">
        <v>2</v>
      </c>
      <c r="E239" s="32">
        <f>C239/(D239-0.75)*10</f>
        <v>1268</v>
      </c>
    </row>
    <row r="240" spans="1:5" x14ac:dyDescent="0.5">
      <c r="A240" s="19">
        <v>238</v>
      </c>
      <c r="B240" s="14" t="s">
        <v>181</v>
      </c>
      <c r="C240" s="21">
        <v>165</v>
      </c>
      <c r="D240" s="19">
        <v>2</v>
      </c>
      <c r="E240" s="32">
        <f>C240/(D240-0.75)*10</f>
        <v>1320</v>
      </c>
    </row>
    <row r="241" spans="1:5" x14ac:dyDescent="0.5">
      <c r="A241" s="19">
        <v>239</v>
      </c>
      <c r="B241" s="14" t="s">
        <v>210</v>
      </c>
      <c r="C241" s="21">
        <v>165.5</v>
      </c>
      <c r="D241" s="19">
        <v>2</v>
      </c>
      <c r="E241" s="32">
        <f>C241/(D241-0.75)*10</f>
        <v>1324</v>
      </c>
    </row>
    <row r="242" spans="1:5" x14ac:dyDescent="0.5">
      <c r="A242" s="19">
        <v>240</v>
      </c>
      <c r="B242" s="14" t="s">
        <v>289</v>
      </c>
      <c r="C242" s="21">
        <v>166.5</v>
      </c>
      <c r="D242" s="19">
        <v>2</v>
      </c>
      <c r="E242" s="32">
        <f>C242/(D242-0.75)*10</f>
        <v>1332</v>
      </c>
    </row>
    <row r="243" spans="1:5" x14ac:dyDescent="0.5">
      <c r="A243" s="19">
        <v>241</v>
      </c>
      <c r="B243" s="14" t="s">
        <v>152</v>
      </c>
      <c r="C243" s="21">
        <v>171</v>
      </c>
      <c r="D243" s="19">
        <v>2</v>
      </c>
      <c r="E243" s="32">
        <f>C243/(D243-0.75)*10</f>
        <v>1368</v>
      </c>
    </row>
    <row r="244" spans="1:5" x14ac:dyDescent="0.5">
      <c r="A244" s="19">
        <v>242</v>
      </c>
      <c r="B244" s="14" t="s">
        <v>138</v>
      </c>
      <c r="C244" s="21">
        <v>171</v>
      </c>
      <c r="D244" s="19">
        <v>2</v>
      </c>
      <c r="E244" s="32">
        <f>C244/(D244-0.75)*10</f>
        <v>1368</v>
      </c>
    </row>
    <row r="245" spans="1:5" x14ac:dyDescent="0.5">
      <c r="A245" s="19">
        <v>243</v>
      </c>
      <c r="B245" s="14" t="s">
        <v>298</v>
      </c>
      <c r="C245" s="21">
        <v>177.5</v>
      </c>
      <c r="D245" s="19">
        <v>2</v>
      </c>
      <c r="E245" s="32">
        <f>C245/(D245-0.75)*10</f>
        <v>1420</v>
      </c>
    </row>
    <row r="246" spans="1:5" x14ac:dyDescent="0.5">
      <c r="A246" s="19">
        <v>244</v>
      </c>
      <c r="B246" s="14" t="s">
        <v>287</v>
      </c>
      <c r="C246" s="21">
        <v>178.5</v>
      </c>
      <c r="D246" s="19">
        <v>2</v>
      </c>
      <c r="E246" s="32">
        <f>C246/(D246-0.75)*10</f>
        <v>1428</v>
      </c>
    </row>
    <row r="247" spans="1:5" x14ac:dyDescent="0.5">
      <c r="A247" s="19">
        <v>245</v>
      </c>
      <c r="B247" s="14" t="s">
        <v>286</v>
      </c>
      <c r="C247" s="21">
        <v>181.5</v>
      </c>
      <c r="D247" s="19">
        <v>2</v>
      </c>
      <c r="E247" s="32">
        <f>C247/(D247-0.75)*10</f>
        <v>1452</v>
      </c>
    </row>
    <row r="248" spans="1:5" x14ac:dyDescent="0.5">
      <c r="A248" s="19">
        <v>246</v>
      </c>
      <c r="B248" s="14" t="s">
        <v>288</v>
      </c>
      <c r="C248" s="21">
        <v>182.5</v>
      </c>
      <c r="D248" s="19">
        <v>2</v>
      </c>
      <c r="E248" s="32">
        <f>C248/(D248-0.75)*10</f>
        <v>1460</v>
      </c>
    </row>
    <row r="249" spans="1:5" x14ac:dyDescent="0.5">
      <c r="A249" s="19">
        <v>247</v>
      </c>
      <c r="B249" s="14" t="s">
        <v>372</v>
      </c>
      <c r="C249" s="21">
        <v>184</v>
      </c>
      <c r="D249" s="19">
        <v>2</v>
      </c>
      <c r="E249" s="32">
        <f>C249/(D249-0.75)*10</f>
        <v>1472</v>
      </c>
    </row>
    <row r="250" spans="1:5" x14ac:dyDescent="0.5">
      <c r="A250" s="19">
        <v>248</v>
      </c>
      <c r="B250" s="14" t="s">
        <v>409</v>
      </c>
      <c r="C250" s="21">
        <v>37</v>
      </c>
      <c r="D250" s="19">
        <v>1</v>
      </c>
      <c r="E250" s="32">
        <f>C250/(D250-0.75)*10</f>
        <v>1480</v>
      </c>
    </row>
    <row r="251" spans="1:5" x14ac:dyDescent="0.5">
      <c r="A251" s="19">
        <v>249</v>
      </c>
      <c r="B251" s="14" t="s">
        <v>197</v>
      </c>
      <c r="C251" s="21">
        <v>185.5</v>
      </c>
      <c r="D251" s="19">
        <v>2</v>
      </c>
      <c r="E251" s="32">
        <f>C251/(D251-0.75)*10</f>
        <v>1484</v>
      </c>
    </row>
    <row r="252" spans="1:5" x14ac:dyDescent="0.5">
      <c r="A252" s="19">
        <v>250</v>
      </c>
      <c r="B252" s="14" t="s">
        <v>270</v>
      </c>
      <c r="C252" s="21">
        <v>186.5</v>
      </c>
      <c r="D252" s="19">
        <v>2</v>
      </c>
      <c r="E252" s="32">
        <f>C252/(D252-0.75)*10</f>
        <v>1492</v>
      </c>
    </row>
    <row r="253" spans="1:5" x14ac:dyDescent="0.5">
      <c r="A253" s="19">
        <v>251</v>
      </c>
      <c r="B253" s="14" t="s">
        <v>143</v>
      </c>
      <c r="C253" s="21">
        <v>188.5</v>
      </c>
      <c r="D253" s="19">
        <v>2</v>
      </c>
      <c r="E253" s="32">
        <f>C253/(D253-0.75)*10</f>
        <v>1508</v>
      </c>
    </row>
    <row r="254" spans="1:5" x14ac:dyDescent="0.5">
      <c r="A254" s="19">
        <v>252</v>
      </c>
      <c r="B254" s="14" t="s">
        <v>199</v>
      </c>
      <c r="C254" s="21">
        <v>190</v>
      </c>
      <c r="D254" s="19">
        <v>2</v>
      </c>
      <c r="E254" s="32">
        <f>C254/(D254-0.75)*10</f>
        <v>1520</v>
      </c>
    </row>
    <row r="255" spans="1:5" x14ac:dyDescent="0.5">
      <c r="A255" s="19">
        <v>253</v>
      </c>
      <c r="B255" s="14" t="s">
        <v>183</v>
      </c>
      <c r="C255" s="21">
        <v>192</v>
      </c>
      <c r="D255" s="19">
        <v>2</v>
      </c>
      <c r="E255" s="32">
        <f>C255/(D255-0.75)*10</f>
        <v>1536</v>
      </c>
    </row>
    <row r="256" spans="1:5" x14ac:dyDescent="0.5">
      <c r="A256" s="19">
        <v>254</v>
      </c>
      <c r="B256" s="14" t="s">
        <v>268</v>
      </c>
      <c r="C256" s="21">
        <v>192.5</v>
      </c>
      <c r="D256" s="19">
        <v>2</v>
      </c>
      <c r="E256" s="32">
        <f>C256/(D256-0.75)*10</f>
        <v>1540</v>
      </c>
    </row>
    <row r="257" spans="1:5" x14ac:dyDescent="0.5">
      <c r="A257" s="19">
        <v>255</v>
      </c>
      <c r="B257" s="14" t="s">
        <v>280</v>
      </c>
      <c r="C257" s="21">
        <v>193</v>
      </c>
      <c r="D257" s="19">
        <v>2</v>
      </c>
      <c r="E257" s="32">
        <f>C257/(D257-0.75)*10</f>
        <v>1544</v>
      </c>
    </row>
    <row r="258" spans="1:5" x14ac:dyDescent="0.5">
      <c r="A258" s="19">
        <v>256</v>
      </c>
      <c r="B258" s="14" t="s">
        <v>166</v>
      </c>
      <c r="C258" s="21">
        <v>193.5</v>
      </c>
      <c r="D258" s="19">
        <v>2</v>
      </c>
      <c r="E258" s="32">
        <f>C258/(D258-0.75)*10</f>
        <v>1548</v>
      </c>
    </row>
    <row r="259" spans="1:5" x14ac:dyDescent="0.5">
      <c r="A259" s="19">
        <v>257</v>
      </c>
      <c r="B259" s="14" t="s">
        <v>369</v>
      </c>
      <c r="C259" s="21">
        <v>193.5</v>
      </c>
      <c r="D259" s="19">
        <v>2</v>
      </c>
      <c r="E259" s="32">
        <f>C259/(D259-0.75)*10</f>
        <v>1548</v>
      </c>
    </row>
    <row r="260" spans="1:5" x14ac:dyDescent="0.5">
      <c r="A260" s="19">
        <v>258</v>
      </c>
      <c r="B260" s="14" t="s">
        <v>202</v>
      </c>
      <c r="C260" s="21">
        <v>195</v>
      </c>
      <c r="D260" s="19">
        <v>2</v>
      </c>
      <c r="E260" s="32">
        <f>C260/(D260-0.75)*10</f>
        <v>1560</v>
      </c>
    </row>
    <row r="261" spans="1:5" x14ac:dyDescent="0.5">
      <c r="A261" s="19">
        <v>259</v>
      </c>
      <c r="B261" s="14" t="s">
        <v>171</v>
      </c>
      <c r="C261" s="21">
        <v>203.5</v>
      </c>
      <c r="D261" s="19">
        <v>2</v>
      </c>
      <c r="E261" s="32">
        <f>C261/(D261-0.75)*10</f>
        <v>1628</v>
      </c>
    </row>
    <row r="262" spans="1:5" x14ac:dyDescent="0.5">
      <c r="A262" s="19">
        <v>260</v>
      </c>
      <c r="B262" s="14" t="s">
        <v>291</v>
      </c>
      <c r="C262" s="21">
        <v>204.5</v>
      </c>
      <c r="D262" s="19">
        <v>2</v>
      </c>
      <c r="E262" s="32">
        <f>C262/(D262-0.75)*10</f>
        <v>1636</v>
      </c>
    </row>
    <row r="263" spans="1:5" x14ac:dyDescent="0.5">
      <c r="A263" s="19">
        <v>261</v>
      </c>
      <c r="B263" s="14" t="s">
        <v>271</v>
      </c>
      <c r="C263" s="21">
        <v>205.5</v>
      </c>
      <c r="D263" s="19">
        <v>2</v>
      </c>
      <c r="E263" s="32">
        <f>C263/(D263-0.75)*10</f>
        <v>1644</v>
      </c>
    </row>
    <row r="264" spans="1:5" x14ac:dyDescent="0.5">
      <c r="A264" s="19">
        <v>262</v>
      </c>
      <c r="B264" s="14" t="s">
        <v>182</v>
      </c>
      <c r="C264" s="21">
        <v>206</v>
      </c>
      <c r="D264" s="19">
        <v>2</v>
      </c>
      <c r="E264" s="32">
        <f>C264/(D264-0.75)*10</f>
        <v>1648</v>
      </c>
    </row>
    <row r="265" spans="1:5" x14ac:dyDescent="0.5">
      <c r="A265" s="19">
        <v>263</v>
      </c>
      <c r="B265" s="14" t="s">
        <v>258</v>
      </c>
      <c r="C265" s="21">
        <v>206.5</v>
      </c>
      <c r="D265" s="19">
        <v>2</v>
      </c>
      <c r="E265" s="32">
        <f>C265/(D265-0.75)*10</f>
        <v>1652</v>
      </c>
    </row>
    <row r="266" spans="1:5" x14ac:dyDescent="0.5">
      <c r="A266" s="19">
        <v>264</v>
      </c>
      <c r="B266" s="14" t="s">
        <v>277</v>
      </c>
      <c r="C266" s="21">
        <v>211</v>
      </c>
      <c r="D266" s="19">
        <v>2</v>
      </c>
      <c r="E266" s="32">
        <f>C266/(D266-0.75)*10</f>
        <v>1688</v>
      </c>
    </row>
    <row r="267" spans="1:5" x14ac:dyDescent="0.5">
      <c r="A267" s="19">
        <v>265</v>
      </c>
      <c r="B267" s="14" t="s">
        <v>259</v>
      </c>
      <c r="C267" s="21">
        <v>213</v>
      </c>
      <c r="D267" s="19">
        <v>2</v>
      </c>
      <c r="E267" s="32">
        <f>C267/(D267-0.75)*10</f>
        <v>1704</v>
      </c>
    </row>
    <row r="268" spans="1:5" x14ac:dyDescent="0.5">
      <c r="A268" s="19">
        <v>266</v>
      </c>
      <c r="B268" s="14" t="s">
        <v>283</v>
      </c>
      <c r="C268" s="21">
        <v>213.5</v>
      </c>
      <c r="D268" s="19">
        <v>2</v>
      </c>
      <c r="E268" s="32">
        <f>C268/(D268-0.75)*10</f>
        <v>1708</v>
      </c>
    </row>
    <row r="269" spans="1:5" x14ac:dyDescent="0.5">
      <c r="A269" s="19">
        <v>267</v>
      </c>
      <c r="B269" s="14" t="s">
        <v>282</v>
      </c>
      <c r="C269" s="21">
        <v>217</v>
      </c>
      <c r="D269" s="19">
        <v>2</v>
      </c>
      <c r="E269" s="32">
        <f>C269/(D269-0.75)*10</f>
        <v>1736</v>
      </c>
    </row>
    <row r="270" spans="1:5" x14ac:dyDescent="0.5">
      <c r="A270" s="19">
        <v>268</v>
      </c>
      <c r="B270" s="14" t="s">
        <v>275</v>
      </c>
      <c r="C270" s="21">
        <v>223.5</v>
      </c>
      <c r="D270" s="19">
        <v>2</v>
      </c>
      <c r="E270" s="32">
        <f>C270/(D270-0.75)*10</f>
        <v>1788</v>
      </c>
    </row>
    <row r="271" spans="1:5" x14ac:dyDescent="0.5">
      <c r="A271" s="19">
        <v>269</v>
      </c>
      <c r="B271" s="14" t="s">
        <v>292</v>
      </c>
      <c r="C271" s="21">
        <v>227</v>
      </c>
      <c r="D271" s="19">
        <v>2</v>
      </c>
      <c r="E271" s="32">
        <f>C271/(D271-0.75)*10</f>
        <v>1816</v>
      </c>
    </row>
    <row r="272" spans="1:5" x14ac:dyDescent="0.5">
      <c r="A272" s="19">
        <v>270</v>
      </c>
      <c r="B272" s="14" t="s">
        <v>380</v>
      </c>
      <c r="C272" s="21">
        <v>235</v>
      </c>
      <c r="D272" s="19">
        <v>2</v>
      </c>
      <c r="E272" s="32">
        <f>C272/(D272-0.75)*10</f>
        <v>1880</v>
      </c>
    </row>
    <row r="273" spans="1:5" x14ac:dyDescent="0.5">
      <c r="A273" s="19">
        <v>271</v>
      </c>
      <c r="B273" s="14" t="s">
        <v>306</v>
      </c>
      <c r="C273" s="21">
        <v>54</v>
      </c>
      <c r="D273" s="19">
        <v>1</v>
      </c>
      <c r="E273" s="32">
        <f>C273/(D273-0.75)*10</f>
        <v>2160</v>
      </c>
    </row>
    <row r="274" spans="1:5" x14ac:dyDescent="0.5">
      <c r="A274" s="19">
        <v>272</v>
      </c>
      <c r="B274" s="14" t="s">
        <v>320</v>
      </c>
      <c r="C274" s="21">
        <v>57</v>
      </c>
      <c r="D274" s="19">
        <v>1</v>
      </c>
      <c r="E274" s="32">
        <f>C274/(D274-0.75)*10</f>
        <v>2280</v>
      </c>
    </row>
    <row r="275" spans="1:5" x14ac:dyDescent="0.5">
      <c r="A275" s="19">
        <v>273</v>
      </c>
      <c r="B275" s="14" t="s">
        <v>222</v>
      </c>
      <c r="C275" s="21">
        <v>58</v>
      </c>
      <c r="D275" s="19">
        <v>1</v>
      </c>
      <c r="E275" s="32">
        <f>C275/(D275-0.75)*10</f>
        <v>2320</v>
      </c>
    </row>
    <row r="276" spans="1:5" x14ac:dyDescent="0.5">
      <c r="A276" s="19">
        <v>274</v>
      </c>
      <c r="B276" s="14" t="s">
        <v>321</v>
      </c>
      <c r="C276" s="21">
        <v>59</v>
      </c>
      <c r="D276" s="19">
        <v>1</v>
      </c>
      <c r="E276" s="32">
        <f>C276/(D276-0.75)*10</f>
        <v>2360</v>
      </c>
    </row>
    <row r="277" spans="1:5" x14ac:dyDescent="0.5">
      <c r="A277" s="19">
        <v>275</v>
      </c>
      <c r="B277" s="14" t="s">
        <v>384</v>
      </c>
      <c r="C277" s="21">
        <v>60</v>
      </c>
      <c r="D277" s="19">
        <v>1</v>
      </c>
      <c r="E277" s="32">
        <f>C277/(D277-0.75)*10</f>
        <v>2400</v>
      </c>
    </row>
    <row r="278" spans="1:5" x14ac:dyDescent="0.5">
      <c r="A278" s="19">
        <v>276</v>
      </c>
      <c r="B278" s="14" t="s">
        <v>224</v>
      </c>
      <c r="C278" s="21">
        <v>65</v>
      </c>
      <c r="D278" s="19">
        <v>1</v>
      </c>
      <c r="E278" s="32">
        <f>C278/(D278-0.75)*10</f>
        <v>2600</v>
      </c>
    </row>
    <row r="279" spans="1:5" x14ac:dyDescent="0.5">
      <c r="A279" s="19">
        <v>277</v>
      </c>
      <c r="B279" s="14" t="s">
        <v>307</v>
      </c>
      <c r="C279" s="21">
        <v>67</v>
      </c>
      <c r="D279" s="19">
        <v>1</v>
      </c>
      <c r="E279" s="32">
        <f>C279/(D279-0.75)*10</f>
        <v>2680</v>
      </c>
    </row>
    <row r="280" spans="1:5" x14ac:dyDescent="0.5">
      <c r="A280" s="19">
        <v>278</v>
      </c>
      <c r="B280" s="14" t="s">
        <v>308</v>
      </c>
      <c r="C280" s="21">
        <v>68</v>
      </c>
      <c r="D280" s="19">
        <v>1</v>
      </c>
      <c r="E280" s="32">
        <f>C280/(D280-0.75)*10</f>
        <v>2720</v>
      </c>
    </row>
    <row r="281" spans="1:5" x14ac:dyDescent="0.5">
      <c r="A281" s="19">
        <v>279</v>
      </c>
      <c r="B281" s="14" t="s">
        <v>225</v>
      </c>
      <c r="C281" s="21">
        <v>71</v>
      </c>
      <c r="D281" s="19">
        <v>1</v>
      </c>
      <c r="E281" s="32">
        <f>C281/(D281-0.75)*10</f>
        <v>2840</v>
      </c>
    </row>
    <row r="282" spans="1:5" x14ac:dyDescent="0.5">
      <c r="A282" s="19">
        <v>280</v>
      </c>
      <c r="B282" s="14" t="s">
        <v>324</v>
      </c>
      <c r="C282" s="21">
        <v>75</v>
      </c>
      <c r="D282" s="19">
        <v>1</v>
      </c>
      <c r="E282" s="32">
        <f>C282/(D282-0.75)*10</f>
        <v>3000</v>
      </c>
    </row>
    <row r="283" spans="1:5" x14ac:dyDescent="0.5">
      <c r="A283" s="19">
        <v>281</v>
      </c>
      <c r="B283" s="14" t="s">
        <v>309</v>
      </c>
      <c r="C283" s="21">
        <v>78</v>
      </c>
      <c r="D283" s="19">
        <v>1</v>
      </c>
      <c r="E283" s="32">
        <f>C283/(D283-0.75)*10</f>
        <v>3120</v>
      </c>
    </row>
    <row r="284" spans="1:5" x14ac:dyDescent="0.5">
      <c r="A284" s="19">
        <v>282</v>
      </c>
      <c r="B284" s="14" t="s">
        <v>325</v>
      </c>
      <c r="C284" s="21">
        <v>80</v>
      </c>
      <c r="D284" s="19">
        <v>1</v>
      </c>
      <c r="E284" s="32">
        <f>C284/(D284-0.75)*10</f>
        <v>3200</v>
      </c>
    </row>
    <row r="285" spans="1:5" x14ac:dyDescent="0.5">
      <c r="A285" s="19">
        <v>283</v>
      </c>
      <c r="B285" s="14" t="s">
        <v>310</v>
      </c>
      <c r="C285" s="21">
        <v>80</v>
      </c>
      <c r="D285" s="19">
        <v>1</v>
      </c>
      <c r="E285" s="32">
        <f>C285/(D285-0.75)*10</f>
        <v>3200</v>
      </c>
    </row>
    <row r="286" spans="1:5" x14ac:dyDescent="0.5">
      <c r="A286" s="19">
        <v>284</v>
      </c>
      <c r="B286" s="14" t="s">
        <v>311</v>
      </c>
      <c r="C286" s="21">
        <v>81</v>
      </c>
      <c r="D286" s="19">
        <v>1</v>
      </c>
      <c r="E286" s="32">
        <f>C286/(D286-0.75)*10</f>
        <v>3240</v>
      </c>
    </row>
    <row r="287" spans="1:5" x14ac:dyDescent="0.5">
      <c r="A287" s="19">
        <v>285</v>
      </c>
      <c r="B287" s="14" t="s">
        <v>326</v>
      </c>
      <c r="C287" s="21">
        <v>81</v>
      </c>
      <c r="D287" s="19">
        <v>1</v>
      </c>
      <c r="E287" s="32">
        <f>C287/(D287-0.75)*10</f>
        <v>3240</v>
      </c>
    </row>
    <row r="288" spans="1:5" x14ac:dyDescent="0.5">
      <c r="A288" s="19">
        <v>286</v>
      </c>
      <c r="B288" s="14" t="s">
        <v>327</v>
      </c>
      <c r="C288" s="21">
        <v>83</v>
      </c>
      <c r="D288" s="19">
        <v>1</v>
      </c>
      <c r="E288" s="32">
        <f>C288/(D288-0.75)*10</f>
        <v>3320</v>
      </c>
    </row>
    <row r="289" spans="1:5" x14ac:dyDescent="0.5">
      <c r="A289" s="19">
        <v>287</v>
      </c>
      <c r="B289" s="14" t="s">
        <v>385</v>
      </c>
      <c r="C289" s="21">
        <v>83</v>
      </c>
      <c r="D289" s="19">
        <v>1</v>
      </c>
      <c r="E289" s="32">
        <f>C289/(D289-0.75)*10</f>
        <v>3320</v>
      </c>
    </row>
    <row r="290" spans="1:5" x14ac:dyDescent="0.5">
      <c r="A290" s="19">
        <v>288</v>
      </c>
      <c r="B290" s="14" t="s">
        <v>328</v>
      </c>
      <c r="C290" s="21">
        <v>84</v>
      </c>
      <c r="D290" s="19">
        <v>1</v>
      </c>
      <c r="E290" s="32">
        <f>C290/(D290-0.75)*10</f>
        <v>3360</v>
      </c>
    </row>
    <row r="291" spans="1:5" x14ac:dyDescent="0.5">
      <c r="A291" s="19">
        <v>289</v>
      </c>
      <c r="B291" s="14" t="s">
        <v>332</v>
      </c>
      <c r="C291" s="21">
        <v>89</v>
      </c>
      <c r="D291" s="19">
        <v>1</v>
      </c>
      <c r="E291" s="32">
        <f>C291/(D291-0.75)*10</f>
        <v>3560</v>
      </c>
    </row>
    <row r="292" spans="1:5" x14ac:dyDescent="0.5">
      <c r="A292" s="19">
        <v>290</v>
      </c>
      <c r="B292" s="14" t="s">
        <v>230</v>
      </c>
      <c r="C292" s="21">
        <v>89</v>
      </c>
      <c r="D292" s="19">
        <v>1</v>
      </c>
      <c r="E292" s="32">
        <f>C292/(D292-0.75)*10</f>
        <v>3560</v>
      </c>
    </row>
    <row r="293" spans="1:5" x14ac:dyDescent="0.5">
      <c r="A293" s="19">
        <v>291</v>
      </c>
      <c r="B293" s="14" t="s">
        <v>386</v>
      </c>
      <c r="C293" s="21">
        <v>89</v>
      </c>
      <c r="D293" s="19">
        <v>1</v>
      </c>
      <c r="E293" s="32">
        <f>C293/(D293-0.75)*10</f>
        <v>3560</v>
      </c>
    </row>
    <row r="294" spans="1:5" x14ac:dyDescent="0.5">
      <c r="A294" s="19">
        <v>292</v>
      </c>
      <c r="B294" s="14" t="s">
        <v>334</v>
      </c>
      <c r="C294" s="21">
        <v>91</v>
      </c>
      <c r="D294" s="19">
        <v>1</v>
      </c>
      <c r="E294" s="32">
        <f>C294/(D294-0.75)*10</f>
        <v>3640</v>
      </c>
    </row>
    <row r="295" spans="1:5" x14ac:dyDescent="0.5">
      <c r="A295" s="19">
        <v>293</v>
      </c>
      <c r="B295" s="14" t="s">
        <v>335</v>
      </c>
      <c r="C295" s="21">
        <v>92</v>
      </c>
      <c r="D295" s="19">
        <v>1</v>
      </c>
      <c r="E295" s="32">
        <f>C295/(D295-0.75)*10</f>
        <v>3680</v>
      </c>
    </row>
    <row r="296" spans="1:5" x14ac:dyDescent="0.5">
      <c r="A296" s="19">
        <v>294</v>
      </c>
      <c r="B296" s="14" t="s">
        <v>337</v>
      </c>
      <c r="C296" s="21">
        <v>95</v>
      </c>
      <c r="D296" s="19">
        <v>1</v>
      </c>
      <c r="E296" s="32">
        <f>C296/(D296-0.75)*10</f>
        <v>3800</v>
      </c>
    </row>
    <row r="297" spans="1:5" x14ac:dyDescent="0.5">
      <c r="A297" s="19">
        <v>295</v>
      </c>
      <c r="B297" s="14" t="s">
        <v>387</v>
      </c>
      <c r="C297" s="21">
        <v>95</v>
      </c>
      <c r="D297" s="19">
        <v>1</v>
      </c>
      <c r="E297" s="32">
        <f>C297/(D297-0.75)*10</f>
        <v>3800</v>
      </c>
    </row>
    <row r="298" spans="1:5" x14ac:dyDescent="0.5">
      <c r="A298" s="19">
        <v>296</v>
      </c>
      <c r="B298" s="14" t="s">
        <v>338</v>
      </c>
      <c r="C298" s="21">
        <v>96</v>
      </c>
      <c r="D298" s="19">
        <v>1</v>
      </c>
      <c r="E298" s="32">
        <f>C298/(D298-0.75)*10</f>
        <v>3840</v>
      </c>
    </row>
    <row r="299" spans="1:5" x14ac:dyDescent="0.5">
      <c r="A299" s="19">
        <v>297</v>
      </c>
      <c r="B299" s="14" t="s">
        <v>233</v>
      </c>
      <c r="C299" s="21">
        <v>96</v>
      </c>
      <c r="D299" s="19">
        <v>1</v>
      </c>
      <c r="E299" s="32">
        <f>C299/(D299-0.75)*10</f>
        <v>3840</v>
      </c>
    </row>
    <row r="300" spans="1:5" x14ac:dyDescent="0.5">
      <c r="A300" s="19">
        <v>298</v>
      </c>
      <c r="B300" s="14" t="s">
        <v>388</v>
      </c>
      <c r="C300" s="21">
        <v>97</v>
      </c>
      <c r="D300" s="19">
        <v>1</v>
      </c>
      <c r="E300" s="32">
        <f>C300/(D300-0.75)*10</f>
        <v>3880</v>
      </c>
    </row>
    <row r="301" spans="1:5" x14ac:dyDescent="0.5">
      <c r="A301" s="19">
        <v>299</v>
      </c>
      <c r="B301" s="14" t="s">
        <v>410</v>
      </c>
      <c r="C301" s="21">
        <v>99</v>
      </c>
      <c r="D301" s="19">
        <v>1</v>
      </c>
      <c r="E301" s="32">
        <f>C301/(D301-0.75)*10</f>
        <v>3960</v>
      </c>
    </row>
    <row r="302" spans="1:5" x14ac:dyDescent="0.5">
      <c r="A302" s="19">
        <v>300</v>
      </c>
      <c r="B302" s="14" t="s">
        <v>236</v>
      </c>
      <c r="C302" s="21">
        <v>100</v>
      </c>
      <c r="D302" s="19">
        <v>1</v>
      </c>
      <c r="E302" s="32">
        <f>C302/(D302-0.75)*10</f>
        <v>4000</v>
      </c>
    </row>
    <row r="303" spans="1:5" x14ac:dyDescent="0.5">
      <c r="A303" s="19">
        <v>301</v>
      </c>
      <c r="B303" s="14" t="s">
        <v>347</v>
      </c>
      <c r="C303" s="21">
        <v>100</v>
      </c>
      <c r="D303" s="19">
        <v>1</v>
      </c>
      <c r="E303" s="32">
        <f>C303/(D303-0.75)*10</f>
        <v>4000</v>
      </c>
    </row>
    <row r="304" spans="1:5" x14ac:dyDescent="0.5">
      <c r="A304" s="19">
        <v>302</v>
      </c>
      <c r="B304" s="14" t="s">
        <v>339</v>
      </c>
      <c r="C304" s="21">
        <v>100</v>
      </c>
      <c r="D304" s="19">
        <v>1</v>
      </c>
      <c r="E304" s="32">
        <f>C304/(D304-0.75)*10</f>
        <v>4000</v>
      </c>
    </row>
    <row r="305" spans="1:5" x14ac:dyDescent="0.5">
      <c r="A305" s="19">
        <v>303</v>
      </c>
      <c r="B305" s="14" t="s">
        <v>389</v>
      </c>
      <c r="C305" s="21">
        <v>109</v>
      </c>
      <c r="D305" s="19">
        <v>1</v>
      </c>
      <c r="E305" s="32">
        <f>C305/(D305-0.75)*10</f>
        <v>4360</v>
      </c>
    </row>
    <row r="306" spans="1:5" x14ac:dyDescent="0.5">
      <c r="A306" s="19">
        <v>304</v>
      </c>
      <c r="B306" s="14" t="s">
        <v>390</v>
      </c>
      <c r="C306" s="21">
        <v>111</v>
      </c>
      <c r="D306" s="19">
        <v>1</v>
      </c>
      <c r="E306" s="32">
        <f>C306/(D306-0.75)*10</f>
        <v>4440</v>
      </c>
    </row>
    <row r="307" spans="1:5" x14ac:dyDescent="0.5">
      <c r="A307" s="19">
        <v>305</v>
      </c>
      <c r="B307" s="14" t="s">
        <v>348</v>
      </c>
      <c r="C307" s="21">
        <v>113</v>
      </c>
      <c r="D307" s="19">
        <v>1</v>
      </c>
      <c r="E307" s="32">
        <f>C307/(D307-0.75)*10</f>
        <v>4520</v>
      </c>
    </row>
    <row r="308" spans="1:5" x14ac:dyDescent="0.5">
      <c r="A308" s="19">
        <v>306</v>
      </c>
      <c r="B308" s="14" t="s">
        <v>391</v>
      </c>
      <c r="C308" s="21">
        <v>114</v>
      </c>
      <c r="D308" s="19">
        <v>1</v>
      </c>
      <c r="E308" s="32">
        <f>C308/(D308-0.75)*10</f>
        <v>4560</v>
      </c>
    </row>
    <row r="309" spans="1:5" x14ac:dyDescent="0.5">
      <c r="A309" s="19">
        <v>307</v>
      </c>
      <c r="B309" s="14" t="s">
        <v>392</v>
      </c>
      <c r="C309" s="21">
        <v>116</v>
      </c>
      <c r="D309" s="19">
        <v>1</v>
      </c>
      <c r="E309" s="32">
        <f>C309/(D309-0.75)*10</f>
        <v>4640</v>
      </c>
    </row>
    <row r="310" spans="1:5" x14ac:dyDescent="0.5">
      <c r="A310" s="19">
        <v>308</v>
      </c>
      <c r="B310" s="14" t="s">
        <v>393</v>
      </c>
      <c r="C310" s="21">
        <v>119</v>
      </c>
      <c r="D310" s="19">
        <v>1</v>
      </c>
      <c r="E310" s="32">
        <f>C310/(D310-0.75)*10</f>
        <v>4760</v>
      </c>
    </row>
    <row r="311" spans="1:5" x14ac:dyDescent="0.5">
      <c r="A311" s="19">
        <v>309</v>
      </c>
      <c r="B311" s="14" t="s">
        <v>394</v>
      </c>
      <c r="C311" s="21">
        <v>120</v>
      </c>
      <c r="D311" s="19">
        <v>1</v>
      </c>
      <c r="E311" s="32">
        <f>C311/(D311-0.75)*10</f>
        <v>4800</v>
      </c>
    </row>
    <row r="312" spans="1:5" x14ac:dyDescent="0.5">
      <c r="A312" s="19">
        <v>310</v>
      </c>
      <c r="B312" s="14" t="s">
        <v>395</v>
      </c>
      <c r="C312" s="21">
        <v>122</v>
      </c>
      <c r="D312" s="19">
        <v>1</v>
      </c>
      <c r="E312" s="32">
        <f>C312/(D312-0.75)*10</f>
        <v>4880</v>
      </c>
    </row>
    <row r="313" spans="1:5" x14ac:dyDescent="0.5">
      <c r="A313" s="19">
        <v>311</v>
      </c>
      <c r="B313" s="14" t="s">
        <v>397</v>
      </c>
      <c r="C313" s="21">
        <v>129</v>
      </c>
      <c r="D313" s="19">
        <v>1</v>
      </c>
      <c r="E313" s="32">
        <f>C313/(D313-0.75)*10</f>
        <v>5160</v>
      </c>
    </row>
    <row r="314" spans="1:5" x14ac:dyDescent="0.5">
      <c r="A314" s="19">
        <v>312</v>
      </c>
      <c r="B314" s="14" t="s">
        <v>398</v>
      </c>
      <c r="C314" s="21">
        <v>133</v>
      </c>
      <c r="D314" s="19">
        <v>1</v>
      </c>
      <c r="E314" s="32">
        <f>C314/(D314-0.75)*10</f>
        <v>5320</v>
      </c>
    </row>
    <row r="315" spans="1:5" x14ac:dyDescent="0.5">
      <c r="A315" s="19">
        <v>313</v>
      </c>
      <c r="B315" s="14" t="s">
        <v>144</v>
      </c>
      <c r="C315" s="21">
        <v>133</v>
      </c>
      <c r="D315" s="19">
        <v>1</v>
      </c>
      <c r="E315" s="32">
        <f>C315/(D315-0.75)*10</f>
        <v>5320</v>
      </c>
    </row>
    <row r="316" spans="1:5" x14ac:dyDescent="0.5">
      <c r="A316" s="19">
        <v>314</v>
      </c>
      <c r="B316" s="14" t="s">
        <v>399</v>
      </c>
      <c r="C316" s="21">
        <v>136</v>
      </c>
      <c r="D316" s="19">
        <v>1</v>
      </c>
      <c r="E316" s="32">
        <f>C316/(D316-0.75)*10</f>
        <v>5440</v>
      </c>
    </row>
    <row r="317" spans="1:5" x14ac:dyDescent="0.5">
      <c r="A317" s="19">
        <v>315</v>
      </c>
      <c r="B317" s="14" t="s">
        <v>400</v>
      </c>
      <c r="C317" s="21">
        <v>138</v>
      </c>
      <c r="D317" s="19">
        <v>1</v>
      </c>
      <c r="E317" s="32">
        <f>C317/(D317-0.75)*10</f>
        <v>5520</v>
      </c>
    </row>
    <row r="318" spans="1:5" x14ac:dyDescent="0.5">
      <c r="A318" s="19">
        <v>316</v>
      </c>
      <c r="B318" s="14" t="s">
        <v>401</v>
      </c>
      <c r="C318" s="21">
        <v>142</v>
      </c>
      <c r="D318" s="19">
        <v>1</v>
      </c>
      <c r="E318" s="32">
        <f>C318/(D318-0.75)*10</f>
        <v>5680</v>
      </c>
    </row>
    <row r="319" spans="1:5" x14ac:dyDescent="0.5">
      <c r="A319" s="19">
        <v>317</v>
      </c>
      <c r="B319" s="14" t="s">
        <v>402</v>
      </c>
      <c r="C319" s="21">
        <v>143</v>
      </c>
      <c r="D319" s="19">
        <v>1</v>
      </c>
      <c r="E319" s="32">
        <f>C319/(D319-0.75)*10</f>
        <v>5720</v>
      </c>
    </row>
    <row r="320" spans="1:5" x14ac:dyDescent="0.5">
      <c r="A320" s="19">
        <v>318</v>
      </c>
      <c r="B320" s="14" t="s">
        <v>403</v>
      </c>
      <c r="C320" s="21">
        <v>144</v>
      </c>
      <c r="D320" s="19">
        <v>1</v>
      </c>
      <c r="E320" s="32">
        <f>C320/(D320-0.75)*10</f>
        <v>5760</v>
      </c>
    </row>
    <row r="321" spans="1:5" x14ac:dyDescent="0.5">
      <c r="A321" s="19">
        <v>319</v>
      </c>
      <c r="B321" s="14" t="s">
        <v>404</v>
      </c>
      <c r="C321" s="21">
        <v>146</v>
      </c>
      <c r="D321" s="19">
        <v>1</v>
      </c>
      <c r="E321" s="32">
        <f>C321/(D321-0.75)*10</f>
        <v>5840</v>
      </c>
    </row>
    <row r="322" spans="1:5" x14ac:dyDescent="0.5">
      <c r="A322" s="19">
        <v>320</v>
      </c>
      <c r="B322" s="14" t="s">
        <v>405</v>
      </c>
      <c r="C322" s="21">
        <v>150</v>
      </c>
      <c r="D322" s="19">
        <v>1</v>
      </c>
      <c r="E322" s="32">
        <f>C322/(D322-0.75)*10</f>
        <v>6000</v>
      </c>
    </row>
    <row r="323" spans="1:5" x14ac:dyDescent="0.5">
      <c r="A323" s="19">
        <v>321</v>
      </c>
      <c r="B323" s="14" t="s">
        <v>169</v>
      </c>
      <c r="C323" s="21">
        <v>158</v>
      </c>
      <c r="D323" s="19">
        <v>1</v>
      </c>
      <c r="E323" s="32">
        <f>C323/(D323-0.75)*10</f>
        <v>6320</v>
      </c>
    </row>
    <row r="324" spans="1:5" x14ac:dyDescent="0.5">
      <c r="A324" s="19">
        <v>322</v>
      </c>
      <c r="B324" s="14" t="s">
        <v>254</v>
      </c>
      <c r="C324" s="21">
        <v>162</v>
      </c>
      <c r="D324" s="19">
        <v>1</v>
      </c>
      <c r="E324" s="32">
        <f>C324/(D324-0.75)*10</f>
        <v>6480</v>
      </c>
    </row>
    <row r="325" spans="1:5" x14ac:dyDescent="0.5">
      <c r="A325" s="19">
        <v>323</v>
      </c>
      <c r="B325" s="14" t="s">
        <v>354</v>
      </c>
      <c r="C325" s="21">
        <v>167</v>
      </c>
      <c r="D325" s="19">
        <v>1</v>
      </c>
      <c r="E325" s="32">
        <f>C325/(D325-0.75)*10</f>
        <v>6680</v>
      </c>
    </row>
    <row r="326" spans="1:5" x14ac:dyDescent="0.5">
      <c r="A326" s="19">
        <v>324</v>
      </c>
      <c r="B326" s="14" t="s">
        <v>356</v>
      </c>
      <c r="C326" s="21">
        <v>171</v>
      </c>
      <c r="D326" s="19">
        <v>1</v>
      </c>
      <c r="E326" s="32">
        <f>C326/(D326-0.75)*10</f>
        <v>6840</v>
      </c>
    </row>
    <row r="327" spans="1:5" x14ac:dyDescent="0.5">
      <c r="A327" s="19">
        <v>325</v>
      </c>
      <c r="B327" s="14" t="s">
        <v>257</v>
      </c>
      <c r="C327" s="21">
        <v>173</v>
      </c>
      <c r="D327" s="19">
        <v>1</v>
      </c>
      <c r="E327" s="32">
        <f>C327/(D327-0.75)*10</f>
        <v>6920</v>
      </c>
    </row>
    <row r="328" spans="1:5" x14ac:dyDescent="0.5">
      <c r="A328" s="19">
        <v>326</v>
      </c>
      <c r="B328" s="14" t="s">
        <v>186</v>
      </c>
      <c r="C328" s="21">
        <v>175</v>
      </c>
      <c r="D328" s="19">
        <v>1</v>
      </c>
      <c r="E328" s="32">
        <f>C328/(D328-0.75)*10</f>
        <v>7000</v>
      </c>
    </row>
    <row r="329" spans="1:5" x14ac:dyDescent="0.5">
      <c r="A329" s="19">
        <v>327</v>
      </c>
      <c r="B329" s="14" t="s">
        <v>188</v>
      </c>
      <c r="C329" s="21">
        <v>177</v>
      </c>
      <c r="D329" s="19">
        <v>1</v>
      </c>
      <c r="E329" s="32">
        <f>C329/(D329-0.75)*10</f>
        <v>7080</v>
      </c>
    </row>
    <row r="330" spans="1:5" x14ac:dyDescent="0.5">
      <c r="A330" s="19">
        <v>328</v>
      </c>
      <c r="B330" s="14" t="s">
        <v>428</v>
      </c>
      <c r="C330" s="21">
        <v>179</v>
      </c>
      <c r="D330" s="19">
        <v>1</v>
      </c>
      <c r="E330" s="32">
        <f>C330/(D330-0.75)*10</f>
        <v>7160</v>
      </c>
    </row>
    <row r="331" spans="1:5" x14ac:dyDescent="0.5">
      <c r="A331" s="19">
        <v>329</v>
      </c>
      <c r="B331" s="14" t="s">
        <v>262</v>
      </c>
      <c r="C331" s="21">
        <v>181</v>
      </c>
      <c r="D331" s="19">
        <v>1</v>
      </c>
      <c r="E331" s="32">
        <f>C331/(D331-0.75)*10</f>
        <v>7240</v>
      </c>
    </row>
    <row r="332" spans="1:5" x14ac:dyDescent="0.5">
      <c r="A332" s="19">
        <v>330</v>
      </c>
      <c r="B332" s="14" t="s">
        <v>263</v>
      </c>
      <c r="C332" s="21">
        <v>183</v>
      </c>
      <c r="D332" s="19">
        <v>1</v>
      </c>
      <c r="E332" s="32">
        <f>C332/(D332-0.75)*10</f>
        <v>7320</v>
      </c>
    </row>
    <row r="333" spans="1:5" x14ac:dyDescent="0.5">
      <c r="A333" s="19">
        <v>331</v>
      </c>
      <c r="B333" s="14" t="s">
        <v>266</v>
      </c>
      <c r="C333" s="21">
        <v>189</v>
      </c>
      <c r="D333" s="19">
        <v>1</v>
      </c>
      <c r="E333" s="32">
        <f>C333/(D333-0.75)*10</f>
        <v>7560</v>
      </c>
    </row>
    <row r="334" spans="1:5" x14ac:dyDescent="0.5">
      <c r="A334" s="19">
        <v>332</v>
      </c>
      <c r="B334" s="14" t="s">
        <v>359</v>
      </c>
      <c r="C334" s="21">
        <v>190</v>
      </c>
      <c r="D334" s="19">
        <v>1</v>
      </c>
      <c r="E334" s="32">
        <f>C334/(D334-0.75)*10</f>
        <v>7600</v>
      </c>
    </row>
    <row r="335" spans="1:5" x14ac:dyDescent="0.5">
      <c r="A335" s="19">
        <v>333</v>
      </c>
      <c r="B335" s="14" t="s">
        <v>360</v>
      </c>
      <c r="C335" s="21">
        <v>191</v>
      </c>
      <c r="D335" s="19">
        <v>1</v>
      </c>
      <c r="E335" s="32">
        <f>C335/(D335-0.75)*10</f>
        <v>7640</v>
      </c>
    </row>
    <row r="336" spans="1:5" x14ac:dyDescent="0.5">
      <c r="A336" s="19">
        <v>334</v>
      </c>
      <c r="B336" s="14" t="s">
        <v>205</v>
      </c>
      <c r="C336" s="21">
        <v>194</v>
      </c>
      <c r="D336" s="19">
        <v>1</v>
      </c>
      <c r="E336" s="32">
        <f>C336/(D336-0.75)*10</f>
        <v>7760</v>
      </c>
    </row>
    <row r="337" spans="1:5" x14ac:dyDescent="0.5">
      <c r="A337" s="19">
        <v>335</v>
      </c>
      <c r="B337" s="14" t="s">
        <v>269</v>
      </c>
      <c r="C337" s="21">
        <v>194</v>
      </c>
      <c r="D337" s="19">
        <v>1</v>
      </c>
      <c r="E337" s="32">
        <f>C337/(D337-0.75)*10</f>
        <v>7760</v>
      </c>
    </row>
    <row r="338" spans="1:5" x14ac:dyDescent="0.5">
      <c r="A338" s="19">
        <v>336</v>
      </c>
      <c r="B338" s="14" t="s">
        <v>361</v>
      </c>
      <c r="C338" s="21">
        <v>197</v>
      </c>
      <c r="D338" s="19">
        <v>1</v>
      </c>
      <c r="E338" s="32">
        <f>C338/(D338-0.75)*10</f>
        <v>7880</v>
      </c>
    </row>
    <row r="339" spans="1:5" x14ac:dyDescent="0.5">
      <c r="A339" s="19">
        <v>337</v>
      </c>
      <c r="B339" s="14" t="s">
        <v>209</v>
      </c>
      <c r="C339" s="21">
        <v>198</v>
      </c>
      <c r="D339" s="19">
        <v>1</v>
      </c>
      <c r="E339" s="32">
        <f>C339/(D339-0.75)*10</f>
        <v>7920</v>
      </c>
    </row>
    <row r="340" spans="1:5" x14ac:dyDescent="0.5">
      <c r="A340" s="19">
        <v>338</v>
      </c>
      <c r="B340" s="14" t="s">
        <v>362</v>
      </c>
      <c r="C340" s="21">
        <v>199</v>
      </c>
      <c r="D340" s="19">
        <v>1</v>
      </c>
      <c r="E340" s="32">
        <f>C340/(D340-0.75)*10</f>
        <v>7960</v>
      </c>
    </row>
    <row r="341" spans="1:5" x14ac:dyDescent="0.5">
      <c r="A341" s="19">
        <v>339</v>
      </c>
      <c r="B341" s="14" t="s">
        <v>363</v>
      </c>
      <c r="C341" s="21">
        <v>202</v>
      </c>
      <c r="D341" s="19">
        <v>1</v>
      </c>
      <c r="E341" s="32">
        <f>C341/(D341-0.75)*10</f>
        <v>8080</v>
      </c>
    </row>
    <row r="342" spans="1:5" x14ac:dyDescent="0.5">
      <c r="A342" s="19">
        <v>340</v>
      </c>
      <c r="B342" s="14" t="s">
        <v>273</v>
      </c>
      <c r="C342" s="21">
        <v>204</v>
      </c>
      <c r="D342" s="19">
        <v>1</v>
      </c>
      <c r="E342" s="32">
        <f>C342/(D342-0.75)*10</f>
        <v>8160</v>
      </c>
    </row>
    <row r="343" spans="1:5" x14ac:dyDescent="0.5">
      <c r="A343" s="19">
        <v>341</v>
      </c>
      <c r="B343" s="14" t="s">
        <v>274</v>
      </c>
      <c r="C343" s="21">
        <v>205</v>
      </c>
      <c r="D343" s="19">
        <v>1</v>
      </c>
      <c r="E343" s="32">
        <f>C343/(D343-0.75)*10</f>
        <v>8200</v>
      </c>
    </row>
    <row r="344" spans="1:5" x14ac:dyDescent="0.5">
      <c r="A344" s="19">
        <v>342</v>
      </c>
      <c r="B344" s="14" t="s">
        <v>276</v>
      </c>
      <c r="C344" s="21">
        <v>213</v>
      </c>
      <c r="D344" s="19">
        <v>1</v>
      </c>
      <c r="E344" s="32">
        <f>C344/(D344-0.75)*10</f>
        <v>8520</v>
      </c>
    </row>
    <row r="345" spans="1:5" x14ac:dyDescent="0.5">
      <c r="A345" s="19">
        <v>343</v>
      </c>
      <c r="B345" s="14" t="s">
        <v>366</v>
      </c>
      <c r="C345" s="21">
        <v>214</v>
      </c>
      <c r="D345" s="19">
        <v>1</v>
      </c>
      <c r="E345" s="32">
        <f>C345/(D345-0.75)*10</f>
        <v>8560</v>
      </c>
    </row>
    <row r="346" spans="1:5" x14ac:dyDescent="0.5">
      <c r="A346" s="19">
        <v>344</v>
      </c>
      <c r="B346" s="14" t="s">
        <v>367</v>
      </c>
      <c r="C346" s="21">
        <v>216</v>
      </c>
      <c r="D346" s="19">
        <v>1</v>
      </c>
      <c r="E346" s="32">
        <f>C346/(D346-0.75)*10</f>
        <v>8640</v>
      </c>
    </row>
    <row r="347" spans="1:5" x14ac:dyDescent="0.5">
      <c r="A347" s="19">
        <v>345</v>
      </c>
      <c r="B347" s="14" t="s">
        <v>278</v>
      </c>
      <c r="C347" s="21">
        <v>218</v>
      </c>
      <c r="D347" s="19">
        <v>1</v>
      </c>
      <c r="E347" s="32">
        <f>C347/(D347-0.75)*10</f>
        <v>8720</v>
      </c>
    </row>
    <row r="348" spans="1:5" x14ac:dyDescent="0.5">
      <c r="A348" s="19">
        <v>346</v>
      </c>
      <c r="B348" s="14" t="s">
        <v>368</v>
      </c>
      <c r="C348" s="21">
        <v>221</v>
      </c>
      <c r="D348" s="19">
        <v>1</v>
      </c>
      <c r="E348" s="32">
        <f>C348/(D348-0.75)*10</f>
        <v>8840</v>
      </c>
    </row>
    <row r="349" spans="1:5" x14ac:dyDescent="0.5">
      <c r="A349" s="19">
        <v>347</v>
      </c>
      <c r="B349" s="14" t="s">
        <v>284</v>
      </c>
      <c r="C349" s="21">
        <v>224</v>
      </c>
      <c r="D349" s="19">
        <v>1</v>
      </c>
      <c r="E349" s="32">
        <f>C349/(D349-0.75)*10</f>
        <v>8960</v>
      </c>
    </row>
    <row r="350" spans="1:5" x14ac:dyDescent="0.5">
      <c r="A350" s="19">
        <v>348</v>
      </c>
      <c r="B350" s="14" t="s">
        <v>285</v>
      </c>
      <c r="C350" s="21">
        <v>225</v>
      </c>
      <c r="D350" s="19">
        <v>1</v>
      </c>
      <c r="E350" s="32">
        <f>C350/(D350-0.75)*10</f>
        <v>9000</v>
      </c>
    </row>
    <row r="351" spans="1:5" x14ac:dyDescent="0.5">
      <c r="A351" s="19">
        <v>349</v>
      </c>
      <c r="B351" s="14" t="s">
        <v>370</v>
      </c>
      <c r="C351" s="21">
        <v>226</v>
      </c>
      <c r="D351" s="19">
        <v>1</v>
      </c>
      <c r="E351" s="32">
        <f>C351/(D351-0.75)*10</f>
        <v>9040</v>
      </c>
    </row>
    <row r="352" spans="1:5" x14ac:dyDescent="0.5">
      <c r="A352" s="19">
        <v>350</v>
      </c>
      <c r="B352" s="14" t="s">
        <v>371</v>
      </c>
      <c r="C352" s="21">
        <v>227</v>
      </c>
      <c r="D352" s="19">
        <v>1</v>
      </c>
      <c r="E352" s="32">
        <f>C352/(D352-0.75)*10</f>
        <v>9080</v>
      </c>
    </row>
    <row r="353" spans="1:5" x14ac:dyDescent="0.5">
      <c r="A353" s="19">
        <v>351</v>
      </c>
      <c r="B353" s="14" t="s">
        <v>373</v>
      </c>
      <c r="C353" s="21">
        <v>229</v>
      </c>
      <c r="D353" s="19">
        <v>1</v>
      </c>
      <c r="E353" s="32">
        <f>C353/(D353-0.75)*10</f>
        <v>9160</v>
      </c>
    </row>
    <row r="354" spans="1:5" x14ac:dyDescent="0.5">
      <c r="A354" s="19">
        <v>352</v>
      </c>
      <c r="B354" s="14" t="s">
        <v>375</v>
      </c>
      <c r="C354" s="21">
        <v>240</v>
      </c>
      <c r="D354" s="19">
        <v>1</v>
      </c>
      <c r="E354" s="32">
        <f>C354/(D354-0.75)*10</f>
        <v>9600</v>
      </c>
    </row>
    <row r="355" spans="1:5" x14ac:dyDescent="0.5">
      <c r="A355" s="19">
        <v>353</v>
      </c>
      <c r="B355" s="14" t="s">
        <v>376</v>
      </c>
      <c r="C355" s="21">
        <v>241</v>
      </c>
      <c r="D355" s="19">
        <v>1</v>
      </c>
      <c r="E355" s="32">
        <f>C355/(D355-0.75)*10</f>
        <v>9640</v>
      </c>
    </row>
    <row r="356" spans="1:5" x14ac:dyDescent="0.5">
      <c r="A356" s="19">
        <v>354</v>
      </c>
      <c r="B356" s="14" t="s">
        <v>377</v>
      </c>
      <c r="C356" s="21">
        <v>242</v>
      </c>
      <c r="D356" s="19">
        <v>1</v>
      </c>
      <c r="E356" s="32">
        <f>C356/(D356-0.75)*10</f>
        <v>9680</v>
      </c>
    </row>
    <row r="357" spans="1:5" x14ac:dyDescent="0.5">
      <c r="A357" s="19">
        <v>355</v>
      </c>
      <c r="B357" s="14" t="s">
        <v>295</v>
      </c>
      <c r="C357" s="21">
        <v>244</v>
      </c>
      <c r="D357" s="19">
        <v>1</v>
      </c>
      <c r="E357" s="32">
        <f>C357/(D357-0.75)*10</f>
        <v>9760</v>
      </c>
    </row>
    <row r="358" spans="1:5" x14ac:dyDescent="0.5">
      <c r="A358" s="19">
        <v>356</v>
      </c>
      <c r="B358" s="14" t="s">
        <v>378</v>
      </c>
      <c r="C358" s="21">
        <v>244</v>
      </c>
      <c r="D358" s="19">
        <v>1</v>
      </c>
      <c r="E358" s="32">
        <f>C358/(D358-0.75)*10</f>
        <v>9760</v>
      </c>
    </row>
    <row r="359" spans="1:5" x14ac:dyDescent="0.5">
      <c r="A359" s="19">
        <v>357</v>
      </c>
      <c r="B359" s="14" t="s">
        <v>296</v>
      </c>
      <c r="C359" s="21">
        <v>245</v>
      </c>
      <c r="D359" s="19">
        <v>1</v>
      </c>
      <c r="E359" s="32">
        <f>C359/(D359-0.75)*10</f>
        <v>9800</v>
      </c>
    </row>
    <row r="360" spans="1:5" x14ac:dyDescent="0.5">
      <c r="A360" s="19">
        <v>358</v>
      </c>
      <c r="B360" s="14" t="s">
        <v>379</v>
      </c>
      <c r="C360" s="21">
        <v>246</v>
      </c>
      <c r="D360" s="19">
        <v>1</v>
      </c>
      <c r="E360" s="32">
        <f>C360/(D360-0.75)*10</f>
        <v>9840</v>
      </c>
    </row>
    <row r="361" spans="1:5" x14ac:dyDescent="0.5">
      <c r="A361" s="19">
        <v>359</v>
      </c>
      <c r="B361" s="14" t="s">
        <v>297</v>
      </c>
      <c r="C361" s="21">
        <v>246</v>
      </c>
      <c r="D361" s="19">
        <v>1</v>
      </c>
      <c r="E361" s="32">
        <f>C361/(D361-0.75)*10</f>
        <v>9840</v>
      </c>
    </row>
    <row r="362" spans="1:5" x14ac:dyDescent="0.5">
      <c r="A362" s="19">
        <v>360</v>
      </c>
      <c r="B362" s="14" t="s">
        <v>299</v>
      </c>
      <c r="C362" s="21">
        <v>248</v>
      </c>
      <c r="D362" s="19">
        <v>1</v>
      </c>
      <c r="E362" s="32">
        <f>C362/(D362-0.75)*10</f>
        <v>9920</v>
      </c>
    </row>
    <row r="363" spans="1:5" x14ac:dyDescent="0.5">
      <c r="A363" s="19">
        <v>361</v>
      </c>
      <c r="B363" s="14" t="s">
        <v>300</v>
      </c>
      <c r="C363" s="21">
        <v>249</v>
      </c>
      <c r="D363" s="19">
        <v>1</v>
      </c>
      <c r="E363" s="32">
        <f>C363/(D363-0.75)*10</f>
        <v>9960</v>
      </c>
    </row>
    <row r="364" spans="1:5" x14ac:dyDescent="0.5">
      <c r="A364" s="19">
        <v>362</v>
      </c>
      <c r="B364" s="14" t="s">
        <v>301</v>
      </c>
      <c r="C364" s="21">
        <v>250</v>
      </c>
      <c r="D364" s="19">
        <v>1</v>
      </c>
      <c r="E364" s="32">
        <f>C364/(D364-0.75)*10</f>
        <v>10000</v>
      </c>
    </row>
  </sheetData>
  <sortState xmlns:xlrd2="http://schemas.microsoft.com/office/spreadsheetml/2017/richdata2" ref="A3:E364">
    <sortCondition ref="E3:E364"/>
    <sortCondition descending="1" ref="D3:D36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E9E0-B258-4014-8D53-DB7B714CEC99}">
  <sheetPr>
    <pageSetUpPr fitToPage="1"/>
  </sheetPr>
  <dimension ref="A1:Z183"/>
  <sheetViews>
    <sheetView workbookViewId="0"/>
  </sheetViews>
  <sheetFormatPr defaultColWidth="12.73046875" defaultRowHeight="15" customHeight="1" x14ac:dyDescent="0.4"/>
  <cols>
    <col min="1" max="1" width="8.265625" style="36" customWidth="1"/>
    <col min="2" max="2" width="5.73046875" style="36" customWidth="1"/>
    <col min="3" max="3" width="46" style="36" customWidth="1"/>
    <col min="4" max="5" width="8.73046875" style="36" customWidth="1"/>
    <col min="6" max="6" width="57" style="36" customWidth="1"/>
    <col min="7" max="26" width="8.73046875" style="36" customWidth="1"/>
    <col min="27" max="16384" width="12.73046875" style="36"/>
  </cols>
  <sheetData>
    <row r="1" spans="1:26" ht="15.75" customHeight="1" x14ac:dyDescent="0.4">
      <c r="A1" s="33" t="s">
        <v>6</v>
      </c>
      <c r="B1" s="33" t="s">
        <v>0</v>
      </c>
      <c r="C1" s="34" t="s">
        <v>1</v>
      </c>
      <c r="D1" s="33" t="s">
        <v>6</v>
      </c>
      <c r="E1" s="33" t="s">
        <v>0</v>
      </c>
      <c r="F1" s="34" t="s">
        <v>1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.75" customHeight="1" x14ac:dyDescent="0.5">
      <c r="A2" s="37" t="s">
        <v>7</v>
      </c>
      <c r="B2" s="38">
        <v>1</v>
      </c>
      <c r="C2" s="14" t="s">
        <v>17</v>
      </c>
      <c r="D2" s="37" t="s">
        <v>7</v>
      </c>
      <c r="E2" s="38">
        <v>61</v>
      </c>
      <c r="F2" s="14" t="s">
        <v>95</v>
      </c>
    </row>
    <row r="3" spans="1:26" ht="15.75" customHeight="1" x14ac:dyDescent="0.5">
      <c r="A3" s="37" t="s">
        <v>7</v>
      </c>
      <c r="B3" s="38">
        <v>2</v>
      </c>
      <c r="C3" s="14" t="s">
        <v>14</v>
      </c>
      <c r="D3" s="37" t="s">
        <v>7</v>
      </c>
      <c r="E3" s="38">
        <v>62</v>
      </c>
      <c r="F3" s="14" t="s">
        <v>93</v>
      </c>
    </row>
    <row r="4" spans="1:26" ht="15.75" customHeight="1" x14ac:dyDescent="0.5">
      <c r="A4" s="37" t="s">
        <v>7</v>
      </c>
      <c r="B4" s="38">
        <v>3</v>
      </c>
      <c r="C4" s="14" t="s">
        <v>22</v>
      </c>
      <c r="D4" s="37" t="s">
        <v>7</v>
      </c>
      <c r="E4" s="38">
        <v>63</v>
      </c>
      <c r="F4" s="14" t="s">
        <v>115</v>
      </c>
    </row>
    <row r="5" spans="1:26" ht="15.75" customHeight="1" x14ac:dyDescent="0.5">
      <c r="A5" s="37" t="s">
        <v>7</v>
      </c>
      <c r="B5" s="38">
        <v>4</v>
      </c>
      <c r="C5" s="14" t="s">
        <v>13</v>
      </c>
      <c r="D5" s="37" t="s">
        <v>7</v>
      </c>
      <c r="E5" s="38">
        <v>64</v>
      </c>
      <c r="F5" s="14" t="s">
        <v>24</v>
      </c>
    </row>
    <row r="6" spans="1:26" ht="15.75" customHeight="1" x14ac:dyDescent="0.5">
      <c r="A6" s="37" t="s">
        <v>7</v>
      </c>
      <c r="B6" s="38">
        <v>5</v>
      </c>
      <c r="C6" s="14" t="s">
        <v>21</v>
      </c>
      <c r="D6" s="37" t="s">
        <v>7</v>
      </c>
      <c r="E6" s="38">
        <v>65</v>
      </c>
      <c r="F6" s="14" t="s">
        <v>74</v>
      </c>
    </row>
    <row r="7" spans="1:26" ht="15.75" customHeight="1" x14ac:dyDescent="0.5">
      <c r="A7" s="37" t="s">
        <v>7</v>
      </c>
      <c r="B7" s="38">
        <v>6</v>
      </c>
      <c r="C7" s="14" t="s">
        <v>18</v>
      </c>
      <c r="D7" s="37" t="s">
        <v>7</v>
      </c>
      <c r="E7" s="38">
        <v>66</v>
      </c>
      <c r="F7" s="14" t="s">
        <v>59</v>
      </c>
    </row>
    <row r="8" spans="1:26" ht="15.75" customHeight="1" x14ac:dyDescent="0.5">
      <c r="A8" s="37" t="s">
        <v>7</v>
      </c>
      <c r="B8" s="38">
        <v>7</v>
      </c>
      <c r="C8" s="14" t="s">
        <v>12</v>
      </c>
      <c r="D8" s="37" t="s">
        <v>7</v>
      </c>
      <c r="E8" s="38">
        <v>67</v>
      </c>
      <c r="F8" s="14" t="s">
        <v>61</v>
      </c>
    </row>
    <row r="9" spans="1:26" ht="15.75" customHeight="1" x14ac:dyDescent="0.5">
      <c r="A9" s="37" t="s">
        <v>7</v>
      </c>
      <c r="B9" s="38">
        <v>8</v>
      </c>
      <c r="C9" s="14" t="s">
        <v>20</v>
      </c>
      <c r="D9" s="37" t="s">
        <v>7</v>
      </c>
      <c r="E9" s="38">
        <v>68</v>
      </c>
      <c r="F9" s="14" t="s">
        <v>99</v>
      </c>
    </row>
    <row r="10" spans="1:26" ht="15.75" customHeight="1" x14ac:dyDescent="0.5">
      <c r="A10" s="37" t="s">
        <v>7</v>
      </c>
      <c r="B10" s="38">
        <v>9</v>
      </c>
      <c r="C10" s="14" t="s">
        <v>29</v>
      </c>
      <c r="D10" s="37" t="s">
        <v>7</v>
      </c>
      <c r="E10" s="38">
        <v>69</v>
      </c>
      <c r="F10" s="14" t="s">
        <v>125</v>
      </c>
    </row>
    <row r="11" spans="1:26" ht="15.75" customHeight="1" x14ac:dyDescent="0.5">
      <c r="A11" s="37" t="s">
        <v>7</v>
      </c>
      <c r="B11" s="38">
        <v>10</v>
      </c>
      <c r="C11" s="14" t="s">
        <v>45</v>
      </c>
      <c r="D11" s="37" t="s">
        <v>7</v>
      </c>
      <c r="E11" s="38">
        <v>70</v>
      </c>
      <c r="F11" s="14" t="s">
        <v>75</v>
      </c>
    </row>
    <row r="12" spans="1:26" ht="15.75" customHeight="1" x14ac:dyDescent="0.5">
      <c r="A12" s="37" t="s">
        <v>7</v>
      </c>
      <c r="B12" s="38">
        <v>11</v>
      </c>
      <c r="C12" s="14" t="s">
        <v>27</v>
      </c>
      <c r="D12" s="37" t="s">
        <v>7</v>
      </c>
      <c r="E12" s="38">
        <v>71</v>
      </c>
      <c r="F12" s="14" t="s">
        <v>123</v>
      </c>
    </row>
    <row r="13" spans="1:26" ht="15.75" customHeight="1" x14ac:dyDescent="0.5">
      <c r="A13" s="37" t="s">
        <v>7</v>
      </c>
      <c r="B13" s="38">
        <v>12</v>
      </c>
      <c r="C13" s="14" t="s">
        <v>43</v>
      </c>
      <c r="D13" s="37" t="s">
        <v>7</v>
      </c>
      <c r="E13" s="38">
        <v>72</v>
      </c>
      <c r="F13" s="14" t="s">
        <v>72</v>
      </c>
    </row>
    <row r="14" spans="1:26" ht="15.75" customHeight="1" x14ac:dyDescent="0.5">
      <c r="A14" s="37" t="s">
        <v>7</v>
      </c>
      <c r="B14" s="38">
        <v>13</v>
      </c>
      <c r="C14" s="14" t="s">
        <v>30</v>
      </c>
      <c r="D14" s="37" t="s">
        <v>7</v>
      </c>
      <c r="E14" s="38">
        <v>73</v>
      </c>
      <c r="F14" s="14" t="s">
        <v>63</v>
      </c>
    </row>
    <row r="15" spans="1:26" ht="15.75" customHeight="1" x14ac:dyDescent="0.5">
      <c r="A15" s="37" t="s">
        <v>7</v>
      </c>
      <c r="B15" s="38">
        <v>14</v>
      </c>
      <c r="C15" s="14" t="s">
        <v>41</v>
      </c>
      <c r="D15" s="37" t="s">
        <v>7</v>
      </c>
      <c r="E15" s="38">
        <v>74</v>
      </c>
      <c r="F15" s="14" t="s">
        <v>103</v>
      </c>
    </row>
    <row r="16" spans="1:26" ht="15.75" customHeight="1" x14ac:dyDescent="0.5">
      <c r="A16" s="37" t="s">
        <v>7</v>
      </c>
      <c r="B16" s="38">
        <v>15</v>
      </c>
      <c r="C16" s="14" t="s">
        <v>23</v>
      </c>
      <c r="D16" s="37" t="s">
        <v>7</v>
      </c>
      <c r="E16" s="38">
        <v>75</v>
      </c>
      <c r="F16" s="14" t="s">
        <v>47</v>
      </c>
    </row>
    <row r="17" spans="1:6" ht="15.75" customHeight="1" x14ac:dyDescent="0.5">
      <c r="A17" s="37" t="s">
        <v>7</v>
      </c>
      <c r="B17" s="38">
        <v>16</v>
      </c>
      <c r="C17" s="14" t="s">
        <v>54</v>
      </c>
      <c r="D17" s="37" t="s">
        <v>7</v>
      </c>
      <c r="E17" s="38">
        <v>76</v>
      </c>
      <c r="F17" s="14" t="s">
        <v>149</v>
      </c>
    </row>
    <row r="18" spans="1:6" ht="15.75" customHeight="1" x14ac:dyDescent="0.5">
      <c r="A18" s="37" t="s">
        <v>7</v>
      </c>
      <c r="B18" s="38">
        <v>17</v>
      </c>
      <c r="C18" s="14" t="s">
        <v>40</v>
      </c>
      <c r="D18" s="37" t="s">
        <v>7</v>
      </c>
      <c r="E18" s="38">
        <v>77</v>
      </c>
      <c r="F18" s="14" t="s">
        <v>96</v>
      </c>
    </row>
    <row r="19" spans="1:6" ht="15.75" customHeight="1" x14ac:dyDescent="0.5">
      <c r="A19" s="37" t="s">
        <v>7</v>
      </c>
      <c r="B19" s="38">
        <v>18</v>
      </c>
      <c r="C19" s="14" t="s">
        <v>80</v>
      </c>
      <c r="D19" s="37" t="s">
        <v>7</v>
      </c>
      <c r="E19" s="38">
        <v>78</v>
      </c>
      <c r="F19" s="14" t="s">
        <v>73</v>
      </c>
    </row>
    <row r="20" spans="1:6" ht="15.75" customHeight="1" x14ac:dyDescent="0.5">
      <c r="A20" s="37" t="s">
        <v>7</v>
      </c>
      <c r="B20" s="38">
        <v>19</v>
      </c>
      <c r="C20" s="14" t="s">
        <v>32</v>
      </c>
      <c r="D20" s="37" t="s">
        <v>7</v>
      </c>
      <c r="E20" s="38">
        <v>79</v>
      </c>
      <c r="F20" s="14" t="s">
        <v>167</v>
      </c>
    </row>
    <row r="21" spans="1:6" ht="15.75" customHeight="1" x14ac:dyDescent="0.5">
      <c r="A21" s="37" t="s">
        <v>7</v>
      </c>
      <c r="B21" s="38">
        <v>20</v>
      </c>
      <c r="C21" s="14" t="s">
        <v>56</v>
      </c>
      <c r="D21" s="37" t="s">
        <v>7</v>
      </c>
      <c r="E21" s="38">
        <v>80</v>
      </c>
      <c r="F21" s="14" t="s">
        <v>36</v>
      </c>
    </row>
    <row r="22" spans="1:6" ht="15.75" customHeight="1" x14ac:dyDescent="0.5">
      <c r="A22" s="37" t="s">
        <v>7</v>
      </c>
      <c r="B22" s="38">
        <v>21</v>
      </c>
      <c r="C22" s="14" t="s">
        <v>66</v>
      </c>
      <c r="D22" s="37" t="s">
        <v>7</v>
      </c>
      <c r="E22" s="38">
        <v>81</v>
      </c>
      <c r="F22" s="14" t="s">
        <v>104</v>
      </c>
    </row>
    <row r="23" spans="1:6" ht="15.75" customHeight="1" x14ac:dyDescent="0.5">
      <c r="A23" s="37" t="s">
        <v>7</v>
      </c>
      <c r="B23" s="38">
        <v>22</v>
      </c>
      <c r="C23" s="14" t="s">
        <v>106</v>
      </c>
      <c r="D23" s="37" t="s">
        <v>7</v>
      </c>
      <c r="E23" s="38">
        <v>82</v>
      </c>
      <c r="F23" s="14" t="s">
        <v>64</v>
      </c>
    </row>
    <row r="24" spans="1:6" ht="15.75" customHeight="1" x14ac:dyDescent="0.5">
      <c r="A24" s="37" t="s">
        <v>7</v>
      </c>
      <c r="B24" s="38">
        <v>23</v>
      </c>
      <c r="C24" s="14" t="s">
        <v>58</v>
      </c>
      <c r="D24" s="37" t="s">
        <v>7</v>
      </c>
      <c r="E24" s="38">
        <v>83</v>
      </c>
      <c r="F24" s="14" t="s">
        <v>162</v>
      </c>
    </row>
    <row r="25" spans="1:6" ht="15.75" customHeight="1" x14ac:dyDescent="0.5">
      <c r="A25" s="37" t="s">
        <v>7</v>
      </c>
      <c r="B25" s="38">
        <v>24</v>
      </c>
      <c r="C25" s="14" t="s">
        <v>44</v>
      </c>
      <c r="D25" s="37" t="s">
        <v>7</v>
      </c>
      <c r="E25" s="38">
        <v>84</v>
      </c>
      <c r="F25" s="14" t="s">
        <v>84</v>
      </c>
    </row>
    <row r="26" spans="1:6" ht="15.75" customHeight="1" x14ac:dyDescent="0.5">
      <c r="A26" s="37" t="s">
        <v>7</v>
      </c>
      <c r="B26" s="38">
        <v>25</v>
      </c>
      <c r="C26" s="14" t="s">
        <v>39</v>
      </c>
      <c r="D26" s="37" t="s">
        <v>7</v>
      </c>
      <c r="E26" s="38">
        <v>85</v>
      </c>
      <c r="F26" s="14" t="s">
        <v>33</v>
      </c>
    </row>
    <row r="27" spans="1:6" ht="15.75" customHeight="1" x14ac:dyDescent="0.5">
      <c r="A27" s="37" t="s">
        <v>7</v>
      </c>
      <c r="B27" s="38">
        <v>26</v>
      </c>
      <c r="C27" s="14" t="s">
        <v>16</v>
      </c>
      <c r="D27" s="37" t="s">
        <v>7</v>
      </c>
      <c r="E27" s="38">
        <v>86</v>
      </c>
      <c r="F27" s="14" t="s">
        <v>79</v>
      </c>
    </row>
    <row r="28" spans="1:6" ht="15.75" customHeight="1" x14ac:dyDescent="0.5">
      <c r="A28" s="37" t="s">
        <v>7</v>
      </c>
      <c r="B28" s="38">
        <v>27</v>
      </c>
      <c r="C28" s="14" t="s">
        <v>67</v>
      </c>
      <c r="D28" s="37" t="s">
        <v>7</v>
      </c>
      <c r="E28" s="38">
        <v>87</v>
      </c>
      <c r="F28" s="14" t="s">
        <v>133</v>
      </c>
    </row>
    <row r="29" spans="1:6" ht="15.75" customHeight="1" x14ac:dyDescent="0.5">
      <c r="A29" s="37" t="s">
        <v>7</v>
      </c>
      <c r="B29" s="38">
        <v>28</v>
      </c>
      <c r="C29" s="14" t="s">
        <v>53</v>
      </c>
      <c r="D29" s="37" t="s">
        <v>7</v>
      </c>
      <c r="E29" s="38">
        <v>88</v>
      </c>
      <c r="F29" s="14" t="s">
        <v>38</v>
      </c>
    </row>
    <row r="30" spans="1:6" ht="15.75" customHeight="1" x14ac:dyDescent="0.5">
      <c r="A30" s="37" t="s">
        <v>7</v>
      </c>
      <c r="B30" s="38">
        <v>29</v>
      </c>
      <c r="C30" s="14" t="s">
        <v>34</v>
      </c>
      <c r="D30" s="37" t="s">
        <v>7</v>
      </c>
      <c r="E30" s="38">
        <v>89</v>
      </c>
      <c r="F30" s="14" t="s">
        <v>91</v>
      </c>
    </row>
    <row r="31" spans="1:6" ht="15.75" customHeight="1" x14ac:dyDescent="0.5">
      <c r="A31" s="37" t="s">
        <v>7</v>
      </c>
      <c r="B31" s="38">
        <v>30</v>
      </c>
      <c r="C31" s="14" t="s">
        <v>55</v>
      </c>
      <c r="D31" s="37" t="s">
        <v>7</v>
      </c>
      <c r="E31" s="38">
        <v>90</v>
      </c>
      <c r="F31" s="14" t="s">
        <v>132</v>
      </c>
    </row>
    <row r="32" spans="1:6" ht="15.75" customHeight="1" x14ac:dyDescent="0.5">
      <c r="A32" s="37" t="s">
        <v>7</v>
      </c>
      <c r="B32" s="38">
        <v>31</v>
      </c>
      <c r="C32" s="14" t="s">
        <v>37</v>
      </c>
      <c r="D32" s="37" t="s">
        <v>7</v>
      </c>
      <c r="E32" s="38">
        <v>91</v>
      </c>
      <c r="F32" s="14" t="s">
        <v>187</v>
      </c>
    </row>
    <row r="33" spans="1:6" ht="15.75" customHeight="1" x14ac:dyDescent="0.5">
      <c r="A33" s="37" t="s">
        <v>7</v>
      </c>
      <c r="B33" s="38">
        <v>32</v>
      </c>
      <c r="C33" s="14" t="s">
        <v>85</v>
      </c>
      <c r="D33" s="37" t="s">
        <v>7</v>
      </c>
      <c r="E33" s="38">
        <v>92</v>
      </c>
      <c r="F33" s="14" t="s">
        <v>130</v>
      </c>
    </row>
    <row r="34" spans="1:6" ht="15.75" customHeight="1" x14ac:dyDescent="0.5">
      <c r="A34" s="37" t="s">
        <v>7</v>
      </c>
      <c r="B34" s="38">
        <v>33</v>
      </c>
      <c r="C34" s="14" t="s">
        <v>35</v>
      </c>
      <c r="D34" s="37" t="s">
        <v>7</v>
      </c>
      <c r="E34" s="38">
        <v>93</v>
      </c>
      <c r="F34" s="14" t="s">
        <v>77</v>
      </c>
    </row>
    <row r="35" spans="1:6" ht="15.75" customHeight="1" x14ac:dyDescent="0.5">
      <c r="A35" s="37" t="s">
        <v>7</v>
      </c>
      <c r="B35" s="38">
        <v>34</v>
      </c>
      <c r="C35" s="14" t="s">
        <v>31</v>
      </c>
      <c r="D35" s="37" t="s">
        <v>7</v>
      </c>
      <c r="E35" s="38">
        <v>94</v>
      </c>
      <c r="F35" s="14" t="s">
        <v>245</v>
      </c>
    </row>
    <row r="36" spans="1:6" ht="15.75" customHeight="1" x14ac:dyDescent="0.5">
      <c r="A36" s="37" t="s">
        <v>7</v>
      </c>
      <c r="B36" s="38">
        <v>35</v>
      </c>
      <c r="C36" s="14" t="s">
        <v>46</v>
      </c>
      <c r="D36" s="37" t="s">
        <v>7</v>
      </c>
      <c r="E36" s="38">
        <v>95</v>
      </c>
      <c r="F36" s="14" t="s">
        <v>119</v>
      </c>
    </row>
    <row r="37" spans="1:6" ht="15.75" customHeight="1" x14ac:dyDescent="0.5">
      <c r="A37" s="37" t="s">
        <v>7</v>
      </c>
      <c r="B37" s="38">
        <v>36</v>
      </c>
      <c r="C37" s="14" t="s">
        <v>19</v>
      </c>
      <c r="D37" s="37" t="s">
        <v>7</v>
      </c>
      <c r="E37" s="38">
        <v>96</v>
      </c>
      <c r="F37" s="14" t="s">
        <v>76</v>
      </c>
    </row>
    <row r="38" spans="1:6" ht="15.75" customHeight="1" x14ac:dyDescent="0.5">
      <c r="A38" s="37" t="s">
        <v>7</v>
      </c>
      <c r="B38" s="38">
        <v>37</v>
      </c>
      <c r="C38" s="14" t="s">
        <v>25</v>
      </c>
      <c r="D38" s="37" t="s">
        <v>7</v>
      </c>
      <c r="E38" s="38">
        <v>97</v>
      </c>
      <c r="F38" s="14" t="s">
        <v>228</v>
      </c>
    </row>
    <row r="39" spans="1:6" ht="15.75" customHeight="1" x14ac:dyDescent="0.5">
      <c r="A39" s="37" t="s">
        <v>7</v>
      </c>
      <c r="B39" s="38">
        <v>38</v>
      </c>
      <c r="C39" s="14" t="s">
        <v>60</v>
      </c>
      <c r="D39" s="37" t="s">
        <v>7</v>
      </c>
      <c r="E39" s="38">
        <v>98</v>
      </c>
      <c r="F39" s="14" t="s">
        <v>94</v>
      </c>
    </row>
    <row r="40" spans="1:6" ht="15.75" customHeight="1" x14ac:dyDescent="0.5">
      <c r="A40" s="37" t="s">
        <v>7</v>
      </c>
      <c r="B40" s="38">
        <v>39</v>
      </c>
      <c r="C40" s="14" t="s">
        <v>48</v>
      </c>
      <c r="D40" s="37" t="s">
        <v>7</v>
      </c>
      <c r="E40" s="38">
        <v>99</v>
      </c>
      <c r="F40" s="14" t="s">
        <v>87</v>
      </c>
    </row>
    <row r="41" spans="1:6" ht="15.75" customHeight="1" x14ac:dyDescent="0.5">
      <c r="A41" s="37" t="s">
        <v>7</v>
      </c>
      <c r="B41" s="38">
        <v>40</v>
      </c>
      <c r="C41" s="14" t="s">
        <v>52</v>
      </c>
      <c r="D41" s="37" t="s">
        <v>7</v>
      </c>
      <c r="E41" s="38">
        <v>100</v>
      </c>
      <c r="F41" s="14" t="s">
        <v>174</v>
      </c>
    </row>
    <row r="42" spans="1:6" ht="15.75" customHeight="1" x14ac:dyDescent="0.5">
      <c r="A42" s="37" t="s">
        <v>7</v>
      </c>
      <c r="B42" s="38">
        <v>41</v>
      </c>
      <c r="C42" s="14" t="s">
        <v>26</v>
      </c>
      <c r="D42" s="37" t="s">
        <v>7</v>
      </c>
      <c r="E42" s="38">
        <v>101</v>
      </c>
      <c r="F42" s="14" t="s">
        <v>110</v>
      </c>
    </row>
    <row r="43" spans="1:6" ht="15.75" customHeight="1" x14ac:dyDescent="0.5">
      <c r="A43" s="37" t="s">
        <v>7</v>
      </c>
      <c r="B43" s="38">
        <v>42</v>
      </c>
      <c r="C43" s="14" t="s">
        <v>49</v>
      </c>
      <c r="D43" s="37" t="s">
        <v>7</v>
      </c>
      <c r="E43" s="38">
        <v>102</v>
      </c>
      <c r="F43" s="14" t="s">
        <v>109</v>
      </c>
    </row>
    <row r="44" spans="1:6" ht="15.75" customHeight="1" x14ac:dyDescent="0.5">
      <c r="A44" s="37" t="s">
        <v>7</v>
      </c>
      <c r="B44" s="38">
        <v>43</v>
      </c>
      <c r="C44" s="14" t="s">
        <v>57</v>
      </c>
      <c r="D44" s="37" t="s">
        <v>7</v>
      </c>
      <c r="E44" s="38">
        <v>103</v>
      </c>
      <c r="F44" s="14" t="s">
        <v>134</v>
      </c>
    </row>
    <row r="45" spans="1:6" ht="15.75" customHeight="1" x14ac:dyDescent="0.5">
      <c r="A45" s="37" t="s">
        <v>7</v>
      </c>
      <c r="B45" s="38">
        <v>44</v>
      </c>
      <c r="C45" s="14" t="s">
        <v>107</v>
      </c>
      <c r="D45" s="37" t="s">
        <v>7</v>
      </c>
      <c r="E45" s="38">
        <v>104</v>
      </c>
      <c r="F45" s="14" t="s">
        <v>131</v>
      </c>
    </row>
    <row r="46" spans="1:6" ht="15.75" customHeight="1" x14ac:dyDescent="0.5">
      <c r="A46" s="37" t="s">
        <v>7</v>
      </c>
      <c r="B46" s="38">
        <v>45</v>
      </c>
      <c r="C46" s="14" t="s">
        <v>68</v>
      </c>
      <c r="D46" s="37" t="s">
        <v>7</v>
      </c>
      <c r="E46" s="38">
        <v>105</v>
      </c>
      <c r="F46" s="14" t="s">
        <v>100</v>
      </c>
    </row>
    <row r="47" spans="1:6" ht="15.75" customHeight="1" x14ac:dyDescent="0.5">
      <c r="A47" s="37" t="s">
        <v>7</v>
      </c>
      <c r="B47" s="38">
        <v>46</v>
      </c>
      <c r="C47" s="14" t="s">
        <v>62</v>
      </c>
      <c r="D47" s="37" t="s">
        <v>7</v>
      </c>
      <c r="E47" s="38">
        <v>106</v>
      </c>
      <c r="F47" s="14" t="s">
        <v>176</v>
      </c>
    </row>
    <row r="48" spans="1:6" ht="15.75" customHeight="1" x14ac:dyDescent="0.5">
      <c r="A48" s="37" t="s">
        <v>7</v>
      </c>
      <c r="B48" s="38">
        <v>47</v>
      </c>
      <c r="C48" s="14" t="s">
        <v>83</v>
      </c>
      <c r="D48" s="37" t="s">
        <v>7</v>
      </c>
      <c r="E48" s="38">
        <v>107</v>
      </c>
      <c r="F48" s="14" t="s">
        <v>88</v>
      </c>
    </row>
    <row r="49" spans="1:6" ht="15.75" customHeight="1" x14ac:dyDescent="0.5">
      <c r="A49" s="37" t="s">
        <v>7</v>
      </c>
      <c r="B49" s="38">
        <v>48</v>
      </c>
      <c r="C49" s="14" t="s">
        <v>50</v>
      </c>
      <c r="D49" s="37" t="s">
        <v>7</v>
      </c>
      <c r="E49" s="38">
        <v>108</v>
      </c>
      <c r="F49" s="14" t="s">
        <v>170</v>
      </c>
    </row>
    <row r="50" spans="1:6" ht="15.75" customHeight="1" x14ac:dyDescent="0.5">
      <c r="A50" s="37" t="s">
        <v>7</v>
      </c>
      <c r="B50" s="38">
        <v>49</v>
      </c>
      <c r="C50" s="14" t="s">
        <v>51</v>
      </c>
      <c r="D50" s="37" t="s">
        <v>7</v>
      </c>
      <c r="E50" s="38">
        <v>109</v>
      </c>
      <c r="F50" s="14" t="s">
        <v>227</v>
      </c>
    </row>
    <row r="51" spans="1:6" ht="15.75" customHeight="1" x14ac:dyDescent="0.5">
      <c r="A51" s="37" t="s">
        <v>7</v>
      </c>
      <c r="B51" s="38">
        <v>50</v>
      </c>
      <c r="C51" s="14" t="s">
        <v>28</v>
      </c>
      <c r="D51" s="37" t="s">
        <v>7</v>
      </c>
      <c r="E51" s="38">
        <v>110</v>
      </c>
      <c r="F51" s="14" t="s">
        <v>189</v>
      </c>
    </row>
    <row r="52" spans="1:6" ht="15.75" customHeight="1" x14ac:dyDescent="0.5">
      <c r="A52" s="37" t="s">
        <v>7</v>
      </c>
      <c r="B52" s="38">
        <v>51</v>
      </c>
      <c r="C52" s="14" t="s">
        <v>86</v>
      </c>
      <c r="D52" s="37" t="s">
        <v>7</v>
      </c>
      <c r="E52" s="38">
        <v>111</v>
      </c>
      <c r="F52" s="14" t="s">
        <v>89</v>
      </c>
    </row>
    <row r="53" spans="1:6" ht="15.75" customHeight="1" x14ac:dyDescent="0.5">
      <c r="A53" s="37" t="s">
        <v>7</v>
      </c>
      <c r="B53" s="38">
        <v>52</v>
      </c>
      <c r="C53" s="14" t="s">
        <v>92</v>
      </c>
      <c r="D53" s="37" t="s">
        <v>7</v>
      </c>
      <c r="E53" s="38">
        <v>112</v>
      </c>
      <c r="F53" s="14" t="s">
        <v>145</v>
      </c>
    </row>
    <row r="54" spans="1:6" ht="15.75" customHeight="1" x14ac:dyDescent="0.5">
      <c r="A54" s="37" t="s">
        <v>7</v>
      </c>
      <c r="B54" s="38">
        <v>53</v>
      </c>
      <c r="C54" s="14" t="s">
        <v>65</v>
      </c>
      <c r="D54" s="37" t="s">
        <v>7</v>
      </c>
      <c r="E54" s="38">
        <v>113</v>
      </c>
      <c r="F54" s="14" t="s">
        <v>137</v>
      </c>
    </row>
    <row r="55" spans="1:6" ht="15.75" customHeight="1" x14ac:dyDescent="0.5">
      <c r="A55" s="37" t="s">
        <v>7</v>
      </c>
      <c r="B55" s="38">
        <v>54</v>
      </c>
      <c r="C55" s="14" t="s">
        <v>15</v>
      </c>
      <c r="D55" s="37" t="s">
        <v>7</v>
      </c>
      <c r="E55" s="38">
        <v>114</v>
      </c>
      <c r="F55" s="14" t="s">
        <v>108</v>
      </c>
    </row>
    <row r="56" spans="1:6" ht="15.75" customHeight="1" x14ac:dyDescent="0.5">
      <c r="A56" s="37" t="s">
        <v>7</v>
      </c>
      <c r="B56" s="38">
        <v>55</v>
      </c>
      <c r="C56" s="14" t="s">
        <v>105</v>
      </c>
      <c r="D56" s="37" t="s">
        <v>7</v>
      </c>
      <c r="E56" s="38">
        <v>115</v>
      </c>
      <c r="F56" s="14" t="s">
        <v>423</v>
      </c>
    </row>
    <row r="57" spans="1:6" ht="15.75" customHeight="1" x14ac:dyDescent="0.5">
      <c r="A57" s="37" t="s">
        <v>7</v>
      </c>
      <c r="B57" s="38">
        <v>56</v>
      </c>
      <c r="C57" s="14" t="s">
        <v>70</v>
      </c>
      <c r="D57" s="37" t="s">
        <v>7</v>
      </c>
      <c r="E57" s="38">
        <v>116</v>
      </c>
      <c r="F57" s="14" t="s">
        <v>242</v>
      </c>
    </row>
    <row r="58" spans="1:6" ht="15.75" customHeight="1" x14ac:dyDescent="0.5">
      <c r="A58" s="37" t="s">
        <v>7</v>
      </c>
      <c r="B58" s="38">
        <v>57</v>
      </c>
      <c r="C58" s="14" t="s">
        <v>121</v>
      </c>
      <c r="D58" s="37" t="s">
        <v>7</v>
      </c>
      <c r="E58" s="38">
        <v>117</v>
      </c>
      <c r="F58" s="14" t="s">
        <v>112</v>
      </c>
    </row>
    <row r="59" spans="1:6" ht="15.75" customHeight="1" x14ac:dyDescent="0.5">
      <c r="A59" s="37" t="s">
        <v>7</v>
      </c>
      <c r="B59" s="38">
        <v>58</v>
      </c>
      <c r="C59" s="14" t="s">
        <v>82</v>
      </c>
      <c r="D59" s="37" t="s">
        <v>7</v>
      </c>
      <c r="E59" s="38">
        <v>118</v>
      </c>
      <c r="F59" s="14" t="s">
        <v>98</v>
      </c>
    </row>
    <row r="60" spans="1:6" ht="15.75" customHeight="1" x14ac:dyDescent="0.5">
      <c r="A60" s="37" t="s">
        <v>7</v>
      </c>
      <c r="B60" s="38">
        <v>59</v>
      </c>
      <c r="C60" s="14" t="s">
        <v>69</v>
      </c>
      <c r="D60" s="37" t="s">
        <v>7</v>
      </c>
      <c r="E60" s="38">
        <v>119</v>
      </c>
      <c r="F60" s="14" t="s">
        <v>179</v>
      </c>
    </row>
    <row r="61" spans="1:6" ht="15.75" customHeight="1" x14ac:dyDescent="0.5">
      <c r="A61" s="37" t="s">
        <v>7</v>
      </c>
      <c r="B61" s="38">
        <v>60</v>
      </c>
      <c r="C61" s="14" t="s">
        <v>122</v>
      </c>
      <c r="D61" s="37" t="s">
        <v>7</v>
      </c>
      <c r="E61" s="38">
        <v>120</v>
      </c>
      <c r="F61" s="14" t="s">
        <v>229</v>
      </c>
    </row>
    <row r="62" spans="1:6" ht="15.75" customHeight="1" x14ac:dyDescent="0.4">
      <c r="A62" s="33" t="s">
        <v>6</v>
      </c>
      <c r="B62" s="33" t="s">
        <v>0</v>
      </c>
      <c r="C62" s="34" t="s">
        <v>1</v>
      </c>
      <c r="D62" s="33" t="s">
        <v>6</v>
      </c>
      <c r="E62" s="33" t="s">
        <v>0</v>
      </c>
      <c r="F62" s="34" t="s">
        <v>1</v>
      </c>
    </row>
    <row r="63" spans="1:6" ht="15.75" customHeight="1" x14ac:dyDescent="0.5">
      <c r="A63" s="37" t="s">
        <v>7</v>
      </c>
      <c r="B63" s="38">
        <v>121</v>
      </c>
      <c r="C63" s="14" t="s">
        <v>244</v>
      </c>
      <c r="D63" s="37" t="s">
        <v>7</v>
      </c>
      <c r="E63" s="38">
        <v>181</v>
      </c>
      <c r="F63" s="14" t="s">
        <v>250</v>
      </c>
    </row>
    <row r="64" spans="1:6" ht="15.75" customHeight="1" x14ac:dyDescent="0.5">
      <c r="A64" s="37" t="s">
        <v>7</v>
      </c>
      <c r="B64" s="38">
        <v>122</v>
      </c>
      <c r="C64" s="14" t="s">
        <v>165</v>
      </c>
      <c r="D64" s="37" t="s">
        <v>7</v>
      </c>
      <c r="E64" s="38">
        <v>182</v>
      </c>
      <c r="F64" s="14" t="s">
        <v>101</v>
      </c>
    </row>
    <row r="65" spans="1:6" ht="15.75" customHeight="1" x14ac:dyDescent="0.5">
      <c r="A65" s="37" t="s">
        <v>7</v>
      </c>
      <c r="B65" s="38">
        <v>123</v>
      </c>
      <c r="C65" s="14" t="s">
        <v>150</v>
      </c>
      <c r="D65" s="37" t="s">
        <v>7</v>
      </c>
      <c r="E65" s="38">
        <v>183</v>
      </c>
      <c r="F65" s="14" t="s">
        <v>323</v>
      </c>
    </row>
    <row r="66" spans="1:6" ht="15.75" customHeight="1" x14ac:dyDescent="0.5">
      <c r="A66" s="37" t="s">
        <v>7</v>
      </c>
      <c r="B66" s="38">
        <v>124</v>
      </c>
      <c r="C66" s="14" t="s">
        <v>147</v>
      </c>
      <c r="D66" s="37" t="s">
        <v>7</v>
      </c>
      <c r="E66" s="38">
        <v>184</v>
      </c>
      <c r="F66" s="14" t="s">
        <v>178</v>
      </c>
    </row>
    <row r="67" spans="1:6" ht="15.75" customHeight="1" x14ac:dyDescent="0.5">
      <c r="A67" s="37" t="s">
        <v>7</v>
      </c>
      <c r="B67" s="38">
        <v>125</v>
      </c>
      <c r="C67" s="14" t="s">
        <v>120</v>
      </c>
      <c r="D67" s="37" t="s">
        <v>7</v>
      </c>
      <c r="E67" s="38">
        <v>185</v>
      </c>
      <c r="F67" s="14" t="s">
        <v>272</v>
      </c>
    </row>
    <row r="68" spans="1:6" ht="15.75" customHeight="1" x14ac:dyDescent="0.5">
      <c r="A68" s="37" t="s">
        <v>7</v>
      </c>
      <c r="B68" s="38">
        <v>126</v>
      </c>
      <c r="C68" s="14" t="s">
        <v>136</v>
      </c>
      <c r="D68" s="37" t="s">
        <v>7</v>
      </c>
      <c r="E68" s="38">
        <v>186</v>
      </c>
      <c r="F68" s="14" t="s">
        <v>155</v>
      </c>
    </row>
    <row r="69" spans="1:6" ht="15.75" customHeight="1" x14ac:dyDescent="0.5">
      <c r="A69" s="37" t="s">
        <v>7</v>
      </c>
      <c r="B69" s="38">
        <v>127</v>
      </c>
      <c r="C69" s="14" t="s">
        <v>127</v>
      </c>
      <c r="D69" s="37" t="s">
        <v>7</v>
      </c>
      <c r="E69" s="38">
        <v>187</v>
      </c>
      <c r="F69" s="14" t="s">
        <v>159</v>
      </c>
    </row>
    <row r="70" spans="1:6" ht="15.75" customHeight="1" x14ac:dyDescent="0.5">
      <c r="A70" s="37" t="s">
        <v>7</v>
      </c>
      <c r="B70" s="38">
        <v>128</v>
      </c>
      <c r="C70" s="14" t="s">
        <v>141</v>
      </c>
      <c r="D70" s="37" t="s">
        <v>7</v>
      </c>
      <c r="E70" s="38">
        <v>188</v>
      </c>
      <c r="F70" s="14" t="s">
        <v>396</v>
      </c>
    </row>
    <row r="71" spans="1:6" ht="15.75" customHeight="1" x14ac:dyDescent="0.5">
      <c r="A71" s="37" t="s">
        <v>7</v>
      </c>
      <c r="B71" s="38">
        <v>129</v>
      </c>
      <c r="C71" s="14" t="s">
        <v>184</v>
      </c>
      <c r="D71" s="37" t="s">
        <v>7</v>
      </c>
      <c r="E71" s="38">
        <v>189</v>
      </c>
      <c r="F71" s="14" t="s">
        <v>203</v>
      </c>
    </row>
    <row r="72" spans="1:6" ht="15.75" customHeight="1" x14ac:dyDescent="0.5">
      <c r="A72" s="37" t="s">
        <v>7</v>
      </c>
      <c r="B72" s="38">
        <v>130</v>
      </c>
      <c r="C72" s="14" t="s">
        <v>78</v>
      </c>
      <c r="D72" s="37" t="s">
        <v>7</v>
      </c>
      <c r="E72" s="38">
        <v>190</v>
      </c>
      <c r="F72" s="14" t="s">
        <v>232</v>
      </c>
    </row>
    <row r="73" spans="1:6" ht="15.75" customHeight="1" x14ac:dyDescent="0.5">
      <c r="A73" s="37" t="s">
        <v>7</v>
      </c>
      <c r="B73" s="38">
        <v>131</v>
      </c>
      <c r="C73" s="14" t="s">
        <v>195</v>
      </c>
      <c r="D73" s="37" t="s">
        <v>7</v>
      </c>
      <c r="E73" s="38">
        <v>191</v>
      </c>
      <c r="F73" s="14" t="s">
        <v>71</v>
      </c>
    </row>
    <row r="74" spans="1:6" ht="15.75" customHeight="1" x14ac:dyDescent="0.5">
      <c r="A74" s="37" t="s">
        <v>7</v>
      </c>
      <c r="B74" s="38">
        <v>132</v>
      </c>
      <c r="C74" s="14" t="s">
        <v>234</v>
      </c>
      <c r="D74" s="37" t="s">
        <v>7</v>
      </c>
      <c r="E74" s="38">
        <v>192</v>
      </c>
      <c r="F74" s="14" t="s">
        <v>158</v>
      </c>
    </row>
    <row r="75" spans="1:6" ht="15.75" customHeight="1" x14ac:dyDescent="0.5">
      <c r="A75" s="37" t="s">
        <v>7</v>
      </c>
      <c r="B75" s="38">
        <v>133</v>
      </c>
      <c r="C75" s="14" t="s">
        <v>256</v>
      </c>
      <c r="D75" s="37" t="s">
        <v>7</v>
      </c>
      <c r="E75" s="38">
        <v>193</v>
      </c>
      <c r="F75" s="14" t="s">
        <v>168</v>
      </c>
    </row>
    <row r="76" spans="1:6" ht="15.75" customHeight="1" x14ac:dyDescent="0.5">
      <c r="A76" s="37" t="s">
        <v>7</v>
      </c>
      <c r="B76" s="38">
        <v>134</v>
      </c>
      <c r="C76" s="14" t="s">
        <v>313</v>
      </c>
      <c r="D76" s="37" t="s">
        <v>7</v>
      </c>
      <c r="E76" s="38">
        <v>194</v>
      </c>
      <c r="F76" s="14" t="s">
        <v>177</v>
      </c>
    </row>
    <row r="77" spans="1:6" ht="15.75" customHeight="1" x14ac:dyDescent="0.5">
      <c r="A77" s="37" t="s">
        <v>7</v>
      </c>
      <c r="B77" s="38">
        <v>135</v>
      </c>
      <c r="C77" s="14" t="s">
        <v>264</v>
      </c>
      <c r="D77" s="37" t="s">
        <v>7</v>
      </c>
      <c r="E77" s="38">
        <v>195</v>
      </c>
      <c r="F77" s="14" t="s">
        <v>164</v>
      </c>
    </row>
    <row r="78" spans="1:6" ht="15.75" customHeight="1" x14ac:dyDescent="0.5">
      <c r="A78" s="37" t="s">
        <v>7</v>
      </c>
      <c r="B78" s="38">
        <v>136</v>
      </c>
      <c r="C78" s="14" t="s">
        <v>111</v>
      </c>
      <c r="D78" s="37" t="s">
        <v>7</v>
      </c>
      <c r="E78" s="38">
        <v>196</v>
      </c>
      <c r="F78" s="14" t="s">
        <v>265</v>
      </c>
    </row>
    <row r="79" spans="1:6" ht="15.75" customHeight="1" x14ac:dyDescent="0.5">
      <c r="A79" s="37" t="s">
        <v>7</v>
      </c>
      <c r="B79" s="38">
        <v>137</v>
      </c>
      <c r="C79" s="14" t="s">
        <v>161</v>
      </c>
      <c r="D79" s="37" t="s">
        <v>7</v>
      </c>
      <c r="E79" s="38">
        <v>197</v>
      </c>
      <c r="F79" s="14" t="s">
        <v>346</v>
      </c>
    </row>
    <row r="80" spans="1:6" ht="15.75" customHeight="1" x14ac:dyDescent="0.5">
      <c r="A80" s="37" t="s">
        <v>7</v>
      </c>
      <c r="B80" s="38">
        <v>138</v>
      </c>
      <c r="C80" s="14" t="s">
        <v>349</v>
      </c>
      <c r="D80" s="37" t="s">
        <v>7</v>
      </c>
      <c r="E80" s="38">
        <v>198</v>
      </c>
      <c r="F80" s="14" t="s">
        <v>185</v>
      </c>
    </row>
    <row r="81" spans="1:6" ht="15.75" customHeight="1" x14ac:dyDescent="0.5">
      <c r="A81" s="37" t="s">
        <v>7</v>
      </c>
      <c r="B81" s="38">
        <v>139</v>
      </c>
      <c r="C81" s="14" t="s">
        <v>116</v>
      </c>
      <c r="D81" s="37" t="s">
        <v>7</v>
      </c>
      <c r="E81" s="38">
        <v>199</v>
      </c>
      <c r="F81" s="14" t="s">
        <v>156</v>
      </c>
    </row>
    <row r="82" spans="1:6" ht="15.75" customHeight="1" x14ac:dyDescent="0.5">
      <c r="A82" s="37" t="s">
        <v>7</v>
      </c>
      <c r="B82" s="38">
        <v>140</v>
      </c>
      <c r="C82" s="14" t="s">
        <v>318</v>
      </c>
      <c r="D82" s="37" t="s">
        <v>7</v>
      </c>
      <c r="E82" s="38">
        <v>200</v>
      </c>
      <c r="F82" s="14" t="s">
        <v>200</v>
      </c>
    </row>
    <row r="83" spans="1:6" ht="15.75" customHeight="1" x14ac:dyDescent="0.5">
      <c r="A83" s="37" t="s">
        <v>7</v>
      </c>
      <c r="B83" s="38">
        <v>141</v>
      </c>
      <c r="C83" s="14" t="s">
        <v>173</v>
      </c>
      <c r="D83" s="37" t="s">
        <v>7</v>
      </c>
      <c r="E83" s="38">
        <v>201</v>
      </c>
      <c r="F83" s="14" t="s">
        <v>251</v>
      </c>
    </row>
    <row r="84" spans="1:6" ht="15.75" customHeight="1" x14ac:dyDescent="0.5">
      <c r="A84" s="37" t="s">
        <v>7</v>
      </c>
      <c r="B84" s="38">
        <v>142</v>
      </c>
      <c r="C84" s="14" t="s">
        <v>118</v>
      </c>
      <c r="D84" s="37" t="s">
        <v>7</v>
      </c>
      <c r="E84" s="38">
        <v>202</v>
      </c>
      <c r="F84" s="14" t="s">
        <v>194</v>
      </c>
    </row>
    <row r="85" spans="1:6" ht="15.75" customHeight="1" x14ac:dyDescent="0.5">
      <c r="A85" s="37" t="s">
        <v>7</v>
      </c>
      <c r="B85" s="38">
        <v>143</v>
      </c>
      <c r="C85" s="14" t="s">
        <v>90</v>
      </c>
      <c r="D85" s="37" t="s">
        <v>7</v>
      </c>
      <c r="E85" s="38">
        <v>203</v>
      </c>
      <c r="F85" s="14" t="s">
        <v>135</v>
      </c>
    </row>
    <row r="86" spans="1:6" ht="15.75" customHeight="1" x14ac:dyDescent="0.5">
      <c r="A86" s="37" t="s">
        <v>7</v>
      </c>
      <c r="B86" s="38">
        <v>144</v>
      </c>
      <c r="C86" s="14" t="s">
        <v>208</v>
      </c>
      <c r="D86" s="37" t="s">
        <v>7</v>
      </c>
      <c r="E86" s="38">
        <v>204</v>
      </c>
      <c r="F86" s="14" t="s">
        <v>206</v>
      </c>
    </row>
    <row r="87" spans="1:6" ht="15.75" customHeight="1" x14ac:dyDescent="0.5">
      <c r="A87" s="37" t="s">
        <v>7</v>
      </c>
      <c r="B87" s="38">
        <v>145</v>
      </c>
      <c r="C87" s="14" t="s">
        <v>175</v>
      </c>
      <c r="D87" s="37" t="s">
        <v>7</v>
      </c>
      <c r="E87" s="38">
        <v>205</v>
      </c>
      <c r="F87" s="14" t="s">
        <v>193</v>
      </c>
    </row>
    <row r="88" spans="1:6" ht="15.75" customHeight="1" x14ac:dyDescent="0.5">
      <c r="A88" s="37" t="s">
        <v>7</v>
      </c>
      <c r="B88" s="38">
        <v>146</v>
      </c>
      <c r="C88" s="14" t="s">
        <v>223</v>
      </c>
      <c r="D88" s="37" t="s">
        <v>7</v>
      </c>
      <c r="E88" s="38">
        <v>206</v>
      </c>
      <c r="F88" s="14" t="s">
        <v>211</v>
      </c>
    </row>
    <row r="89" spans="1:6" ht="15.75" customHeight="1" x14ac:dyDescent="0.5">
      <c r="A89" s="37" t="s">
        <v>7</v>
      </c>
      <c r="B89" s="38">
        <v>147</v>
      </c>
      <c r="C89" s="14" t="s">
        <v>148</v>
      </c>
      <c r="D89" s="37" t="s">
        <v>7</v>
      </c>
      <c r="E89" s="38">
        <v>207</v>
      </c>
      <c r="F89" s="14" t="s">
        <v>305</v>
      </c>
    </row>
    <row r="90" spans="1:6" ht="15.75" customHeight="1" x14ac:dyDescent="0.5">
      <c r="A90" s="37" t="s">
        <v>7</v>
      </c>
      <c r="B90" s="38">
        <v>148</v>
      </c>
      <c r="C90" s="14" t="s">
        <v>117</v>
      </c>
      <c r="D90" s="37" t="s">
        <v>7</v>
      </c>
      <c r="E90" s="38">
        <v>208</v>
      </c>
      <c r="F90" s="14" t="s">
        <v>330</v>
      </c>
    </row>
    <row r="91" spans="1:6" ht="15.75" customHeight="1" x14ac:dyDescent="0.5">
      <c r="A91" s="37" t="s">
        <v>7</v>
      </c>
      <c r="B91" s="38">
        <v>149</v>
      </c>
      <c r="C91" s="14" t="s">
        <v>113</v>
      </c>
      <c r="D91" s="37" t="s">
        <v>7</v>
      </c>
      <c r="E91" s="38">
        <v>209</v>
      </c>
      <c r="F91" s="14" t="s">
        <v>331</v>
      </c>
    </row>
    <row r="92" spans="1:6" ht="15.75" customHeight="1" x14ac:dyDescent="0.5">
      <c r="A92" s="37" t="s">
        <v>7</v>
      </c>
      <c r="B92" s="38">
        <v>150</v>
      </c>
      <c r="C92" s="14" t="s">
        <v>42</v>
      </c>
      <c r="D92" s="37" t="s">
        <v>7</v>
      </c>
      <c r="E92" s="38">
        <v>210</v>
      </c>
      <c r="F92" s="14" t="s">
        <v>246</v>
      </c>
    </row>
    <row r="93" spans="1:6" ht="15.75" customHeight="1" x14ac:dyDescent="0.5">
      <c r="A93" s="37" t="s">
        <v>7</v>
      </c>
      <c r="B93" s="38">
        <v>151</v>
      </c>
      <c r="C93" s="14" t="s">
        <v>124</v>
      </c>
      <c r="D93" s="37" t="s">
        <v>7</v>
      </c>
      <c r="E93" s="38">
        <v>211</v>
      </c>
      <c r="F93" s="14" t="s">
        <v>350</v>
      </c>
    </row>
    <row r="94" spans="1:6" ht="15.75" customHeight="1" x14ac:dyDescent="0.5">
      <c r="A94" s="37" t="s">
        <v>7</v>
      </c>
      <c r="B94" s="38">
        <v>152</v>
      </c>
      <c r="C94" s="14" t="s">
        <v>151</v>
      </c>
      <c r="D94" s="37" t="s">
        <v>7</v>
      </c>
      <c r="E94" s="38">
        <v>212</v>
      </c>
      <c r="F94" s="14" t="s">
        <v>191</v>
      </c>
    </row>
    <row r="95" spans="1:6" ht="15.75" customHeight="1" x14ac:dyDescent="0.5">
      <c r="A95" s="37" t="s">
        <v>7</v>
      </c>
      <c r="B95" s="38">
        <v>153</v>
      </c>
      <c r="C95" s="14" t="s">
        <v>97</v>
      </c>
      <c r="D95" s="37" t="s">
        <v>7</v>
      </c>
      <c r="E95" s="38">
        <v>213</v>
      </c>
      <c r="F95" s="14" t="s">
        <v>351</v>
      </c>
    </row>
    <row r="96" spans="1:6" ht="15.75" customHeight="1" x14ac:dyDescent="0.5">
      <c r="A96" s="37" t="s">
        <v>7</v>
      </c>
      <c r="B96" s="38">
        <v>154</v>
      </c>
      <c r="C96" s="14" t="s">
        <v>198</v>
      </c>
      <c r="D96" s="37" t="s">
        <v>7</v>
      </c>
      <c r="E96" s="38">
        <v>214</v>
      </c>
      <c r="F96" s="14" t="s">
        <v>352</v>
      </c>
    </row>
    <row r="97" spans="1:6" ht="15.75" customHeight="1" x14ac:dyDescent="0.5">
      <c r="A97" s="37" t="s">
        <v>7</v>
      </c>
      <c r="B97" s="38">
        <v>155</v>
      </c>
      <c r="C97" s="14" t="s">
        <v>252</v>
      </c>
      <c r="D97" s="37" t="s">
        <v>7</v>
      </c>
      <c r="E97" s="38">
        <v>215</v>
      </c>
      <c r="F97" s="14" t="s">
        <v>290</v>
      </c>
    </row>
    <row r="98" spans="1:6" ht="15.75" customHeight="1" x14ac:dyDescent="0.5">
      <c r="A98" s="37" t="s">
        <v>7</v>
      </c>
      <c r="B98" s="38">
        <v>156</v>
      </c>
      <c r="C98" s="14" t="s">
        <v>207</v>
      </c>
      <c r="D98" s="37" t="s">
        <v>7</v>
      </c>
      <c r="E98" s="38">
        <v>216</v>
      </c>
      <c r="F98" s="14" t="s">
        <v>357</v>
      </c>
    </row>
    <row r="99" spans="1:6" ht="15.75" customHeight="1" x14ac:dyDescent="0.5">
      <c r="A99" s="37" t="s">
        <v>7</v>
      </c>
      <c r="B99" s="38">
        <v>157</v>
      </c>
      <c r="C99" s="14" t="s">
        <v>235</v>
      </c>
      <c r="D99" s="37" t="s">
        <v>7</v>
      </c>
      <c r="E99" s="38">
        <v>217</v>
      </c>
      <c r="F99" s="14" t="s">
        <v>279</v>
      </c>
    </row>
    <row r="100" spans="1:6" ht="15.75" customHeight="1" x14ac:dyDescent="0.5">
      <c r="A100" s="37" t="s">
        <v>7</v>
      </c>
      <c r="B100" s="38">
        <v>158</v>
      </c>
      <c r="C100" s="14" t="s">
        <v>146</v>
      </c>
      <c r="D100" s="37" t="s">
        <v>7</v>
      </c>
      <c r="E100" s="38">
        <v>218</v>
      </c>
      <c r="F100" s="14" t="s">
        <v>353</v>
      </c>
    </row>
    <row r="101" spans="1:6" ht="15.75" customHeight="1" x14ac:dyDescent="0.5">
      <c r="A101" s="37" t="s">
        <v>7</v>
      </c>
      <c r="B101" s="38">
        <v>159</v>
      </c>
      <c r="C101" s="14" t="s">
        <v>247</v>
      </c>
      <c r="D101" s="37" t="s">
        <v>7</v>
      </c>
      <c r="E101" s="38">
        <v>219</v>
      </c>
      <c r="F101" s="14" t="s">
        <v>248</v>
      </c>
    </row>
    <row r="102" spans="1:6" ht="15.75" customHeight="1" x14ac:dyDescent="0.5">
      <c r="A102" s="37" t="s">
        <v>7</v>
      </c>
      <c r="B102" s="38">
        <v>160</v>
      </c>
      <c r="C102" s="14" t="s">
        <v>196</v>
      </c>
      <c r="D102" s="37" t="s">
        <v>7</v>
      </c>
      <c r="E102" s="38">
        <v>220</v>
      </c>
      <c r="F102" s="14" t="s">
        <v>317</v>
      </c>
    </row>
    <row r="103" spans="1:6" ht="15.75" customHeight="1" x14ac:dyDescent="0.5">
      <c r="A103" s="37" t="s">
        <v>7</v>
      </c>
      <c r="B103" s="38">
        <v>161</v>
      </c>
      <c r="C103" s="14" t="s">
        <v>293</v>
      </c>
      <c r="D103" s="37" t="s">
        <v>7</v>
      </c>
      <c r="E103" s="38">
        <v>221</v>
      </c>
      <c r="F103" s="14" t="s">
        <v>333</v>
      </c>
    </row>
    <row r="104" spans="1:6" ht="15.75" customHeight="1" x14ac:dyDescent="0.5">
      <c r="A104" s="37" t="s">
        <v>7</v>
      </c>
      <c r="B104" s="38">
        <v>162</v>
      </c>
      <c r="C104" s="14" t="s">
        <v>201</v>
      </c>
      <c r="D104" s="37" t="s">
        <v>7</v>
      </c>
      <c r="E104" s="38">
        <v>222</v>
      </c>
      <c r="F104" s="14" t="s">
        <v>364</v>
      </c>
    </row>
    <row r="105" spans="1:6" ht="15.75" customHeight="1" x14ac:dyDescent="0.5">
      <c r="A105" s="37" t="s">
        <v>7</v>
      </c>
      <c r="B105" s="38">
        <v>163</v>
      </c>
      <c r="C105" s="14" t="s">
        <v>142</v>
      </c>
      <c r="D105" s="37" t="s">
        <v>7</v>
      </c>
      <c r="E105" s="38">
        <v>223</v>
      </c>
      <c r="F105" s="14" t="s">
        <v>365</v>
      </c>
    </row>
    <row r="106" spans="1:6" ht="15.75" customHeight="1" x14ac:dyDescent="0.5">
      <c r="A106" s="37" t="s">
        <v>7</v>
      </c>
      <c r="B106" s="38">
        <v>164</v>
      </c>
      <c r="C106" s="14" t="s">
        <v>192</v>
      </c>
      <c r="D106" s="37" t="s">
        <v>7</v>
      </c>
      <c r="E106" s="38">
        <v>224</v>
      </c>
      <c r="F106" s="14" t="s">
        <v>190</v>
      </c>
    </row>
    <row r="107" spans="1:6" ht="15.75" customHeight="1" x14ac:dyDescent="0.5">
      <c r="A107" s="37" t="s">
        <v>7</v>
      </c>
      <c r="B107" s="38">
        <v>165</v>
      </c>
      <c r="C107" s="14" t="s">
        <v>153</v>
      </c>
      <c r="D107" s="37" t="s">
        <v>7</v>
      </c>
      <c r="E107" s="38">
        <v>225</v>
      </c>
      <c r="F107" s="14" t="s">
        <v>249</v>
      </c>
    </row>
    <row r="108" spans="1:6" ht="15.75" customHeight="1" x14ac:dyDescent="0.5">
      <c r="A108" s="37" t="s">
        <v>7</v>
      </c>
      <c r="B108" s="38">
        <v>166</v>
      </c>
      <c r="C108" s="14" t="s">
        <v>163</v>
      </c>
      <c r="D108" s="37" t="s">
        <v>7</v>
      </c>
      <c r="E108" s="38">
        <v>226</v>
      </c>
      <c r="F108" s="14" t="s">
        <v>322</v>
      </c>
    </row>
    <row r="109" spans="1:6" ht="15.75" customHeight="1" x14ac:dyDescent="0.5">
      <c r="A109" s="37" t="s">
        <v>7</v>
      </c>
      <c r="B109" s="38">
        <v>167</v>
      </c>
      <c r="C109" s="14" t="s">
        <v>126</v>
      </c>
      <c r="D109" s="37" t="s">
        <v>7</v>
      </c>
      <c r="E109" s="38">
        <v>227</v>
      </c>
      <c r="F109" s="14" t="s">
        <v>129</v>
      </c>
    </row>
    <row r="110" spans="1:6" ht="15.75" customHeight="1" x14ac:dyDescent="0.5">
      <c r="A110" s="37" t="s">
        <v>7</v>
      </c>
      <c r="B110" s="38">
        <v>168</v>
      </c>
      <c r="C110" s="14" t="s">
        <v>81</v>
      </c>
      <c r="D110" s="37" t="s">
        <v>7</v>
      </c>
      <c r="E110" s="38">
        <v>228</v>
      </c>
      <c r="F110" s="14" t="s">
        <v>319</v>
      </c>
    </row>
    <row r="111" spans="1:6" ht="15.75" customHeight="1" x14ac:dyDescent="0.5">
      <c r="A111" s="37" t="s">
        <v>7</v>
      </c>
      <c r="B111" s="38">
        <v>169</v>
      </c>
      <c r="C111" s="14" t="s">
        <v>154</v>
      </c>
      <c r="D111" s="37" t="s">
        <v>7</v>
      </c>
      <c r="E111" s="38">
        <v>229</v>
      </c>
      <c r="F111" s="14" t="s">
        <v>231</v>
      </c>
    </row>
    <row r="112" spans="1:6" ht="15.75" customHeight="1" x14ac:dyDescent="0.5">
      <c r="A112" s="37" t="s">
        <v>7</v>
      </c>
      <c r="B112" s="38">
        <v>170</v>
      </c>
      <c r="C112" s="14" t="s">
        <v>312</v>
      </c>
      <c r="D112" s="37" t="s">
        <v>7</v>
      </c>
      <c r="E112" s="38">
        <v>230</v>
      </c>
      <c r="F112" s="14" t="s">
        <v>355</v>
      </c>
    </row>
    <row r="113" spans="1:6" ht="15.75" customHeight="1" x14ac:dyDescent="0.5">
      <c r="A113" s="37" t="s">
        <v>7</v>
      </c>
      <c r="B113" s="38">
        <v>171</v>
      </c>
      <c r="C113" s="14" t="s">
        <v>221</v>
      </c>
      <c r="D113" s="37" t="s">
        <v>7</v>
      </c>
      <c r="E113" s="38">
        <v>231</v>
      </c>
      <c r="F113" s="14" t="s">
        <v>253</v>
      </c>
    </row>
    <row r="114" spans="1:6" ht="15.75" customHeight="1" x14ac:dyDescent="0.5">
      <c r="A114" s="37" t="s">
        <v>7</v>
      </c>
      <c r="B114" s="38">
        <v>172</v>
      </c>
      <c r="C114" s="14" t="s">
        <v>329</v>
      </c>
      <c r="D114" s="37" t="s">
        <v>7</v>
      </c>
      <c r="E114" s="38">
        <v>232</v>
      </c>
      <c r="F114" s="14" t="s">
        <v>226</v>
      </c>
    </row>
    <row r="115" spans="1:6" ht="15.75" customHeight="1" x14ac:dyDescent="0.5">
      <c r="A115" s="37" t="s">
        <v>7</v>
      </c>
      <c r="B115" s="38">
        <v>173</v>
      </c>
      <c r="C115" s="14" t="s">
        <v>204</v>
      </c>
      <c r="D115" s="37" t="s">
        <v>7</v>
      </c>
      <c r="E115" s="38">
        <v>233</v>
      </c>
      <c r="F115" s="14" t="s">
        <v>261</v>
      </c>
    </row>
    <row r="116" spans="1:6" ht="15.75" customHeight="1" x14ac:dyDescent="0.5">
      <c r="A116" s="37" t="s">
        <v>7</v>
      </c>
      <c r="B116" s="38">
        <v>174</v>
      </c>
      <c r="C116" s="14" t="s">
        <v>114</v>
      </c>
      <c r="D116" s="37" t="s">
        <v>7</v>
      </c>
      <c r="E116" s="38">
        <v>234</v>
      </c>
      <c r="F116" s="14" t="s">
        <v>172</v>
      </c>
    </row>
    <row r="117" spans="1:6" ht="15.75" customHeight="1" x14ac:dyDescent="0.5">
      <c r="A117" s="37" t="s">
        <v>7</v>
      </c>
      <c r="B117" s="38">
        <v>175</v>
      </c>
      <c r="C117" s="14" t="s">
        <v>102</v>
      </c>
      <c r="D117" s="37" t="s">
        <v>7</v>
      </c>
      <c r="E117" s="38">
        <v>235</v>
      </c>
      <c r="F117" s="14" t="s">
        <v>374</v>
      </c>
    </row>
    <row r="118" spans="1:6" ht="15.75" customHeight="1" x14ac:dyDescent="0.5">
      <c r="A118" s="37" t="s">
        <v>7</v>
      </c>
      <c r="B118" s="38">
        <v>176</v>
      </c>
      <c r="C118" s="14" t="s">
        <v>128</v>
      </c>
      <c r="D118" s="37" t="s">
        <v>7</v>
      </c>
      <c r="E118" s="38">
        <v>236</v>
      </c>
      <c r="F118" s="14" t="s">
        <v>358</v>
      </c>
    </row>
    <row r="119" spans="1:6" ht="15.75" customHeight="1" x14ac:dyDescent="0.5">
      <c r="A119" s="37" t="s">
        <v>7</v>
      </c>
      <c r="B119" s="38">
        <v>177</v>
      </c>
      <c r="C119" s="14" t="s">
        <v>139</v>
      </c>
      <c r="D119" s="37" t="s">
        <v>7</v>
      </c>
      <c r="E119" s="38">
        <v>237</v>
      </c>
      <c r="F119" s="14" t="s">
        <v>294</v>
      </c>
    </row>
    <row r="120" spans="1:6" ht="15.75" customHeight="1" x14ac:dyDescent="0.5">
      <c r="A120" s="37" t="s">
        <v>7</v>
      </c>
      <c r="B120" s="38">
        <v>178</v>
      </c>
      <c r="C120" s="14" t="s">
        <v>140</v>
      </c>
      <c r="D120" s="37" t="s">
        <v>7</v>
      </c>
      <c r="E120" s="38">
        <v>238</v>
      </c>
      <c r="F120" s="14" t="s">
        <v>181</v>
      </c>
    </row>
    <row r="121" spans="1:6" ht="15.75" customHeight="1" x14ac:dyDescent="0.5">
      <c r="A121" s="37" t="s">
        <v>7</v>
      </c>
      <c r="B121" s="38">
        <v>179</v>
      </c>
      <c r="C121" s="14" t="s">
        <v>180</v>
      </c>
      <c r="D121" s="37" t="s">
        <v>7</v>
      </c>
      <c r="E121" s="38">
        <v>239</v>
      </c>
      <c r="F121" s="14" t="s">
        <v>210</v>
      </c>
    </row>
    <row r="122" spans="1:6" ht="15.75" customHeight="1" x14ac:dyDescent="0.5">
      <c r="A122" s="37" t="s">
        <v>7</v>
      </c>
      <c r="B122" s="38">
        <v>180</v>
      </c>
      <c r="C122" s="14" t="s">
        <v>160</v>
      </c>
      <c r="D122" s="37" t="s">
        <v>7</v>
      </c>
      <c r="E122" s="38">
        <v>240</v>
      </c>
      <c r="F122" s="14" t="s">
        <v>289</v>
      </c>
    </row>
    <row r="123" spans="1:6" ht="15.75" customHeight="1" x14ac:dyDescent="0.4">
      <c r="A123" s="33" t="s">
        <v>6</v>
      </c>
      <c r="B123" s="33" t="s">
        <v>0</v>
      </c>
      <c r="C123" s="34" t="s">
        <v>1</v>
      </c>
      <c r="D123" s="33" t="s">
        <v>6</v>
      </c>
      <c r="E123" s="33" t="s">
        <v>0</v>
      </c>
      <c r="F123" s="34" t="s">
        <v>1</v>
      </c>
    </row>
    <row r="124" spans="1:6" ht="15.75" customHeight="1" x14ac:dyDescent="0.5">
      <c r="A124" s="37" t="s">
        <v>7</v>
      </c>
      <c r="B124" s="38">
        <v>241</v>
      </c>
      <c r="C124" s="14" t="s">
        <v>152</v>
      </c>
      <c r="D124" s="37" t="s">
        <v>7</v>
      </c>
      <c r="E124" s="38">
        <v>301</v>
      </c>
      <c r="F124" s="14" t="s">
        <v>347</v>
      </c>
    </row>
    <row r="125" spans="1:6" ht="15.75" customHeight="1" x14ac:dyDescent="0.5">
      <c r="A125" s="37" t="s">
        <v>7</v>
      </c>
      <c r="B125" s="38">
        <v>242</v>
      </c>
      <c r="C125" s="14" t="s">
        <v>138</v>
      </c>
      <c r="D125" s="37" t="s">
        <v>7</v>
      </c>
      <c r="E125" s="38">
        <v>302</v>
      </c>
      <c r="F125" s="14" t="s">
        <v>339</v>
      </c>
    </row>
    <row r="126" spans="1:6" ht="15.75" customHeight="1" x14ac:dyDescent="0.5">
      <c r="A126" s="37" t="s">
        <v>7</v>
      </c>
      <c r="B126" s="38">
        <v>243</v>
      </c>
      <c r="C126" s="14" t="s">
        <v>298</v>
      </c>
      <c r="D126" s="37" t="s">
        <v>7</v>
      </c>
      <c r="E126" s="38">
        <v>303</v>
      </c>
      <c r="F126" s="14" t="s">
        <v>389</v>
      </c>
    </row>
    <row r="127" spans="1:6" ht="15.75" customHeight="1" x14ac:dyDescent="0.5">
      <c r="A127" s="37" t="s">
        <v>7</v>
      </c>
      <c r="B127" s="38">
        <v>244</v>
      </c>
      <c r="C127" s="14" t="s">
        <v>287</v>
      </c>
      <c r="D127" s="37" t="s">
        <v>7</v>
      </c>
      <c r="E127" s="38">
        <v>304</v>
      </c>
      <c r="F127" s="14" t="s">
        <v>390</v>
      </c>
    </row>
    <row r="128" spans="1:6" ht="15.75" customHeight="1" x14ac:dyDescent="0.5">
      <c r="A128" s="37" t="s">
        <v>7</v>
      </c>
      <c r="B128" s="38">
        <v>245</v>
      </c>
      <c r="C128" s="14" t="s">
        <v>286</v>
      </c>
      <c r="D128" s="37" t="s">
        <v>7</v>
      </c>
      <c r="E128" s="38">
        <v>305</v>
      </c>
      <c r="F128" s="14" t="s">
        <v>348</v>
      </c>
    </row>
    <row r="129" spans="1:6" ht="15.75" customHeight="1" x14ac:dyDescent="0.5">
      <c r="A129" s="37" t="s">
        <v>7</v>
      </c>
      <c r="B129" s="38">
        <v>246</v>
      </c>
      <c r="C129" s="14" t="s">
        <v>288</v>
      </c>
      <c r="D129" s="37" t="s">
        <v>7</v>
      </c>
      <c r="E129" s="38">
        <v>306</v>
      </c>
      <c r="F129" s="14" t="s">
        <v>391</v>
      </c>
    </row>
    <row r="130" spans="1:6" ht="15.75" customHeight="1" x14ac:dyDescent="0.5">
      <c r="A130" s="37" t="s">
        <v>7</v>
      </c>
      <c r="B130" s="38">
        <v>247</v>
      </c>
      <c r="C130" s="14" t="s">
        <v>372</v>
      </c>
      <c r="D130" s="37" t="s">
        <v>7</v>
      </c>
      <c r="E130" s="38">
        <v>307</v>
      </c>
      <c r="F130" s="14" t="s">
        <v>392</v>
      </c>
    </row>
    <row r="131" spans="1:6" ht="15.75" customHeight="1" x14ac:dyDescent="0.5">
      <c r="A131" s="37" t="s">
        <v>7</v>
      </c>
      <c r="B131" s="38">
        <v>248</v>
      </c>
      <c r="C131" s="14" t="s">
        <v>409</v>
      </c>
      <c r="D131" s="37" t="s">
        <v>7</v>
      </c>
      <c r="E131" s="38">
        <v>308</v>
      </c>
      <c r="F131" s="14" t="s">
        <v>393</v>
      </c>
    </row>
    <row r="132" spans="1:6" ht="15.75" customHeight="1" x14ac:dyDescent="0.5">
      <c r="A132" s="37" t="s">
        <v>7</v>
      </c>
      <c r="B132" s="38">
        <v>249</v>
      </c>
      <c r="C132" s="14" t="s">
        <v>197</v>
      </c>
      <c r="D132" s="37" t="s">
        <v>7</v>
      </c>
      <c r="E132" s="38">
        <v>309</v>
      </c>
      <c r="F132" s="14" t="s">
        <v>394</v>
      </c>
    </row>
    <row r="133" spans="1:6" ht="15.75" customHeight="1" x14ac:dyDescent="0.5">
      <c r="A133" s="37" t="s">
        <v>7</v>
      </c>
      <c r="B133" s="38">
        <v>250</v>
      </c>
      <c r="C133" s="14" t="s">
        <v>270</v>
      </c>
      <c r="D133" s="37" t="s">
        <v>7</v>
      </c>
      <c r="E133" s="38">
        <v>310</v>
      </c>
      <c r="F133" s="14" t="s">
        <v>395</v>
      </c>
    </row>
    <row r="134" spans="1:6" ht="15.75" customHeight="1" x14ac:dyDescent="0.5">
      <c r="A134" s="37" t="s">
        <v>7</v>
      </c>
      <c r="B134" s="38">
        <v>251</v>
      </c>
      <c r="C134" s="14" t="s">
        <v>143</v>
      </c>
      <c r="D134" s="37" t="s">
        <v>7</v>
      </c>
      <c r="E134" s="38">
        <v>311</v>
      </c>
      <c r="F134" s="14" t="s">
        <v>397</v>
      </c>
    </row>
    <row r="135" spans="1:6" ht="15.75" customHeight="1" x14ac:dyDescent="0.5">
      <c r="A135" s="37" t="s">
        <v>7</v>
      </c>
      <c r="B135" s="38">
        <v>252</v>
      </c>
      <c r="C135" s="14" t="s">
        <v>199</v>
      </c>
      <c r="D135" s="37" t="s">
        <v>7</v>
      </c>
      <c r="E135" s="38">
        <v>312</v>
      </c>
      <c r="F135" s="14" t="s">
        <v>398</v>
      </c>
    </row>
    <row r="136" spans="1:6" ht="15.75" customHeight="1" x14ac:dyDescent="0.5">
      <c r="A136" s="37" t="s">
        <v>7</v>
      </c>
      <c r="B136" s="38">
        <v>253</v>
      </c>
      <c r="C136" s="14" t="s">
        <v>183</v>
      </c>
      <c r="D136" s="37" t="s">
        <v>7</v>
      </c>
      <c r="E136" s="38">
        <v>313</v>
      </c>
      <c r="F136" s="14" t="s">
        <v>144</v>
      </c>
    </row>
    <row r="137" spans="1:6" ht="15.75" customHeight="1" x14ac:dyDescent="0.5">
      <c r="A137" s="37" t="s">
        <v>7</v>
      </c>
      <c r="B137" s="38">
        <v>254</v>
      </c>
      <c r="C137" s="14" t="s">
        <v>268</v>
      </c>
      <c r="D137" s="37" t="s">
        <v>7</v>
      </c>
      <c r="E137" s="38">
        <v>314</v>
      </c>
      <c r="F137" s="14" t="s">
        <v>399</v>
      </c>
    </row>
    <row r="138" spans="1:6" ht="15.75" customHeight="1" x14ac:dyDescent="0.5">
      <c r="A138" s="37" t="s">
        <v>7</v>
      </c>
      <c r="B138" s="38">
        <v>255</v>
      </c>
      <c r="C138" s="14" t="s">
        <v>280</v>
      </c>
      <c r="D138" s="37" t="s">
        <v>7</v>
      </c>
      <c r="E138" s="38">
        <v>315</v>
      </c>
      <c r="F138" s="14" t="s">
        <v>400</v>
      </c>
    </row>
    <row r="139" spans="1:6" ht="15.75" customHeight="1" x14ac:dyDescent="0.5">
      <c r="A139" s="37" t="s">
        <v>7</v>
      </c>
      <c r="B139" s="38">
        <v>256</v>
      </c>
      <c r="C139" s="14" t="s">
        <v>166</v>
      </c>
      <c r="D139" s="37" t="s">
        <v>7</v>
      </c>
      <c r="E139" s="38">
        <v>316</v>
      </c>
      <c r="F139" s="14" t="s">
        <v>401</v>
      </c>
    </row>
    <row r="140" spans="1:6" ht="15.75" customHeight="1" x14ac:dyDescent="0.5">
      <c r="A140" s="37" t="s">
        <v>7</v>
      </c>
      <c r="B140" s="38">
        <v>257</v>
      </c>
      <c r="C140" s="14" t="s">
        <v>369</v>
      </c>
      <c r="D140" s="37" t="s">
        <v>7</v>
      </c>
      <c r="E140" s="38">
        <v>317</v>
      </c>
      <c r="F140" s="14" t="s">
        <v>402</v>
      </c>
    </row>
    <row r="141" spans="1:6" ht="15.75" customHeight="1" x14ac:dyDescent="0.5">
      <c r="A141" s="37" t="s">
        <v>7</v>
      </c>
      <c r="B141" s="38">
        <v>258</v>
      </c>
      <c r="C141" s="14" t="s">
        <v>202</v>
      </c>
      <c r="D141" s="37" t="s">
        <v>7</v>
      </c>
      <c r="E141" s="38">
        <v>318</v>
      </c>
      <c r="F141" s="14" t="s">
        <v>403</v>
      </c>
    </row>
    <row r="142" spans="1:6" ht="15.75" customHeight="1" x14ac:dyDescent="0.5">
      <c r="A142" s="37" t="s">
        <v>7</v>
      </c>
      <c r="B142" s="38">
        <v>259</v>
      </c>
      <c r="C142" s="14" t="s">
        <v>171</v>
      </c>
      <c r="D142" s="37" t="s">
        <v>7</v>
      </c>
      <c r="E142" s="38">
        <v>319</v>
      </c>
      <c r="F142" s="14" t="s">
        <v>404</v>
      </c>
    </row>
    <row r="143" spans="1:6" ht="15.75" customHeight="1" x14ac:dyDescent="0.5">
      <c r="A143" s="37" t="s">
        <v>7</v>
      </c>
      <c r="B143" s="38">
        <v>260</v>
      </c>
      <c r="C143" s="14" t="s">
        <v>291</v>
      </c>
      <c r="D143" s="37" t="s">
        <v>7</v>
      </c>
      <c r="E143" s="38">
        <v>320</v>
      </c>
      <c r="F143" s="14" t="s">
        <v>405</v>
      </c>
    </row>
    <row r="144" spans="1:6" ht="15.75" customHeight="1" x14ac:dyDescent="0.5">
      <c r="A144" s="37" t="s">
        <v>7</v>
      </c>
      <c r="B144" s="38">
        <v>261</v>
      </c>
      <c r="C144" s="14" t="s">
        <v>271</v>
      </c>
      <c r="D144" s="37" t="s">
        <v>7</v>
      </c>
      <c r="E144" s="38">
        <v>321</v>
      </c>
      <c r="F144" s="14" t="s">
        <v>169</v>
      </c>
    </row>
    <row r="145" spans="1:6" ht="15.75" customHeight="1" x14ac:dyDescent="0.5">
      <c r="A145" s="37" t="s">
        <v>7</v>
      </c>
      <c r="B145" s="38">
        <v>262</v>
      </c>
      <c r="C145" s="14" t="s">
        <v>182</v>
      </c>
      <c r="D145" s="37" t="s">
        <v>7</v>
      </c>
      <c r="E145" s="38">
        <v>322</v>
      </c>
      <c r="F145" s="14" t="s">
        <v>254</v>
      </c>
    </row>
    <row r="146" spans="1:6" ht="15.75" customHeight="1" x14ac:dyDescent="0.5">
      <c r="A146" s="37" t="s">
        <v>7</v>
      </c>
      <c r="B146" s="38">
        <v>263</v>
      </c>
      <c r="C146" s="14" t="s">
        <v>258</v>
      </c>
      <c r="D146" s="37" t="s">
        <v>7</v>
      </c>
      <c r="E146" s="38">
        <v>323</v>
      </c>
      <c r="F146" s="14" t="s">
        <v>354</v>
      </c>
    </row>
    <row r="147" spans="1:6" ht="15.75" customHeight="1" x14ac:dyDescent="0.5">
      <c r="A147" s="37" t="s">
        <v>7</v>
      </c>
      <c r="B147" s="38">
        <v>264</v>
      </c>
      <c r="C147" s="14" t="s">
        <v>277</v>
      </c>
      <c r="D147" s="37" t="s">
        <v>7</v>
      </c>
      <c r="E147" s="38">
        <v>324</v>
      </c>
      <c r="F147" s="14" t="s">
        <v>356</v>
      </c>
    </row>
    <row r="148" spans="1:6" ht="15.75" customHeight="1" x14ac:dyDescent="0.5">
      <c r="A148" s="37" t="s">
        <v>7</v>
      </c>
      <c r="B148" s="38">
        <v>265</v>
      </c>
      <c r="C148" s="14" t="s">
        <v>259</v>
      </c>
      <c r="D148" s="37" t="s">
        <v>7</v>
      </c>
      <c r="E148" s="38">
        <v>325</v>
      </c>
      <c r="F148" s="14" t="s">
        <v>257</v>
      </c>
    </row>
    <row r="149" spans="1:6" ht="15.75" customHeight="1" x14ac:dyDescent="0.5">
      <c r="A149" s="37" t="s">
        <v>7</v>
      </c>
      <c r="B149" s="38">
        <v>266</v>
      </c>
      <c r="C149" s="14" t="s">
        <v>283</v>
      </c>
      <c r="D149" s="37" t="s">
        <v>7</v>
      </c>
      <c r="E149" s="38">
        <v>326</v>
      </c>
      <c r="F149" s="14" t="s">
        <v>186</v>
      </c>
    </row>
    <row r="150" spans="1:6" ht="15.75" customHeight="1" x14ac:dyDescent="0.5">
      <c r="A150" s="37" t="s">
        <v>7</v>
      </c>
      <c r="B150" s="38">
        <v>267</v>
      </c>
      <c r="C150" s="14" t="s">
        <v>282</v>
      </c>
      <c r="D150" s="37" t="s">
        <v>7</v>
      </c>
      <c r="E150" s="38">
        <v>327</v>
      </c>
      <c r="F150" s="14" t="s">
        <v>188</v>
      </c>
    </row>
    <row r="151" spans="1:6" ht="15.75" customHeight="1" x14ac:dyDescent="0.5">
      <c r="A151" s="37" t="s">
        <v>7</v>
      </c>
      <c r="B151" s="38">
        <v>268</v>
      </c>
      <c r="C151" s="14" t="s">
        <v>275</v>
      </c>
      <c r="D151" s="37" t="s">
        <v>7</v>
      </c>
      <c r="E151" s="38">
        <v>328</v>
      </c>
      <c r="F151" s="14" t="s">
        <v>428</v>
      </c>
    </row>
    <row r="152" spans="1:6" ht="15.75" customHeight="1" x14ac:dyDescent="0.5">
      <c r="A152" s="37" t="s">
        <v>7</v>
      </c>
      <c r="B152" s="38">
        <v>269</v>
      </c>
      <c r="C152" s="14" t="s">
        <v>292</v>
      </c>
      <c r="D152" s="37" t="s">
        <v>7</v>
      </c>
      <c r="E152" s="38">
        <v>329</v>
      </c>
      <c r="F152" s="14" t="s">
        <v>262</v>
      </c>
    </row>
    <row r="153" spans="1:6" ht="15.75" customHeight="1" x14ac:dyDescent="0.5">
      <c r="A153" s="37" t="s">
        <v>7</v>
      </c>
      <c r="B153" s="38">
        <v>270</v>
      </c>
      <c r="C153" s="14" t="s">
        <v>380</v>
      </c>
      <c r="D153" s="37" t="s">
        <v>7</v>
      </c>
      <c r="E153" s="38">
        <v>330</v>
      </c>
      <c r="F153" s="14" t="s">
        <v>263</v>
      </c>
    </row>
    <row r="154" spans="1:6" ht="15.75" customHeight="1" x14ac:dyDescent="0.5">
      <c r="A154" s="37" t="s">
        <v>7</v>
      </c>
      <c r="B154" s="38">
        <v>271</v>
      </c>
      <c r="C154" s="14" t="s">
        <v>306</v>
      </c>
      <c r="D154" s="37" t="s">
        <v>7</v>
      </c>
      <c r="E154" s="38">
        <v>331</v>
      </c>
      <c r="F154" s="14" t="s">
        <v>266</v>
      </c>
    </row>
    <row r="155" spans="1:6" ht="15.75" customHeight="1" x14ac:dyDescent="0.5">
      <c r="A155" s="37" t="s">
        <v>7</v>
      </c>
      <c r="B155" s="38">
        <v>272</v>
      </c>
      <c r="C155" s="14" t="s">
        <v>320</v>
      </c>
      <c r="D155" s="37" t="s">
        <v>7</v>
      </c>
      <c r="E155" s="38">
        <v>332</v>
      </c>
      <c r="F155" s="14" t="s">
        <v>359</v>
      </c>
    </row>
    <row r="156" spans="1:6" ht="15.75" customHeight="1" x14ac:dyDescent="0.5">
      <c r="A156" s="37" t="s">
        <v>7</v>
      </c>
      <c r="B156" s="38">
        <v>273</v>
      </c>
      <c r="C156" s="14" t="s">
        <v>222</v>
      </c>
      <c r="D156" s="37" t="s">
        <v>7</v>
      </c>
      <c r="E156" s="38">
        <v>333</v>
      </c>
      <c r="F156" s="14" t="s">
        <v>360</v>
      </c>
    </row>
    <row r="157" spans="1:6" ht="15.75" customHeight="1" x14ac:dyDescent="0.5">
      <c r="A157" s="37" t="s">
        <v>7</v>
      </c>
      <c r="B157" s="38">
        <v>274</v>
      </c>
      <c r="C157" s="14" t="s">
        <v>321</v>
      </c>
      <c r="D157" s="37" t="s">
        <v>7</v>
      </c>
      <c r="E157" s="38">
        <v>334</v>
      </c>
      <c r="F157" s="14" t="s">
        <v>205</v>
      </c>
    </row>
    <row r="158" spans="1:6" ht="15.75" customHeight="1" x14ac:dyDescent="0.5">
      <c r="A158" s="37" t="s">
        <v>7</v>
      </c>
      <c r="B158" s="38">
        <v>275</v>
      </c>
      <c r="C158" s="14" t="s">
        <v>384</v>
      </c>
      <c r="D158" s="37" t="s">
        <v>7</v>
      </c>
      <c r="E158" s="38">
        <v>335</v>
      </c>
      <c r="F158" s="14" t="s">
        <v>269</v>
      </c>
    </row>
    <row r="159" spans="1:6" ht="15.75" customHeight="1" x14ac:dyDescent="0.5">
      <c r="A159" s="37" t="s">
        <v>7</v>
      </c>
      <c r="B159" s="38">
        <v>276</v>
      </c>
      <c r="C159" s="14" t="s">
        <v>224</v>
      </c>
      <c r="D159" s="37" t="s">
        <v>7</v>
      </c>
      <c r="E159" s="38">
        <v>336</v>
      </c>
      <c r="F159" s="14" t="s">
        <v>361</v>
      </c>
    </row>
    <row r="160" spans="1:6" ht="15.75" customHeight="1" x14ac:dyDescent="0.5">
      <c r="A160" s="37" t="s">
        <v>7</v>
      </c>
      <c r="B160" s="38">
        <v>277</v>
      </c>
      <c r="C160" s="14" t="s">
        <v>307</v>
      </c>
      <c r="D160" s="37" t="s">
        <v>7</v>
      </c>
      <c r="E160" s="38">
        <v>337</v>
      </c>
      <c r="F160" s="14" t="s">
        <v>209</v>
      </c>
    </row>
    <row r="161" spans="1:6" ht="15.75" customHeight="1" x14ac:dyDescent="0.5">
      <c r="A161" s="37" t="s">
        <v>7</v>
      </c>
      <c r="B161" s="38">
        <v>278</v>
      </c>
      <c r="C161" s="14" t="s">
        <v>308</v>
      </c>
      <c r="D161" s="37" t="s">
        <v>7</v>
      </c>
      <c r="E161" s="38">
        <v>338</v>
      </c>
      <c r="F161" s="14" t="s">
        <v>362</v>
      </c>
    </row>
    <row r="162" spans="1:6" ht="15.75" customHeight="1" x14ac:dyDescent="0.5">
      <c r="A162" s="37" t="s">
        <v>7</v>
      </c>
      <c r="B162" s="38">
        <v>279</v>
      </c>
      <c r="C162" s="14" t="s">
        <v>225</v>
      </c>
      <c r="D162" s="37" t="s">
        <v>7</v>
      </c>
      <c r="E162" s="38">
        <v>339</v>
      </c>
      <c r="F162" s="14" t="s">
        <v>363</v>
      </c>
    </row>
    <row r="163" spans="1:6" ht="15.75" customHeight="1" x14ac:dyDescent="0.5">
      <c r="A163" s="37" t="s">
        <v>7</v>
      </c>
      <c r="B163" s="38">
        <v>280</v>
      </c>
      <c r="C163" s="14" t="s">
        <v>324</v>
      </c>
      <c r="D163" s="37" t="s">
        <v>7</v>
      </c>
      <c r="E163" s="38">
        <v>340</v>
      </c>
      <c r="F163" s="14" t="s">
        <v>273</v>
      </c>
    </row>
    <row r="164" spans="1:6" ht="15.75" customHeight="1" x14ac:dyDescent="0.5">
      <c r="A164" s="37" t="s">
        <v>7</v>
      </c>
      <c r="B164" s="38">
        <v>281</v>
      </c>
      <c r="C164" s="14" t="s">
        <v>309</v>
      </c>
      <c r="D164" s="37" t="s">
        <v>7</v>
      </c>
      <c r="E164" s="38">
        <v>341</v>
      </c>
      <c r="F164" s="14" t="s">
        <v>274</v>
      </c>
    </row>
    <row r="165" spans="1:6" ht="15.75" customHeight="1" x14ac:dyDescent="0.5">
      <c r="A165" s="37" t="s">
        <v>7</v>
      </c>
      <c r="B165" s="38">
        <v>282</v>
      </c>
      <c r="C165" s="14" t="s">
        <v>325</v>
      </c>
      <c r="D165" s="37" t="s">
        <v>7</v>
      </c>
      <c r="E165" s="38">
        <v>342</v>
      </c>
      <c r="F165" s="14" t="s">
        <v>276</v>
      </c>
    </row>
    <row r="166" spans="1:6" ht="15.75" customHeight="1" x14ac:dyDescent="0.5">
      <c r="A166" s="37" t="s">
        <v>7</v>
      </c>
      <c r="B166" s="38">
        <v>283</v>
      </c>
      <c r="C166" s="14" t="s">
        <v>310</v>
      </c>
      <c r="D166" s="37" t="s">
        <v>7</v>
      </c>
      <c r="E166" s="38">
        <v>343</v>
      </c>
      <c r="F166" s="14" t="s">
        <v>366</v>
      </c>
    </row>
    <row r="167" spans="1:6" ht="15.75" customHeight="1" x14ac:dyDescent="0.5">
      <c r="A167" s="37" t="s">
        <v>7</v>
      </c>
      <c r="B167" s="38">
        <v>284</v>
      </c>
      <c r="C167" s="14" t="s">
        <v>311</v>
      </c>
      <c r="D167" s="37" t="s">
        <v>7</v>
      </c>
      <c r="E167" s="38">
        <v>344</v>
      </c>
      <c r="F167" s="14" t="s">
        <v>367</v>
      </c>
    </row>
    <row r="168" spans="1:6" ht="15.75" customHeight="1" x14ac:dyDescent="0.5">
      <c r="A168" s="37" t="s">
        <v>7</v>
      </c>
      <c r="B168" s="38">
        <v>285</v>
      </c>
      <c r="C168" s="14" t="s">
        <v>326</v>
      </c>
      <c r="D168" s="37" t="s">
        <v>7</v>
      </c>
      <c r="E168" s="38">
        <v>345</v>
      </c>
      <c r="F168" s="14" t="s">
        <v>278</v>
      </c>
    </row>
    <row r="169" spans="1:6" ht="15.75" customHeight="1" x14ac:dyDescent="0.5">
      <c r="A169" s="37" t="s">
        <v>7</v>
      </c>
      <c r="B169" s="38">
        <v>286</v>
      </c>
      <c r="C169" s="14" t="s">
        <v>327</v>
      </c>
      <c r="D169" s="37" t="s">
        <v>7</v>
      </c>
      <c r="E169" s="38">
        <v>346</v>
      </c>
      <c r="F169" s="14" t="s">
        <v>368</v>
      </c>
    </row>
    <row r="170" spans="1:6" ht="15.75" customHeight="1" x14ac:dyDescent="0.5">
      <c r="A170" s="37" t="s">
        <v>7</v>
      </c>
      <c r="B170" s="38">
        <v>287</v>
      </c>
      <c r="C170" s="14" t="s">
        <v>385</v>
      </c>
      <c r="D170" s="37" t="s">
        <v>7</v>
      </c>
      <c r="E170" s="38">
        <v>347</v>
      </c>
      <c r="F170" s="14" t="s">
        <v>284</v>
      </c>
    </row>
    <row r="171" spans="1:6" ht="15.75" customHeight="1" x14ac:dyDescent="0.5">
      <c r="A171" s="37" t="s">
        <v>7</v>
      </c>
      <c r="B171" s="38">
        <v>288</v>
      </c>
      <c r="C171" s="14" t="s">
        <v>328</v>
      </c>
      <c r="D171" s="37" t="s">
        <v>7</v>
      </c>
      <c r="E171" s="38">
        <v>348</v>
      </c>
      <c r="F171" s="14" t="s">
        <v>285</v>
      </c>
    </row>
    <row r="172" spans="1:6" ht="15.75" customHeight="1" x14ac:dyDescent="0.5">
      <c r="A172" s="37" t="s">
        <v>7</v>
      </c>
      <c r="B172" s="38">
        <v>289</v>
      </c>
      <c r="C172" s="14" t="s">
        <v>332</v>
      </c>
      <c r="D172" s="37" t="s">
        <v>7</v>
      </c>
      <c r="E172" s="38">
        <v>349</v>
      </c>
      <c r="F172" s="14" t="s">
        <v>370</v>
      </c>
    </row>
    <row r="173" spans="1:6" ht="15.75" customHeight="1" x14ac:dyDescent="0.5">
      <c r="A173" s="37" t="s">
        <v>7</v>
      </c>
      <c r="B173" s="38">
        <v>290</v>
      </c>
      <c r="C173" s="14" t="s">
        <v>230</v>
      </c>
      <c r="D173" s="37" t="s">
        <v>7</v>
      </c>
      <c r="E173" s="38">
        <v>350</v>
      </c>
      <c r="F173" s="14" t="s">
        <v>371</v>
      </c>
    </row>
    <row r="174" spans="1:6" ht="15.75" customHeight="1" x14ac:dyDescent="0.5">
      <c r="A174" s="37" t="s">
        <v>7</v>
      </c>
      <c r="B174" s="38">
        <v>291</v>
      </c>
      <c r="C174" s="14" t="s">
        <v>386</v>
      </c>
      <c r="D174" s="37" t="s">
        <v>7</v>
      </c>
      <c r="E174" s="38">
        <v>351</v>
      </c>
      <c r="F174" s="14" t="s">
        <v>373</v>
      </c>
    </row>
    <row r="175" spans="1:6" ht="15.75" customHeight="1" x14ac:dyDescent="0.5">
      <c r="A175" s="37" t="s">
        <v>7</v>
      </c>
      <c r="B175" s="38">
        <v>292</v>
      </c>
      <c r="C175" s="14" t="s">
        <v>334</v>
      </c>
      <c r="D175" s="37" t="s">
        <v>7</v>
      </c>
      <c r="E175" s="38">
        <v>352</v>
      </c>
      <c r="F175" s="14" t="s">
        <v>375</v>
      </c>
    </row>
    <row r="176" spans="1:6" ht="15.75" customHeight="1" x14ac:dyDescent="0.5">
      <c r="A176" s="37" t="s">
        <v>7</v>
      </c>
      <c r="B176" s="38">
        <v>293</v>
      </c>
      <c r="C176" s="14" t="s">
        <v>335</v>
      </c>
      <c r="D176" s="37" t="s">
        <v>7</v>
      </c>
      <c r="E176" s="38">
        <v>353</v>
      </c>
      <c r="F176" s="14" t="s">
        <v>376</v>
      </c>
    </row>
    <row r="177" spans="1:6" ht="15.75" customHeight="1" x14ac:dyDescent="0.5">
      <c r="A177" s="37" t="s">
        <v>7</v>
      </c>
      <c r="B177" s="38">
        <v>294</v>
      </c>
      <c r="C177" s="14" t="s">
        <v>337</v>
      </c>
      <c r="D177" s="37" t="s">
        <v>7</v>
      </c>
      <c r="E177" s="38">
        <v>354</v>
      </c>
      <c r="F177" s="14" t="s">
        <v>377</v>
      </c>
    </row>
    <row r="178" spans="1:6" ht="15.75" customHeight="1" x14ac:dyDescent="0.5">
      <c r="A178" s="37" t="s">
        <v>7</v>
      </c>
      <c r="B178" s="38">
        <v>295</v>
      </c>
      <c r="C178" s="14" t="s">
        <v>387</v>
      </c>
      <c r="D178" s="37" t="s">
        <v>7</v>
      </c>
      <c r="E178" s="38">
        <v>355</v>
      </c>
      <c r="F178" s="14" t="s">
        <v>295</v>
      </c>
    </row>
    <row r="179" spans="1:6" ht="15.75" customHeight="1" x14ac:dyDescent="0.5">
      <c r="A179" s="37" t="s">
        <v>7</v>
      </c>
      <c r="B179" s="38">
        <v>296</v>
      </c>
      <c r="C179" s="14" t="s">
        <v>338</v>
      </c>
      <c r="D179" s="37" t="s">
        <v>7</v>
      </c>
      <c r="E179" s="38">
        <v>356</v>
      </c>
      <c r="F179" s="14" t="s">
        <v>378</v>
      </c>
    </row>
    <row r="180" spans="1:6" ht="15.75" customHeight="1" x14ac:dyDescent="0.5">
      <c r="A180" s="37" t="s">
        <v>7</v>
      </c>
      <c r="B180" s="38">
        <v>297</v>
      </c>
      <c r="C180" s="14" t="s">
        <v>233</v>
      </c>
      <c r="D180" s="37" t="s">
        <v>7</v>
      </c>
      <c r="E180" s="38">
        <v>357</v>
      </c>
      <c r="F180" s="14" t="s">
        <v>296</v>
      </c>
    </row>
    <row r="181" spans="1:6" ht="15.75" customHeight="1" x14ac:dyDescent="0.5">
      <c r="A181" s="37" t="s">
        <v>7</v>
      </c>
      <c r="B181" s="38">
        <v>298</v>
      </c>
      <c r="C181" s="14" t="s">
        <v>388</v>
      </c>
      <c r="D181" s="37" t="s">
        <v>7</v>
      </c>
      <c r="E181" s="38">
        <v>358</v>
      </c>
      <c r="F181" s="14" t="s">
        <v>379</v>
      </c>
    </row>
    <row r="182" spans="1:6" ht="15.75" customHeight="1" x14ac:dyDescent="0.5">
      <c r="A182" s="37" t="s">
        <v>7</v>
      </c>
      <c r="B182" s="38">
        <v>299</v>
      </c>
      <c r="C182" s="14" t="s">
        <v>410</v>
      </c>
      <c r="D182" s="37" t="s">
        <v>7</v>
      </c>
      <c r="E182" s="38">
        <v>359</v>
      </c>
      <c r="F182" s="14" t="s">
        <v>297</v>
      </c>
    </row>
    <row r="183" spans="1:6" ht="15.75" customHeight="1" x14ac:dyDescent="0.5">
      <c r="A183" s="37" t="s">
        <v>7</v>
      </c>
      <c r="B183" s="38">
        <v>300</v>
      </c>
      <c r="C183" s="14" t="s">
        <v>236</v>
      </c>
      <c r="D183" s="37" t="s">
        <v>7</v>
      </c>
      <c r="E183" s="38">
        <v>360</v>
      </c>
      <c r="F183" s="14" t="s">
        <v>299</v>
      </c>
    </row>
  </sheetData>
  <printOptions horizontalCentered="1"/>
  <pageMargins left="0.45" right="0.45" top="0.75" bottom="0.7" header="0.5" footer="0.5"/>
  <pageSetup scale="73" fitToHeight="0" orientation="portrait" r:id="rId1"/>
  <headerFooter>
    <oddHeader>&amp;CGreatest Movies of the 1950s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2024-01-23T00:54:03Z</cp:lastPrinted>
  <dcterms:created xsi:type="dcterms:W3CDTF">2020-08-31T21:40:34Z</dcterms:created>
  <dcterms:modified xsi:type="dcterms:W3CDTF">2024-01-23T00:59:51Z</dcterms:modified>
</cp:coreProperties>
</file>