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BFE8DC71-C473-4DAD-976C-A928ADC360E1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aw Data" sheetId="1" r:id="rId1"/>
    <sheet name="Tabulation" sheetId="5" r:id="rId2"/>
    <sheet name="Weighted" sheetId="3" r:id="rId3"/>
    <sheet name="Viewing Checklist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5" i="5" l="1"/>
  <c r="C354" i="5"/>
  <c r="C332" i="5"/>
  <c r="C331" i="5"/>
  <c r="C325" i="5"/>
  <c r="C324" i="5"/>
  <c r="C320" i="5"/>
  <c r="C319" i="5"/>
  <c r="C317" i="5"/>
  <c r="C313" i="5"/>
  <c r="C312" i="5"/>
  <c r="C291" i="5"/>
  <c r="C287" i="5"/>
  <c r="C282" i="5"/>
  <c r="C281" i="5"/>
  <c r="C276" i="5"/>
  <c r="C271" i="5"/>
  <c r="C268" i="5"/>
  <c r="C263" i="5"/>
  <c r="C257" i="5"/>
  <c r="C262" i="5"/>
  <c r="C261" i="5"/>
  <c r="C260" i="5"/>
  <c r="C256" i="5"/>
  <c r="C253" i="5"/>
  <c r="C249" i="5"/>
  <c r="C247" i="5"/>
  <c r="C229" i="5"/>
  <c r="C218" i="5"/>
  <c r="C217" i="5"/>
  <c r="C194" i="5"/>
  <c r="C184" i="5"/>
  <c r="C181" i="5"/>
  <c r="C180" i="5"/>
  <c r="C166" i="5"/>
  <c r="C163" i="5"/>
  <c r="C162" i="5"/>
  <c r="C161" i="5"/>
  <c r="C160" i="5"/>
  <c r="C159" i="5"/>
  <c r="C157" i="5"/>
  <c r="C155" i="5"/>
  <c r="C154" i="5"/>
  <c r="C153" i="5"/>
  <c r="C150" i="5"/>
  <c r="C149" i="5"/>
  <c r="C144" i="5"/>
  <c r="C138" i="5"/>
  <c r="C147" i="5"/>
  <c r="C142" i="5"/>
  <c r="C137" i="5"/>
  <c r="C136" i="5"/>
  <c r="C115" i="5"/>
  <c r="C102" i="5"/>
  <c r="C100" i="5"/>
  <c r="C95" i="5"/>
  <c r="C72" i="5"/>
  <c r="C71" i="5"/>
  <c r="C56" i="5"/>
  <c r="C54" i="5"/>
  <c r="C53" i="5"/>
  <c r="C52" i="5"/>
  <c r="C51" i="5"/>
  <c r="C50" i="5"/>
  <c r="C44" i="5"/>
  <c r="C40" i="5"/>
  <c r="C39" i="5"/>
  <c r="C21" i="5"/>
  <c r="C18" i="5"/>
  <c r="C17" i="5"/>
  <c r="C16" i="5"/>
  <c r="C15" i="5"/>
  <c r="C4" i="5"/>
  <c r="C3" i="5"/>
  <c r="E50" i="3"/>
  <c r="E59" i="3"/>
  <c r="E72" i="3"/>
  <c r="E38" i="3"/>
  <c r="E6" i="3"/>
  <c r="E60" i="3"/>
  <c r="E17" i="3"/>
  <c r="E22" i="3"/>
  <c r="E65" i="3"/>
  <c r="E49" i="3"/>
  <c r="E66" i="3"/>
  <c r="E74" i="3"/>
  <c r="E56" i="3"/>
  <c r="E11" i="3"/>
  <c r="E71" i="3"/>
  <c r="E5" i="3"/>
  <c r="E7" i="3"/>
  <c r="E23" i="3"/>
  <c r="E14" i="3"/>
  <c r="E35" i="3"/>
  <c r="E44" i="3"/>
  <c r="E46" i="3"/>
  <c r="E51" i="3"/>
  <c r="E75" i="3"/>
  <c r="E28" i="3"/>
  <c r="E31" i="3"/>
  <c r="E41" i="3"/>
  <c r="E34" i="3"/>
  <c r="E42" i="3"/>
  <c r="E19" i="3"/>
  <c r="E61" i="3"/>
  <c r="E10" i="3"/>
  <c r="E18" i="3"/>
  <c r="E58" i="3"/>
  <c r="E52" i="3"/>
  <c r="E53" i="3"/>
  <c r="E57" i="3"/>
  <c r="E62" i="3"/>
  <c r="E30" i="3"/>
  <c r="E73" i="3"/>
  <c r="E36" i="3"/>
  <c r="E15" i="3"/>
  <c r="E4" i="3"/>
  <c r="E48" i="3"/>
  <c r="E16" i="3"/>
  <c r="E13" i="3"/>
  <c r="E8" i="3"/>
  <c r="E76" i="3"/>
  <c r="E21" i="3"/>
  <c r="E32" i="3"/>
  <c r="E24" i="3"/>
  <c r="E43" i="3"/>
  <c r="E39" i="3"/>
  <c r="E69" i="3"/>
  <c r="E37" i="3"/>
  <c r="E29" i="3"/>
  <c r="E25" i="3"/>
  <c r="E63" i="3"/>
  <c r="E54" i="3"/>
  <c r="E47" i="3"/>
  <c r="E33" i="3"/>
  <c r="E9" i="3"/>
  <c r="E27" i="3"/>
  <c r="E40" i="3"/>
  <c r="E68" i="3"/>
  <c r="E70" i="3"/>
  <c r="E45" i="3"/>
  <c r="E67" i="3"/>
  <c r="E3" i="3"/>
  <c r="E26" i="3"/>
  <c r="E20" i="3"/>
  <c r="E64" i="3"/>
  <c r="E12" i="3"/>
  <c r="E55" i="3"/>
</calcChain>
</file>

<file path=xl/sharedStrings.xml><?xml version="1.0" encoding="utf-8"?>
<sst xmlns="http://schemas.openxmlformats.org/spreadsheetml/2006/main" count="964" uniqueCount="153">
  <si>
    <t>Rank</t>
  </si>
  <si>
    <t>Title</t>
  </si>
  <si>
    <t>AVERAGE</t>
  </si>
  <si>
    <t>COUNT</t>
  </si>
  <si>
    <t>AVERAGE RANK</t>
  </si>
  <si>
    <t>Parade</t>
  </si>
  <si>
    <t>Seen it?</t>
  </si>
  <si>
    <t>p</t>
  </si>
  <si>
    <t>IMDb</t>
  </si>
  <si>
    <t>Witness for the Prosecution (1957)</t>
  </si>
  <si>
    <t>Entertainment Weekly</t>
  </si>
  <si>
    <t>SCORE</t>
  </si>
  <si>
    <t>MovieWeb</t>
  </si>
  <si>
    <t>Ranker</t>
  </si>
  <si>
    <t>Murder on the Orient Express (1974)</t>
  </si>
  <si>
    <t>The Telegraph</t>
  </si>
  <si>
    <t>Screen Rant</t>
  </si>
  <si>
    <t>Brave AI</t>
  </si>
  <si>
    <t>https://search.brave.com/search?q=movies+based+on+agatha+christie+novels</t>
  </si>
  <si>
    <t>Best Films Based on Agatha Christie Novels</t>
  </si>
  <si>
    <t>Death on the Nile (1978)</t>
  </si>
  <si>
    <t>Evil Under the Sun (1982)</t>
  </si>
  <si>
    <t>And Then There Were None (1945)</t>
  </si>
  <si>
    <t>Murder on the Orient Express (2017)</t>
  </si>
  <si>
    <t>Death on the Nile (2022)</t>
  </si>
  <si>
    <t>A Haunting in Venice (2023)</t>
  </si>
  <si>
    <t>The Mirror Crack'd (1980)</t>
  </si>
  <si>
    <t>The ABC Murders (1965)</t>
  </si>
  <si>
    <t>https://www.imdb.com/search/title/?title_type=feature,tv_miniseries,tv_movie,video&amp;num_votes=1000,&amp;role=nm0002005&amp;credit_categories=amzn1.imdb.concept.name_credit_category.c84ecaff-add5-4f2e-81db-102a41881fe3&amp;sort=user_rating,desc</t>
  </si>
  <si>
    <t>Best Movies Based on Agatha Christie Stories</t>
  </si>
  <si>
    <t>Miss Marple: A Murder Is Announced (1985)</t>
  </si>
  <si>
    <t>And Then There Were None (2015)</t>
  </si>
  <si>
    <t>Miss Marple: Nemesis (1987)</t>
  </si>
  <si>
    <t>Miss Marple: The Body in the Library (1984)</t>
  </si>
  <si>
    <t>Ten Little Indians (1987)</t>
  </si>
  <si>
    <t>Miss Marple: A Pocketful of Rye (1985)</t>
  </si>
  <si>
    <t>Agatha Christie's Miss Marple: 4:50 from Paddington (1987)</t>
  </si>
  <si>
    <t>Miss Marple: The Moving Finger (1985)</t>
  </si>
  <si>
    <t>Miss Marple: At Bertram's Hotel (1987)</t>
  </si>
  <si>
    <t>Miss Marple: Sleeping Murder (1987)</t>
  </si>
  <si>
    <t>Miss Marple: The Mirror Crack'd from Side to Side (1992)</t>
  </si>
  <si>
    <t>Agatha Christie's Miss Marple: The Murder at the Vicarage (1986)</t>
  </si>
  <si>
    <t>Murder She Said (1961)</t>
  </si>
  <si>
    <t>Ordeal by Innocence (2018)</t>
  </si>
  <si>
    <t>Murder at the Gallop (1963)</t>
  </si>
  <si>
    <t>Miss Marple: A Caribbean Mystery (1989)</t>
  </si>
  <si>
    <t>Miss Marple: They Do It with Mirrors (1991)</t>
  </si>
  <si>
    <t>Why Didn't They Ask Evans? (2022)</t>
  </si>
  <si>
    <t>Murder Most Foul (1964)</t>
  </si>
  <si>
    <t>Witness for the Prosecution (1982)</t>
  </si>
  <si>
    <t>The Witness for the Prosecution (2016)</t>
  </si>
  <si>
    <t>Murder Ahoy (1964)</t>
  </si>
  <si>
    <t>Why Didn't They Ask Evans? (1980)</t>
  </si>
  <si>
    <t>Gumnaam (1965)</t>
  </si>
  <si>
    <t>The ABC Murders (2018)</t>
  </si>
  <si>
    <t>Ten Little Indians (1965)</t>
  </si>
  <si>
    <t>Seven Dials Mystery (1981)</t>
  </si>
  <si>
    <t>Partners in Crime (2015)</t>
  </si>
  <si>
    <t>Towards Zero (2025)</t>
  </si>
  <si>
    <t>Crooked House (2017)</t>
  </si>
  <si>
    <t>Dead Man's Folly (1986)</t>
  </si>
  <si>
    <t>Murder with Mirrors (1985)</t>
  </si>
  <si>
    <t>Agatha Christie's Seven Dials (2026)</t>
  </si>
  <si>
    <t>Thirteen at Dinner (1985)</t>
  </si>
  <si>
    <t>Murder in Three Acts (1986)</t>
  </si>
  <si>
    <t>Appointment with Death (1988)</t>
  </si>
  <si>
    <t>The Pale Horse (2020)</t>
  </si>
  <si>
    <t>Murder Is Easy (1982)</t>
  </si>
  <si>
    <t>Endless Night (1972)</t>
  </si>
  <si>
    <t>Crime Is Our Business (2008)</t>
  </si>
  <si>
    <t>By the Pricking of My Thumbs (2005)</t>
  </si>
  <si>
    <t>Ten Little Indians (1974)</t>
  </si>
  <si>
    <t>Five Dolls for an August Moon (1970)</t>
  </si>
  <si>
    <t>The Alphabet Murders (1965)</t>
  </si>
  <si>
    <t>Ordeal by Innocence (1984)</t>
  </si>
  <si>
    <t>Murder on the Orient Express (2001)</t>
  </si>
  <si>
    <t>Ten Little Indians (1989)</t>
  </si>
  <si>
    <t>Innocent Lies (1995)</t>
  </si>
  <si>
    <t>Collider</t>
  </si>
  <si>
    <t>https://collider.com/agatha-christie-movies-best-ranked/</t>
  </si>
  <si>
    <t>15 Best Agatha Christie Movie Adaptations</t>
  </si>
  <si>
    <t>Dhund (1973)</t>
  </si>
  <si>
    <t>Lord Edgware Dies (1934)</t>
  </si>
  <si>
    <t>Alibi (1931)</t>
  </si>
  <si>
    <t>https://screenrant.com/best-agatha-christie-movie-adaptations/</t>
  </si>
  <si>
    <t>25 Best Agatha Christie Movie Adaptations</t>
  </si>
  <si>
    <t>Black Coffee (1931)</t>
  </si>
  <si>
    <t>Shubho Mahurat (2003)</t>
  </si>
  <si>
    <t>Grandmaster (2012)</t>
  </si>
  <si>
    <t>Desyat Negrityat (1987)</t>
  </si>
  <si>
    <t>Murder &amp; Mayhem</t>
  </si>
  <si>
    <t>https://murder-mayhem.com/7-agatha-christie-adaptations-that-hit-the-mark</t>
  </si>
  <si>
    <t>10 Thrilling Agatha Christie Adaptations</t>
  </si>
  <si>
    <t>Book Riot</t>
  </si>
  <si>
    <t>https://bookriot.com/agatha-christie-movies/</t>
  </si>
  <si>
    <t>Definitive Ranking of Agatha Christie Movies</t>
  </si>
  <si>
    <t>Chupi Chupi Ashey (1960)</t>
  </si>
  <si>
    <t>Love from a Stranger (1947)</t>
  </si>
  <si>
    <t>Chorabali (2016)</t>
  </si>
  <si>
    <t>SlashFilm</t>
  </si>
  <si>
    <t>https://www.slashfilm.com/1830171/best-agatha-christie-movies-ranked/</t>
  </si>
  <si>
    <t>12 Best Agatha Christie Movies</t>
  </si>
  <si>
    <t>https://parade.com/entertainment/best-agatha-christie-adaptations-ranked</t>
  </si>
  <si>
    <t>Definitive Ranking of Agatha Christie’s Best Screen Adaptations</t>
  </si>
  <si>
    <t>https://ew.com/books/best-agatha-christie-adaptations/</t>
  </si>
  <si>
    <t>10 best Agatha Christie adaptations</t>
  </si>
  <si>
    <t>Murder, She Said (1961)</t>
  </si>
  <si>
    <t>https://www.ranker.com/list/best-agatha-christie-movies/corrine-james</t>
  </si>
  <si>
    <t>11 Sep 2025 - 640+ voters</t>
  </si>
  <si>
    <t>Sparkling Cyanide (2003)</t>
  </si>
  <si>
    <t>The Passing of Mr. Quin (1928)</t>
  </si>
  <si>
    <t>Taste of Cinema</t>
  </si>
  <si>
    <t>https://www.tasteofcinema.com/2020/the-10-best-agatha-christie-movies/</t>
  </si>
  <si>
    <t>10 Best Agatha Christie Movies</t>
  </si>
  <si>
    <t>The Pioneer Woman</t>
  </si>
  <si>
    <t>https://www.thepioneerwoman.com/news-entertainment/g45138804/agatha-christie-movies/</t>
  </si>
  <si>
    <t>https://movieweb.com/best-agatha-christie-movies/</t>
  </si>
  <si>
    <t>Best Agatha Christie Movies</t>
  </si>
  <si>
    <t>Murder in Three Acts (1968)</t>
  </si>
  <si>
    <t>TheCinemaholic</t>
  </si>
  <si>
    <t>https://thecinemaholic.com/the-best-films-based-on-agatha-christie-novels-ranked/</t>
  </si>
  <si>
    <t>10 Best Movies Based on Agatha Christie Novels</t>
  </si>
  <si>
    <t>AV Club</t>
  </si>
  <si>
    <t>https://www.avclub.com/ranking-the-best-agatha-christie-movie-adaptations-1850820171</t>
  </si>
  <si>
    <t>Best Agatha Christie movie adaptations</t>
  </si>
  <si>
    <t>Rotten Tomatoes: Experts</t>
  </si>
  <si>
    <t>https://www.rottentomatoes.com/celebrity/agatha_christie</t>
  </si>
  <si>
    <t>Spider's Web (1982)</t>
  </si>
  <si>
    <t>Yardbarker</t>
  </si>
  <si>
    <t>https://www.yardbarker.com/entertainment/articles/the_most_memorable_agatha_christie_adaptations/s1__37680481</t>
  </si>
  <si>
    <t>20 Greatest Agatha Christie Adaptations</t>
  </si>
  <si>
    <t>And Then There Were None (1974)</t>
  </si>
  <si>
    <t>Looper</t>
  </si>
  <si>
    <t>https://www.looper.com/2025651/agatha-christie-best-movies-ranked/</t>
  </si>
  <si>
    <t>https://www.telegraph.co.uk/films/0/20-best-agatha-christie-adaptations-ranked-death-in-venice/</t>
  </si>
  <si>
    <t>20 Best Agatha Christie Movie Adaptations</t>
  </si>
  <si>
    <t>Mental Floss</t>
  </si>
  <si>
    <t>https://www.mentalfloss.com/entertainment/movies/best-agatha-christie-adaptations</t>
  </si>
  <si>
    <t>10 Best Agatha Christie Adaptations</t>
  </si>
  <si>
    <t>Oreate AI</t>
  </si>
  <si>
    <t>https://www.oreateai.com/blog/18-best-agatha-christie-movies/714841573c96a5ef70f59eed403f745a</t>
  </si>
  <si>
    <t>18 Best Agatha Christie Movies</t>
  </si>
  <si>
    <t>The Mousetrap (1989)</t>
  </si>
  <si>
    <t>A Caribbean Mystery (1983)</t>
  </si>
  <si>
    <t>CutInsight</t>
  </si>
  <si>
    <t>https://www.cutinsight.com/en/10-luchshykh-fylmov-sniat-kh-po-romanam-ahat-krysty/</t>
  </si>
  <si>
    <t>The Paper</t>
  </si>
  <si>
    <t>https://inews.co.uk/culture/television/agatha-christie-adaptations-7-best-3571571</t>
  </si>
  <si>
    <t>7 Best Agatha Christie Movies</t>
  </si>
  <si>
    <t>The Stalking Moon</t>
  </si>
  <si>
    <t>https://thestalkingmoon.weebly.com/the-stalking-moon/my-top-five-favorite-agatha-christie-movies</t>
  </si>
  <si>
    <t>Top 5 Agatha Christie Movies</t>
  </si>
  <si>
    <t>(24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</si>
</sst>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19" x14ac:knownFonts="1">
    <font>
      <sz val="10"/>
      <color rgb="FF000000"/>
      <name val="Arial"/>
    </font>
    <font>
      <i/>
      <sz val="12"/>
      <color rgb="FF000000"/>
      <name val="Calibri"/>
      <family val="2"/>
    </font>
    <font>
      <i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rgb="FF000000"/>
      <name val="Arial"/>
      <family val="2"/>
    </font>
    <font>
      <b/>
      <u/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</font>
    <font>
      <sz val="12"/>
      <color rgb="FF000000"/>
      <name val="Wingdings"/>
      <charset val="2"/>
    </font>
    <font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6" fillId="0" borderId="0" xfId="1" applyAlignme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 wrapText="1"/>
    </xf>
    <xf numFmtId="2" fontId="8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0" fontId="18" fillId="0" borderId="0" xfId="1" applyFont="1" applyAlignment="1"/>
    <xf numFmtId="0" fontId="18" fillId="0" borderId="1" xfId="1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vieweb.com/best-agatha-christie-movies/" TargetMode="External"/><Relationship Id="rId1" Type="http://schemas.openxmlformats.org/officeDocument/2006/relationships/hyperlink" Target="https://thecinemaholic.com/the-best-films-based-on-agatha-christie-novels-ranke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4.3984375" defaultRowHeight="15.75" customHeight="1" x14ac:dyDescent="0.5"/>
  <cols>
    <col min="1" max="1" width="8.265625" style="6" customWidth="1"/>
    <col min="2" max="13" width="40.59765625" style="3" customWidth="1"/>
    <col min="14" max="22" width="38.73046875" style="6" customWidth="1"/>
    <col min="23" max="24" width="40.59765625" style="3" customWidth="1"/>
    <col min="25" max="26" width="38.73046875" style="6" customWidth="1"/>
    <col min="27" max="27" width="40.59765625" style="3" customWidth="1"/>
    <col min="28" max="29" width="40.86328125" style="6" customWidth="1"/>
    <col min="30" max="37" width="38.73046875" style="6" customWidth="1"/>
    <col min="38" max="38" width="40.86328125" style="6" customWidth="1"/>
    <col min="39" max="39" width="36.1328125" style="6" customWidth="1"/>
    <col min="40" max="40" width="40.59765625" style="3" customWidth="1"/>
    <col min="41" max="43" width="38.73046875" style="6" customWidth="1"/>
    <col min="44" max="44" width="38.59765625" style="28" customWidth="1"/>
    <col min="45" max="48" width="38.59765625" style="6" customWidth="1"/>
    <col min="49" max="49" width="40.59765625" style="3" customWidth="1"/>
    <col min="50" max="51" width="38.73046875" style="6" customWidth="1"/>
    <col min="52" max="58" width="40.59765625" style="3" customWidth="1"/>
    <col min="59" max="59" width="40.59765625" style="6" customWidth="1"/>
    <col min="60" max="62" width="32.86328125" style="6" customWidth="1"/>
    <col min="63" max="16384" width="14.3984375" style="6"/>
  </cols>
  <sheetData>
    <row r="1" spans="1:62" x14ac:dyDescent="0.5">
      <c r="A1" s="25"/>
      <c r="B1" s="2" t="s">
        <v>29</v>
      </c>
      <c r="C1" s="2" t="s">
        <v>29</v>
      </c>
      <c r="D1" s="2" t="s">
        <v>95</v>
      </c>
      <c r="E1" s="2" t="s">
        <v>85</v>
      </c>
      <c r="F1" s="2" t="s">
        <v>135</v>
      </c>
      <c r="G1" s="2" t="s">
        <v>130</v>
      </c>
      <c r="H1" s="2" t="s">
        <v>124</v>
      </c>
      <c r="I1" s="2" t="s">
        <v>80</v>
      </c>
      <c r="J1" s="2" t="s">
        <v>117</v>
      </c>
      <c r="K1" s="2" t="s">
        <v>141</v>
      </c>
      <c r="L1" s="2" t="s">
        <v>103</v>
      </c>
      <c r="M1" s="2" t="s">
        <v>101</v>
      </c>
      <c r="N1" s="2" t="s">
        <v>19</v>
      </c>
      <c r="O1" s="2" t="s">
        <v>121</v>
      </c>
      <c r="P1" s="2" t="s">
        <v>121</v>
      </c>
      <c r="Q1" s="2" t="s">
        <v>113</v>
      </c>
      <c r="R1" s="2" t="s">
        <v>92</v>
      </c>
      <c r="S1" s="2" t="s">
        <v>113</v>
      </c>
      <c r="T1" s="2" t="s">
        <v>113</v>
      </c>
      <c r="U1" s="2" t="s">
        <v>105</v>
      </c>
      <c r="V1" s="2" t="s">
        <v>138</v>
      </c>
      <c r="W1" s="2" t="s">
        <v>117</v>
      </c>
      <c r="X1" s="2" t="s">
        <v>151</v>
      </c>
      <c r="Y1" s="2" t="s">
        <v>148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0"/>
      <c r="AS1" s="25"/>
      <c r="AT1" s="25"/>
      <c r="AU1" s="25"/>
      <c r="AV1" s="25"/>
      <c r="AW1" s="2"/>
      <c r="AX1" s="2"/>
      <c r="AY1" s="2"/>
      <c r="AZ1" s="2"/>
      <c r="BA1" s="2"/>
      <c r="BB1" s="2"/>
      <c r="BC1" s="2"/>
      <c r="BD1" s="2"/>
      <c r="BE1" s="2"/>
      <c r="BF1" s="2"/>
      <c r="BG1" s="25"/>
      <c r="BH1" s="2"/>
      <c r="BI1" s="25"/>
      <c r="BJ1" s="25"/>
    </row>
    <row r="2" spans="1:62" s="1" customFormat="1" x14ac:dyDescent="0.5">
      <c r="B2" s="1">
        <v>46043</v>
      </c>
      <c r="C2" s="1" t="s">
        <v>108</v>
      </c>
      <c r="D2" s="1">
        <v>43395</v>
      </c>
      <c r="E2" s="1">
        <v>45557</v>
      </c>
      <c r="F2" s="1">
        <v>45184</v>
      </c>
      <c r="G2" s="1">
        <v>46012</v>
      </c>
      <c r="H2" s="1">
        <v>45180</v>
      </c>
      <c r="I2" s="1">
        <v>45775</v>
      </c>
      <c r="J2" s="1">
        <v>45188</v>
      </c>
      <c r="K2" s="1">
        <v>46029</v>
      </c>
      <c r="L2" s="1">
        <v>46038</v>
      </c>
      <c r="M2" s="1">
        <v>45760</v>
      </c>
      <c r="N2" s="1">
        <v>46043</v>
      </c>
      <c r="O2" s="1">
        <v>44745</v>
      </c>
      <c r="Q2" s="1">
        <v>45977</v>
      </c>
      <c r="R2" s="1">
        <v>45865</v>
      </c>
      <c r="S2" s="1">
        <v>45183</v>
      </c>
      <c r="T2" s="1">
        <v>44054</v>
      </c>
      <c r="U2" s="1">
        <v>44882</v>
      </c>
      <c r="V2" s="1">
        <v>45964</v>
      </c>
      <c r="X2" s="1">
        <v>42268</v>
      </c>
      <c r="Y2" s="1">
        <v>45729</v>
      </c>
      <c r="AR2" s="26"/>
    </row>
    <row r="3" spans="1:62" x14ac:dyDescent="0.5">
      <c r="A3" s="5"/>
      <c r="B3" s="31" t="s">
        <v>28</v>
      </c>
      <c r="C3" s="31" t="s">
        <v>107</v>
      </c>
      <c r="D3" s="31" t="s">
        <v>94</v>
      </c>
      <c r="E3" s="31" t="s">
        <v>84</v>
      </c>
      <c r="F3" s="31" t="s">
        <v>134</v>
      </c>
      <c r="G3" s="31" t="s">
        <v>129</v>
      </c>
      <c r="H3" s="31" t="s">
        <v>123</v>
      </c>
      <c r="I3" s="31" t="s">
        <v>79</v>
      </c>
      <c r="J3" s="9" t="s">
        <v>116</v>
      </c>
      <c r="K3" s="31" t="s">
        <v>140</v>
      </c>
      <c r="L3" s="31" t="s">
        <v>102</v>
      </c>
      <c r="M3" s="31" t="s">
        <v>100</v>
      </c>
      <c r="N3" s="31" t="s">
        <v>18</v>
      </c>
      <c r="O3" s="9" t="s">
        <v>120</v>
      </c>
      <c r="P3" s="31" t="s">
        <v>145</v>
      </c>
      <c r="Q3" s="31" t="s">
        <v>133</v>
      </c>
      <c r="R3" s="31" t="s">
        <v>91</v>
      </c>
      <c r="S3" s="31" t="s">
        <v>115</v>
      </c>
      <c r="T3" s="31" t="s">
        <v>112</v>
      </c>
      <c r="U3" s="31" t="s">
        <v>104</v>
      </c>
      <c r="V3" s="31" t="s">
        <v>137</v>
      </c>
      <c r="W3" s="31" t="s">
        <v>126</v>
      </c>
      <c r="X3" s="31" t="s">
        <v>150</v>
      </c>
      <c r="Y3" s="31" t="s">
        <v>147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2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</row>
    <row r="4" spans="1:62" x14ac:dyDescent="0.5">
      <c r="A4" s="4" t="s">
        <v>0</v>
      </c>
      <c r="B4" s="19" t="s">
        <v>8</v>
      </c>
      <c r="C4" s="19" t="s">
        <v>13</v>
      </c>
      <c r="D4" s="19" t="s">
        <v>93</v>
      </c>
      <c r="E4" s="19" t="s">
        <v>16</v>
      </c>
      <c r="F4" s="19" t="s">
        <v>15</v>
      </c>
      <c r="G4" s="19" t="s">
        <v>128</v>
      </c>
      <c r="H4" s="19" t="s">
        <v>122</v>
      </c>
      <c r="I4" s="19" t="s">
        <v>78</v>
      </c>
      <c r="J4" s="19" t="s">
        <v>12</v>
      </c>
      <c r="K4" s="19" t="s">
        <v>139</v>
      </c>
      <c r="L4" s="19" t="s">
        <v>5</v>
      </c>
      <c r="M4" s="19" t="s">
        <v>99</v>
      </c>
      <c r="N4" s="19" t="s">
        <v>17</v>
      </c>
      <c r="O4" s="19" t="s">
        <v>119</v>
      </c>
      <c r="P4" s="19" t="s">
        <v>144</v>
      </c>
      <c r="Q4" s="19" t="s">
        <v>132</v>
      </c>
      <c r="R4" s="19" t="s">
        <v>90</v>
      </c>
      <c r="S4" s="19" t="s">
        <v>114</v>
      </c>
      <c r="T4" s="19" t="s">
        <v>111</v>
      </c>
      <c r="U4" s="19" t="s">
        <v>10</v>
      </c>
      <c r="V4" s="19" t="s">
        <v>136</v>
      </c>
      <c r="W4" s="19" t="s">
        <v>125</v>
      </c>
      <c r="X4" s="19" t="s">
        <v>149</v>
      </c>
      <c r="Y4" s="19" t="s">
        <v>146</v>
      </c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7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6"/>
      <c r="BH4" s="16"/>
      <c r="BI4" s="16"/>
      <c r="BJ4" s="16"/>
    </row>
    <row r="5" spans="1:62" x14ac:dyDescent="0.5">
      <c r="A5" s="5">
        <v>1</v>
      </c>
      <c r="B5" s="6" t="s">
        <v>9</v>
      </c>
      <c r="C5" s="6" t="s">
        <v>14</v>
      </c>
      <c r="D5" s="6" t="s">
        <v>9</v>
      </c>
      <c r="E5" s="6" t="s">
        <v>14</v>
      </c>
      <c r="F5" s="6" t="s">
        <v>22</v>
      </c>
      <c r="G5" s="6" t="s">
        <v>14</v>
      </c>
      <c r="H5" s="6" t="s">
        <v>9</v>
      </c>
      <c r="I5" s="6" t="s">
        <v>22</v>
      </c>
      <c r="J5" s="6" t="s">
        <v>14</v>
      </c>
      <c r="K5" s="6" t="s">
        <v>14</v>
      </c>
      <c r="L5" s="6" t="s">
        <v>9</v>
      </c>
      <c r="M5" s="6" t="s">
        <v>20</v>
      </c>
      <c r="N5" s="6" t="s">
        <v>14</v>
      </c>
      <c r="O5" s="6" t="s">
        <v>14</v>
      </c>
      <c r="P5" s="6" t="s">
        <v>14</v>
      </c>
      <c r="Q5" s="6" t="s">
        <v>9</v>
      </c>
      <c r="R5" s="6" t="s">
        <v>14</v>
      </c>
      <c r="S5" s="6" t="s">
        <v>25</v>
      </c>
      <c r="T5" s="6" t="s">
        <v>14</v>
      </c>
      <c r="U5" s="6" t="s">
        <v>23</v>
      </c>
      <c r="V5" s="6" t="s">
        <v>14</v>
      </c>
      <c r="W5" s="6" t="s">
        <v>9</v>
      </c>
      <c r="X5" s="6" t="s">
        <v>20</v>
      </c>
      <c r="Y5" s="6" t="s">
        <v>14</v>
      </c>
      <c r="AA5" s="6"/>
      <c r="AN5" s="6"/>
      <c r="AW5" s="6"/>
      <c r="AZ5" s="6"/>
      <c r="BA5" s="6"/>
      <c r="BB5" s="6"/>
      <c r="BC5" s="6"/>
      <c r="BD5" s="6"/>
      <c r="BE5" s="6"/>
      <c r="BF5" s="6"/>
    </row>
    <row r="6" spans="1:62" x14ac:dyDescent="0.5">
      <c r="A6" s="5">
        <v>2</v>
      </c>
      <c r="B6" s="6" t="s">
        <v>30</v>
      </c>
      <c r="C6" s="6" t="s">
        <v>20</v>
      </c>
      <c r="D6" s="6" t="s">
        <v>22</v>
      </c>
      <c r="E6" s="6" t="s">
        <v>20</v>
      </c>
      <c r="F6" s="6" t="s">
        <v>32</v>
      </c>
      <c r="G6" s="6" t="s">
        <v>23</v>
      </c>
      <c r="H6" s="6" t="s">
        <v>14</v>
      </c>
      <c r="I6" s="6" t="s">
        <v>9</v>
      </c>
      <c r="J6" s="6" t="s">
        <v>9</v>
      </c>
      <c r="K6" s="6" t="s">
        <v>20</v>
      </c>
      <c r="L6" s="6" t="s">
        <v>14</v>
      </c>
      <c r="M6" s="6" t="s">
        <v>9</v>
      </c>
      <c r="N6" s="6" t="s">
        <v>9</v>
      </c>
      <c r="O6" s="6" t="s">
        <v>9</v>
      </c>
      <c r="P6" s="6" t="s">
        <v>9</v>
      </c>
      <c r="Q6" s="6" t="s">
        <v>22</v>
      </c>
      <c r="R6" s="6" t="s">
        <v>22</v>
      </c>
      <c r="S6" s="6" t="s">
        <v>20</v>
      </c>
      <c r="T6" s="6" t="s">
        <v>9</v>
      </c>
      <c r="U6" s="6" t="s">
        <v>20</v>
      </c>
      <c r="V6" s="6" t="s">
        <v>20</v>
      </c>
      <c r="W6" s="6" t="s">
        <v>44</v>
      </c>
      <c r="X6" s="6" t="s">
        <v>14</v>
      </c>
      <c r="Y6" s="6" t="s">
        <v>66</v>
      </c>
      <c r="AA6" s="6"/>
      <c r="AN6" s="6"/>
      <c r="AW6" s="6"/>
      <c r="AZ6" s="6"/>
      <c r="BA6" s="6"/>
      <c r="BB6" s="6"/>
      <c r="BC6" s="6"/>
      <c r="BD6" s="6"/>
      <c r="BE6" s="6"/>
      <c r="BF6" s="6"/>
    </row>
    <row r="7" spans="1:62" x14ac:dyDescent="0.5">
      <c r="A7" s="5">
        <v>3</v>
      </c>
      <c r="B7" s="6" t="s">
        <v>31</v>
      </c>
      <c r="C7" s="6" t="s">
        <v>22</v>
      </c>
      <c r="D7" s="6" t="s">
        <v>14</v>
      </c>
      <c r="E7" s="6" t="s">
        <v>9</v>
      </c>
      <c r="F7" s="6" t="s">
        <v>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21</v>
      </c>
      <c r="L7" s="6" t="s">
        <v>30</v>
      </c>
      <c r="M7" s="6" t="s">
        <v>14</v>
      </c>
      <c r="N7" s="6" t="s">
        <v>20</v>
      </c>
      <c r="O7" s="6" t="s">
        <v>22</v>
      </c>
      <c r="P7" s="6" t="s">
        <v>20</v>
      </c>
      <c r="Q7" s="6" t="s">
        <v>21</v>
      </c>
      <c r="R7" s="6" t="s">
        <v>9</v>
      </c>
      <c r="S7" s="6" t="s">
        <v>14</v>
      </c>
      <c r="T7" s="6" t="s">
        <v>20</v>
      </c>
      <c r="U7" s="6" t="s">
        <v>26</v>
      </c>
      <c r="V7" s="6" t="s">
        <v>25</v>
      </c>
      <c r="W7" s="6" t="s">
        <v>42</v>
      </c>
      <c r="X7" s="6" t="s">
        <v>9</v>
      </c>
      <c r="Y7" s="6" t="s">
        <v>20</v>
      </c>
      <c r="AA7" s="6"/>
      <c r="AN7" s="6"/>
      <c r="AW7" s="6"/>
      <c r="AZ7" s="6"/>
      <c r="BA7" s="6"/>
      <c r="BB7" s="6"/>
      <c r="BC7" s="6"/>
      <c r="BD7" s="6"/>
      <c r="BE7" s="6"/>
      <c r="BF7" s="6"/>
    </row>
    <row r="8" spans="1:62" x14ac:dyDescent="0.5">
      <c r="A8" s="5">
        <v>4</v>
      </c>
      <c r="B8" s="6" t="s">
        <v>32</v>
      </c>
      <c r="C8" s="6" t="s">
        <v>9</v>
      </c>
      <c r="D8" s="6" t="s">
        <v>20</v>
      </c>
      <c r="E8" s="6" t="s">
        <v>25</v>
      </c>
      <c r="F8" s="6" t="s">
        <v>21</v>
      </c>
      <c r="G8" s="6" t="s">
        <v>59</v>
      </c>
      <c r="H8" s="6" t="s">
        <v>22</v>
      </c>
      <c r="I8" s="6" t="s">
        <v>42</v>
      </c>
      <c r="J8" s="6" t="s">
        <v>25</v>
      </c>
      <c r="K8" s="6" t="s">
        <v>23</v>
      </c>
      <c r="L8" s="6" t="s">
        <v>20</v>
      </c>
      <c r="M8" s="6" t="s">
        <v>21</v>
      </c>
      <c r="N8" s="6" t="s">
        <v>21</v>
      </c>
      <c r="O8" s="6" t="s">
        <v>20</v>
      </c>
      <c r="P8" s="6" t="s">
        <v>21</v>
      </c>
      <c r="Q8" s="6" t="s">
        <v>14</v>
      </c>
      <c r="R8" s="6" t="s">
        <v>20</v>
      </c>
      <c r="S8" s="6" t="s">
        <v>9</v>
      </c>
      <c r="T8" s="6" t="s">
        <v>21</v>
      </c>
      <c r="U8" s="6" t="s">
        <v>9</v>
      </c>
      <c r="V8" s="6" t="s">
        <v>54</v>
      </c>
      <c r="W8" s="6" t="s">
        <v>14</v>
      </c>
      <c r="X8" s="6" t="s">
        <v>21</v>
      </c>
      <c r="Y8" s="6" t="s">
        <v>26</v>
      </c>
      <c r="AA8" s="6"/>
      <c r="AN8" s="6"/>
      <c r="AW8" s="6"/>
      <c r="AZ8" s="6"/>
      <c r="BA8" s="6"/>
      <c r="BB8" s="6"/>
      <c r="BC8" s="6"/>
      <c r="BD8" s="6"/>
      <c r="BE8" s="6"/>
      <c r="BF8" s="6"/>
    </row>
    <row r="9" spans="1:62" x14ac:dyDescent="0.5">
      <c r="A9" s="5">
        <v>5</v>
      </c>
      <c r="B9" s="6" t="s">
        <v>33</v>
      </c>
      <c r="C9" s="6" t="s">
        <v>21</v>
      </c>
      <c r="D9" s="6" t="s">
        <v>48</v>
      </c>
      <c r="E9" s="6" t="s">
        <v>89</v>
      </c>
      <c r="F9" s="6" t="s">
        <v>48</v>
      </c>
      <c r="G9" s="6" t="s">
        <v>9</v>
      </c>
      <c r="H9" s="6" t="s">
        <v>26</v>
      </c>
      <c r="I9" s="6" t="s">
        <v>25</v>
      </c>
      <c r="J9" s="6" t="s">
        <v>22</v>
      </c>
      <c r="K9" s="6" t="s">
        <v>22</v>
      </c>
      <c r="L9" s="6" t="s">
        <v>22</v>
      </c>
      <c r="M9" s="6" t="s">
        <v>42</v>
      </c>
      <c r="N9" s="6" t="s">
        <v>22</v>
      </c>
      <c r="O9" s="6" t="s">
        <v>21</v>
      </c>
      <c r="P9" s="6" t="s">
        <v>68</v>
      </c>
      <c r="Q9" s="6" t="s">
        <v>42</v>
      </c>
      <c r="R9" s="6" t="s">
        <v>42</v>
      </c>
      <c r="S9" s="6" t="s">
        <v>59</v>
      </c>
      <c r="T9" s="6" t="s">
        <v>68</v>
      </c>
      <c r="U9" s="6" t="s">
        <v>64</v>
      </c>
      <c r="V9" s="6" t="s">
        <v>9</v>
      </c>
      <c r="W9" s="6" t="s">
        <v>34</v>
      </c>
      <c r="X9" s="6" t="s">
        <v>55</v>
      </c>
      <c r="AA9" s="6"/>
      <c r="AN9" s="6"/>
      <c r="AW9" s="6"/>
      <c r="BA9" s="6"/>
      <c r="BB9" s="6"/>
      <c r="BC9" s="6"/>
      <c r="BD9" s="6"/>
      <c r="BE9" s="6"/>
      <c r="BF9" s="6"/>
    </row>
    <row r="10" spans="1:62" x14ac:dyDescent="0.5">
      <c r="A10" s="5">
        <v>6</v>
      </c>
      <c r="B10" s="6" t="s">
        <v>34</v>
      </c>
      <c r="C10" s="6" t="s">
        <v>23</v>
      </c>
      <c r="D10" s="6" t="s">
        <v>42</v>
      </c>
      <c r="E10" s="6" t="s">
        <v>88</v>
      </c>
      <c r="F10" s="6" t="s">
        <v>20</v>
      </c>
      <c r="G10" s="6" t="s">
        <v>26</v>
      </c>
      <c r="H10" s="6" t="s">
        <v>59</v>
      </c>
      <c r="I10" s="6" t="s">
        <v>21</v>
      </c>
      <c r="J10" s="6" t="s">
        <v>42</v>
      </c>
      <c r="K10" s="6" t="s">
        <v>142</v>
      </c>
      <c r="L10" s="6" t="s">
        <v>42</v>
      </c>
      <c r="M10" s="6" t="s">
        <v>22</v>
      </c>
      <c r="N10" s="6" t="s">
        <v>23</v>
      </c>
      <c r="O10" s="6" t="s">
        <v>51</v>
      </c>
      <c r="P10" s="6" t="s">
        <v>42</v>
      </c>
      <c r="Q10" s="6" t="s">
        <v>20</v>
      </c>
      <c r="R10" s="6" t="s">
        <v>21</v>
      </c>
      <c r="S10" s="6" t="s">
        <v>42</v>
      </c>
      <c r="T10" s="6" t="s">
        <v>44</v>
      </c>
      <c r="U10" s="6" t="s">
        <v>63</v>
      </c>
      <c r="V10" s="3" t="s">
        <v>31</v>
      </c>
      <c r="W10" s="6" t="s">
        <v>48</v>
      </c>
      <c r="X10" s="6" t="s">
        <v>26</v>
      </c>
      <c r="Y10" s="3"/>
      <c r="AA10" s="6"/>
      <c r="AN10" s="6"/>
      <c r="AV10" s="3"/>
      <c r="AW10" s="6"/>
      <c r="AZ10" s="6"/>
      <c r="BA10" s="6"/>
      <c r="BB10" s="6"/>
      <c r="BC10" s="6"/>
      <c r="BD10" s="6"/>
      <c r="BE10" s="6"/>
      <c r="BF10" s="6"/>
    </row>
    <row r="11" spans="1:62" x14ac:dyDescent="0.5">
      <c r="A11" s="5">
        <v>7</v>
      </c>
      <c r="B11" s="6" t="s">
        <v>35</v>
      </c>
      <c r="C11" s="6" t="s">
        <v>71</v>
      </c>
      <c r="D11" s="6" t="s">
        <v>26</v>
      </c>
      <c r="E11" s="6" t="s">
        <v>87</v>
      </c>
      <c r="F11" s="6" t="s">
        <v>30</v>
      </c>
      <c r="G11" s="6" t="s">
        <v>42</v>
      </c>
      <c r="H11" s="6" t="s">
        <v>31</v>
      </c>
      <c r="I11" s="6" t="s">
        <v>52</v>
      </c>
      <c r="J11" s="6" t="s">
        <v>68</v>
      </c>
      <c r="K11" s="6" t="s">
        <v>54</v>
      </c>
      <c r="L11" s="6" t="s">
        <v>52</v>
      </c>
      <c r="M11" s="6" t="s">
        <v>23</v>
      </c>
      <c r="N11" s="3" t="s">
        <v>24</v>
      </c>
      <c r="O11" s="6" t="s">
        <v>48</v>
      </c>
      <c r="P11" s="6" t="s">
        <v>44</v>
      </c>
      <c r="Q11" s="6" t="s">
        <v>34</v>
      </c>
      <c r="R11" s="6" t="s">
        <v>44</v>
      </c>
      <c r="S11" s="6" t="s">
        <v>26</v>
      </c>
      <c r="T11" s="6" t="s">
        <v>42</v>
      </c>
      <c r="U11" s="3" t="s">
        <v>31</v>
      </c>
      <c r="V11" s="6" t="s">
        <v>26</v>
      </c>
      <c r="W11" s="6" t="s">
        <v>127</v>
      </c>
      <c r="X11" s="6"/>
      <c r="AA11" s="6"/>
      <c r="AN11" s="6"/>
      <c r="AW11" s="6"/>
      <c r="AZ11" s="6"/>
      <c r="BA11" s="6"/>
      <c r="BB11" s="6"/>
      <c r="BC11" s="6"/>
      <c r="BD11" s="6"/>
      <c r="BF11" s="6"/>
    </row>
    <row r="12" spans="1:62" x14ac:dyDescent="0.5">
      <c r="A12" s="5">
        <v>8</v>
      </c>
      <c r="B12" s="6" t="s">
        <v>36</v>
      </c>
      <c r="C12" s="6" t="s">
        <v>65</v>
      </c>
      <c r="D12" s="6" t="s">
        <v>21</v>
      </c>
      <c r="E12" s="6" t="s">
        <v>26</v>
      </c>
      <c r="F12" s="6" t="s">
        <v>68</v>
      </c>
      <c r="G12" s="6" t="s">
        <v>21</v>
      </c>
      <c r="H12" s="6" t="s">
        <v>21</v>
      </c>
      <c r="I12" s="6" t="s">
        <v>68</v>
      </c>
      <c r="J12" s="6" t="s">
        <v>110</v>
      </c>
      <c r="K12" s="6" t="s">
        <v>59</v>
      </c>
      <c r="L12" s="6" t="s">
        <v>21</v>
      </c>
      <c r="M12" s="6" t="s">
        <v>68</v>
      </c>
      <c r="N12" s="6" t="s">
        <v>25</v>
      </c>
      <c r="O12" s="6" t="s">
        <v>44</v>
      </c>
      <c r="P12" s="6" t="s">
        <v>22</v>
      </c>
      <c r="Q12" s="6" t="s">
        <v>25</v>
      </c>
      <c r="R12" s="6" t="s">
        <v>82</v>
      </c>
      <c r="S12" s="6" t="s">
        <v>68</v>
      </c>
      <c r="T12" s="6" t="s">
        <v>22</v>
      </c>
      <c r="U12" s="6" t="s">
        <v>21</v>
      </c>
      <c r="V12" s="6" t="s">
        <v>59</v>
      </c>
      <c r="W12" s="6"/>
      <c r="X12" s="6"/>
      <c r="AA12" s="6"/>
      <c r="AN12" s="6"/>
      <c r="AW12" s="6"/>
      <c r="AZ12" s="6"/>
      <c r="BA12" s="6"/>
      <c r="BB12" s="6"/>
      <c r="BC12" s="6"/>
      <c r="BE12" s="6"/>
      <c r="BF12" s="6"/>
    </row>
    <row r="13" spans="1:62" x14ac:dyDescent="0.5">
      <c r="A13" s="5">
        <v>9</v>
      </c>
      <c r="B13" s="6" t="s">
        <v>37</v>
      </c>
      <c r="C13" s="6" t="s">
        <v>24</v>
      </c>
      <c r="D13" s="6" t="s">
        <v>44</v>
      </c>
      <c r="E13" s="6" t="s">
        <v>22</v>
      </c>
      <c r="F13" s="6" t="s">
        <v>63</v>
      </c>
      <c r="G13" s="6" t="s">
        <v>43</v>
      </c>
      <c r="H13" s="6" t="s">
        <v>42</v>
      </c>
      <c r="I13" s="6" t="s">
        <v>26</v>
      </c>
      <c r="J13" s="6" t="s">
        <v>56</v>
      </c>
      <c r="K13" s="6" t="s">
        <v>76</v>
      </c>
      <c r="L13" s="6" t="s">
        <v>43</v>
      </c>
      <c r="M13" s="6" t="s">
        <v>44</v>
      </c>
      <c r="N13" s="6" t="s">
        <v>26</v>
      </c>
      <c r="O13" s="6" t="s">
        <v>42</v>
      </c>
      <c r="P13" s="6" t="s">
        <v>59</v>
      </c>
      <c r="Q13" s="6" t="s">
        <v>44</v>
      </c>
      <c r="R13" s="6" t="s">
        <v>26</v>
      </c>
      <c r="S13" s="6" t="s">
        <v>76</v>
      </c>
      <c r="T13" s="6" t="s">
        <v>59</v>
      </c>
      <c r="U13" s="6" t="s">
        <v>106</v>
      </c>
      <c r="W13" s="6"/>
      <c r="X13" s="6"/>
      <c r="AA13" s="6"/>
      <c r="AN13" s="6"/>
      <c r="AW13" s="6"/>
      <c r="AZ13" s="6"/>
      <c r="BA13" s="6"/>
      <c r="BB13" s="6"/>
      <c r="BC13" s="6"/>
      <c r="BD13" s="6"/>
      <c r="BE13" s="6"/>
      <c r="BF13" s="6"/>
    </row>
    <row r="14" spans="1:62" x14ac:dyDescent="0.5">
      <c r="A14" s="5">
        <v>10</v>
      </c>
      <c r="B14" s="6" t="s">
        <v>38</v>
      </c>
      <c r="C14" s="6" t="s">
        <v>59</v>
      </c>
      <c r="D14" s="6" t="s">
        <v>81</v>
      </c>
      <c r="E14" s="6" t="s">
        <v>42</v>
      </c>
      <c r="F14" s="6" t="s">
        <v>39</v>
      </c>
      <c r="G14" s="6" t="s">
        <v>44</v>
      </c>
      <c r="H14" s="6" t="s">
        <v>52</v>
      </c>
      <c r="I14" s="6" t="s">
        <v>14</v>
      </c>
      <c r="J14" s="6" t="s">
        <v>48</v>
      </c>
      <c r="K14" s="6" t="s">
        <v>55</v>
      </c>
      <c r="L14" s="6" t="s">
        <v>26</v>
      </c>
      <c r="M14" s="6" t="s">
        <v>25</v>
      </c>
      <c r="N14" s="6" t="s">
        <v>27</v>
      </c>
      <c r="O14" s="6" t="s">
        <v>26</v>
      </c>
      <c r="P14" s="6" t="s">
        <v>26</v>
      </c>
      <c r="Q14" s="6" t="s">
        <v>23</v>
      </c>
      <c r="R14" s="6" t="s">
        <v>59</v>
      </c>
      <c r="S14" s="6" t="s">
        <v>21</v>
      </c>
      <c r="T14" s="6" t="s">
        <v>26</v>
      </c>
      <c r="W14" s="6"/>
      <c r="X14" s="6"/>
      <c r="AA14" s="6"/>
      <c r="AN14" s="6"/>
      <c r="AW14" s="6"/>
      <c r="AZ14" s="6"/>
      <c r="BA14" s="6"/>
      <c r="BB14" s="6"/>
      <c r="BC14" s="6"/>
      <c r="BD14" s="6"/>
      <c r="BE14" s="6"/>
      <c r="BF14" s="6"/>
    </row>
    <row r="15" spans="1:62" x14ac:dyDescent="0.5">
      <c r="A15" s="5">
        <v>11</v>
      </c>
      <c r="B15" s="6" t="s">
        <v>39</v>
      </c>
      <c r="C15" s="6" t="s">
        <v>64</v>
      </c>
      <c r="D15" s="6" t="s">
        <v>96</v>
      </c>
      <c r="E15" s="6" t="s">
        <v>21</v>
      </c>
      <c r="F15" s="6" t="s">
        <v>14</v>
      </c>
      <c r="G15" s="6" t="s">
        <v>22</v>
      </c>
      <c r="H15" s="6" t="s">
        <v>23</v>
      </c>
      <c r="I15" s="6" t="s">
        <v>59</v>
      </c>
      <c r="J15" s="6" t="s">
        <v>118</v>
      </c>
      <c r="K15" s="6" t="s">
        <v>143</v>
      </c>
      <c r="L15" s="6" t="s">
        <v>68</v>
      </c>
      <c r="M15" s="6" t="s">
        <v>59</v>
      </c>
      <c r="W15" s="6"/>
      <c r="X15" s="6"/>
      <c r="AA15" s="6"/>
      <c r="AN15" s="6"/>
      <c r="AT15" s="3"/>
      <c r="AW15" s="6"/>
      <c r="AZ15" s="6"/>
      <c r="BA15" s="6"/>
      <c r="BB15" s="6"/>
      <c r="BC15" s="6"/>
      <c r="BD15" s="6"/>
      <c r="BF15" s="6"/>
    </row>
    <row r="16" spans="1:62" x14ac:dyDescent="0.5">
      <c r="A16" s="5">
        <v>12</v>
      </c>
      <c r="B16" s="6" t="s">
        <v>40</v>
      </c>
      <c r="C16" s="6" t="s">
        <v>74</v>
      </c>
      <c r="D16" s="6" t="s">
        <v>68</v>
      </c>
      <c r="E16" s="6" t="s">
        <v>44</v>
      </c>
      <c r="F16" s="6" t="s">
        <v>52</v>
      </c>
      <c r="G16" s="6" t="s">
        <v>65</v>
      </c>
      <c r="H16" s="6" t="s">
        <v>48</v>
      </c>
      <c r="I16" s="6" t="s">
        <v>81</v>
      </c>
      <c r="J16" s="6" t="s">
        <v>44</v>
      </c>
      <c r="K16" s="6" t="s">
        <v>65</v>
      </c>
      <c r="L16" s="6" t="s">
        <v>25</v>
      </c>
      <c r="M16" s="6" t="s">
        <v>26</v>
      </c>
      <c r="W16" s="6"/>
      <c r="X16" s="6"/>
      <c r="AA16" s="6"/>
      <c r="AN16" s="6"/>
      <c r="AW16" s="6"/>
      <c r="AZ16" s="6"/>
      <c r="BA16" s="6"/>
      <c r="BB16" s="6"/>
      <c r="BC16" s="6"/>
      <c r="BD16" s="6"/>
      <c r="BE16" s="6"/>
      <c r="BF16" s="6"/>
    </row>
    <row r="17" spans="1:58" x14ac:dyDescent="0.5">
      <c r="A17" s="5">
        <v>13</v>
      </c>
      <c r="B17" s="6" t="s">
        <v>41</v>
      </c>
      <c r="C17" s="6" t="s">
        <v>26</v>
      </c>
      <c r="D17" s="6" t="s">
        <v>34</v>
      </c>
      <c r="E17" s="6" t="s">
        <v>48</v>
      </c>
      <c r="F17" s="6" t="s">
        <v>74</v>
      </c>
      <c r="G17" s="6" t="s">
        <v>131</v>
      </c>
      <c r="H17" s="6" t="s">
        <v>44</v>
      </c>
      <c r="I17" s="6" t="s">
        <v>82</v>
      </c>
      <c r="J17" s="6" t="s">
        <v>21</v>
      </c>
      <c r="K17" s="6"/>
      <c r="L17" s="6"/>
      <c r="M17" s="6"/>
      <c r="W17" s="6"/>
      <c r="X17" s="6"/>
      <c r="AA17" s="6"/>
      <c r="AN17" s="6"/>
      <c r="AW17" s="6"/>
      <c r="AZ17" s="6"/>
      <c r="BB17" s="6"/>
    </row>
    <row r="18" spans="1:58" x14ac:dyDescent="0.5">
      <c r="A18" s="5">
        <v>14</v>
      </c>
      <c r="B18" s="6" t="s">
        <v>20</v>
      </c>
      <c r="C18" s="6" t="s">
        <v>48</v>
      </c>
      <c r="D18" s="6" t="s">
        <v>97</v>
      </c>
      <c r="E18" s="6" t="s">
        <v>59</v>
      </c>
      <c r="F18" s="6" t="s">
        <v>61</v>
      </c>
      <c r="G18" s="6" t="s">
        <v>73</v>
      </c>
      <c r="H18" s="6" t="s">
        <v>24</v>
      </c>
      <c r="I18" s="6" t="s">
        <v>83</v>
      </c>
      <c r="J18" s="6" t="s">
        <v>59</v>
      </c>
      <c r="K18" s="6"/>
      <c r="L18" s="6"/>
      <c r="M18" s="6"/>
      <c r="W18" s="6"/>
      <c r="X18" s="6"/>
      <c r="AA18" s="6"/>
      <c r="AN18" s="6"/>
      <c r="AW18" s="6"/>
      <c r="AZ18" s="6"/>
      <c r="BA18" s="6"/>
      <c r="BC18" s="6"/>
      <c r="BD18" s="6"/>
      <c r="BE18" s="6"/>
      <c r="BF18" s="6"/>
    </row>
    <row r="19" spans="1:58" x14ac:dyDescent="0.5">
      <c r="A19" s="5">
        <v>15</v>
      </c>
      <c r="B19" s="6" t="s">
        <v>22</v>
      </c>
      <c r="C19" s="6" t="s">
        <v>42</v>
      </c>
      <c r="D19" s="6" t="s">
        <v>59</v>
      </c>
      <c r="E19" s="6" t="s">
        <v>68</v>
      </c>
      <c r="F19" s="6" t="s">
        <v>26</v>
      </c>
      <c r="G19" s="6" t="s">
        <v>51</v>
      </c>
      <c r="H19" s="6" t="s">
        <v>68</v>
      </c>
      <c r="I19" s="6" t="s">
        <v>65</v>
      </c>
      <c r="J19" s="6" t="s">
        <v>26</v>
      </c>
      <c r="K19" s="6"/>
      <c r="L19" s="6"/>
      <c r="M19" s="6"/>
      <c r="W19" s="6"/>
      <c r="X19" s="6"/>
      <c r="AA19" s="6"/>
      <c r="AN19" s="6"/>
      <c r="AW19" s="6"/>
      <c r="AZ19" s="6"/>
      <c r="BA19" s="6"/>
      <c r="BB19" s="6"/>
      <c r="BC19" s="6"/>
      <c r="BD19" s="6"/>
      <c r="BE19" s="6"/>
      <c r="BF19" s="6"/>
    </row>
    <row r="20" spans="1:58" x14ac:dyDescent="0.5">
      <c r="A20" s="5">
        <v>16</v>
      </c>
      <c r="B20" s="6" t="s">
        <v>42</v>
      </c>
      <c r="C20" s="6" t="s">
        <v>63</v>
      </c>
      <c r="D20" s="6" t="s">
        <v>71</v>
      </c>
      <c r="E20" s="6" t="s">
        <v>53</v>
      </c>
      <c r="F20" s="6" t="s">
        <v>54</v>
      </c>
      <c r="G20" s="6" t="s">
        <v>66</v>
      </c>
      <c r="H20" s="6"/>
      <c r="I20" s="6"/>
      <c r="J20" s="6"/>
      <c r="K20" s="6"/>
      <c r="L20" s="6"/>
      <c r="M20" s="6"/>
      <c r="W20" s="6"/>
      <c r="X20" s="6"/>
      <c r="AA20" s="6"/>
      <c r="AN20" s="6"/>
      <c r="AW20" s="6"/>
      <c r="AZ20" s="6"/>
      <c r="BA20" s="6"/>
      <c r="BB20" s="6"/>
      <c r="BC20" s="6"/>
      <c r="BD20" s="6"/>
      <c r="BE20" s="6"/>
      <c r="BF20" s="6"/>
    </row>
    <row r="21" spans="1:58" x14ac:dyDescent="0.5">
      <c r="A21" s="5">
        <v>17</v>
      </c>
      <c r="B21" s="6" t="s">
        <v>14</v>
      </c>
      <c r="C21" s="6" t="s">
        <v>54</v>
      </c>
      <c r="D21" s="6" t="s">
        <v>23</v>
      </c>
      <c r="E21" s="6" t="s">
        <v>23</v>
      </c>
      <c r="F21" s="6"/>
      <c r="G21" s="6"/>
      <c r="H21" s="6"/>
      <c r="I21" s="6"/>
      <c r="J21" s="6"/>
      <c r="K21" s="6"/>
      <c r="L21" s="6"/>
      <c r="M21" s="6"/>
      <c r="W21" s="6"/>
      <c r="X21" s="6"/>
      <c r="AA21" s="6"/>
      <c r="AN21" s="6"/>
      <c r="AW21" s="6"/>
      <c r="AZ21" s="6"/>
      <c r="BA21" s="6"/>
      <c r="BB21" s="6"/>
      <c r="BC21" s="6"/>
      <c r="BD21" s="6"/>
      <c r="BE21" s="6"/>
      <c r="BF21" s="6"/>
    </row>
    <row r="22" spans="1:58" x14ac:dyDescent="0.5">
      <c r="A22" s="5">
        <v>18</v>
      </c>
      <c r="B22" s="6" t="s">
        <v>43</v>
      </c>
      <c r="C22" s="6" t="s">
        <v>44</v>
      </c>
      <c r="D22" s="6" t="s">
        <v>55</v>
      </c>
      <c r="E22" s="6" t="s">
        <v>24</v>
      </c>
      <c r="F22" s="6"/>
      <c r="G22" s="6"/>
      <c r="H22" s="6"/>
      <c r="I22" s="6"/>
      <c r="J22" s="6"/>
      <c r="K22" s="6"/>
      <c r="L22" s="6"/>
      <c r="M22" s="6"/>
      <c r="W22" s="6"/>
      <c r="X22" s="6"/>
      <c r="AA22" s="6"/>
      <c r="AN22" s="6"/>
      <c r="AV22" s="3"/>
      <c r="AW22" s="6"/>
      <c r="AZ22" s="6"/>
      <c r="BA22" s="6"/>
      <c r="BB22" s="6"/>
      <c r="BC22" s="6"/>
      <c r="BE22" s="6"/>
      <c r="BF22" s="6"/>
    </row>
    <row r="23" spans="1:58" x14ac:dyDescent="0.5">
      <c r="A23" s="5">
        <v>19</v>
      </c>
      <c r="B23" s="6" t="s">
        <v>44</v>
      </c>
      <c r="C23" s="6" t="s">
        <v>68</v>
      </c>
      <c r="D23" s="6" t="s">
        <v>73</v>
      </c>
      <c r="E23" s="6" t="s">
        <v>52</v>
      </c>
      <c r="F23" s="6"/>
      <c r="G23" s="6"/>
      <c r="H23" s="6"/>
      <c r="I23" s="6"/>
      <c r="J23" s="6"/>
      <c r="K23" s="6"/>
      <c r="L23" s="6"/>
      <c r="M23" s="6"/>
      <c r="W23" s="6"/>
      <c r="X23" s="6"/>
      <c r="Z23" s="3"/>
      <c r="AA23" s="6"/>
      <c r="AN23" s="6"/>
      <c r="AW23" s="6"/>
      <c r="AZ23" s="6"/>
      <c r="BA23" s="6"/>
      <c r="BB23" s="6"/>
      <c r="BC23" s="6"/>
      <c r="BD23" s="6"/>
      <c r="BE23" s="6"/>
      <c r="BF23" s="6"/>
    </row>
    <row r="24" spans="1:58" x14ac:dyDescent="0.5">
      <c r="A24" s="5">
        <v>20</v>
      </c>
      <c r="B24" s="6" t="s">
        <v>45</v>
      </c>
      <c r="C24" s="6" t="s">
        <v>25</v>
      </c>
      <c r="D24" s="6" t="s">
        <v>65</v>
      </c>
      <c r="E24" s="6" t="s">
        <v>56</v>
      </c>
      <c r="F24" s="6"/>
      <c r="G24" s="6"/>
      <c r="H24" s="6"/>
      <c r="I24" s="6"/>
      <c r="J24" s="6"/>
      <c r="K24" s="6"/>
      <c r="L24" s="6"/>
      <c r="M24" s="6"/>
      <c r="W24" s="6"/>
      <c r="X24" s="6"/>
      <c r="AA24" s="6"/>
      <c r="AN24" s="6"/>
      <c r="AW24" s="6"/>
      <c r="AZ24" s="6"/>
      <c r="BA24" s="6"/>
      <c r="BB24" s="6"/>
      <c r="BC24" s="6"/>
      <c r="BD24" s="6"/>
      <c r="BE24" s="6"/>
      <c r="BF24" s="6"/>
    </row>
    <row r="25" spans="1:58" x14ac:dyDescent="0.5">
      <c r="A25" s="5">
        <v>21</v>
      </c>
      <c r="B25" s="6" t="s">
        <v>46</v>
      </c>
      <c r="C25" s="6" t="s">
        <v>73</v>
      </c>
      <c r="D25" s="6" t="s">
        <v>82</v>
      </c>
      <c r="E25" s="6" t="s">
        <v>55</v>
      </c>
      <c r="F25" s="6"/>
      <c r="G25" s="6"/>
      <c r="H25" s="6"/>
      <c r="I25" s="6"/>
      <c r="J25" s="6"/>
      <c r="K25" s="6"/>
      <c r="L25" s="6"/>
      <c r="M25" s="6"/>
      <c r="W25" s="6"/>
      <c r="X25" s="6"/>
      <c r="AA25" s="6"/>
      <c r="AN25" s="6"/>
      <c r="AW25" s="6"/>
      <c r="AZ25" s="6"/>
      <c r="BA25" s="6"/>
      <c r="BB25" s="6"/>
      <c r="BC25" s="6"/>
      <c r="BD25" s="6"/>
      <c r="BE25" s="6"/>
      <c r="BF25" s="6"/>
    </row>
    <row r="26" spans="1:58" x14ac:dyDescent="0.5">
      <c r="A26" s="5">
        <v>22</v>
      </c>
      <c r="B26" s="6" t="s">
        <v>47</v>
      </c>
      <c r="C26" s="6" t="s">
        <v>109</v>
      </c>
      <c r="D26" s="6" t="s">
        <v>69</v>
      </c>
      <c r="E26" s="6" t="s">
        <v>74</v>
      </c>
      <c r="F26" s="6"/>
      <c r="G26" s="6"/>
      <c r="H26" s="6"/>
      <c r="I26" s="6"/>
      <c r="J26" s="6"/>
      <c r="K26" s="6"/>
      <c r="L26" s="6"/>
      <c r="M26" s="6"/>
      <c r="W26" s="6"/>
      <c r="X26" s="6"/>
      <c r="AA26" s="6"/>
      <c r="AN26" s="6"/>
      <c r="AW26" s="6"/>
      <c r="AZ26" s="6"/>
      <c r="BA26" s="6"/>
      <c r="BB26" s="6"/>
      <c r="BC26" s="6"/>
      <c r="BD26" s="6"/>
      <c r="BE26" s="6"/>
      <c r="BF26" s="6"/>
    </row>
    <row r="27" spans="1:58" x14ac:dyDescent="0.5">
      <c r="A27" s="5">
        <v>23</v>
      </c>
      <c r="B27" s="6" t="s">
        <v>21</v>
      </c>
      <c r="C27" s="6" t="s">
        <v>66</v>
      </c>
      <c r="D27" s="6" t="s">
        <v>53</v>
      </c>
      <c r="E27" s="6" t="s">
        <v>76</v>
      </c>
      <c r="F27" s="6"/>
      <c r="G27" s="6"/>
      <c r="H27" s="6"/>
      <c r="I27" s="6"/>
      <c r="J27" s="6"/>
      <c r="K27" s="6"/>
      <c r="L27" s="6"/>
      <c r="M27" s="6"/>
      <c r="W27" s="6"/>
      <c r="X27" s="6"/>
      <c r="AA27" s="6"/>
      <c r="AN27" s="6"/>
      <c r="AW27" s="6"/>
      <c r="AZ27" s="6"/>
      <c r="BA27" s="6"/>
      <c r="BB27" s="6"/>
      <c r="BC27" s="6"/>
      <c r="BD27" s="6"/>
      <c r="BE27" s="6"/>
      <c r="BF27" s="6"/>
    </row>
    <row r="28" spans="1:58" x14ac:dyDescent="0.5">
      <c r="A28" s="5">
        <v>24</v>
      </c>
      <c r="B28" s="6" t="s">
        <v>48</v>
      </c>
      <c r="C28" s="6" t="s">
        <v>97</v>
      </c>
      <c r="D28" s="6" t="s">
        <v>98</v>
      </c>
      <c r="E28" s="6" t="s">
        <v>86</v>
      </c>
      <c r="F28" s="6"/>
      <c r="G28" s="6"/>
      <c r="H28" s="6"/>
      <c r="I28" s="6"/>
      <c r="J28" s="6"/>
      <c r="K28" s="6"/>
      <c r="L28" s="6"/>
      <c r="M28" s="6"/>
      <c r="W28" s="6"/>
      <c r="X28" s="6"/>
      <c r="AA28" s="6"/>
      <c r="AN28" s="6"/>
      <c r="AW28" s="6"/>
      <c r="AZ28" s="6"/>
      <c r="BA28" s="6"/>
      <c r="BB28" s="6"/>
      <c r="BC28" s="6"/>
      <c r="BD28" s="6"/>
      <c r="BE28" s="6"/>
      <c r="BF28" s="6"/>
    </row>
    <row r="29" spans="1:58" x14ac:dyDescent="0.5">
      <c r="A29" s="5">
        <v>25</v>
      </c>
      <c r="B29" s="6" t="s">
        <v>49</v>
      </c>
      <c r="C29" s="6" t="s">
        <v>77</v>
      </c>
      <c r="D29" s="6" t="s">
        <v>76</v>
      </c>
      <c r="E29" s="6" t="s">
        <v>83</v>
      </c>
      <c r="F29" s="6"/>
      <c r="G29" s="6"/>
      <c r="H29" s="6"/>
      <c r="I29" s="6"/>
      <c r="J29" s="6"/>
      <c r="K29" s="6"/>
      <c r="L29" s="6"/>
      <c r="M29" s="6"/>
      <c r="W29" s="6"/>
      <c r="X29" s="6"/>
      <c r="AA29" s="6"/>
      <c r="AN29" s="6"/>
      <c r="AW29" s="6"/>
      <c r="AZ29" s="6"/>
      <c r="BA29" s="6"/>
      <c r="BB29" s="6"/>
      <c r="BC29" s="6"/>
      <c r="BD29" s="6"/>
      <c r="BE29" s="6"/>
      <c r="BF29" s="6"/>
    </row>
    <row r="30" spans="1:58" x14ac:dyDescent="0.5">
      <c r="A30" s="5">
        <v>26</v>
      </c>
      <c r="B30" s="6" t="s">
        <v>50</v>
      </c>
      <c r="C30" s="6" t="s">
        <v>110</v>
      </c>
      <c r="D30" s="6"/>
      <c r="I30" s="6"/>
      <c r="J30" s="6"/>
      <c r="L30" s="6"/>
      <c r="M30" s="6"/>
      <c r="W30" s="6"/>
      <c r="X30" s="6"/>
      <c r="AA30" s="6"/>
      <c r="AN30" s="6"/>
      <c r="AW30" s="6"/>
      <c r="AZ30" s="6"/>
      <c r="BA30" s="6"/>
      <c r="BC30" s="6"/>
      <c r="BD30" s="6"/>
      <c r="BE30" s="6"/>
      <c r="BF30" s="6"/>
    </row>
    <row r="31" spans="1:58" x14ac:dyDescent="0.5">
      <c r="A31" s="5">
        <v>27</v>
      </c>
      <c r="B31" s="6" t="s">
        <v>51</v>
      </c>
      <c r="C31" s="6" t="s">
        <v>83</v>
      </c>
      <c r="D31" s="6"/>
      <c r="E31" s="6"/>
      <c r="F31" s="6"/>
      <c r="G31" s="6"/>
      <c r="H31" s="6"/>
      <c r="I31" s="6"/>
      <c r="J31" s="6"/>
      <c r="K31" s="6"/>
      <c r="L31" s="6"/>
      <c r="M31" s="6"/>
      <c r="W31" s="6"/>
      <c r="X31" s="6"/>
      <c r="AA31" s="6"/>
      <c r="AN31" s="6"/>
      <c r="AV31" s="3"/>
      <c r="AW31" s="6"/>
      <c r="AZ31" s="6"/>
      <c r="BA31" s="6"/>
      <c r="BB31" s="6"/>
      <c r="BC31" s="6"/>
      <c r="BD31" s="6"/>
      <c r="BE31" s="6"/>
      <c r="BF31" s="6"/>
    </row>
    <row r="32" spans="1:58" x14ac:dyDescent="0.5">
      <c r="A32" s="5">
        <v>28</v>
      </c>
      <c r="B32" s="6" t="s">
        <v>52</v>
      </c>
      <c r="C32" s="6" t="s">
        <v>53</v>
      </c>
      <c r="D32" s="6"/>
      <c r="E32" s="6"/>
      <c r="F32" s="6"/>
      <c r="G32" s="6"/>
      <c r="H32" s="6"/>
      <c r="I32" s="6"/>
      <c r="J32" s="6"/>
      <c r="K32" s="6"/>
      <c r="L32" s="6"/>
      <c r="M32" s="6"/>
      <c r="W32" s="6"/>
      <c r="X32" s="6"/>
      <c r="AA32" s="6"/>
      <c r="AN32" s="6"/>
      <c r="AW32" s="6"/>
      <c r="AZ32" s="6"/>
      <c r="BB32" s="6"/>
      <c r="BD32" s="6"/>
    </row>
    <row r="33" spans="1:58" x14ac:dyDescent="0.5">
      <c r="A33" s="5">
        <v>29</v>
      </c>
      <c r="B33" s="6" t="s">
        <v>53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W33" s="6"/>
      <c r="X33" s="6"/>
      <c r="AA33" s="6"/>
      <c r="AN33" s="6"/>
      <c r="AW33" s="6"/>
      <c r="AZ33" s="6"/>
      <c r="BA33" s="6"/>
      <c r="BB33" s="6"/>
      <c r="BC33" s="6"/>
      <c r="BD33" s="6"/>
      <c r="BE33" s="6"/>
      <c r="BF33" s="6"/>
    </row>
    <row r="34" spans="1:58" x14ac:dyDescent="0.5">
      <c r="A34" s="5">
        <v>30</v>
      </c>
      <c r="B34" s="6" t="s">
        <v>54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W34" s="6"/>
      <c r="X34" s="6"/>
      <c r="AA34" s="6"/>
      <c r="AN34" s="6"/>
      <c r="AW34" s="6"/>
      <c r="AZ34" s="6"/>
      <c r="BA34" s="6"/>
      <c r="BB34" s="6"/>
      <c r="BC34" s="6"/>
      <c r="BE34" s="6"/>
      <c r="BF34" s="6"/>
    </row>
    <row r="35" spans="1:58" x14ac:dyDescent="0.5">
      <c r="A35" s="5">
        <v>31</v>
      </c>
      <c r="B35" s="6" t="s">
        <v>55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W35" s="6"/>
      <c r="X35" s="6"/>
      <c r="AA35" s="6"/>
      <c r="AN35" s="6"/>
      <c r="AW35" s="6"/>
      <c r="AZ35" s="6"/>
      <c r="BB35" s="6"/>
      <c r="BD35" s="6"/>
      <c r="BE35" s="6"/>
    </row>
    <row r="36" spans="1:58" x14ac:dyDescent="0.5">
      <c r="A36" s="5">
        <v>32</v>
      </c>
      <c r="B36" s="6" t="s">
        <v>56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W36" s="6"/>
      <c r="X36" s="6"/>
      <c r="AA36" s="6"/>
      <c r="AN36" s="6"/>
      <c r="AW36" s="6"/>
      <c r="AZ36" s="6"/>
      <c r="BA36" s="6"/>
      <c r="BB36" s="6"/>
      <c r="BC36" s="6"/>
      <c r="BE36" s="6"/>
      <c r="BF36" s="6"/>
    </row>
    <row r="37" spans="1:58" x14ac:dyDescent="0.5">
      <c r="A37" s="5">
        <v>33</v>
      </c>
      <c r="B37" s="6" t="s">
        <v>23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W37" s="6"/>
      <c r="X37" s="6"/>
      <c r="AA37" s="6"/>
      <c r="AN37" s="6"/>
      <c r="AW37" s="6"/>
      <c r="AZ37" s="6"/>
      <c r="BA37" s="6"/>
      <c r="BB37" s="6"/>
      <c r="BC37" s="6"/>
      <c r="BD37" s="6"/>
      <c r="BE37" s="6"/>
      <c r="BF37" s="6"/>
    </row>
    <row r="38" spans="1:58" x14ac:dyDescent="0.5">
      <c r="A38" s="5">
        <v>34</v>
      </c>
      <c r="B38" s="6" t="s">
        <v>25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W38" s="6"/>
      <c r="X38" s="6"/>
      <c r="AA38" s="6"/>
      <c r="AN38" s="6"/>
      <c r="AW38" s="6"/>
      <c r="AZ38" s="6"/>
      <c r="BA38" s="6"/>
      <c r="BB38" s="6"/>
      <c r="BC38" s="6"/>
      <c r="BD38" s="6"/>
      <c r="BE38" s="6"/>
      <c r="BF38" s="6"/>
    </row>
    <row r="39" spans="1:58" x14ac:dyDescent="0.5">
      <c r="A39" s="5">
        <v>35</v>
      </c>
      <c r="B39" s="6" t="s">
        <v>57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W39" s="6"/>
      <c r="X39" s="6"/>
      <c r="AA39" s="6"/>
      <c r="AN39" s="6"/>
      <c r="AW39" s="6"/>
      <c r="AZ39" s="6"/>
      <c r="BA39" s="6"/>
      <c r="BB39" s="6"/>
      <c r="BC39" s="6"/>
      <c r="BD39" s="6"/>
      <c r="BE39" s="6"/>
      <c r="BF39" s="6"/>
    </row>
    <row r="40" spans="1:58" x14ac:dyDescent="0.5">
      <c r="A40" s="5">
        <v>36</v>
      </c>
      <c r="B40" s="6" t="s">
        <v>24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W40" s="6"/>
      <c r="X40" s="6"/>
      <c r="AA40" s="6"/>
      <c r="AN40" s="6"/>
      <c r="AW40" s="6"/>
      <c r="AZ40" s="6"/>
      <c r="BA40" s="6"/>
      <c r="BC40" s="6"/>
      <c r="BD40" s="6"/>
      <c r="BE40" s="6"/>
      <c r="BF40" s="6"/>
    </row>
    <row r="41" spans="1:58" x14ac:dyDescent="0.5">
      <c r="A41" s="5">
        <v>37</v>
      </c>
      <c r="B41" s="6" t="s">
        <v>58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W41" s="6"/>
      <c r="X41" s="6"/>
      <c r="AA41" s="6"/>
      <c r="AJ41" s="29"/>
      <c r="AN41" s="6"/>
      <c r="AW41" s="6"/>
      <c r="AZ41" s="6"/>
      <c r="BA41" s="6"/>
      <c r="BB41" s="6"/>
      <c r="BC41" s="6"/>
      <c r="BD41" s="6"/>
      <c r="BE41" s="6"/>
      <c r="BF41" s="6"/>
    </row>
    <row r="42" spans="1:58" x14ac:dyDescent="0.5">
      <c r="A42" s="5">
        <v>38</v>
      </c>
      <c r="B42" s="6" t="s">
        <v>59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W42" s="6"/>
      <c r="X42" s="6"/>
      <c r="AA42" s="6"/>
      <c r="AN42" s="6"/>
      <c r="AW42" s="6"/>
      <c r="AZ42" s="6"/>
      <c r="BA42" s="6"/>
      <c r="BB42" s="6"/>
      <c r="BC42" s="6"/>
      <c r="BD42" s="6"/>
      <c r="BE42" s="6"/>
      <c r="BF42" s="6"/>
    </row>
    <row r="43" spans="1:58" x14ac:dyDescent="0.5">
      <c r="A43" s="5">
        <v>39</v>
      </c>
      <c r="B43" s="6" t="s">
        <v>60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W43" s="6"/>
      <c r="X43" s="6"/>
      <c r="AA43" s="6"/>
      <c r="AN43" s="6"/>
      <c r="AW43" s="6"/>
      <c r="AZ43" s="6"/>
      <c r="BB43" s="6"/>
    </row>
    <row r="44" spans="1:58" x14ac:dyDescent="0.5">
      <c r="A44" s="5">
        <v>40</v>
      </c>
      <c r="B44" s="6" t="s">
        <v>61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W44" s="6"/>
      <c r="X44" s="6"/>
      <c r="AA44" s="6"/>
      <c r="AN44" s="6"/>
      <c r="AS44" s="3"/>
      <c r="AW44" s="6"/>
      <c r="AZ44" s="6"/>
      <c r="BB44" s="6"/>
      <c r="BC44" s="6"/>
      <c r="BD44" s="6"/>
    </row>
    <row r="45" spans="1:58" x14ac:dyDescent="0.5">
      <c r="A45" s="5">
        <v>41</v>
      </c>
      <c r="B45" s="6" t="s">
        <v>62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W45" s="6"/>
      <c r="X45" s="6"/>
      <c r="AA45" s="6"/>
      <c r="AN45" s="6"/>
      <c r="AV45" s="3"/>
      <c r="AW45" s="6"/>
      <c r="AZ45" s="6"/>
      <c r="BB45" s="6"/>
    </row>
    <row r="46" spans="1:58" x14ac:dyDescent="0.5">
      <c r="A46" s="5">
        <v>42</v>
      </c>
      <c r="B46" s="6" t="s">
        <v>26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W46" s="6"/>
      <c r="X46" s="6"/>
      <c r="AA46" s="6"/>
      <c r="AN46" s="6"/>
      <c r="AO46" s="3"/>
      <c r="AW46" s="6"/>
      <c r="AZ46" s="6"/>
      <c r="BA46" s="6"/>
      <c r="BB46" s="6"/>
      <c r="BC46" s="6"/>
      <c r="BD46" s="6"/>
      <c r="BE46" s="6"/>
      <c r="BF46" s="6"/>
    </row>
    <row r="47" spans="1:58" x14ac:dyDescent="0.5">
      <c r="A47" s="5">
        <v>43</v>
      </c>
      <c r="B47" s="6" t="s">
        <v>63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W47" s="6"/>
      <c r="X47" s="6"/>
      <c r="AA47" s="6"/>
      <c r="AN47" s="6"/>
      <c r="AW47" s="6"/>
      <c r="AZ47" s="6"/>
      <c r="BA47" s="6"/>
      <c r="BB47" s="6"/>
      <c r="BC47" s="6"/>
      <c r="BD47" s="6"/>
      <c r="BE47" s="6"/>
      <c r="BF47" s="6"/>
    </row>
    <row r="48" spans="1:58" x14ac:dyDescent="0.5">
      <c r="A48" s="5">
        <v>44</v>
      </c>
      <c r="B48" s="6" t="s">
        <v>64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3"/>
      <c r="O48" s="3"/>
      <c r="P48" s="3"/>
      <c r="Q48" s="3"/>
      <c r="R48" s="3"/>
      <c r="S48" s="3"/>
      <c r="T48" s="3"/>
      <c r="U48" s="3"/>
      <c r="V48" s="3"/>
      <c r="W48" s="6"/>
      <c r="X48" s="6"/>
      <c r="Y48" s="3"/>
      <c r="AA48" s="6"/>
      <c r="AF48" s="3"/>
      <c r="AN48" s="6"/>
      <c r="AW48" s="6"/>
      <c r="AX48" s="3"/>
      <c r="AY48" s="3"/>
      <c r="AZ48" s="6"/>
      <c r="BA48" s="6"/>
      <c r="BB48" s="6"/>
      <c r="BC48" s="6"/>
      <c r="BD48" s="6"/>
      <c r="BE48" s="6"/>
      <c r="BF48" s="6"/>
    </row>
    <row r="49" spans="1:58" x14ac:dyDescent="0.5">
      <c r="A49" s="5">
        <v>45</v>
      </c>
      <c r="B49" s="6" t="s">
        <v>65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W49" s="6"/>
      <c r="X49" s="6"/>
      <c r="AA49" s="6"/>
      <c r="AG49" s="3"/>
      <c r="AN49" s="6"/>
      <c r="AW49" s="6"/>
      <c r="AZ49" s="6"/>
      <c r="BA49" s="6"/>
      <c r="BB49" s="6"/>
      <c r="BC49" s="6"/>
      <c r="BD49" s="6"/>
      <c r="BE49" s="6"/>
      <c r="BF49" s="6"/>
    </row>
    <row r="50" spans="1:58" x14ac:dyDescent="0.5">
      <c r="A50" s="5">
        <v>46</v>
      </c>
      <c r="B50" s="6" t="s">
        <v>66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W50" s="6"/>
      <c r="X50" s="6"/>
      <c r="AA50" s="6"/>
      <c r="AN50" s="6"/>
      <c r="AW50" s="6"/>
      <c r="AZ50" s="6"/>
      <c r="BA50" s="6"/>
      <c r="BB50" s="6"/>
      <c r="BC50" s="6"/>
      <c r="BD50" s="6"/>
      <c r="BE50" s="6"/>
      <c r="BF50" s="6"/>
    </row>
    <row r="51" spans="1:58" x14ac:dyDescent="0.5">
      <c r="A51" s="5">
        <v>47</v>
      </c>
      <c r="B51" s="6" t="s">
        <v>67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W51" s="6"/>
      <c r="X51" s="6"/>
      <c r="AA51" s="6"/>
      <c r="AN51" s="6"/>
      <c r="AV51" s="3"/>
      <c r="AW51" s="6"/>
      <c r="AZ51" s="6"/>
      <c r="BA51" s="6"/>
      <c r="BB51" s="6"/>
      <c r="BC51" s="6"/>
      <c r="BD51" s="6"/>
      <c r="BE51" s="6"/>
      <c r="BF51" s="6"/>
    </row>
    <row r="52" spans="1:58" x14ac:dyDescent="0.5">
      <c r="A52" s="5">
        <v>48</v>
      </c>
      <c r="B52" s="6" t="s">
        <v>68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W52" s="6"/>
      <c r="X52" s="6"/>
      <c r="AA52" s="6"/>
      <c r="AN52" s="6"/>
      <c r="AW52" s="6"/>
      <c r="AZ52" s="6"/>
      <c r="BA52" s="6"/>
      <c r="BB52" s="6"/>
      <c r="BC52" s="6"/>
      <c r="BD52" s="6"/>
      <c r="BE52" s="6"/>
      <c r="BF52" s="6"/>
    </row>
    <row r="53" spans="1:58" x14ac:dyDescent="0.5">
      <c r="A53" s="5">
        <v>49</v>
      </c>
      <c r="B53" s="6" t="s">
        <v>69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W53" s="6"/>
      <c r="X53" s="6"/>
      <c r="AA53" s="6"/>
      <c r="AN53" s="6"/>
      <c r="AW53" s="6"/>
      <c r="AZ53" s="6"/>
      <c r="BA53" s="6"/>
      <c r="BB53" s="6"/>
      <c r="BC53" s="6"/>
      <c r="BD53" s="6"/>
      <c r="BE53" s="6"/>
      <c r="BF53" s="6"/>
    </row>
    <row r="54" spans="1:58" x14ac:dyDescent="0.5">
      <c r="A54" s="5">
        <v>50</v>
      </c>
      <c r="B54" s="6" t="s">
        <v>70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W54" s="6"/>
      <c r="X54" s="6"/>
      <c r="AA54" s="6"/>
      <c r="AN54" s="6"/>
      <c r="AW54" s="6"/>
      <c r="AZ54" s="6"/>
    </row>
    <row r="55" spans="1:58" x14ac:dyDescent="0.5">
      <c r="A55" s="5">
        <v>51</v>
      </c>
      <c r="B55" s="6" t="s">
        <v>71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29"/>
      <c r="O55" s="29"/>
      <c r="P55" s="29"/>
      <c r="Q55" s="29"/>
      <c r="R55" s="29"/>
      <c r="S55" s="29"/>
      <c r="T55" s="29"/>
      <c r="U55" s="29"/>
      <c r="V55" s="29"/>
      <c r="W55" s="6"/>
      <c r="X55" s="6"/>
      <c r="Y55" s="29"/>
      <c r="AA55" s="6"/>
      <c r="AH55" s="3"/>
      <c r="AI55" s="3"/>
      <c r="AN55" s="6"/>
      <c r="AW55" s="6"/>
      <c r="AZ55" s="6"/>
      <c r="BB55" s="6"/>
    </row>
    <row r="56" spans="1:58" x14ac:dyDescent="0.5">
      <c r="A56" s="5">
        <v>52</v>
      </c>
      <c r="B56" s="6" t="s">
        <v>72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W56" s="6"/>
      <c r="X56" s="6"/>
      <c r="AA56" s="6"/>
      <c r="AN56" s="6"/>
      <c r="AW56" s="6"/>
      <c r="AZ56" s="6"/>
      <c r="BA56" s="6"/>
      <c r="BB56" s="6"/>
      <c r="BC56" s="6"/>
      <c r="BD56" s="6"/>
      <c r="BE56" s="6"/>
      <c r="BF56" s="6"/>
    </row>
    <row r="57" spans="1:58" x14ac:dyDescent="0.5">
      <c r="A57" s="5">
        <v>53</v>
      </c>
      <c r="B57" s="6" t="s">
        <v>73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W57" s="6"/>
      <c r="X57" s="6"/>
      <c r="AA57" s="6"/>
      <c r="AN57" s="6"/>
      <c r="AW57" s="6"/>
      <c r="AX57" s="3"/>
      <c r="AY57" s="3"/>
      <c r="AZ57" s="6"/>
      <c r="BA57" s="6"/>
      <c r="BB57" s="6"/>
      <c r="BC57" s="6"/>
      <c r="BD57" s="6"/>
      <c r="BE57" s="6"/>
      <c r="BF57" s="6"/>
    </row>
    <row r="58" spans="1:58" x14ac:dyDescent="0.5">
      <c r="A58" s="5">
        <v>54</v>
      </c>
      <c r="B58" s="6" t="s">
        <v>74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W58" s="6"/>
      <c r="X58" s="6"/>
      <c r="AA58" s="6"/>
      <c r="AJ58" s="3"/>
      <c r="AN58" s="6"/>
      <c r="AO58" s="3"/>
      <c r="AP58" s="3"/>
      <c r="AW58" s="6"/>
      <c r="AZ58" s="6"/>
      <c r="BA58" s="6"/>
      <c r="BB58" s="6"/>
      <c r="BC58" s="6"/>
      <c r="BD58" s="6"/>
      <c r="BE58" s="6"/>
      <c r="BF58" s="6"/>
    </row>
    <row r="59" spans="1:58" x14ac:dyDescent="0.5">
      <c r="A59" s="5">
        <v>55</v>
      </c>
      <c r="B59" s="6" t="s">
        <v>75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W59" s="6"/>
      <c r="X59" s="6"/>
      <c r="AA59" s="6"/>
      <c r="AN59" s="6"/>
      <c r="AW59" s="6"/>
      <c r="AZ59" s="6"/>
    </row>
    <row r="60" spans="1:58" x14ac:dyDescent="0.5">
      <c r="A60" s="5">
        <v>56</v>
      </c>
      <c r="B60" s="6" t="s">
        <v>76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W60" s="6"/>
      <c r="X60" s="6"/>
      <c r="AA60" s="6"/>
      <c r="AN60" s="6"/>
      <c r="AW60" s="6"/>
      <c r="AZ60" s="6"/>
      <c r="BD60" s="6"/>
    </row>
    <row r="61" spans="1:58" x14ac:dyDescent="0.5">
      <c r="A61" s="5">
        <v>57</v>
      </c>
      <c r="B61" s="6" t="s">
        <v>77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3"/>
      <c r="O61" s="3"/>
      <c r="P61" s="3"/>
      <c r="Q61" s="3"/>
      <c r="R61" s="3"/>
      <c r="S61" s="3"/>
      <c r="T61" s="3"/>
      <c r="U61" s="3"/>
      <c r="V61" s="3"/>
      <c r="W61" s="6"/>
      <c r="X61" s="6"/>
      <c r="Y61" s="3"/>
      <c r="AA61" s="6"/>
      <c r="AN61" s="6"/>
      <c r="AW61" s="6"/>
      <c r="AZ61" s="6"/>
      <c r="BA61" s="6"/>
      <c r="BB61" s="6"/>
      <c r="BC61" s="6"/>
      <c r="BD61" s="6"/>
      <c r="BE61" s="6"/>
      <c r="BF61" s="6"/>
    </row>
    <row r="62" spans="1:58" x14ac:dyDescent="0.5">
      <c r="A62" s="5">
        <v>58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W62" s="6"/>
      <c r="X62" s="6"/>
      <c r="AA62" s="6"/>
      <c r="AN62" s="6"/>
      <c r="AW62" s="6"/>
      <c r="AZ62" s="6"/>
      <c r="BD62" s="6"/>
    </row>
    <row r="63" spans="1:58" x14ac:dyDescent="0.5">
      <c r="A63" s="5">
        <v>59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W63" s="6"/>
      <c r="X63" s="6"/>
      <c r="AA63" s="6"/>
      <c r="AN63" s="6"/>
      <c r="AW63" s="6"/>
      <c r="AZ63" s="6"/>
      <c r="BD63" s="6"/>
    </row>
    <row r="64" spans="1:58" x14ac:dyDescent="0.5">
      <c r="A64" s="5">
        <v>60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W64" s="6"/>
      <c r="X64" s="6"/>
      <c r="AA64" s="6"/>
      <c r="AN64" s="6"/>
      <c r="AW64" s="6"/>
      <c r="AZ64" s="6"/>
      <c r="BA64" s="6"/>
      <c r="BB64" s="6"/>
      <c r="BC64" s="6"/>
      <c r="BD64" s="6"/>
      <c r="BE64" s="6"/>
      <c r="BF64" s="6"/>
    </row>
    <row r="65" spans="1:58" x14ac:dyDescent="0.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W65" s="6"/>
      <c r="X65" s="6"/>
      <c r="AA65" s="6"/>
      <c r="AN65" s="6"/>
      <c r="AW65" s="6"/>
      <c r="AZ65" s="6"/>
      <c r="BA65" s="6"/>
      <c r="BB65" s="6"/>
      <c r="BC65" s="6"/>
      <c r="BD65" s="6"/>
      <c r="BE65" s="6"/>
      <c r="BF65" s="6"/>
    </row>
    <row r="66" spans="1:58" x14ac:dyDescent="0.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W66" s="6"/>
      <c r="X66" s="6"/>
      <c r="AA66" s="6"/>
      <c r="AN66" s="6"/>
      <c r="AW66" s="6"/>
      <c r="AX66" s="3"/>
      <c r="AY66" s="3"/>
      <c r="AZ66" s="6"/>
      <c r="BA66" s="6"/>
      <c r="BB66" s="6"/>
      <c r="BC66" s="6"/>
      <c r="BD66" s="6"/>
      <c r="BE66" s="6"/>
      <c r="BF66" s="6"/>
    </row>
    <row r="67" spans="1:58" x14ac:dyDescent="0.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W67" s="6"/>
      <c r="X67" s="6"/>
      <c r="AA67" s="6"/>
      <c r="AN67" s="6"/>
      <c r="AW67" s="6"/>
      <c r="AZ67" s="6"/>
      <c r="BA67" s="6"/>
      <c r="BB67" s="6"/>
      <c r="BC67" s="6"/>
      <c r="BE67" s="6"/>
      <c r="BF67" s="6"/>
    </row>
    <row r="68" spans="1:58" x14ac:dyDescent="0.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W68" s="6"/>
      <c r="X68" s="6"/>
      <c r="AA68" s="6"/>
      <c r="AN68" s="6"/>
      <c r="AW68" s="6"/>
      <c r="AZ68" s="6"/>
      <c r="BA68" s="6"/>
      <c r="BB68" s="6"/>
      <c r="BC68" s="6"/>
      <c r="BE68" s="6"/>
      <c r="BF68" s="6"/>
    </row>
    <row r="69" spans="1:58" x14ac:dyDescent="0.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W69" s="6"/>
      <c r="X69" s="6"/>
      <c r="AA69" s="6"/>
      <c r="AN69" s="6"/>
      <c r="AW69" s="6"/>
      <c r="AZ69" s="6"/>
    </row>
    <row r="70" spans="1:58" x14ac:dyDescent="0.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W70" s="6"/>
      <c r="X70" s="6"/>
      <c r="AA70" s="6"/>
      <c r="AN70" s="6"/>
      <c r="AW70" s="6"/>
      <c r="AZ70" s="6"/>
    </row>
    <row r="71" spans="1:58" x14ac:dyDescent="0.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W71" s="6"/>
      <c r="X71" s="6"/>
      <c r="AA71" s="6"/>
      <c r="AN71" s="6"/>
      <c r="AW71" s="6"/>
      <c r="AZ71" s="6"/>
    </row>
    <row r="72" spans="1:58" x14ac:dyDescent="0.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W72" s="6"/>
      <c r="X72" s="6"/>
      <c r="AA72" s="6"/>
      <c r="AN72" s="6"/>
      <c r="AW72" s="6"/>
      <c r="AX72" s="3"/>
      <c r="AY72" s="3"/>
      <c r="AZ72" s="6"/>
      <c r="BA72" s="6"/>
      <c r="BB72" s="6"/>
      <c r="BC72" s="6"/>
      <c r="BD72" s="6"/>
      <c r="BE72" s="6"/>
      <c r="BF72" s="6"/>
    </row>
    <row r="73" spans="1:58" x14ac:dyDescent="0.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W73" s="6"/>
      <c r="X73" s="6"/>
      <c r="AA73" s="6"/>
      <c r="AM73" s="3"/>
      <c r="AN73" s="6"/>
      <c r="AV73" s="3"/>
      <c r="AW73" s="6"/>
      <c r="AZ73" s="6"/>
      <c r="BA73" s="6"/>
      <c r="BB73" s="6"/>
      <c r="BC73" s="6"/>
      <c r="BD73" s="6"/>
      <c r="BE73" s="6"/>
      <c r="BF73" s="6"/>
    </row>
    <row r="74" spans="1:58" x14ac:dyDescent="0.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W74" s="6"/>
      <c r="X74" s="6"/>
      <c r="AA74" s="6"/>
      <c r="AN74" s="6"/>
      <c r="AW74" s="6"/>
      <c r="AZ74" s="6"/>
    </row>
    <row r="75" spans="1:58" x14ac:dyDescent="0.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W75" s="6"/>
      <c r="X75" s="6"/>
      <c r="AA75" s="6"/>
      <c r="AN75" s="6"/>
      <c r="AW75" s="6"/>
      <c r="AZ75" s="6"/>
      <c r="BA75" s="6"/>
      <c r="BB75" s="6"/>
      <c r="BC75" s="6"/>
      <c r="BD75" s="6"/>
      <c r="BE75" s="6"/>
      <c r="BF75" s="6"/>
    </row>
    <row r="76" spans="1:58" x14ac:dyDescent="0.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W76" s="6"/>
      <c r="X76" s="6"/>
      <c r="AA76" s="6"/>
      <c r="AN76" s="6"/>
      <c r="AW76" s="6"/>
      <c r="AZ76" s="6"/>
      <c r="BA76" s="6"/>
      <c r="BB76" s="6"/>
      <c r="BC76" s="6"/>
      <c r="BD76" s="6"/>
      <c r="BE76" s="6"/>
      <c r="BF76" s="6"/>
    </row>
    <row r="77" spans="1:58" x14ac:dyDescent="0.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W77" s="6"/>
      <c r="X77" s="6"/>
      <c r="AA77" s="6"/>
      <c r="AN77" s="6"/>
      <c r="AW77" s="6"/>
      <c r="AZ77" s="6"/>
    </row>
    <row r="78" spans="1:58" x14ac:dyDescent="0.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W78" s="6"/>
      <c r="X78" s="6"/>
      <c r="AA78" s="6"/>
      <c r="AN78" s="6"/>
      <c r="AW78" s="6"/>
      <c r="AZ78" s="6"/>
    </row>
    <row r="79" spans="1:58" x14ac:dyDescent="0.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W79" s="6"/>
      <c r="X79" s="6"/>
      <c r="AA79" s="6"/>
      <c r="AN79" s="6"/>
      <c r="AW79" s="6"/>
      <c r="AZ79" s="6"/>
      <c r="BA79" s="6"/>
      <c r="BB79" s="6"/>
      <c r="BC79" s="6"/>
      <c r="BD79" s="6"/>
      <c r="BE79" s="6"/>
      <c r="BF79" s="6"/>
    </row>
    <row r="80" spans="1:58" x14ac:dyDescent="0.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W80" s="6"/>
      <c r="X80" s="6"/>
      <c r="AA80" s="6"/>
      <c r="AN80" s="6"/>
      <c r="AW80" s="6"/>
      <c r="AX80" s="3"/>
      <c r="AY80" s="3"/>
      <c r="AZ80" s="6"/>
      <c r="BA80" s="6"/>
      <c r="BB80" s="6"/>
      <c r="BC80" s="6"/>
      <c r="BD80" s="6"/>
      <c r="BE80" s="6"/>
      <c r="BF80" s="6"/>
    </row>
    <row r="81" spans="1:58" x14ac:dyDescent="0.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W81" s="6"/>
      <c r="X81" s="6"/>
      <c r="AA81" s="6"/>
      <c r="AK81" s="3"/>
      <c r="AN81" s="6"/>
      <c r="AV81" s="3"/>
      <c r="AW81" s="6"/>
      <c r="AZ81" s="6"/>
    </row>
    <row r="82" spans="1:58" x14ac:dyDescent="0.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W82" s="6"/>
      <c r="X82" s="6"/>
      <c r="AA82" s="6"/>
      <c r="AN82" s="6"/>
      <c r="AW82" s="6"/>
      <c r="AZ82" s="6"/>
      <c r="BA82" s="6"/>
      <c r="BB82" s="6"/>
      <c r="BC82" s="6"/>
      <c r="BD82" s="6"/>
      <c r="BE82" s="6"/>
      <c r="BF82" s="6"/>
    </row>
    <row r="83" spans="1:58" x14ac:dyDescent="0.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W83" s="6"/>
      <c r="X83" s="6"/>
      <c r="AA83" s="6"/>
      <c r="AN83" s="6"/>
      <c r="AW83" s="6"/>
      <c r="AZ83" s="6"/>
      <c r="BA83" s="6"/>
      <c r="BB83" s="6"/>
      <c r="BC83" s="6"/>
      <c r="BD83" s="6"/>
      <c r="BE83" s="6"/>
      <c r="BF83" s="6"/>
    </row>
    <row r="84" spans="1:58" x14ac:dyDescent="0.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W84" s="6"/>
      <c r="X84" s="6"/>
      <c r="AA84" s="6"/>
      <c r="AD84" s="3"/>
      <c r="AN84" s="6"/>
      <c r="AW84" s="6"/>
      <c r="AZ84" s="6"/>
      <c r="BA84" s="6"/>
      <c r="BB84" s="6"/>
      <c r="BC84" s="6"/>
      <c r="BD84" s="6"/>
      <c r="BE84" s="6"/>
      <c r="BF84" s="6"/>
    </row>
    <row r="85" spans="1:58" x14ac:dyDescent="0.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W85" s="6"/>
      <c r="X85" s="6"/>
      <c r="AA85" s="6"/>
      <c r="AN85" s="6"/>
      <c r="AW85" s="6"/>
      <c r="AZ85" s="6"/>
      <c r="BA85" s="6"/>
      <c r="BB85" s="6"/>
      <c r="BC85" s="6"/>
      <c r="BD85" s="6"/>
      <c r="BE85" s="6"/>
      <c r="BF85" s="6"/>
    </row>
    <row r="86" spans="1:58" x14ac:dyDescent="0.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W86" s="6"/>
      <c r="X86" s="6"/>
      <c r="AA86" s="6"/>
      <c r="AN86" s="6"/>
      <c r="AW86" s="6"/>
      <c r="AZ86" s="6"/>
      <c r="BA86" s="6"/>
      <c r="BB86" s="6"/>
      <c r="BC86" s="6"/>
      <c r="BD86" s="6"/>
      <c r="BE86" s="6"/>
      <c r="BF86" s="6"/>
    </row>
    <row r="87" spans="1:58" x14ac:dyDescent="0.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W87" s="6"/>
      <c r="X87" s="6"/>
      <c r="AA87" s="6"/>
      <c r="AN87" s="6"/>
      <c r="AW87" s="6"/>
      <c r="AZ87" s="6"/>
      <c r="BA87" s="6"/>
      <c r="BB87" s="6"/>
      <c r="BC87" s="6"/>
      <c r="BD87" s="6"/>
      <c r="BE87" s="6"/>
      <c r="BF87" s="6"/>
    </row>
    <row r="88" spans="1:58" x14ac:dyDescent="0.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W88" s="6"/>
      <c r="X88" s="6"/>
      <c r="AA88" s="6"/>
      <c r="AJ88" s="3"/>
      <c r="AN88" s="6"/>
      <c r="AO88" s="3"/>
      <c r="AP88" s="3"/>
      <c r="AW88" s="6"/>
      <c r="AZ88" s="6"/>
      <c r="BA88" s="6"/>
      <c r="BB88" s="6"/>
      <c r="BC88" s="6"/>
      <c r="BD88" s="6"/>
      <c r="BE88" s="6"/>
      <c r="BF88" s="6"/>
    </row>
    <row r="89" spans="1:58" x14ac:dyDescent="0.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W89" s="6"/>
      <c r="X89" s="6"/>
      <c r="AA89" s="6"/>
      <c r="AN89" s="6"/>
      <c r="AW89" s="6"/>
      <c r="AZ89" s="6"/>
    </row>
    <row r="90" spans="1:58" x14ac:dyDescent="0.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W90" s="6"/>
      <c r="X90" s="6"/>
      <c r="AA90" s="6"/>
      <c r="AN90" s="6"/>
      <c r="AW90" s="6"/>
      <c r="AZ90" s="6"/>
      <c r="BA90" s="6"/>
      <c r="BB90" s="6"/>
      <c r="BC90" s="6"/>
      <c r="BD90" s="6"/>
      <c r="BE90" s="6"/>
      <c r="BF90" s="6"/>
    </row>
    <row r="91" spans="1:58" x14ac:dyDescent="0.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W91" s="6"/>
      <c r="X91" s="6"/>
      <c r="AA91" s="6"/>
      <c r="AN91" s="6"/>
      <c r="AW91" s="6"/>
      <c r="AX91" s="3"/>
      <c r="AY91" s="3"/>
      <c r="AZ91" s="6"/>
      <c r="BA91" s="6"/>
      <c r="BB91" s="6"/>
      <c r="BC91" s="6"/>
      <c r="BD91" s="6"/>
      <c r="BE91" s="6"/>
      <c r="BF91" s="6"/>
    </row>
    <row r="92" spans="1:58" x14ac:dyDescent="0.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W92" s="6"/>
      <c r="X92" s="6"/>
      <c r="AA92" s="6"/>
      <c r="AH92" s="3"/>
      <c r="AI92" s="3"/>
      <c r="AN92" s="6"/>
      <c r="AW92" s="6"/>
      <c r="AZ92" s="6"/>
      <c r="BA92" s="6"/>
      <c r="BB92" s="6"/>
      <c r="BC92" s="6"/>
      <c r="BD92" s="6"/>
      <c r="BE92" s="6"/>
      <c r="BF92" s="6"/>
    </row>
    <row r="93" spans="1:58" x14ac:dyDescent="0.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W93" s="6"/>
      <c r="X93" s="6"/>
      <c r="AA93" s="6"/>
      <c r="AN93" s="6"/>
      <c r="AW93" s="6"/>
      <c r="AZ93" s="6"/>
    </row>
    <row r="94" spans="1:58" x14ac:dyDescent="0.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W94" s="6"/>
      <c r="X94" s="6"/>
      <c r="AA94" s="6"/>
      <c r="AN94" s="6"/>
      <c r="AW94" s="6"/>
      <c r="AZ94" s="6"/>
    </row>
    <row r="95" spans="1:58" x14ac:dyDescent="0.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W95" s="6"/>
      <c r="X95" s="6"/>
      <c r="AA95" s="6"/>
      <c r="AH95" s="3"/>
      <c r="AI95" s="3"/>
      <c r="AN95" s="6"/>
      <c r="AV95" s="3"/>
      <c r="AW95" s="6"/>
      <c r="AZ95" s="6"/>
      <c r="BA95" s="6"/>
      <c r="BB95" s="6"/>
      <c r="BC95" s="6"/>
      <c r="BD95" s="6"/>
      <c r="BE95" s="6"/>
      <c r="BF95" s="6"/>
    </row>
    <row r="96" spans="1:58" x14ac:dyDescent="0.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W96" s="6"/>
      <c r="X96" s="6"/>
      <c r="AA96" s="6"/>
      <c r="AN96" s="6"/>
      <c r="AW96" s="6"/>
      <c r="AZ96" s="6"/>
      <c r="BA96" s="6"/>
      <c r="BB96" s="6"/>
      <c r="BC96" s="6"/>
      <c r="BD96" s="6"/>
      <c r="BE96" s="6"/>
      <c r="BF96" s="6"/>
    </row>
    <row r="97" spans="1:61" x14ac:dyDescent="0.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W97" s="6"/>
      <c r="X97" s="6"/>
      <c r="AA97" s="6"/>
      <c r="AN97" s="6"/>
      <c r="AW97" s="6"/>
      <c r="AZ97" s="6"/>
      <c r="BA97" s="6"/>
      <c r="BB97" s="6"/>
      <c r="BC97" s="6"/>
      <c r="BD97" s="6"/>
      <c r="BE97" s="6"/>
      <c r="BF97" s="6"/>
    </row>
    <row r="98" spans="1:61" x14ac:dyDescent="0.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W98" s="6"/>
      <c r="X98" s="6"/>
      <c r="AA98" s="6"/>
      <c r="AN98" s="6"/>
      <c r="AW98" s="6"/>
      <c r="AZ98" s="6"/>
      <c r="BA98" s="6"/>
      <c r="BB98" s="6"/>
      <c r="BC98" s="6"/>
      <c r="BD98" s="6"/>
      <c r="BE98" s="6"/>
      <c r="BF98" s="6"/>
    </row>
    <row r="99" spans="1:61" x14ac:dyDescent="0.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W99" s="6"/>
      <c r="X99" s="6"/>
      <c r="AA99" s="6"/>
      <c r="AN99" s="6"/>
      <c r="AW99" s="6"/>
      <c r="AZ99" s="6"/>
      <c r="BA99" s="6"/>
      <c r="BB99" s="6"/>
      <c r="BC99" s="6"/>
      <c r="BD99" s="6"/>
      <c r="BE99" s="6"/>
      <c r="BF99" s="6"/>
    </row>
    <row r="100" spans="1:61" x14ac:dyDescent="0.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W100" s="6"/>
      <c r="X100" s="6"/>
      <c r="AA100" s="6"/>
      <c r="AM100" s="3"/>
      <c r="AN100" s="6"/>
      <c r="AW100" s="6"/>
      <c r="AZ100" s="6"/>
      <c r="BA100" s="6"/>
      <c r="BB100" s="6"/>
      <c r="BC100" s="6"/>
      <c r="BD100" s="6"/>
      <c r="BE100" s="6"/>
      <c r="BF100" s="6"/>
    </row>
    <row r="101" spans="1:61" x14ac:dyDescent="0.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W101" s="6"/>
      <c r="X101" s="6"/>
      <c r="AA101" s="6"/>
      <c r="AN101" s="6"/>
      <c r="AW101" s="6"/>
      <c r="AZ101" s="6"/>
      <c r="BA101" s="6"/>
      <c r="BB101" s="6"/>
      <c r="BC101" s="6"/>
      <c r="BD101" s="6"/>
      <c r="BE101" s="6"/>
      <c r="BF101" s="6"/>
    </row>
    <row r="102" spans="1:61" x14ac:dyDescent="0.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W102" s="6"/>
      <c r="X102" s="6"/>
      <c r="AA102" s="6"/>
      <c r="AN102" s="6"/>
      <c r="AV102" s="3"/>
      <c r="AW102" s="6"/>
      <c r="AZ102" s="6"/>
      <c r="BA102" s="6"/>
      <c r="BB102" s="6"/>
      <c r="BC102" s="6"/>
      <c r="BD102" s="6"/>
      <c r="BE102" s="6"/>
      <c r="BF102" s="6"/>
    </row>
    <row r="103" spans="1:61" x14ac:dyDescent="0.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W103" s="6"/>
      <c r="X103" s="6"/>
      <c r="AA103" s="6"/>
      <c r="AN103" s="6"/>
      <c r="AW103" s="6"/>
      <c r="AZ103" s="6"/>
      <c r="BA103" s="6"/>
      <c r="BB103" s="6"/>
      <c r="BC103" s="6"/>
      <c r="BD103" s="6"/>
      <c r="BE103" s="6"/>
      <c r="BF103" s="6"/>
    </row>
    <row r="104" spans="1:61" x14ac:dyDescent="0.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W104" s="6"/>
      <c r="X104" s="6"/>
      <c r="AA104" s="6"/>
      <c r="AN104" s="6"/>
      <c r="AW104" s="6"/>
      <c r="AZ104" s="6"/>
    </row>
    <row r="105" spans="1:61" x14ac:dyDescent="0.5">
      <c r="A105" s="5"/>
      <c r="N105" s="3"/>
      <c r="O105" s="3"/>
      <c r="P105" s="3"/>
      <c r="Q105" s="3"/>
      <c r="R105" s="3"/>
      <c r="S105" s="3"/>
      <c r="T105" s="3"/>
      <c r="U105" s="3"/>
      <c r="V105" s="3"/>
      <c r="Y105" s="3"/>
      <c r="Z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O105" s="3"/>
      <c r="AP105" s="3"/>
      <c r="AQ105" s="3"/>
      <c r="AX105" s="3"/>
      <c r="AY105" s="3"/>
      <c r="BH105" s="3"/>
      <c r="BI105" s="3"/>
    </row>
    <row r="106" spans="1:61" x14ac:dyDescent="0.5">
      <c r="A106" s="5"/>
      <c r="N106" s="3"/>
      <c r="O106" s="3"/>
      <c r="P106" s="3"/>
      <c r="Q106" s="3"/>
      <c r="R106" s="3"/>
      <c r="S106" s="3"/>
      <c r="T106" s="3"/>
      <c r="U106" s="3"/>
      <c r="V106" s="3"/>
      <c r="Y106" s="3"/>
      <c r="Z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O106" s="3"/>
      <c r="AP106" s="3"/>
      <c r="AQ106" s="3"/>
      <c r="AX106" s="3"/>
      <c r="AY106" s="3"/>
      <c r="BH106" s="3"/>
      <c r="BI106" s="3"/>
    </row>
  </sheetData>
  <hyperlinks>
    <hyperlink ref="O3" r:id="rId1" xr:uid="{EDD0ABCB-0BA6-40ED-B569-020A891BE020}"/>
    <hyperlink ref="J3" r:id="rId2" xr:uid="{BDD1F676-A2E4-4A67-A957-609B69DD46E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130D-E916-41E0-AF88-6C4E0EE497E5}">
  <dimension ref="A2:C356"/>
  <sheetViews>
    <sheetView topLeftCell="A178" workbookViewId="0">
      <selection activeCell="C185" sqref="C185"/>
    </sheetView>
  </sheetViews>
  <sheetFormatPr defaultRowHeight="15.75" x14ac:dyDescent="0.5"/>
  <cols>
    <col min="2" max="2" width="37.265625" style="8" customWidth="1"/>
    <col min="3" max="3" width="9.86328125" style="13" bestFit="1" customWidth="1"/>
  </cols>
  <sheetData>
    <row r="2" spans="1:3" s="10" customFormat="1" x14ac:dyDescent="0.5">
      <c r="A2" s="10" t="s">
        <v>0</v>
      </c>
      <c r="B2" s="7" t="s">
        <v>1</v>
      </c>
      <c r="C2" s="12" t="s">
        <v>2</v>
      </c>
    </row>
    <row r="3" spans="1:3" x14ac:dyDescent="0.5">
      <c r="A3" s="20">
        <v>11</v>
      </c>
      <c r="B3" s="6" t="s">
        <v>143</v>
      </c>
      <c r="C3" s="13">
        <f>A3</f>
        <v>11</v>
      </c>
    </row>
    <row r="4" spans="1:3" x14ac:dyDescent="0.5">
      <c r="A4" s="5">
        <v>34</v>
      </c>
      <c r="B4" s="6" t="s">
        <v>25</v>
      </c>
      <c r="C4" s="13">
        <f>AVERAGE(A4:A14)</f>
        <v>9.9090909090909083</v>
      </c>
    </row>
    <row r="5" spans="1:3" x14ac:dyDescent="0.5">
      <c r="A5" s="20">
        <v>20</v>
      </c>
      <c r="B5" s="6" t="s">
        <v>25</v>
      </c>
    </row>
    <row r="6" spans="1:3" x14ac:dyDescent="0.5">
      <c r="A6" s="20">
        <v>4</v>
      </c>
      <c r="B6" s="6" t="s">
        <v>25</v>
      </c>
    </row>
    <row r="7" spans="1:3" x14ac:dyDescent="0.5">
      <c r="A7" s="20">
        <v>5</v>
      </c>
      <c r="B7" s="6" t="s">
        <v>25</v>
      </c>
    </row>
    <row r="8" spans="1:3" x14ac:dyDescent="0.5">
      <c r="A8" s="5">
        <v>4</v>
      </c>
      <c r="B8" s="6" t="s">
        <v>25</v>
      </c>
    </row>
    <row r="9" spans="1:3" x14ac:dyDescent="0.5">
      <c r="A9" s="5">
        <v>12</v>
      </c>
      <c r="B9" s="6" t="s">
        <v>25</v>
      </c>
    </row>
    <row r="10" spans="1:3" x14ac:dyDescent="0.5">
      <c r="A10" s="5">
        <v>10</v>
      </c>
      <c r="B10" s="6" t="s">
        <v>25</v>
      </c>
    </row>
    <row r="11" spans="1:3" x14ac:dyDescent="0.5">
      <c r="A11" s="20">
        <v>8</v>
      </c>
      <c r="B11" s="6" t="s">
        <v>25</v>
      </c>
    </row>
    <row r="12" spans="1:3" x14ac:dyDescent="0.5">
      <c r="A12" s="20">
        <v>8</v>
      </c>
      <c r="B12" s="6" t="s">
        <v>25</v>
      </c>
    </row>
    <row r="13" spans="1:3" x14ac:dyDescent="0.5">
      <c r="A13" s="5">
        <v>1</v>
      </c>
      <c r="B13" s="6" t="s">
        <v>25</v>
      </c>
    </row>
    <row r="14" spans="1:3" x14ac:dyDescent="0.5">
      <c r="A14" s="5">
        <v>3</v>
      </c>
      <c r="B14" s="6" t="s">
        <v>25</v>
      </c>
    </row>
    <row r="15" spans="1:3" x14ac:dyDescent="0.5">
      <c r="A15" s="5">
        <v>8</v>
      </c>
      <c r="B15" s="6" t="s">
        <v>36</v>
      </c>
      <c r="C15" s="13">
        <f t="shared" ref="C15:C17" si="0">A15</f>
        <v>8</v>
      </c>
    </row>
    <row r="16" spans="1:3" x14ac:dyDescent="0.5">
      <c r="A16" s="5">
        <v>13</v>
      </c>
      <c r="B16" s="6" t="s">
        <v>41</v>
      </c>
      <c r="C16" s="13">
        <f t="shared" si="0"/>
        <v>13</v>
      </c>
    </row>
    <row r="17" spans="1:3" x14ac:dyDescent="0.5">
      <c r="A17" s="5">
        <v>41</v>
      </c>
      <c r="B17" s="6" t="s">
        <v>62</v>
      </c>
      <c r="C17" s="13">
        <f t="shared" si="0"/>
        <v>41</v>
      </c>
    </row>
    <row r="18" spans="1:3" x14ac:dyDescent="0.5">
      <c r="A18" s="20">
        <v>27</v>
      </c>
      <c r="B18" s="6" t="s">
        <v>83</v>
      </c>
      <c r="C18" s="13">
        <f>AVERAGE(A18:A20)</f>
        <v>22</v>
      </c>
    </row>
    <row r="19" spans="1:3" x14ac:dyDescent="0.5">
      <c r="A19" s="20">
        <v>25</v>
      </c>
      <c r="B19" s="6" t="s">
        <v>83</v>
      </c>
    </row>
    <row r="20" spans="1:3" x14ac:dyDescent="0.5">
      <c r="A20" s="20">
        <v>14</v>
      </c>
      <c r="B20" s="6" t="s">
        <v>83</v>
      </c>
    </row>
    <row r="21" spans="1:3" x14ac:dyDescent="0.5">
      <c r="A21" s="5">
        <v>15</v>
      </c>
      <c r="B21" s="6" t="s">
        <v>22</v>
      </c>
      <c r="C21" s="13">
        <f>AVERAGE(A21:A38)</f>
        <v>5.2777777777777777</v>
      </c>
    </row>
    <row r="22" spans="1:3" x14ac:dyDescent="0.5">
      <c r="A22" s="20">
        <v>3</v>
      </c>
      <c r="B22" s="6" t="s">
        <v>22</v>
      </c>
    </row>
    <row r="23" spans="1:3" x14ac:dyDescent="0.5">
      <c r="A23" s="20">
        <v>2</v>
      </c>
      <c r="B23" s="6" t="s">
        <v>22</v>
      </c>
    </row>
    <row r="24" spans="1:3" x14ac:dyDescent="0.5">
      <c r="A24" s="20">
        <v>9</v>
      </c>
      <c r="B24" s="6" t="s">
        <v>22</v>
      </c>
    </row>
    <row r="25" spans="1:3" x14ac:dyDescent="0.5">
      <c r="A25" s="5">
        <v>1</v>
      </c>
      <c r="B25" s="6" t="s">
        <v>22</v>
      </c>
    </row>
    <row r="26" spans="1:3" x14ac:dyDescent="0.5">
      <c r="A26" s="20">
        <v>11</v>
      </c>
      <c r="B26" s="6" t="s">
        <v>22</v>
      </c>
    </row>
    <row r="27" spans="1:3" x14ac:dyDescent="0.5">
      <c r="A27" s="5">
        <v>4</v>
      </c>
      <c r="B27" s="6" t="s">
        <v>22</v>
      </c>
    </row>
    <row r="28" spans="1:3" x14ac:dyDescent="0.5">
      <c r="A28" s="5">
        <v>1</v>
      </c>
      <c r="B28" s="6" t="s">
        <v>22</v>
      </c>
    </row>
    <row r="29" spans="1:3" x14ac:dyDescent="0.5">
      <c r="A29" s="20">
        <v>5</v>
      </c>
      <c r="B29" s="6" t="s">
        <v>22</v>
      </c>
    </row>
    <row r="30" spans="1:3" x14ac:dyDescent="0.5">
      <c r="A30" s="20">
        <v>5</v>
      </c>
      <c r="B30" s="6" t="s">
        <v>22</v>
      </c>
    </row>
    <row r="31" spans="1:3" x14ac:dyDescent="0.5">
      <c r="A31" s="20">
        <v>5</v>
      </c>
      <c r="B31" s="6" t="s">
        <v>22</v>
      </c>
    </row>
    <row r="32" spans="1:3" x14ac:dyDescent="0.5">
      <c r="A32" s="5">
        <v>6</v>
      </c>
      <c r="B32" s="6" t="s">
        <v>22</v>
      </c>
    </row>
    <row r="33" spans="1:3" x14ac:dyDescent="0.5">
      <c r="A33" s="20">
        <v>5</v>
      </c>
      <c r="B33" s="6" t="s">
        <v>22</v>
      </c>
    </row>
    <row r="34" spans="1:3" x14ac:dyDescent="0.5">
      <c r="A34" s="5">
        <v>3</v>
      </c>
      <c r="B34" s="6" t="s">
        <v>22</v>
      </c>
    </row>
    <row r="35" spans="1:3" x14ac:dyDescent="0.5">
      <c r="A35" s="20">
        <v>8</v>
      </c>
      <c r="B35" s="6" t="s">
        <v>22</v>
      </c>
    </row>
    <row r="36" spans="1:3" x14ac:dyDescent="0.5">
      <c r="A36" s="20">
        <v>2</v>
      </c>
      <c r="B36" s="6" t="s">
        <v>22</v>
      </c>
    </row>
    <row r="37" spans="1:3" x14ac:dyDescent="0.5">
      <c r="A37" s="20">
        <v>2</v>
      </c>
      <c r="B37" s="6" t="s">
        <v>22</v>
      </c>
    </row>
    <row r="38" spans="1:3" x14ac:dyDescent="0.5">
      <c r="A38" s="20">
        <v>8</v>
      </c>
      <c r="B38" s="6" t="s">
        <v>22</v>
      </c>
    </row>
    <row r="39" spans="1:3" x14ac:dyDescent="0.5">
      <c r="A39" s="5">
        <v>13</v>
      </c>
      <c r="B39" s="6" t="s">
        <v>131</v>
      </c>
      <c r="C39" s="13">
        <f t="shared" ref="C39" si="1">A39</f>
        <v>13</v>
      </c>
    </row>
    <row r="40" spans="1:3" x14ac:dyDescent="0.5">
      <c r="A40" s="5">
        <v>3</v>
      </c>
      <c r="B40" s="6" t="s">
        <v>31</v>
      </c>
      <c r="C40" s="13">
        <f>AVERAGE(A40:A43)</f>
        <v>5.75</v>
      </c>
    </row>
    <row r="41" spans="1:3" x14ac:dyDescent="0.5">
      <c r="A41" s="5">
        <v>7</v>
      </c>
      <c r="B41" s="6" t="s">
        <v>31</v>
      </c>
    </row>
    <row r="42" spans="1:3" x14ac:dyDescent="0.5">
      <c r="A42" s="5">
        <v>7</v>
      </c>
      <c r="B42" s="3" t="s">
        <v>31</v>
      </c>
    </row>
    <row r="43" spans="1:3" x14ac:dyDescent="0.5">
      <c r="A43" s="5">
        <v>6</v>
      </c>
      <c r="B43" s="3" t="s">
        <v>31</v>
      </c>
    </row>
    <row r="44" spans="1:3" x14ac:dyDescent="0.5">
      <c r="A44" s="5">
        <v>45</v>
      </c>
      <c r="B44" s="6" t="s">
        <v>65</v>
      </c>
      <c r="C44" s="13">
        <f>AVERAGE(A44:A49)</f>
        <v>18.666666666666668</v>
      </c>
    </row>
    <row r="45" spans="1:3" x14ac:dyDescent="0.5">
      <c r="A45" s="20">
        <v>8</v>
      </c>
      <c r="B45" s="6" t="s">
        <v>65</v>
      </c>
    </row>
    <row r="46" spans="1:3" x14ac:dyDescent="0.5">
      <c r="A46" s="20">
        <v>20</v>
      </c>
      <c r="B46" s="6" t="s">
        <v>65</v>
      </c>
    </row>
    <row r="47" spans="1:3" x14ac:dyDescent="0.5">
      <c r="A47" s="5">
        <v>12</v>
      </c>
      <c r="B47" s="6" t="s">
        <v>65</v>
      </c>
    </row>
    <row r="48" spans="1:3" x14ac:dyDescent="0.5">
      <c r="A48" s="5">
        <v>15</v>
      </c>
      <c r="B48" s="6" t="s">
        <v>65</v>
      </c>
    </row>
    <row r="49" spans="1:3" x14ac:dyDescent="0.5">
      <c r="A49" s="5">
        <v>12</v>
      </c>
      <c r="B49" s="6" t="s">
        <v>65</v>
      </c>
    </row>
    <row r="50" spans="1:3" x14ac:dyDescent="0.5">
      <c r="A50" s="20">
        <v>24</v>
      </c>
      <c r="B50" s="6" t="s">
        <v>86</v>
      </c>
      <c r="C50" s="13">
        <f t="shared" ref="C50:C53" si="2">A50</f>
        <v>24</v>
      </c>
    </row>
    <row r="51" spans="1:3" x14ac:dyDescent="0.5">
      <c r="A51" s="5">
        <v>50</v>
      </c>
      <c r="B51" s="6" t="s">
        <v>70</v>
      </c>
      <c r="C51" s="13">
        <f t="shared" si="2"/>
        <v>50</v>
      </c>
    </row>
    <row r="52" spans="1:3" x14ac:dyDescent="0.5">
      <c r="A52" s="20">
        <v>24</v>
      </c>
      <c r="B52" s="6" t="s">
        <v>98</v>
      </c>
      <c r="C52" s="13">
        <f t="shared" si="2"/>
        <v>24</v>
      </c>
    </row>
    <row r="53" spans="1:3" x14ac:dyDescent="0.5">
      <c r="A53" s="20">
        <v>11</v>
      </c>
      <c r="B53" s="6" t="s">
        <v>96</v>
      </c>
      <c r="C53" s="13">
        <f t="shared" si="2"/>
        <v>11</v>
      </c>
    </row>
    <row r="54" spans="1:3" x14ac:dyDescent="0.5">
      <c r="A54" s="5">
        <v>49</v>
      </c>
      <c r="B54" s="6" t="s">
        <v>69</v>
      </c>
      <c r="C54" s="13">
        <f>AVERAGE(A54:A55)</f>
        <v>35.5</v>
      </c>
    </row>
    <row r="55" spans="1:3" x14ac:dyDescent="0.5">
      <c r="A55" s="20">
        <v>22</v>
      </c>
      <c r="B55" s="6" t="s">
        <v>69</v>
      </c>
    </row>
    <row r="56" spans="1:3" x14ac:dyDescent="0.5">
      <c r="A56" s="5">
        <v>38</v>
      </c>
      <c r="B56" s="6" t="s">
        <v>59</v>
      </c>
      <c r="C56" s="13">
        <f>AVERAGE(A56:A70)</f>
        <v>11.466666666666667</v>
      </c>
    </row>
    <row r="57" spans="1:3" x14ac:dyDescent="0.5">
      <c r="A57" s="20">
        <v>10</v>
      </c>
      <c r="B57" s="6" t="s">
        <v>59</v>
      </c>
    </row>
    <row r="58" spans="1:3" x14ac:dyDescent="0.5">
      <c r="A58" s="20">
        <v>15</v>
      </c>
      <c r="B58" s="6" t="s">
        <v>59</v>
      </c>
    </row>
    <row r="59" spans="1:3" x14ac:dyDescent="0.5">
      <c r="A59" s="20">
        <v>14</v>
      </c>
      <c r="B59" s="6" t="s">
        <v>59</v>
      </c>
    </row>
    <row r="60" spans="1:3" x14ac:dyDescent="0.5">
      <c r="A60" s="5">
        <v>4</v>
      </c>
      <c r="B60" s="6" t="s">
        <v>59</v>
      </c>
    </row>
    <row r="61" spans="1:3" x14ac:dyDescent="0.5">
      <c r="A61" s="5">
        <v>6</v>
      </c>
      <c r="B61" s="6" t="s">
        <v>59</v>
      </c>
    </row>
    <row r="62" spans="1:3" x14ac:dyDescent="0.5">
      <c r="A62" s="20">
        <v>11</v>
      </c>
      <c r="B62" s="6" t="s">
        <v>59</v>
      </c>
    </row>
    <row r="63" spans="1:3" x14ac:dyDescent="0.5">
      <c r="A63" s="20">
        <v>14</v>
      </c>
      <c r="B63" s="6" t="s">
        <v>59</v>
      </c>
    </row>
    <row r="64" spans="1:3" x14ac:dyDescent="0.5">
      <c r="A64" s="20">
        <v>8</v>
      </c>
      <c r="B64" s="6" t="s">
        <v>59</v>
      </c>
    </row>
    <row r="65" spans="1:3" x14ac:dyDescent="0.5">
      <c r="A65" s="20">
        <v>11</v>
      </c>
      <c r="B65" s="6" t="s">
        <v>59</v>
      </c>
    </row>
    <row r="66" spans="1:3" x14ac:dyDescent="0.5">
      <c r="A66" s="5">
        <v>9</v>
      </c>
      <c r="B66" s="6" t="s">
        <v>59</v>
      </c>
    </row>
    <row r="67" spans="1:3" x14ac:dyDescent="0.5">
      <c r="A67" s="5">
        <v>10</v>
      </c>
      <c r="B67" s="6" t="s">
        <v>59</v>
      </c>
    </row>
    <row r="68" spans="1:3" x14ac:dyDescent="0.5">
      <c r="A68" s="20">
        <v>5</v>
      </c>
      <c r="B68" s="6" t="s">
        <v>59</v>
      </c>
    </row>
    <row r="69" spans="1:3" x14ac:dyDescent="0.5">
      <c r="A69" s="5">
        <v>9</v>
      </c>
      <c r="B69" s="6" t="s">
        <v>59</v>
      </c>
    </row>
    <row r="70" spans="1:3" x14ac:dyDescent="0.5">
      <c r="A70" s="20">
        <v>8</v>
      </c>
      <c r="B70" s="6" t="s">
        <v>59</v>
      </c>
    </row>
    <row r="71" spans="1:3" x14ac:dyDescent="0.5">
      <c r="A71" s="5">
        <v>39</v>
      </c>
      <c r="B71" s="6" t="s">
        <v>60</v>
      </c>
      <c r="C71" s="13">
        <f t="shared" ref="C71" si="3">A71</f>
        <v>39</v>
      </c>
    </row>
    <row r="72" spans="1:3" x14ac:dyDescent="0.5">
      <c r="A72" s="5">
        <v>14</v>
      </c>
      <c r="B72" s="6" t="s">
        <v>20</v>
      </c>
      <c r="C72" s="13">
        <f>AVERAGE(A72:A94)</f>
        <v>3.4782608695652173</v>
      </c>
    </row>
    <row r="73" spans="1:3" x14ac:dyDescent="0.5">
      <c r="A73" s="20">
        <v>2</v>
      </c>
      <c r="B73" s="6" t="s">
        <v>20</v>
      </c>
    </row>
    <row r="74" spans="1:3" x14ac:dyDescent="0.5">
      <c r="A74" s="20">
        <v>4</v>
      </c>
      <c r="B74" s="6" t="s">
        <v>20</v>
      </c>
    </row>
    <row r="75" spans="1:3" x14ac:dyDescent="0.5">
      <c r="A75" s="20">
        <v>2</v>
      </c>
      <c r="B75" s="6" t="s">
        <v>20</v>
      </c>
    </row>
    <row r="76" spans="1:3" x14ac:dyDescent="0.5">
      <c r="A76" s="5">
        <v>6</v>
      </c>
      <c r="B76" s="6" t="s">
        <v>20</v>
      </c>
    </row>
    <row r="77" spans="1:3" x14ac:dyDescent="0.5">
      <c r="A77" s="5">
        <v>3</v>
      </c>
      <c r="B77" s="6" t="s">
        <v>20</v>
      </c>
    </row>
    <row r="78" spans="1:3" x14ac:dyDescent="0.5">
      <c r="A78" s="5">
        <v>3</v>
      </c>
      <c r="B78" s="6" t="s">
        <v>20</v>
      </c>
    </row>
    <row r="79" spans="1:3" x14ac:dyDescent="0.5">
      <c r="A79" s="5">
        <v>3</v>
      </c>
      <c r="B79" s="6" t="s">
        <v>20</v>
      </c>
    </row>
    <row r="80" spans="1:3" x14ac:dyDescent="0.5">
      <c r="A80" s="5">
        <v>3</v>
      </c>
      <c r="B80" s="6" t="s">
        <v>20</v>
      </c>
    </row>
    <row r="81" spans="1:3" x14ac:dyDescent="0.5">
      <c r="A81" s="20">
        <v>2</v>
      </c>
      <c r="B81" s="6" t="s">
        <v>20</v>
      </c>
    </row>
    <row r="82" spans="1:3" x14ac:dyDescent="0.5">
      <c r="A82" s="5">
        <v>4</v>
      </c>
      <c r="B82" s="6" t="s">
        <v>20</v>
      </c>
    </row>
    <row r="83" spans="1:3" x14ac:dyDescent="0.5">
      <c r="A83" s="5">
        <v>1</v>
      </c>
      <c r="B83" s="6" t="s">
        <v>20</v>
      </c>
    </row>
    <row r="84" spans="1:3" x14ac:dyDescent="0.5">
      <c r="A84" s="5">
        <v>3</v>
      </c>
      <c r="B84" s="6" t="s">
        <v>20</v>
      </c>
    </row>
    <row r="85" spans="1:3" x14ac:dyDescent="0.5">
      <c r="A85" s="5">
        <v>4</v>
      </c>
      <c r="B85" s="6" t="s">
        <v>20</v>
      </c>
    </row>
    <row r="86" spans="1:3" x14ac:dyDescent="0.5">
      <c r="A86" s="5">
        <v>3</v>
      </c>
      <c r="B86" s="6" t="s">
        <v>20</v>
      </c>
    </row>
    <row r="87" spans="1:3" x14ac:dyDescent="0.5">
      <c r="A87" s="5">
        <v>6</v>
      </c>
      <c r="B87" s="6" t="s">
        <v>20</v>
      </c>
    </row>
    <row r="88" spans="1:3" x14ac:dyDescent="0.5">
      <c r="A88" s="5">
        <v>4</v>
      </c>
      <c r="B88" s="6" t="s">
        <v>20</v>
      </c>
    </row>
    <row r="89" spans="1:3" x14ac:dyDescent="0.5">
      <c r="A89" s="20">
        <v>2</v>
      </c>
      <c r="B89" s="6" t="s">
        <v>20</v>
      </c>
    </row>
    <row r="90" spans="1:3" x14ac:dyDescent="0.5">
      <c r="A90" s="5">
        <v>3</v>
      </c>
      <c r="B90" s="6" t="s">
        <v>20</v>
      </c>
    </row>
    <row r="91" spans="1:3" x14ac:dyDescent="0.5">
      <c r="A91" s="20">
        <v>2</v>
      </c>
      <c r="B91" s="6" t="s">
        <v>20</v>
      </c>
    </row>
    <row r="92" spans="1:3" x14ac:dyDescent="0.5">
      <c r="A92" s="20">
        <v>2</v>
      </c>
      <c r="B92" s="6" t="s">
        <v>20</v>
      </c>
    </row>
    <row r="93" spans="1:3" x14ac:dyDescent="0.5">
      <c r="A93" s="5">
        <v>1</v>
      </c>
      <c r="B93" s="6" t="s">
        <v>20</v>
      </c>
    </row>
    <row r="94" spans="1:3" x14ac:dyDescent="0.5">
      <c r="A94" s="5">
        <v>3</v>
      </c>
      <c r="B94" s="6" t="s">
        <v>20</v>
      </c>
    </row>
    <row r="95" spans="1:3" x14ac:dyDescent="0.5">
      <c r="A95" s="5">
        <v>36</v>
      </c>
      <c r="B95" s="6" t="s">
        <v>24</v>
      </c>
      <c r="C95" s="13">
        <f>AVERAGE(A95:A99)</f>
        <v>16.8</v>
      </c>
    </row>
    <row r="96" spans="1:3" x14ac:dyDescent="0.5">
      <c r="A96" s="20">
        <v>9</v>
      </c>
      <c r="B96" s="6" t="s">
        <v>24</v>
      </c>
    </row>
    <row r="97" spans="1:3" x14ac:dyDescent="0.5">
      <c r="A97" s="20">
        <v>18</v>
      </c>
      <c r="B97" s="6" t="s">
        <v>24</v>
      </c>
    </row>
    <row r="98" spans="1:3" x14ac:dyDescent="0.5">
      <c r="A98" s="20">
        <v>14</v>
      </c>
      <c r="B98" s="6" t="s">
        <v>24</v>
      </c>
    </row>
    <row r="99" spans="1:3" x14ac:dyDescent="0.5">
      <c r="A99" s="5">
        <v>7</v>
      </c>
      <c r="B99" s="3" t="s">
        <v>24</v>
      </c>
    </row>
    <row r="100" spans="1:3" x14ac:dyDescent="0.5">
      <c r="A100" s="20">
        <v>10</v>
      </c>
      <c r="B100" s="6" t="s">
        <v>81</v>
      </c>
      <c r="C100" s="13">
        <f>AVERAGE(A100:A101)</f>
        <v>11</v>
      </c>
    </row>
    <row r="101" spans="1:3" x14ac:dyDescent="0.5">
      <c r="A101" s="5">
        <v>12</v>
      </c>
      <c r="B101" s="6" t="s">
        <v>81</v>
      </c>
    </row>
    <row r="102" spans="1:3" x14ac:dyDescent="0.5">
      <c r="A102" s="5">
        <v>48</v>
      </c>
      <c r="B102" s="6" t="s">
        <v>68</v>
      </c>
      <c r="C102" s="13">
        <f>AVERAGE(A102:A114)</f>
        <v>13</v>
      </c>
    </row>
    <row r="103" spans="1:3" x14ac:dyDescent="0.5">
      <c r="A103" s="20">
        <v>19</v>
      </c>
      <c r="B103" s="6" t="s">
        <v>68</v>
      </c>
    </row>
    <row r="104" spans="1:3" x14ac:dyDescent="0.5">
      <c r="A104" s="20">
        <v>12</v>
      </c>
      <c r="B104" s="6" t="s">
        <v>68</v>
      </c>
    </row>
    <row r="105" spans="1:3" x14ac:dyDescent="0.5">
      <c r="A105" s="20">
        <v>15</v>
      </c>
      <c r="B105" s="6" t="s">
        <v>68</v>
      </c>
    </row>
    <row r="106" spans="1:3" x14ac:dyDescent="0.5">
      <c r="A106" s="20">
        <v>8</v>
      </c>
      <c r="B106" s="6" t="s">
        <v>68</v>
      </c>
    </row>
    <row r="107" spans="1:3" x14ac:dyDescent="0.5">
      <c r="A107" s="5">
        <v>15</v>
      </c>
      <c r="B107" s="6" t="s">
        <v>68</v>
      </c>
    </row>
    <row r="108" spans="1:3" x14ac:dyDescent="0.5">
      <c r="A108" s="20">
        <v>8</v>
      </c>
      <c r="B108" s="6" t="s">
        <v>68</v>
      </c>
    </row>
    <row r="109" spans="1:3" x14ac:dyDescent="0.5">
      <c r="A109" s="5">
        <v>7</v>
      </c>
      <c r="B109" s="6" t="s">
        <v>68</v>
      </c>
    </row>
    <row r="110" spans="1:3" x14ac:dyDescent="0.5">
      <c r="A110" s="20">
        <v>11</v>
      </c>
      <c r="B110" s="6" t="s">
        <v>68</v>
      </c>
    </row>
    <row r="111" spans="1:3" x14ac:dyDescent="0.5">
      <c r="A111" s="20">
        <v>8</v>
      </c>
      <c r="B111" s="6" t="s">
        <v>68</v>
      </c>
    </row>
    <row r="112" spans="1:3" x14ac:dyDescent="0.5">
      <c r="A112" s="20">
        <v>5</v>
      </c>
      <c r="B112" s="6" t="s">
        <v>68</v>
      </c>
    </row>
    <row r="113" spans="1:3" x14ac:dyDescent="0.5">
      <c r="A113" s="20">
        <v>8</v>
      </c>
      <c r="B113" s="6" t="s">
        <v>68</v>
      </c>
    </row>
    <row r="114" spans="1:3" x14ac:dyDescent="0.5">
      <c r="A114" s="20">
        <v>5</v>
      </c>
      <c r="B114" s="6" t="s">
        <v>68</v>
      </c>
    </row>
    <row r="115" spans="1:3" x14ac:dyDescent="0.5">
      <c r="A115" s="5">
        <v>23</v>
      </c>
      <c r="B115" s="6" t="s">
        <v>21</v>
      </c>
      <c r="C115" s="13">
        <f>AVERAGE(A115:A135)</f>
        <v>7.0952380952380949</v>
      </c>
    </row>
    <row r="116" spans="1:3" x14ac:dyDescent="0.5">
      <c r="A116" s="20">
        <v>5</v>
      </c>
      <c r="B116" s="6" t="s">
        <v>21</v>
      </c>
    </row>
    <row r="117" spans="1:3" x14ac:dyDescent="0.5">
      <c r="A117" s="20">
        <v>8</v>
      </c>
      <c r="B117" s="6" t="s">
        <v>21</v>
      </c>
    </row>
    <row r="118" spans="1:3" x14ac:dyDescent="0.5">
      <c r="A118" s="20">
        <v>11</v>
      </c>
      <c r="B118" s="6" t="s">
        <v>21</v>
      </c>
    </row>
    <row r="119" spans="1:3" x14ac:dyDescent="0.5">
      <c r="A119" s="5">
        <v>4</v>
      </c>
      <c r="B119" s="6" t="s">
        <v>21</v>
      </c>
    </row>
    <row r="120" spans="1:3" x14ac:dyDescent="0.5">
      <c r="A120" s="20">
        <v>8</v>
      </c>
      <c r="B120" s="6" t="s">
        <v>21</v>
      </c>
    </row>
    <row r="121" spans="1:3" x14ac:dyDescent="0.5">
      <c r="A121" s="20">
        <v>8</v>
      </c>
      <c r="B121" s="6" t="s">
        <v>21</v>
      </c>
    </row>
    <row r="122" spans="1:3" x14ac:dyDescent="0.5">
      <c r="A122" s="5">
        <v>6</v>
      </c>
      <c r="B122" s="6" t="s">
        <v>21</v>
      </c>
    </row>
    <row r="123" spans="1:3" x14ac:dyDescent="0.5">
      <c r="A123" s="5">
        <v>13</v>
      </c>
      <c r="B123" s="6" t="s">
        <v>21</v>
      </c>
    </row>
    <row r="124" spans="1:3" x14ac:dyDescent="0.5">
      <c r="A124" s="5">
        <v>3</v>
      </c>
      <c r="B124" s="6" t="s">
        <v>21</v>
      </c>
    </row>
    <row r="125" spans="1:3" x14ac:dyDescent="0.5">
      <c r="A125" s="20">
        <v>8</v>
      </c>
      <c r="B125" s="6" t="s">
        <v>21</v>
      </c>
    </row>
    <row r="126" spans="1:3" x14ac:dyDescent="0.5">
      <c r="A126" s="5">
        <v>4</v>
      </c>
      <c r="B126" s="6" t="s">
        <v>21</v>
      </c>
    </row>
    <row r="127" spans="1:3" x14ac:dyDescent="0.5">
      <c r="A127" s="5">
        <v>4</v>
      </c>
      <c r="B127" s="6" t="s">
        <v>21</v>
      </c>
    </row>
    <row r="128" spans="1:3" x14ac:dyDescent="0.5">
      <c r="A128" s="20">
        <v>5</v>
      </c>
      <c r="B128" s="6" t="s">
        <v>21</v>
      </c>
    </row>
    <row r="129" spans="1:3" x14ac:dyDescent="0.5">
      <c r="A129" s="5">
        <v>4</v>
      </c>
      <c r="B129" s="6" t="s">
        <v>21</v>
      </c>
    </row>
    <row r="130" spans="1:3" x14ac:dyDescent="0.5">
      <c r="A130" s="5">
        <v>3</v>
      </c>
      <c r="B130" s="6" t="s">
        <v>21</v>
      </c>
    </row>
    <row r="131" spans="1:3" x14ac:dyDescent="0.5">
      <c r="A131" s="5">
        <v>6</v>
      </c>
      <c r="B131" s="6" t="s">
        <v>21</v>
      </c>
    </row>
    <row r="132" spans="1:3" x14ac:dyDescent="0.5">
      <c r="A132" s="5">
        <v>10</v>
      </c>
      <c r="B132" s="6" t="s">
        <v>21</v>
      </c>
    </row>
    <row r="133" spans="1:3" x14ac:dyDescent="0.5">
      <c r="A133" s="5">
        <v>4</v>
      </c>
      <c r="B133" s="6" t="s">
        <v>21</v>
      </c>
    </row>
    <row r="134" spans="1:3" x14ac:dyDescent="0.5">
      <c r="A134" s="20">
        <v>8</v>
      </c>
      <c r="B134" s="6" t="s">
        <v>21</v>
      </c>
    </row>
    <row r="135" spans="1:3" x14ac:dyDescent="0.5">
      <c r="A135" s="5">
        <v>4</v>
      </c>
      <c r="B135" s="6" t="s">
        <v>21</v>
      </c>
    </row>
    <row r="136" spans="1:3" x14ac:dyDescent="0.5">
      <c r="A136" s="5">
        <v>52</v>
      </c>
      <c r="B136" s="6" t="s">
        <v>72</v>
      </c>
      <c r="C136" s="13">
        <f t="shared" ref="C136:C137" si="4">A136</f>
        <v>52</v>
      </c>
    </row>
    <row r="137" spans="1:3" x14ac:dyDescent="0.5">
      <c r="A137" s="20">
        <v>6</v>
      </c>
      <c r="B137" s="6" t="s">
        <v>88</v>
      </c>
      <c r="C137" s="13">
        <f t="shared" si="4"/>
        <v>6</v>
      </c>
    </row>
    <row r="138" spans="1:3" x14ac:dyDescent="0.5">
      <c r="A138" s="5">
        <v>29</v>
      </c>
      <c r="B138" s="6" t="s">
        <v>53</v>
      </c>
      <c r="C138" s="13">
        <f>AVERAGE(A138:A141)</f>
        <v>24</v>
      </c>
    </row>
    <row r="139" spans="1:3" x14ac:dyDescent="0.5">
      <c r="A139" s="20">
        <v>28</v>
      </c>
      <c r="B139" s="6" t="s">
        <v>53</v>
      </c>
    </row>
    <row r="140" spans="1:3" x14ac:dyDescent="0.5">
      <c r="A140" s="20">
        <v>23</v>
      </c>
      <c r="B140" s="6" t="s">
        <v>53</v>
      </c>
    </row>
    <row r="141" spans="1:3" x14ac:dyDescent="0.5">
      <c r="A141" s="20">
        <v>16</v>
      </c>
      <c r="B141" s="6" t="s">
        <v>53</v>
      </c>
    </row>
    <row r="142" spans="1:3" x14ac:dyDescent="0.5">
      <c r="A142" s="5">
        <v>57</v>
      </c>
      <c r="B142" s="6" t="s">
        <v>77</v>
      </c>
      <c r="C142" s="13">
        <f>AVERAGE(A142:A143)</f>
        <v>41</v>
      </c>
    </row>
    <row r="143" spans="1:3" x14ac:dyDescent="0.5">
      <c r="A143" s="20">
        <v>25</v>
      </c>
      <c r="B143" s="6" t="s">
        <v>77</v>
      </c>
    </row>
    <row r="144" spans="1:3" x14ac:dyDescent="0.5">
      <c r="A144" s="20">
        <v>21</v>
      </c>
      <c r="B144" s="6" t="s">
        <v>82</v>
      </c>
      <c r="C144" s="13">
        <f>AVERAGE(A144:A146)</f>
        <v>14</v>
      </c>
    </row>
    <row r="145" spans="1:3" x14ac:dyDescent="0.5">
      <c r="A145" s="5">
        <v>13</v>
      </c>
      <c r="B145" s="6" t="s">
        <v>82</v>
      </c>
    </row>
    <row r="146" spans="1:3" x14ac:dyDescent="0.5">
      <c r="A146" s="20">
        <v>8</v>
      </c>
      <c r="B146" s="6" t="s">
        <v>82</v>
      </c>
    </row>
    <row r="147" spans="1:3" x14ac:dyDescent="0.5">
      <c r="A147" s="20">
        <v>24</v>
      </c>
      <c r="B147" s="6" t="s">
        <v>97</v>
      </c>
      <c r="C147" s="13">
        <f>AVERAGE(A147:A148)</f>
        <v>19</v>
      </c>
    </row>
    <row r="148" spans="1:3" x14ac:dyDescent="0.5">
      <c r="A148" s="20">
        <v>14</v>
      </c>
      <c r="B148" s="6" t="s">
        <v>97</v>
      </c>
    </row>
    <row r="149" spans="1:3" x14ac:dyDescent="0.5">
      <c r="A149" s="5">
        <v>20</v>
      </c>
      <c r="B149" s="6" t="s">
        <v>45</v>
      </c>
      <c r="C149" s="13">
        <f t="shared" ref="C149" si="5">A149</f>
        <v>20</v>
      </c>
    </row>
    <row r="150" spans="1:3" x14ac:dyDescent="0.5">
      <c r="A150" s="5">
        <v>2</v>
      </c>
      <c r="B150" s="6" t="s">
        <v>30</v>
      </c>
      <c r="C150" s="13">
        <f>AVERAGE(A150:A152)</f>
        <v>4</v>
      </c>
    </row>
    <row r="151" spans="1:3" x14ac:dyDescent="0.5">
      <c r="A151" s="5">
        <v>7</v>
      </c>
      <c r="B151" s="6" t="s">
        <v>30</v>
      </c>
    </row>
    <row r="152" spans="1:3" x14ac:dyDescent="0.5">
      <c r="A152" s="5">
        <v>3</v>
      </c>
      <c r="B152" s="6" t="s">
        <v>30</v>
      </c>
    </row>
    <row r="153" spans="1:3" x14ac:dyDescent="0.5">
      <c r="A153" s="5">
        <v>7</v>
      </c>
      <c r="B153" s="6" t="s">
        <v>35</v>
      </c>
      <c r="C153" s="13">
        <f t="shared" ref="C153:C154" si="6">A153</f>
        <v>7</v>
      </c>
    </row>
    <row r="154" spans="1:3" x14ac:dyDescent="0.5">
      <c r="A154" s="5">
        <v>10</v>
      </c>
      <c r="B154" s="6" t="s">
        <v>38</v>
      </c>
      <c r="C154" s="13">
        <f t="shared" si="6"/>
        <v>10</v>
      </c>
    </row>
    <row r="155" spans="1:3" x14ac:dyDescent="0.5">
      <c r="A155" s="5">
        <v>4</v>
      </c>
      <c r="B155" s="6" t="s">
        <v>32</v>
      </c>
      <c r="C155" s="13">
        <f>AVERAGE(A155:A156)</f>
        <v>3</v>
      </c>
    </row>
    <row r="156" spans="1:3" x14ac:dyDescent="0.5">
      <c r="A156" s="20">
        <v>2</v>
      </c>
      <c r="B156" s="6" t="s">
        <v>32</v>
      </c>
    </row>
    <row r="157" spans="1:3" x14ac:dyDescent="0.5">
      <c r="A157" s="5">
        <v>11</v>
      </c>
      <c r="B157" s="6" t="s">
        <v>39</v>
      </c>
      <c r="C157" s="13">
        <f>AVERAGE(A157:A158)</f>
        <v>10.5</v>
      </c>
    </row>
    <row r="158" spans="1:3" x14ac:dyDescent="0.5">
      <c r="A158" s="5">
        <v>10</v>
      </c>
      <c r="B158" s="6" t="s">
        <v>39</v>
      </c>
    </row>
    <row r="159" spans="1:3" x14ac:dyDescent="0.5">
      <c r="A159" s="5">
        <v>5</v>
      </c>
      <c r="B159" s="6" t="s">
        <v>33</v>
      </c>
      <c r="C159" s="13">
        <f t="shared" ref="C159:C162" si="7">A159</f>
        <v>5</v>
      </c>
    </row>
    <row r="160" spans="1:3" x14ac:dyDescent="0.5">
      <c r="A160" s="5">
        <v>12</v>
      </c>
      <c r="B160" s="6" t="s">
        <v>40</v>
      </c>
      <c r="C160" s="13">
        <f t="shared" si="7"/>
        <v>12</v>
      </c>
    </row>
    <row r="161" spans="1:3" x14ac:dyDescent="0.5">
      <c r="A161" s="5">
        <v>9</v>
      </c>
      <c r="B161" s="6" t="s">
        <v>37</v>
      </c>
      <c r="C161" s="13">
        <f t="shared" si="7"/>
        <v>9</v>
      </c>
    </row>
    <row r="162" spans="1:3" x14ac:dyDescent="0.5">
      <c r="A162" s="5">
        <v>21</v>
      </c>
      <c r="B162" s="6" t="s">
        <v>46</v>
      </c>
      <c r="C162" s="13">
        <f t="shared" si="7"/>
        <v>21</v>
      </c>
    </row>
    <row r="163" spans="1:3" x14ac:dyDescent="0.5">
      <c r="A163" s="5">
        <v>27</v>
      </c>
      <c r="B163" s="6" t="s">
        <v>51</v>
      </c>
      <c r="C163" s="13">
        <f>AVERAGE(A163:A165)</f>
        <v>16</v>
      </c>
    </row>
    <row r="164" spans="1:3" x14ac:dyDescent="0.5">
      <c r="A164" s="5">
        <v>15</v>
      </c>
      <c r="B164" s="6" t="s">
        <v>51</v>
      </c>
    </row>
    <row r="165" spans="1:3" x14ac:dyDescent="0.5">
      <c r="A165" s="5">
        <v>6</v>
      </c>
      <c r="B165" s="6" t="s">
        <v>51</v>
      </c>
    </row>
    <row r="166" spans="1:3" x14ac:dyDescent="0.5">
      <c r="A166" s="5">
        <v>19</v>
      </c>
      <c r="B166" s="6" t="s">
        <v>44</v>
      </c>
      <c r="C166" s="13">
        <f>AVERAGE(A166:A179)</f>
        <v>10.071428571428571</v>
      </c>
    </row>
    <row r="167" spans="1:3" x14ac:dyDescent="0.5">
      <c r="A167" s="20">
        <v>18</v>
      </c>
      <c r="B167" s="6" t="s">
        <v>44</v>
      </c>
    </row>
    <row r="168" spans="1:3" x14ac:dyDescent="0.5">
      <c r="A168" s="20">
        <v>9</v>
      </c>
      <c r="B168" s="6" t="s">
        <v>44</v>
      </c>
    </row>
    <row r="169" spans="1:3" x14ac:dyDescent="0.5">
      <c r="A169" s="20">
        <v>12</v>
      </c>
      <c r="B169" s="6" t="s">
        <v>44</v>
      </c>
    </row>
    <row r="170" spans="1:3" x14ac:dyDescent="0.5">
      <c r="A170" s="5">
        <v>10</v>
      </c>
      <c r="B170" s="6" t="s">
        <v>44</v>
      </c>
    </row>
    <row r="171" spans="1:3" x14ac:dyDescent="0.5">
      <c r="A171" s="5">
        <v>13</v>
      </c>
      <c r="B171" s="6" t="s">
        <v>44</v>
      </c>
    </row>
    <row r="172" spans="1:3" x14ac:dyDescent="0.5">
      <c r="A172" s="5">
        <v>12</v>
      </c>
      <c r="B172" s="6" t="s">
        <v>44</v>
      </c>
    </row>
    <row r="173" spans="1:3" x14ac:dyDescent="0.5">
      <c r="A173" s="5">
        <v>9</v>
      </c>
      <c r="B173" s="6" t="s">
        <v>44</v>
      </c>
    </row>
    <row r="174" spans="1:3" x14ac:dyDescent="0.5">
      <c r="A174" s="20">
        <v>8</v>
      </c>
      <c r="B174" s="6" t="s">
        <v>44</v>
      </c>
    </row>
    <row r="175" spans="1:3" x14ac:dyDescent="0.5">
      <c r="A175" s="5">
        <v>7</v>
      </c>
      <c r="B175" s="6" t="s">
        <v>44</v>
      </c>
    </row>
    <row r="176" spans="1:3" x14ac:dyDescent="0.5">
      <c r="A176" s="5">
        <v>9</v>
      </c>
      <c r="B176" s="6" t="s">
        <v>44</v>
      </c>
    </row>
    <row r="177" spans="1:3" x14ac:dyDescent="0.5">
      <c r="A177" s="5">
        <v>7</v>
      </c>
      <c r="B177" s="6" t="s">
        <v>44</v>
      </c>
    </row>
    <row r="178" spans="1:3" x14ac:dyDescent="0.5">
      <c r="A178" s="5">
        <v>6</v>
      </c>
      <c r="B178" s="6" t="s">
        <v>44</v>
      </c>
    </row>
    <row r="179" spans="1:3" x14ac:dyDescent="0.5">
      <c r="A179" s="20">
        <v>2</v>
      </c>
      <c r="B179" s="6" t="s">
        <v>44</v>
      </c>
    </row>
    <row r="180" spans="1:3" x14ac:dyDescent="0.5">
      <c r="A180" s="20">
        <v>11</v>
      </c>
      <c r="B180" s="6" t="s">
        <v>118</v>
      </c>
      <c r="C180" s="13">
        <f t="shared" ref="C180" si="8">A180</f>
        <v>11</v>
      </c>
    </row>
    <row r="181" spans="1:3" x14ac:dyDescent="0.5">
      <c r="A181" s="5">
        <v>44</v>
      </c>
      <c r="B181" s="6" t="s">
        <v>64</v>
      </c>
      <c r="C181" s="13">
        <f>AVERAGE(A181:A183)</f>
        <v>20</v>
      </c>
    </row>
    <row r="182" spans="1:3" x14ac:dyDescent="0.5">
      <c r="A182" s="20">
        <v>11</v>
      </c>
      <c r="B182" s="6" t="s">
        <v>64</v>
      </c>
    </row>
    <row r="183" spans="1:3" x14ac:dyDescent="0.5">
      <c r="A183" s="20">
        <v>5</v>
      </c>
      <c r="B183" s="6" t="s">
        <v>64</v>
      </c>
    </row>
    <row r="184" spans="1:3" x14ac:dyDescent="0.5">
      <c r="A184" s="5">
        <v>47</v>
      </c>
      <c r="B184" s="6" t="s">
        <v>67</v>
      </c>
      <c r="C184" s="13">
        <f t="shared" ref="C184" si="9">A184</f>
        <v>47</v>
      </c>
    </row>
    <row r="185" spans="1:3" x14ac:dyDescent="0.5">
      <c r="A185" s="5">
        <v>10</v>
      </c>
      <c r="B185" s="6" t="s">
        <v>48</v>
      </c>
      <c r="C185" s="13">
        <f>AVERAGE(A185:A193)</f>
        <v>10.666666666666666</v>
      </c>
    </row>
    <row r="186" spans="1:3" x14ac:dyDescent="0.5">
      <c r="A186" s="5">
        <v>7</v>
      </c>
      <c r="B186" s="6" t="s">
        <v>48</v>
      </c>
    </row>
    <row r="187" spans="1:3" x14ac:dyDescent="0.5">
      <c r="A187" s="5">
        <v>24</v>
      </c>
      <c r="B187" s="6" t="s">
        <v>48</v>
      </c>
    </row>
    <row r="188" spans="1:3" x14ac:dyDescent="0.5">
      <c r="A188" s="20">
        <v>14</v>
      </c>
      <c r="B188" s="6" t="s">
        <v>48</v>
      </c>
    </row>
    <row r="189" spans="1:3" x14ac:dyDescent="0.5">
      <c r="A189" s="20">
        <v>5</v>
      </c>
      <c r="B189" s="6" t="s">
        <v>48</v>
      </c>
    </row>
    <row r="190" spans="1:3" x14ac:dyDescent="0.5">
      <c r="A190" s="20">
        <v>13</v>
      </c>
      <c r="B190" s="6" t="s">
        <v>48</v>
      </c>
    </row>
    <row r="191" spans="1:3" x14ac:dyDescent="0.5">
      <c r="A191" s="20">
        <v>5</v>
      </c>
      <c r="B191" s="6" t="s">
        <v>48</v>
      </c>
    </row>
    <row r="192" spans="1:3" x14ac:dyDescent="0.5">
      <c r="A192" s="5">
        <v>12</v>
      </c>
      <c r="B192" s="6" t="s">
        <v>48</v>
      </c>
    </row>
    <row r="193" spans="1:3" x14ac:dyDescent="0.5">
      <c r="A193" s="5">
        <v>6</v>
      </c>
      <c r="B193" s="6" t="s">
        <v>48</v>
      </c>
    </row>
    <row r="194" spans="1:3" x14ac:dyDescent="0.5">
      <c r="A194" s="5">
        <v>17</v>
      </c>
      <c r="B194" s="6" t="s">
        <v>14</v>
      </c>
      <c r="C194" s="13">
        <f>AVERAGE(A194:A216)</f>
        <v>3.1739130434782608</v>
      </c>
    </row>
    <row r="195" spans="1:3" x14ac:dyDescent="0.5">
      <c r="A195" s="20">
        <v>1</v>
      </c>
      <c r="B195" s="6" t="s">
        <v>14</v>
      </c>
    </row>
    <row r="196" spans="1:3" x14ac:dyDescent="0.5">
      <c r="A196" s="20">
        <v>3</v>
      </c>
      <c r="B196" s="6" t="s">
        <v>14</v>
      </c>
    </row>
    <row r="197" spans="1:3" x14ac:dyDescent="0.5">
      <c r="A197" s="20">
        <v>1</v>
      </c>
      <c r="B197" s="6" t="s">
        <v>14</v>
      </c>
    </row>
    <row r="198" spans="1:3" x14ac:dyDescent="0.5">
      <c r="A198" s="20">
        <v>11</v>
      </c>
      <c r="B198" s="6" t="s">
        <v>14</v>
      </c>
    </row>
    <row r="199" spans="1:3" x14ac:dyDescent="0.5">
      <c r="A199" s="5">
        <v>1</v>
      </c>
      <c r="B199" s="6" t="s">
        <v>14</v>
      </c>
    </row>
    <row r="200" spans="1:3" x14ac:dyDescent="0.5">
      <c r="A200" s="20">
        <v>2</v>
      </c>
      <c r="B200" s="6" t="s">
        <v>14</v>
      </c>
    </row>
    <row r="201" spans="1:3" x14ac:dyDescent="0.5">
      <c r="A201" s="5">
        <v>10</v>
      </c>
      <c r="B201" s="6" t="s">
        <v>14</v>
      </c>
    </row>
    <row r="202" spans="1:3" x14ac:dyDescent="0.5">
      <c r="A202" s="5">
        <v>1</v>
      </c>
      <c r="B202" s="6" t="s">
        <v>14</v>
      </c>
    </row>
    <row r="203" spans="1:3" x14ac:dyDescent="0.5">
      <c r="A203" s="5">
        <v>1</v>
      </c>
      <c r="B203" s="6" t="s">
        <v>14</v>
      </c>
    </row>
    <row r="204" spans="1:3" x14ac:dyDescent="0.5">
      <c r="A204" s="20">
        <v>2</v>
      </c>
      <c r="B204" s="6" t="s">
        <v>14</v>
      </c>
    </row>
    <row r="205" spans="1:3" x14ac:dyDescent="0.5">
      <c r="A205" s="5">
        <v>3</v>
      </c>
      <c r="B205" s="6" t="s">
        <v>14</v>
      </c>
    </row>
    <row r="206" spans="1:3" x14ac:dyDescent="0.5">
      <c r="A206" s="5">
        <v>1</v>
      </c>
      <c r="B206" s="6" t="s">
        <v>14</v>
      </c>
    </row>
    <row r="207" spans="1:3" x14ac:dyDescent="0.5">
      <c r="A207" s="5">
        <v>1</v>
      </c>
      <c r="B207" s="6" t="s">
        <v>14</v>
      </c>
    </row>
    <row r="208" spans="1:3" x14ac:dyDescent="0.5">
      <c r="A208" s="5">
        <v>1</v>
      </c>
      <c r="B208" s="6" t="s">
        <v>14</v>
      </c>
    </row>
    <row r="209" spans="1:3" x14ac:dyDescent="0.5">
      <c r="A209" s="5">
        <v>4</v>
      </c>
      <c r="B209" s="6" t="s">
        <v>14</v>
      </c>
    </row>
    <row r="210" spans="1:3" x14ac:dyDescent="0.5">
      <c r="A210" s="5">
        <v>1</v>
      </c>
      <c r="B210" s="6" t="s">
        <v>14</v>
      </c>
    </row>
    <row r="211" spans="1:3" x14ac:dyDescent="0.5">
      <c r="A211" s="5">
        <v>3</v>
      </c>
      <c r="B211" s="6" t="s">
        <v>14</v>
      </c>
    </row>
    <row r="212" spans="1:3" x14ac:dyDescent="0.5">
      <c r="A212" s="5">
        <v>1</v>
      </c>
      <c r="B212" s="6" t="s">
        <v>14</v>
      </c>
    </row>
    <row r="213" spans="1:3" x14ac:dyDescent="0.5">
      <c r="A213" s="5">
        <v>1</v>
      </c>
      <c r="B213" s="6" t="s">
        <v>14</v>
      </c>
    </row>
    <row r="214" spans="1:3" x14ac:dyDescent="0.5">
      <c r="A214" s="5">
        <v>4</v>
      </c>
      <c r="B214" s="6" t="s">
        <v>14</v>
      </c>
    </row>
    <row r="215" spans="1:3" x14ac:dyDescent="0.5">
      <c r="A215" s="20">
        <v>2</v>
      </c>
      <c r="B215" s="6" t="s">
        <v>14</v>
      </c>
    </row>
    <row r="216" spans="1:3" x14ac:dyDescent="0.5">
      <c r="A216" s="5">
        <v>1</v>
      </c>
      <c r="B216" s="6" t="s">
        <v>14</v>
      </c>
    </row>
    <row r="217" spans="1:3" x14ac:dyDescent="0.5">
      <c r="A217" s="5">
        <v>55</v>
      </c>
      <c r="B217" s="6" t="s">
        <v>75</v>
      </c>
      <c r="C217" s="13">
        <f t="shared" ref="C217" si="10">A217</f>
        <v>55</v>
      </c>
    </row>
    <row r="218" spans="1:3" x14ac:dyDescent="0.5">
      <c r="A218" s="5">
        <v>33</v>
      </c>
      <c r="B218" s="6" t="s">
        <v>23</v>
      </c>
      <c r="C218" s="13">
        <f>AVERAGE(A218:A228)</f>
        <v>10.363636363636363</v>
      </c>
    </row>
    <row r="219" spans="1:3" x14ac:dyDescent="0.5">
      <c r="A219" s="20">
        <v>6</v>
      </c>
      <c r="B219" s="6" t="s">
        <v>23</v>
      </c>
    </row>
    <row r="220" spans="1:3" x14ac:dyDescent="0.5">
      <c r="A220" s="20">
        <v>17</v>
      </c>
      <c r="B220" s="6" t="s">
        <v>23</v>
      </c>
    </row>
    <row r="221" spans="1:3" x14ac:dyDescent="0.5">
      <c r="A221" s="20">
        <v>17</v>
      </c>
      <c r="B221" s="6" t="s">
        <v>23</v>
      </c>
    </row>
    <row r="222" spans="1:3" x14ac:dyDescent="0.5">
      <c r="A222" s="20">
        <v>2</v>
      </c>
      <c r="B222" s="6" t="s">
        <v>23</v>
      </c>
    </row>
    <row r="223" spans="1:3" x14ac:dyDescent="0.5">
      <c r="A223" s="20">
        <v>11</v>
      </c>
      <c r="B223" s="6" t="s">
        <v>23</v>
      </c>
    </row>
    <row r="224" spans="1:3" x14ac:dyDescent="0.5">
      <c r="A224" s="5">
        <v>4</v>
      </c>
      <c r="B224" s="6" t="s">
        <v>23</v>
      </c>
    </row>
    <row r="225" spans="1:3" x14ac:dyDescent="0.5">
      <c r="A225" s="5">
        <v>7</v>
      </c>
      <c r="B225" s="6" t="s">
        <v>23</v>
      </c>
    </row>
    <row r="226" spans="1:3" x14ac:dyDescent="0.5">
      <c r="A226" s="5">
        <v>6</v>
      </c>
      <c r="B226" s="6" t="s">
        <v>23</v>
      </c>
    </row>
    <row r="227" spans="1:3" x14ac:dyDescent="0.5">
      <c r="A227" s="5">
        <v>10</v>
      </c>
      <c r="B227" s="6" t="s">
        <v>23</v>
      </c>
    </row>
    <row r="228" spans="1:3" x14ac:dyDescent="0.5">
      <c r="A228" s="5">
        <v>1</v>
      </c>
      <c r="B228" s="6" t="s">
        <v>23</v>
      </c>
    </row>
    <row r="229" spans="1:3" x14ac:dyDescent="0.5">
      <c r="A229" s="5">
        <v>16</v>
      </c>
      <c r="B229" s="6" t="s">
        <v>42</v>
      </c>
      <c r="C229" s="13">
        <f>AVERAGE(A229:A246)</f>
        <v>7.4444444444444446</v>
      </c>
    </row>
    <row r="230" spans="1:3" x14ac:dyDescent="0.5">
      <c r="A230" s="20">
        <v>15</v>
      </c>
      <c r="B230" s="6" t="s">
        <v>42</v>
      </c>
    </row>
    <row r="231" spans="1:3" x14ac:dyDescent="0.5">
      <c r="A231" s="20">
        <v>6</v>
      </c>
      <c r="B231" s="6" t="s">
        <v>42</v>
      </c>
    </row>
    <row r="232" spans="1:3" x14ac:dyDescent="0.5">
      <c r="A232" s="20">
        <v>10</v>
      </c>
      <c r="B232" s="6" t="s">
        <v>42</v>
      </c>
    </row>
    <row r="233" spans="1:3" x14ac:dyDescent="0.5">
      <c r="A233" s="5">
        <v>7</v>
      </c>
      <c r="B233" s="6" t="s">
        <v>42</v>
      </c>
    </row>
    <row r="234" spans="1:3" x14ac:dyDescent="0.5">
      <c r="A234" s="5">
        <v>9</v>
      </c>
      <c r="B234" s="6" t="s">
        <v>42</v>
      </c>
    </row>
    <row r="235" spans="1:3" x14ac:dyDescent="0.5">
      <c r="A235" s="5">
        <v>4</v>
      </c>
      <c r="B235" s="6" t="s">
        <v>42</v>
      </c>
    </row>
    <row r="236" spans="1:3" x14ac:dyDescent="0.5">
      <c r="A236" s="5">
        <v>6</v>
      </c>
      <c r="B236" s="6" t="s">
        <v>42</v>
      </c>
    </row>
    <row r="237" spans="1:3" x14ac:dyDescent="0.5">
      <c r="A237" s="5">
        <v>6</v>
      </c>
      <c r="B237" s="6" t="s">
        <v>42</v>
      </c>
    </row>
    <row r="238" spans="1:3" x14ac:dyDescent="0.5">
      <c r="A238" s="20">
        <v>5</v>
      </c>
      <c r="B238" s="6" t="s">
        <v>42</v>
      </c>
    </row>
    <row r="239" spans="1:3" x14ac:dyDescent="0.5">
      <c r="A239" s="5">
        <v>9</v>
      </c>
      <c r="B239" s="6" t="s">
        <v>42</v>
      </c>
    </row>
    <row r="240" spans="1:3" x14ac:dyDescent="0.5">
      <c r="A240" s="5">
        <v>6</v>
      </c>
      <c r="B240" s="6" t="s">
        <v>42</v>
      </c>
    </row>
    <row r="241" spans="1:3" x14ac:dyDescent="0.5">
      <c r="A241" s="20">
        <v>5</v>
      </c>
      <c r="B241" s="6" t="s">
        <v>42</v>
      </c>
    </row>
    <row r="242" spans="1:3" x14ac:dyDescent="0.5">
      <c r="A242" s="5">
        <v>9</v>
      </c>
      <c r="B242" s="6" t="s">
        <v>42</v>
      </c>
    </row>
    <row r="243" spans="1:3" x14ac:dyDescent="0.5">
      <c r="A243" s="20">
        <v>5</v>
      </c>
      <c r="B243" s="6" t="s">
        <v>42</v>
      </c>
    </row>
    <row r="244" spans="1:3" x14ac:dyDescent="0.5">
      <c r="A244" s="5">
        <v>6</v>
      </c>
      <c r="B244" s="6" t="s">
        <v>42</v>
      </c>
    </row>
    <row r="245" spans="1:3" x14ac:dyDescent="0.5">
      <c r="A245" s="5">
        <v>7</v>
      </c>
      <c r="B245" s="6" t="s">
        <v>42</v>
      </c>
    </row>
    <row r="246" spans="1:3" x14ac:dyDescent="0.5">
      <c r="A246" s="5">
        <v>3</v>
      </c>
      <c r="B246" s="6" t="s">
        <v>42</v>
      </c>
    </row>
    <row r="247" spans="1:3" x14ac:dyDescent="0.5">
      <c r="A247" s="5">
        <v>40</v>
      </c>
      <c r="B247" s="6" t="s">
        <v>61</v>
      </c>
      <c r="C247" s="13">
        <f>AVERAGE(A247:A248)</f>
        <v>27</v>
      </c>
    </row>
    <row r="248" spans="1:3" x14ac:dyDescent="0.5">
      <c r="A248" s="20">
        <v>14</v>
      </c>
      <c r="B248" s="6" t="s">
        <v>61</v>
      </c>
    </row>
    <row r="249" spans="1:3" x14ac:dyDescent="0.5">
      <c r="A249" s="5">
        <v>54</v>
      </c>
      <c r="B249" s="6" t="s">
        <v>74</v>
      </c>
      <c r="C249" s="13">
        <f>AVERAGE(A249:A252)</f>
        <v>25.25</v>
      </c>
    </row>
    <row r="250" spans="1:3" x14ac:dyDescent="0.5">
      <c r="A250" s="20">
        <v>12</v>
      </c>
      <c r="B250" s="6" t="s">
        <v>74</v>
      </c>
    </row>
    <row r="251" spans="1:3" x14ac:dyDescent="0.5">
      <c r="A251" s="20">
        <v>22</v>
      </c>
      <c r="B251" s="6" t="s">
        <v>74</v>
      </c>
    </row>
    <row r="252" spans="1:3" x14ac:dyDescent="0.5">
      <c r="A252" s="5">
        <v>13</v>
      </c>
      <c r="B252" s="6" t="s">
        <v>74</v>
      </c>
    </row>
    <row r="253" spans="1:3" x14ac:dyDescent="0.5">
      <c r="A253" s="5">
        <v>18</v>
      </c>
      <c r="B253" s="6" t="s">
        <v>43</v>
      </c>
      <c r="C253" s="13">
        <f>AVERAGE(A253:A255)</f>
        <v>12</v>
      </c>
    </row>
    <row r="254" spans="1:3" x14ac:dyDescent="0.5">
      <c r="A254" s="5">
        <v>9</v>
      </c>
      <c r="B254" s="6" t="s">
        <v>43</v>
      </c>
    </row>
    <row r="255" spans="1:3" x14ac:dyDescent="0.5">
      <c r="A255" s="5">
        <v>9</v>
      </c>
      <c r="B255" s="6" t="s">
        <v>43</v>
      </c>
    </row>
    <row r="256" spans="1:3" x14ac:dyDescent="0.5">
      <c r="A256" s="5">
        <v>35</v>
      </c>
      <c r="B256" s="6" t="s">
        <v>57</v>
      </c>
      <c r="C256" s="13">
        <f t="shared" ref="C256" si="11">A256</f>
        <v>35</v>
      </c>
    </row>
    <row r="257" spans="1:3" x14ac:dyDescent="0.5">
      <c r="A257" s="5">
        <v>32</v>
      </c>
      <c r="B257" s="6" t="s">
        <v>56</v>
      </c>
      <c r="C257" s="13">
        <f>AVERAGE(A257:A259)</f>
        <v>20.333333333333332</v>
      </c>
    </row>
    <row r="258" spans="1:3" x14ac:dyDescent="0.5">
      <c r="A258" s="20">
        <v>20</v>
      </c>
      <c r="B258" s="6" t="s">
        <v>56</v>
      </c>
    </row>
    <row r="259" spans="1:3" x14ac:dyDescent="0.5">
      <c r="A259" s="5">
        <v>9</v>
      </c>
      <c r="B259" s="6" t="s">
        <v>56</v>
      </c>
    </row>
    <row r="260" spans="1:3" x14ac:dyDescent="0.5">
      <c r="A260" s="20">
        <v>7</v>
      </c>
      <c r="B260" s="6" t="s">
        <v>87</v>
      </c>
      <c r="C260" s="13">
        <f t="shared" ref="C260:C262" si="12">A260</f>
        <v>7</v>
      </c>
    </row>
    <row r="261" spans="1:3" x14ac:dyDescent="0.5">
      <c r="A261" s="20">
        <v>22</v>
      </c>
      <c r="B261" s="6" t="s">
        <v>109</v>
      </c>
      <c r="C261" s="13">
        <f t="shared" si="12"/>
        <v>22</v>
      </c>
    </row>
    <row r="262" spans="1:3" x14ac:dyDescent="0.5">
      <c r="A262" s="5">
        <v>7</v>
      </c>
      <c r="B262" s="6" t="s">
        <v>127</v>
      </c>
      <c r="C262" s="13">
        <f t="shared" si="12"/>
        <v>7</v>
      </c>
    </row>
    <row r="263" spans="1:3" x14ac:dyDescent="0.5">
      <c r="A263" s="5">
        <v>31</v>
      </c>
      <c r="B263" s="6" t="s">
        <v>55</v>
      </c>
      <c r="C263" s="13">
        <f>AVERAGE(A263:A267)</f>
        <v>17</v>
      </c>
    </row>
    <row r="264" spans="1:3" x14ac:dyDescent="0.5">
      <c r="A264" s="20">
        <v>18</v>
      </c>
      <c r="B264" s="6" t="s">
        <v>55</v>
      </c>
    </row>
    <row r="265" spans="1:3" x14ac:dyDescent="0.5">
      <c r="A265" s="20">
        <v>21</v>
      </c>
      <c r="B265" s="6" t="s">
        <v>55</v>
      </c>
    </row>
    <row r="266" spans="1:3" x14ac:dyDescent="0.5">
      <c r="A266" s="5">
        <v>10</v>
      </c>
      <c r="B266" s="6" t="s">
        <v>55</v>
      </c>
    </row>
    <row r="267" spans="1:3" x14ac:dyDescent="0.5">
      <c r="A267" s="20">
        <v>5</v>
      </c>
      <c r="B267" s="6" t="s">
        <v>55</v>
      </c>
    </row>
    <row r="268" spans="1:3" x14ac:dyDescent="0.5">
      <c r="A268" s="5">
        <v>51</v>
      </c>
      <c r="B268" s="6" t="s">
        <v>71</v>
      </c>
      <c r="C268" s="13">
        <f>AVERAGE(A268:A270)</f>
        <v>24.666666666666668</v>
      </c>
    </row>
    <row r="269" spans="1:3" x14ac:dyDescent="0.5">
      <c r="A269" s="20">
        <v>7</v>
      </c>
      <c r="B269" s="6" t="s">
        <v>71</v>
      </c>
    </row>
    <row r="270" spans="1:3" x14ac:dyDescent="0.5">
      <c r="A270" s="20">
        <v>16</v>
      </c>
      <c r="B270" s="6" t="s">
        <v>71</v>
      </c>
    </row>
    <row r="271" spans="1:3" x14ac:dyDescent="0.5">
      <c r="A271" s="5">
        <v>6</v>
      </c>
      <c r="B271" s="6" t="s">
        <v>34</v>
      </c>
      <c r="C271" s="13">
        <f>AVERAGE(A271:A275)</f>
        <v>7.2</v>
      </c>
    </row>
    <row r="272" spans="1:3" x14ac:dyDescent="0.5">
      <c r="A272" s="20">
        <v>13</v>
      </c>
      <c r="B272" s="6" t="s">
        <v>34</v>
      </c>
    </row>
    <row r="273" spans="1:3" x14ac:dyDescent="0.5">
      <c r="A273" s="5">
        <v>7</v>
      </c>
      <c r="B273" s="6" t="s">
        <v>34</v>
      </c>
    </row>
    <row r="274" spans="1:3" x14ac:dyDescent="0.5">
      <c r="A274" s="20">
        <v>5</v>
      </c>
      <c r="B274" s="6" t="s">
        <v>34</v>
      </c>
    </row>
    <row r="275" spans="1:3" x14ac:dyDescent="0.5">
      <c r="A275" s="20">
        <v>5</v>
      </c>
      <c r="B275" s="6" t="s">
        <v>34</v>
      </c>
    </row>
    <row r="276" spans="1:3" x14ac:dyDescent="0.5">
      <c r="A276" s="5">
        <v>56</v>
      </c>
      <c r="B276" s="6" t="s">
        <v>76</v>
      </c>
      <c r="C276" s="13">
        <f>AVERAGE(A276:A280)</f>
        <v>24.4</v>
      </c>
    </row>
    <row r="277" spans="1:3" x14ac:dyDescent="0.5">
      <c r="A277" s="20">
        <v>25</v>
      </c>
      <c r="B277" s="6" t="s">
        <v>76</v>
      </c>
    </row>
    <row r="278" spans="1:3" x14ac:dyDescent="0.5">
      <c r="A278" s="20">
        <v>23</v>
      </c>
      <c r="B278" s="6" t="s">
        <v>76</v>
      </c>
    </row>
    <row r="279" spans="1:3" x14ac:dyDescent="0.5">
      <c r="A279" s="5">
        <v>9</v>
      </c>
      <c r="B279" s="6" t="s">
        <v>76</v>
      </c>
    </row>
    <row r="280" spans="1:3" x14ac:dyDescent="0.5">
      <c r="A280" s="5">
        <v>9</v>
      </c>
      <c r="B280" s="6" t="s">
        <v>76</v>
      </c>
    </row>
    <row r="281" spans="1:3" x14ac:dyDescent="0.5">
      <c r="A281" s="5">
        <v>10</v>
      </c>
      <c r="B281" s="6" t="s">
        <v>27</v>
      </c>
      <c r="C281" s="13">
        <f>A281</f>
        <v>10</v>
      </c>
    </row>
    <row r="282" spans="1:3" x14ac:dyDescent="0.5">
      <c r="A282" s="5">
        <v>30</v>
      </c>
      <c r="B282" s="6" t="s">
        <v>54</v>
      </c>
      <c r="C282" s="13">
        <f>AVERAGE(A282:A286)</f>
        <v>14.8</v>
      </c>
    </row>
    <row r="283" spans="1:3" x14ac:dyDescent="0.5">
      <c r="A283" s="20">
        <v>17</v>
      </c>
      <c r="B283" s="6" t="s">
        <v>54</v>
      </c>
    </row>
    <row r="284" spans="1:3" x14ac:dyDescent="0.5">
      <c r="A284" s="5">
        <v>16</v>
      </c>
      <c r="B284" s="6" t="s">
        <v>54</v>
      </c>
    </row>
    <row r="285" spans="1:3" x14ac:dyDescent="0.5">
      <c r="A285" s="5">
        <v>7</v>
      </c>
      <c r="B285" s="6" t="s">
        <v>54</v>
      </c>
    </row>
    <row r="286" spans="1:3" x14ac:dyDescent="0.5">
      <c r="A286" s="5">
        <v>4</v>
      </c>
      <c r="B286" s="6" t="s">
        <v>54</v>
      </c>
    </row>
    <row r="287" spans="1:3" x14ac:dyDescent="0.5">
      <c r="A287" s="5">
        <v>53</v>
      </c>
      <c r="B287" s="6" t="s">
        <v>73</v>
      </c>
      <c r="C287" s="13">
        <f>AVERAGE(A287:A290)</f>
        <v>26.75</v>
      </c>
    </row>
    <row r="288" spans="1:3" x14ac:dyDescent="0.5">
      <c r="A288" s="20">
        <v>21</v>
      </c>
      <c r="B288" s="6" t="s">
        <v>73</v>
      </c>
    </row>
    <row r="289" spans="1:3" x14ac:dyDescent="0.5">
      <c r="A289" s="20">
        <v>19</v>
      </c>
      <c r="B289" s="6" t="s">
        <v>73</v>
      </c>
    </row>
    <row r="290" spans="1:3" x14ac:dyDescent="0.5">
      <c r="A290" s="20">
        <v>14</v>
      </c>
      <c r="B290" s="6" t="s">
        <v>73</v>
      </c>
    </row>
    <row r="291" spans="1:3" x14ac:dyDescent="0.5">
      <c r="A291" s="5">
        <v>42</v>
      </c>
      <c r="B291" s="6" t="s">
        <v>26</v>
      </c>
      <c r="C291" s="13">
        <f>AVERAGE(A291:A311)</f>
        <v>10.333333333333334</v>
      </c>
    </row>
    <row r="292" spans="1:3" x14ac:dyDescent="0.5">
      <c r="A292" s="20">
        <v>13</v>
      </c>
      <c r="B292" s="6" t="s">
        <v>26</v>
      </c>
    </row>
    <row r="293" spans="1:3" x14ac:dyDescent="0.5">
      <c r="A293" s="20">
        <v>7</v>
      </c>
      <c r="B293" s="6" t="s">
        <v>26</v>
      </c>
    </row>
    <row r="294" spans="1:3" x14ac:dyDescent="0.5">
      <c r="A294" s="20">
        <v>8</v>
      </c>
      <c r="B294" s="6" t="s">
        <v>26</v>
      </c>
    </row>
    <row r="295" spans="1:3" x14ac:dyDescent="0.5">
      <c r="A295" s="5">
        <v>15</v>
      </c>
      <c r="B295" s="6" t="s">
        <v>26</v>
      </c>
    </row>
    <row r="296" spans="1:3" x14ac:dyDescent="0.5">
      <c r="A296" s="5">
        <v>6</v>
      </c>
      <c r="B296" s="6" t="s">
        <v>26</v>
      </c>
    </row>
    <row r="297" spans="1:3" x14ac:dyDescent="0.5">
      <c r="A297" s="20">
        <v>5</v>
      </c>
      <c r="B297" s="6" t="s">
        <v>26</v>
      </c>
    </row>
    <row r="298" spans="1:3" x14ac:dyDescent="0.5">
      <c r="A298" s="5">
        <v>9</v>
      </c>
      <c r="B298" s="6" t="s">
        <v>26</v>
      </c>
    </row>
    <row r="299" spans="1:3" x14ac:dyDescent="0.5">
      <c r="A299" s="5">
        <v>15</v>
      </c>
      <c r="B299" s="6" t="s">
        <v>26</v>
      </c>
    </row>
    <row r="300" spans="1:3" x14ac:dyDescent="0.5">
      <c r="A300" s="5">
        <v>10</v>
      </c>
      <c r="B300" s="6" t="s">
        <v>26</v>
      </c>
    </row>
    <row r="301" spans="1:3" x14ac:dyDescent="0.5">
      <c r="A301" s="5">
        <v>12</v>
      </c>
      <c r="B301" s="6" t="s">
        <v>26</v>
      </c>
    </row>
    <row r="302" spans="1:3" x14ac:dyDescent="0.5">
      <c r="A302" s="5">
        <v>9</v>
      </c>
      <c r="B302" s="6" t="s">
        <v>26</v>
      </c>
    </row>
    <row r="303" spans="1:3" x14ac:dyDescent="0.5">
      <c r="A303" s="5">
        <v>10</v>
      </c>
      <c r="B303" s="6" t="s">
        <v>26</v>
      </c>
    </row>
    <row r="304" spans="1:3" x14ac:dyDescent="0.5">
      <c r="A304" s="5">
        <v>10</v>
      </c>
      <c r="B304" s="6" t="s">
        <v>26</v>
      </c>
    </row>
    <row r="305" spans="1:3" x14ac:dyDescent="0.5">
      <c r="A305" s="5">
        <v>9</v>
      </c>
      <c r="B305" s="6" t="s">
        <v>26</v>
      </c>
    </row>
    <row r="306" spans="1:3" x14ac:dyDescent="0.5">
      <c r="A306" s="5">
        <v>7</v>
      </c>
      <c r="B306" s="6" t="s">
        <v>26</v>
      </c>
    </row>
    <row r="307" spans="1:3" x14ac:dyDescent="0.5">
      <c r="A307" s="5">
        <v>10</v>
      </c>
      <c r="B307" s="6" t="s">
        <v>26</v>
      </c>
    </row>
    <row r="308" spans="1:3" x14ac:dyDescent="0.5">
      <c r="A308" s="5">
        <v>3</v>
      </c>
      <c r="B308" s="6" t="s">
        <v>26</v>
      </c>
    </row>
    <row r="309" spans="1:3" x14ac:dyDescent="0.5">
      <c r="A309" s="5">
        <v>7</v>
      </c>
      <c r="B309" s="6" t="s">
        <v>26</v>
      </c>
    </row>
    <row r="310" spans="1:3" x14ac:dyDescent="0.5">
      <c r="A310" s="5">
        <v>6</v>
      </c>
      <c r="B310" s="6" t="s">
        <v>26</v>
      </c>
    </row>
    <row r="311" spans="1:3" x14ac:dyDescent="0.5">
      <c r="A311" s="5">
        <v>4</v>
      </c>
      <c r="B311" s="6" t="s">
        <v>26</v>
      </c>
    </row>
    <row r="312" spans="1:3" x14ac:dyDescent="0.5">
      <c r="A312" s="5">
        <v>6</v>
      </c>
      <c r="B312" s="6" t="s">
        <v>142</v>
      </c>
      <c r="C312" s="13">
        <f>A312</f>
        <v>6</v>
      </c>
    </row>
    <row r="313" spans="1:3" x14ac:dyDescent="0.5">
      <c r="A313" s="5">
        <v>46</v>
      </c>
      <c r="B313" s="6" t="s">
        <v>66</v>
      </c>
      <c r="C313" s="13">
        <f>AVERAGE(A313:A316)</f>
        <v>21.75</v>
      </c>
    </row>
    <row r="314" spans="1:3" x14ac:dyDescent="0.5">
      <c r="A314" s="20">
        <v>23</v>
      </c>
      <c r="B314" s="6" t="s">
        <v>66</v>
      </c>
    </row>
    <row r="315" spans="1:3" x14ac:dyDescent="0.5">
      <c r="A315" s="5">
        <v>16</v>
      </c>
      <c r="B315" s="6" t="s">
        <v>66</v>
      </c>
    </row>
    <row r="316" spans="1:3" x14ac:dyDescent="0.5">
      <c r="A316" s="20">
        <v>2</v>
      </c>
      <c r="B316" s="6" t="s">
        <v>66</v>
      </c>
    </row>
    <row r="317" spans="1:3" x14ac:dyDescent="0.5">
      <c r="A317" s="20">
        <v>26</v>
      </c>
      <c r="B317" s="6" t="s">
        <v>110</v>
      </c>
      <c r="C317" s="13">
        <f>AVERAGE(A317:A318)</f>
        <v>17</v>
      </c>
    </row>
    <row r="318" spans="1:3" x14ac:dyDescent="0.5">
      <c r="A318" s="20">
        <v>8</v>
      </c>
      <c r="B318" s="6" t="s">
        <v>110</v>
      </c>
    </row>
    <row r="319" spans="1:3" x14ac:dyDescent="0.5">
      <c r="A319" s="5">
        <v>26</v>
      </c>
      <c r="B319" s="6" t="s">
        <v>50</v>
      </c>
      <c r="C319" s="13">
        <f>A319</f>
        <v>26</v>
      </c>
    </row>
    <row r="320" spans="1:3" x14ac:dyDescent="0.5">
      <c r="A320" s="5">
        <v>43</v>
      </c>
      <c r="B320" s="6" t="s">
        <v>63</v>
      </c>
      <c r="C320" s="13">
        <f>AVERAGE(A320:A323)</f>
        <v>18.5</v>
      </c>
    </row>
    <row r="321" spans="1:3" x14ac:dyDescent="0.5">
      <c r="A321" s="20">
        <v>16</v>
      </c>
      <c r="B321" s="6" t="s">
        <v>63</v>
      </c>
    </row>
    <row r="322" spans="1:3" x14ac:dyDescent="0.5">
      <c r="A322" s="5">
        <v>9</v>
      </c>
      <c r="B322" s="6" t="s">
        <v>63</v>
      </c>
    </row>
    <row r="323" spans="1:3" x14ac:dyDescent="0.5">
      <c r="A323" s="5">
        <v>6</v>
      </c>
      <c r="B323" s="6" t="s">
        <v>63</v>
      </c>
    </row>
    <row r="324" spans="1:3" x14ac:dyDescent="0.5">
      <c r="A324" s="5">
        <v>37</v>
      </c>
      <c r="B324" s="6" t="s">
        <v>58</v>
      </c>
      <c r="C324" s="13">
        <f>A324</f>
        <v>37</v>
      </c>
    </row>
    <row r="325" spans="1:3" x14ac:dyDescent="0.5">
      <c r="A325" s="5">
        <v>28</v>
      </c>
      <c r="B325" s="6" t="s">
        <v>52</v>
      </c>
      <c r="C325" s="13">
        <f>AVERAGE(A325:A330)</f>
        <v>13.833333333333334</v>
      </c>
    </row>
    <row r="326" spans="1:3" x14ac:dyDescent="0.5">
      <c r="A326" s="20">
        <v>19</v>
      </c>
      <c r="B326" s="6" t="s">
        <v>52</v>
      </c>
    </row>
    <row r="327" spans="1:3" x14ac:dyDescent="0.5">
      <c r="A327" s="5">
        <v>12</v>
      </c>
      <c r="B327" s="6" t="s">
        <v>52</v>
      </c>
    </row>
    <row r="328" spans="1:3" x14ac:dyDescent="0.5">
      <c r="A328" s="5">
        <v>10</v>
      </c>
      <c r="B328" s="6" t="s">
        <v>52</v>
      </c>
    </row>
    <row r="329" spans="1:3" x14ac:dyDescent="0.5">
      <c r="A329" s="5">
        <v>7</v>
      </c>
      <c r="B329" s="6" t="s">
        <v>52</v>
      </c>
    </row>
    <row r="330" spans="1:3" x14ac:dyDescent="0.5">
      <c r="A330" s="5">
        <v>7</v>
      </c>
      <c r="B330" s="6" t="s">
        <v>52</v>
      </c>
    </row>
    <row r="331" spans="1:3" x14ac:dyDescent="0.5">
      <c r="A331" s="5">
        <v>22</v>
      </c>
      <c r="B331" s="6" t="s">
        <v>47</v>
      </c>
      <c r="C331" s="13">
        <f>A331</f>
        <v>22</v>
      </c>
    </row>
    <row r="332" spans="1:3" x14ac:dyDescent="0.5">
      <c r="A332" s="5">
        <v>1</v>
      </c>
      <c r="B332" s="6" t="s">
        <v>9</v>
      </c>
      <c r="C332" s="13">
        <f>AVERAGE(A332:A353)</f>
        <v>2.4545454545454546</v>
      </c>
    </row>
    <row r="333" spans="1:3" x14ac:dyDescent="0.5">
      <c r="A333" s="20">
        <v>4</v>
      </c>
      <c r="B333" s="6" t="s">
        <v>9</v>
      </c>
    </row>
    <row r="334" spans="1:3" x14ac:dyDescent="0.5">
      <c r="A334" s="20">
        <v>1</v>
      </c>
      <c r="B334" s="6" t="s">
        <v>9</v>
      </c>
    </row>
    <row r="335" spans="1:3" x14ac:dyDescent="0.5">
      <c r="A335" s="20">
        <v>3</v>
      </c>
      <c r="B335" s="6" t="s">
        <v>9</v>
      </c>
    </row>
    <row r="336" spans="1:3" x14ac:dyDescent="0.5">
      <c r="A336" s="5">
        <v>3</v>
      </c>
      <c r="B336" s="6" t="s">
        <v>9</v>
      </c>
    </row>
    <row r="337" spans="1:2" x14ac:dyDescent="0.5">
      <c r="A337" s="20">
        <v>5</v>
      </c>
      <c r="B337" s="6" t="s">
        <v>9</v>
      </c>
    </row>
    <row r="338" spans="1:2" x14ac:dyDescent="0.5">
      <c r="A338" s="5">
        <v>1</v>
      </c>
      <c r="B338" s="6" t="s">
        <v>9</v>
      </c>
    </row>
    <row r="339" spans="1:2" x14ac:dyDescent="0.5">
      <c r="A339" s="20">
        <v>2</v>
      </c>
      <c r="B339" s="6" t="s">
        <v>9</v>
      </c>
    </row>
    <row r="340" spans="1:2" x14ac:dyDescent="0.5">
      <c r="A340" s="20">
        <v>2</v>
      </c>
      <c r="B340" s="6" t="s">
        <v>9</v>
      </c>
    </row>
    <row r="341" spans="1:2" x14ac:dyDescent="0.5">
      <c r="A341" s="5">
        <v>1</v>
      </c>
      <c r="B341" s="6" t="s">
        <v>9</v>
      </c>
    </row>
    <row r="342" spans="1:2" x14ac:dyDescent="0.5">
      <c r="A342" s="20">
        <v>2</v>
      </c>
      <c r="B342" s="6" t="s">
        <v>9</v>
      </c>
    </row>
    <row r="343" spans="1:2" x14ac:dyDescent="0.5">
      <c r="A343" s="20">
        <v>2</v>
      </c>
      <c r="B343" s="6" t="s">
        <v>9</v>
      </c>
    </row>
    <row r="344" spans="1:2" x14ac:dyDescent="0.5">
      <c r="A344" s="20">
        <v>2</v>
      </c>
      <c r="B344" s="6" t="s">
        <v>9</v>
      </c>
    </row>
    <row r="345" spans="1:2" x14ac:dyDescent="0.5">
      <c r="A345" s="20">
        <v>2</v>
      </c>
      <c r="B345" s="6" t="s">
        <v>9</v>
      </c>
    </row>
    <row r="346" spans="1:2" x14ac:dyDescent="0.5">
      <c r="A346" s="5">
        <v>1</v>
      </c>
      <c r="B346" s="6" t="s">
        <v>9</v>
      </c>
    </row>
    <row r="347" spans="1:2" x14ac:dyDescent="0.5">
      <c r="A347" s="5">
        <v>3</v>
      </c>
      <c r="B347" s="6" t="s">
        <v>9</v>
      </c>
    </row>
    <row r="348" spans="1:2" x14ac:dyDescent="0.5">
      <c r="A348" s="5">
        <v>4</v>
      </c>
      <c r="B348" s="6" t="s">
        <v>9</v>
      </c>
    </row>
    <row r="349" spans="1:2" x14ac:dyDescent="0.5">
      <c r="A349" s="20">
        <v>2</v>
      </c>
      <c r="B349" s="6" t="s">
        <v>9</v>
      </c>
    </row>
    <row r="350" spans="1:2" x14ac:dyDescent="0.5">
      <c r="A350" s="5">
        <v>4</v>
      </c>
      <c r="B350" s="6" t="s">
        <v>9</v>
      </c>
    </row>
    <row r="351" spans="1:2" x14ac:dyDescent="0.5">
      <c r="A351" s="20">
        <v>5</v>
      </c>
      <c r="B351" s="6" t="s">
        <v>9</v>
      </c>
    </row>
    <row r="352" spans="1:2" x14ac:dyDescent="0.5">
      <c r="A352" s="5">
        <v>1</v>
      </c>
      <c r="B352" s="6" t="s">
        <v>9</v>
      </c>
    </row>
    <row r="353" spans="1:3" x14ac:dyDescent="0.5">
      <c r="A353" s="5">
        <v>3</v>
      </c>
      <c r="B353" s="6" t="s">
        <v>9</v>
      </c>
    </row>
    <row r="354" spans="1:3" x14ac:dyDescent="0.5">
      <c r="A354" s="5">
        <v>25</v>
      </c>
      <c r="B354" s="6" t="s">
        <v>49</v>
      </c>
      <c r="C354" s="13">
        <f>A354</f>
        <v>25</v>
      </c>
    </row>
    <row r="355" spans="1:3" x14ac:dyDescent="0.5">
      <c r="A355" s="20"/>
      <c r="B355" s="17"/>
    </row>
    <row r="356" spans="1:3" x14ac:dyDescent="0.5">
      <c r="A356" s="20"/>
      <c r="B356" s="17"/>
    </row>
  </sheetData>
  <sortState xmlns:xlrd2="http://schemas.microsoft.com/office/spreadsheetml/2017/richdata2" ref="A3:B354">
    <sortCondition ref="B35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0"/>
  <sheetViews>
    <sheetView workbookViewId="0">
      <selection activeCell="A2" sqref="A2"/>
    </sheetView>
  </sheetViews>
  <sheetFormatPr defaultRowHeight="15.75" x14ac:dyDescent="0.5"/>
  <cols>
    <col min="1" max="1" width="7.59765625" style="11" customWidth="1"/>
    <col min="2" max="2" width="56" style="8" customWidth="1"/>
    <col min="3" max="3" width="9.86328125" style="13" bestFit="1" customWidth="1"/>
    <col min="4" max="4" width="9.1328125" style="11"/>
    <col min="5" max="5" width="16.59765625" style="13" customWidth="1"/>
    <col min="6" max="6" width="10.86328125" customWidth="1"/>
    <col min="7" max="7" width="10.73046875" customWidth="1"/>
    <col min="8" max="8" width="11" customWidth="1"/>
  </cols>
  <sheetData>
    <row r="1" spans="1:8" x14ac:dyDescent="0.5">
      <c r="B1" s="3" t="s">
        <v>152</v>
      </c>
    </row>
    <row r="2" spans="1:8" s="10" customFormat="1" ht="27" x14ac:dyDescent="0.5">
      <c r="A2" s="10" t="s">
        <v>0</v>
      </c>
      <c r="B2" s="7" t="s">
        <v>1</v>
      </c>
      <c r="C2" s="14" t="s">
        <v>4</v>
      </c>
      <c r="D2" s="10" t="s">
        <v>3</v>
      </c>
      <c r="E2" s="14" t="s">
        <v>11</v>
      </c>
      <c r="F2" s="14"/>
      <c r="G2" s="14"/>
      <c r="H2" s="14"/>
    </row>
    <row r="3" spans="1:8" x14ac:dyDescent="0.5">
      <c r="A3" s="11">
        <v>1</v>
      </c>
      <c r="B3" s="8" t="s">
        <v>9</v>
      </c>
      <c r="C3" s="13">
        <v>2.4545454545454546</v>
      </c>
      <c r="D3" s="11">
        <v>22</v>
      </c>
      <c r="E3" s="23">
        <f>C3/(D3-0.75)*10</f>
        <v>1.1550802139037433</v>
      </c>
      <c r="F3" s="15"/>
      <c r="G3" s="15"/>
    </row>
    <row r="4" spans="1:8" x14ac:dyDescent="0.5">
      <c r="A4" s="11">
        <v>2</v>
      </c>
      <c r="B4" s="8" t="s">
        <v>14</v>
      </c>
      <c r="C4" s="13">
        <v>3.1739130434782608</v>
      </c>
      <c r="D4" s="11">
        <v>23</v>
      </c>
      <c r="E4" s="23">
        <f>C4/(D4-0.75)*10</f>
        <v>1.4264777723497801</v>
      </c>
      <c r="F4" s="15"/>
      <c r="G4" s="15"/>
    </row>
    <row r="5" spans="1:8" x14ac:dyDescent="0.5">
      <c r="A5" s="11">
        <v>3</v>
      </c>
      <c r="B5" s="8" t="s">
        <v>20</v>
      </c>
      <c r="C5" s="13">
        <v>3.4782608695652173</v>
      </c>
      <c r="D5" s="11">
        <v>23</v>
      </c>
      <c r="E5" s="23">
        <f>C5/(D5-0.75)*10</f>
        <v>1.5632633121641426</v>
      </c>
      <c r="F5" s="15"/>
      <c r="G5" s="15"/>
    </row>
    <row r="6" spans="1:8" x14ac:dyDescent="0.5">
      <c r="A6" s="11">
        <v>4</v>
      </c>
      <c r="B6" s="8" t="s">
        <v>22</v>
      </c>
      <c r="C6" s="13">
        <v>5.2777777777777777</v>
      </c>
      <c r="D6" s="11">
        <v>18</v>
      </c>
      <c r="E6" s="23">
        <f>C6/(D6-0.75)*10</f>
        <v>3.0595813204508855</v>
      </c>
      <c r="F6" s="15"/>
      <c r="G6" s="15"/>
    </row>
    <row r="7" spans="1:8" x14ac:dyDescent="0.5">
      <c r="A7" s="11">
        <v>5</v>
      </c>
      <c r="B7" s="8" t="s">
        <v>21</v>
      </c>
      <c r="C7" s="13">
        <v>7.0952380952380949</v>
      </c>
      <c r="D7" s="11">
        <v>21</v>
      </c>
      <c r="E7" s="23">
        <f>C7/(D7-0.75)*10</f>
        <v>3.5038212815990595</v>
      </c>
      <c r="F7" s="15"/>
      <c r="G7" s="15"/>
    </row>
    <row r="8" spans="1:8" x14ac:dyDescent="0.5">
      <c r="A8" s="11">
        <v>6</v>
      </c>
      <c r="B8" s="8" t="s">
        <v>42</v>
      </c>
      <c r="C8" s="13">
        <v>7.4444444444444446</v>
      </c>
      <c r="D8" s="11">
        <v>18</v>
      </c>
      <c r="E8" s="23">
        <f>C8/(D8-0.75)*10</f>
        <v>4.3156199677938814</v>
      </c>
      <c r="F8" s="15"/>
      <c r="G8" s="15"/>
    </row>
    <row r="9" spans="1:8" x14ac:dyDescent="0.5">
      <c r="A9" s="11">
        <v>7</v>
      </c>
      <c r="B9" s="8" t="s">
        <v>26</v>
      </c>
      <c r="C9" s="13">
        <v>10.333333333333334</v>
      </c>
      <c r="D9" s="11">
        <v>21</v>
      </c>
      <c r="E9" s="23">
        <f>C9/(D9-0.75)*10</f>
        <v>5.1028806584362139</v>
      </c>
      <c r="F9" s="15"/>
      <c r="G9" s="15"/>
    </row>
    <row r="10" spans="1:8" x14ac:dyDescent="0.5">
      <c r="A10" s="11">
        <v>8</v>
      </c>
      <c r="B10" s="8" t="s">
        <v>44</v>
      </c>
      <c r="C10" s="13">
        <v>10.071428571428571</v>
      </c>
      <c r="D10" s="11">
        <v>14</v>
      </c>
      <c r="E10" s="23">
        <f>C10/(D10-0.75)*10</f>
        <v>7.6010781671159027</v>
      </c>
      <c r="F10" s="15"/>
      <c r="G10" s="15"/>
    </row>
    <row r="11" spans="1:8" x14ac:dyDescent="0.5">
      <c r="A11" s="11">
        <v>9</v>
      </c>
      <c r="B11" s="8" t="s">
        <v>59</v>
      </c>
      <c r="C11" s="13">
        <v>11.466666666666667</v>
      </c>
      <c r="D11" s="11">
        <v>15</v>
      </c>
      <c r="E11" s="23">
        <f>C11/(D11-0.75)*10</f>
        <v>8.0467836257309937</v>
      </c>
      <c r="F11" s="15"/>
      <c r="G11" s="15"/>
    </row>
    <row r="12" spans="1:8" x14ac:dyDescent="0.5">
      <c r="A12" s="11">
        <v>10</v>
      </c>
      <c r="B12" s="8" t="s">
        <v>25</v>
      </c>
      <c r="C12" s="13">
        <v>9.9090909090909083</v>
      </c>
      <c r="D12" s="11">
        <v>11</v>
      </c>
      <c r="E12" s="23">
        <f>C12/(D12-0.75)*10</f>
        <v>9.6674057649667393</v>
      </c>
      <c r="F12" s="15"/>
      <c r="G12" s="15"/>
    </row>
    <row r="13" spans="1:8" x14ac:dyDescent="0.5">
      <c r="A13" s="11">
        <v>11</v>
      </c>
      <c r="B13" s="8" t="s">
        <v>23</v>
      </c>
      <c r="C13" s="13">
        <v>10.363636363636363</v>
      </c>
      <c r="D13" s="11">
        <v>11</v>
      </c>
      <c r="E13" s="23">
        <f>C13/(D13-0.75)*10</f>
        <v>10.110864745011085</v>
      </c>
      <c r="F13" s="15"/>
      <c r="G13" s="15"/>
    </row>
    <row r="14" spans="1:8" x14ac:dyDescent="0.5">
      <c r="A14" s="11">
        <v>12</v>
      </c>
      <c r="B14" s="8" t="s">
        <v>68</v>
      </c>
      <c r="C14" s="13">
        <v>13</v>
      </c>
      <c r="D14" s="11">
        <v>13</v>
      </c>
      <c r="E14" s="23">
        <f>C14/(D14-0.75)*10</f>
        <v>10.612244897959185</v>
      </c>
      <c r="F14" s="15"/>
      <c r="G14" s="15"/>
    </row>
    <row r="15" spans="1:8" x14ac:dyDescent="0.5">
      <c r="A15" s="11">
        <v>13</v>
      </c>
      <c r="B15" s="8" t="s">
        <v>48</v>
      </c>
      <c r="C15" s="13">
        <v>10.67</v>
      </c>
      <c r="D15" s="11">
        <v>9</v>
      </c>
      <c r="E15" s="23">
        <f>C15/(D15-0.75)*10</f>
        <v>12.933333333333332</v>
      </c>
      <c r="F15" s="15"/>
      <c r="G15" s="15"/>
    </row>
    <row r="16" spans="1:8" x14ac:dyDescent="0.5">
      <c r="A16" s="11">
        <v>14</v>
      </c>
      <c r="B16" s="8" t="s">
        <v>34</v>
      </c>
      <c r="C16" s="13">
        <v>7.2</v>
      </c>
      <c r="D16" s="11">
        <v>5</v>
      </c>
      <c r="E16" s="23">
        <f>C16/(D16-0.75)*10</f>
        <v>16.941176470588236</v>
      </c>
      <c r="F16" s="15"/>
      <c r="G16" s="15"/>
    </row>
    <row r="17" spans="1:7" x14ac:dyDescent="0.5">
      <c r="A17" s="11">
        <v>15</v>
      </c>
      <c r="B17" s="8" t="s">
        <v>31</v>
      </c>
      <c r="C17" s="13">
        <v>5.75</v>
      </c>
      <c r="D17" s="11">
        <v>4</v>
      </c>
      <c r="E17" s="23">
        <f>C17/(D17-0.75)*10</f>
        <v>17.692307692307693</v>
      </c>
      <c r="F17" s="15"/>
      <c r="G17" s="15"/>
    </row>
    <row r="18" spans="1:7" x14ac:dyDescent="0.5">
      <c r="A18" s="11">
        <v>16</v>
      </c>
      <c r="B18" s="8" t="s">
        <v>30</v>
      </c>
      <c r="C18" s="13">
        <v>4</v>
      </c>
      <c r="D18" s="11">
        <v>3</v>
      </c>
      <c r="E18" s="23">
        <f>C18/(D18-0.75)*10</f>
        <v>17.777777777777779</v>
      </c>
      <c r="F18" s="15"/>
      <c r="G18" s="15"/>
    </row>
    <row r="19" spans="1:7" x14ac:dyDescent="0.5">
      <c r="A19" s="11">
        <v>17</v>
      </c>
      <c r="B19" s="8" t="s">
        <v>32</v>
      </c>
      <c r="C19" s="13">
        <v>3</v>
      </c>
      <c r="D19" s="11">
        <v>2</v>
      </c>
      <c r="E19" s="23">
        <f>C19/(D19-0.75)*10</f>
        <v>24</v>
      </c>
      <c r="F19" s="15"/>
      <c r="G19" s="15"/>
    </row>
    <row r="20" spans="1:7" x14ac:dyDescent="0.5">
      <c r="A20" s="11">
        <v>18</v>
      </c>
      <c r="B20" s="8" t="s">
        <v>52</v>
      </c>
      <c r="C20" s="13">
        <v>13.833333333333334</v>
      </c>
      <c r="D20" s="11">
        <v>6</v>
      </c>
      <c r="E20" s="23">
        <f>C20/(D20-0.75)*10</f>
        <v>26.349206349206348</v>
      </c>
      <c r="F20" s="15"/>
      <c r="G20" s="15"/>
    </row>
    <row r="21" spans="1:7" x14ac:dyDescent="0.5">
      <c r="A21" s="11">
        <v>19</v>
      </c>
      <c r="B21" s="8" t="s">
        <v>54</v>
      </c>
      <c r="C21" s="13">
        <v>14.8</v>
      </c>
      <c r="D21" s="11">
        <v>5</v>
      </c>
      <c r="E21" s="23">
        <f>C21/(D21-0.75)*10</f>
        <v>34.82352941176471</v>
      </c>
      <c r="F21" s="15"/>
      <c r="G21" s="15"/>
    </row>
    <row r="22" spans="1:7" x14ac:dyDescent="0.5">
      <c r="A22" s="11">
        <v>20</v>
      </c>
      <c r="B22" s="8" t="s">
        <v>65</v>
      </c>
      <c r="C22" s="13">
        <v>18.666666666666668</v>
      </c>
      <c r="D22" s="11">
        <v>6</v>
      </c>
      <c r="E22" s="23">
        <f>C22/(D22-0.75)*10</f>
        <v>35.555555555555557</v>
      </c>
      <c r="F22" s="15"/>
      <c r="G22" s="15"/>
    </row>
    <row r="23" spans="1:7" x14ac:dyDescent="0.5">
      <c r="A23" s="11">
        <v>21</v>
      </c>
      <c r="B23" s="8" t="s">
        <v>24</v>
      </c>
      <c r="C23" s="13">
        <v>16.8</v>
      </c>
      <c r="D23" s="11">
        <v>5</v>
      </c>
      <c r="E23" s="23">
        <f>C23/(D23-0.75)*10</f>
        <v>39.529411764705884</v>
      </c>
      <c r="F23" s="15"/>
      <c r="G23" s="15"/>
    </row>
    <row r="24" spans="1:7" x14ac:dyDescent="0.5">
      <c r="A24" s="11">
        <v>22</v>
      </c>
      <c r="B24" s="8" t="s">
        <v>55</v>
      </c>
      <c r="C24" s="13">
        <v>17</v>
      </c>
      <c r="D24" s="11">
        <v>5</v>
      </c>
      <c r="E24" s="23">
        <f>C24/(D24-0.75)*10</f>
        <v>40</v>
      </c>
      <c r="F24" s="15"/>
      <c r="G24" s="15"/>
    </row>
    <row r="25" spans="1:7" x14ac:dyDescent="0.5">
      <c r="A25" s="11">
        <v>23</v>
      </c>
      <c r="B25" s="8" t="s">
        <v>43</v>
      </c>
      <c r="C25" s="13">
        <v>12</v>
      </c>
      <c r="D25" s="11">
        <v>3</v>
      </c>
      <c r="E25" s="23">
        <f>C25/(D25-0.75)*10</f>
        <v>53.333333333333329</v>
      </c>
      <c r="F25" s="15"/>
      <c r="G25" s="15"/>
    </row>
    <row r="26" spans="1:7" x14ac:dyDescent="0.5">
      <c r="A26" s="11">
        <v>24</v>
      </c>
      <c r="B26" s="8" t="s">
        <v>63</v>
      </c>
      <c r="C26" s="13">
        <v>18.5</v>
      </c>
      <c r="D26" s="11">
        <v>4</v>
      </c>
      <c r="E26" s="23">
        <f>C26/(D26-0.75)*10</f>
        <v>56.923076923076927</v>
      </c>
      <c r="F26" s="15"/>
      <c r="G26" s="15"/>
    </row>
    <row r="27" spans="1:7" x14ac:dyDescent="0.5">
      <c r="A27" s="11">
        <v>25</v>
      </c>
      <c r="B27" s="8" t="s">
        <v>76</v>
      </c>
      <c r="C27" s="13">
        <v>24.4</v>
      </c>
      <c r="D27" s="11">
        <v>5</v>
      </c>
      <c r="E27" s="23">
        <f>C27/(D27-0.75)*10</f>
        <v>57.411764705882355</v>
      </c>
      <c r="F27" s="15"/>
      <c r="G27" s="15"/>
    </row>
    <row r="28" spans="1:7" x14ac:dyDescent="0.5">
      <c r="A28" s="11">
        <v>26</v>
      </c>
      <c r="B28" s="8" t="s">
        <v>82</v>
      </c>
      <c r="C28" s="13">
        <v>14</v>
      </c>
      <c r="D28" s="11">
        <v>3</v>
      </c>
      <c r="E28" s="23">
        <f>C28/(D28-0.75)*10</f>
        <v>62.222222222222221</v>
      </c>
      <c r="F28" s="15"/>
      <c r="G28" s="15"/>
    </row>
    <row r="29" spans="1:7" x14ac:dyDescent="0.5">
      <c r="A29" s="11">
        <v>27</v>
      </c>
      <c r="B29" s="8" t="s">
        <v>66</v>
      </c>
      <c r="C29" s="13">
        <v>21.75</v>
      </c>
      <c r="D29" s="11">
        <v>4</v>
      </c>
      <c r="E29" s="23">
        <f>C29/(D29-0.75)*10</f>
        <v>66.92307692307692</v>
      </c>
      <c r="F29" s="15"/>
      <c r="G29" s="15"/>
    </row>
    <row r="30" spans="1:7" x14ac:dyDescent="0.5">
      <c r="A30" s="11">
        <v>28</v>
      </c>
      <c r="B30" s="8" t="s">
        <v>51</v>
      </c>
      <c r="C30" s="13">
        <v>16</v>
      </c>
      <c r="D30" s="11">
        <v>3</v>
      </c>
      <c r="E30" s="23">
        <f>C30/(D30-0.75)*10</f>
        <v>71.111111111111114</v>
      </c>
      <c r="F30" s="15"/>
      <c r="G30" s="15"/>
    </row>
    <row r="31" spans="1:7" x14ac:dyDescent="0.5">
      <c r="A31" s="11">
        <v>29</v>
      </c>
      <c r="B31" s="8" t="s">
        <v>53</v>
      </c>
      <c r="C31" s="13">
        <v>24</v>
      </c>
      <c r="D31" s="11">
        <v>4</v>
      </c>
      <c r="E31" s="23">
        <f>C31/(D31-0.75)*10</f>
        <v>73.846153846153854</v>
      </c>
      <c r="F31" s="15"/>
      <c r="G31" s="15"/>
    </row>
    <row r="32" spans="1:7" x14ac:dyDescent="0.5">
      <c r="A32" s="11">
        <v>30</v>
      </c>
      <c r="B32" s="8" t="s">
        <v>74</v>
      </c>
      <c r="C32" s="13">
        <v>25.25</v>
      </c>
      <c r="D32" s="11">
        <v>4</v>
      </c>
      <c r="E32" s="23">
        <f>C32/(D32-0.75)*10</f>
        <v>77.692307692307693</v>
      </c>
      <c r="F32" s="15"/>
      <c r="G32" s="15"/>
    </row>
    <row r="33" spans="1:7" x14ac:dyDescent="0.5">
      <c r="A33" s="11">
        <v>31</v>
      </c>
      <c r="B33" s="8" t="s">
        <v>73</v>
      </c>
      <c r="C33" s="13">
        <v>26.75</v>
      </c>
      <c r="D33" s="11">
        <v>4</v>
      </c>
      <c r="E33" s="23">
        <f>C33/(D33-0.75)*10</f>
        <v>82.307692307692292</v>
      </c>
      <c r="F33" s="15"/>
      <c r="G33" s="15"/>
    </row>
    <row r="34" spans="1:7" x14ac:dyDescent="0.5">
      <c r="A34" s="11">
        <v>32</v>
      </c>
      <c r="B34" s="8" t="s">
        <v>39</v>
      </c>
      <c r="C34" s="13">
        <v>10.5</v>
      </c>
      <c r="D34" s="11">
        <v>2</v>
      </c>
      <c r="E34" s="23">
        <f>C34/(D34-0.75)*10</f>
        <v>84</v>
      </c>
      <c r="F34" s="15"/>
      <c r="G34" s="15"/>
    </row>
    <row r="35" spans="1:7" x14ac:dyDescent="0.5">
      <c r="A35" s="11">
        <v>33</v>
      </c>
      <c r="B35" s="8" t="s">
        <v>81</v>
      </c>
      <c r="C35" s="13">
        <v>11</v>
      </c>
      <c r="D35" s="11">
        <v>2</v>
      </c>
      <c r="E35" s="23">
        <f>C35/(D35-0.75)*10</f>
        <v>88</v>
      </c>
      <c r="F35" s="15"/>
      <c r="G35" s="15"/>
    </row>
    <row r="36" spans="1:7" x14ac:dyDescent="0.5">
      <c r="A36" s="11">
        <v>34</v>
      </c>
      <c r="B36" s="8" t="s">
        <v>64</v>
      </c>
      <c r="C36" s="13">
        <v>20</v>
      </c>
      <c r="D36" s="11">
        <v>3</v>
      </c>
      <c r="E36" s="23">
        <f>C36/(D36-0.75)*10</f>
        <v>88.888888888888886</v>
      </c>
      <c r="F36" s="15"/>
      <c r="G36" s="15"/>
    </row>
    <row r="37" spans="1:7" x14ac:dyDescent="0.5">
      <c r="A37" s="11">
        <v>35</v>
      </c>
      <c r="B37" s="8" t="s">
        <v>56</v>
      </c>
      <c r="C37" s="13">
        <v>20.333333333333332</v>
      </c>
      <c r="D37" s="11">
        <v>3</v>
      </c>
      <c r="E37" s="23">
        <f>C37/(D37-0.75)*10</f>
        <v>90.370370370370367</v>
      </c>
      <c r="F37" s="15"/>
      <c r="G37" s="15"/>
    </row>
    <row r="38" spans="1:7" x14ac:dyDescent="0.5">
      <c r="A38" s="11">
        <v>36</v>
      </c>
      <c r="B38" s="8" t="s">
        <v>83</v>
      </c>
      <c r="C38" s="13">
        <v>22</v>
      </c>
      <c r="D38" s="11">
        <v>3</v>
      </c>
      <c r="E38" s="23">
        <f>C38/(D38-0.75)*10</f>
        <v>97.777777777777786</v>
      </c>
      <c r="F38" s="15"/>
      <c r="G38" s="15"/>
    </row>
    <row r="39" spans="1:7" x14ac:dyDescent="0.5">
      <c r="A39" s="11">
        <v>37</v>
      </c>
      <c r="B39" s="8" t="s">
        <v>71</v>
      </c>
      <c r="C39" s="13">
        <v>24.666666666666668</v>
      </c>
      <c r="D39" s="11">
        <v>3</v>
      </c>
      <c r="E39" s="23">
        <f>C39/(D39-0.75)*10</f>
        <v>109.62962962962963</v>
      </c>
      <c r="F39" s="15"/>
      <c r="G39" s="15"/>
    </row>
    <row r="40" spans="1:7" x14ac:dyDescent="0.5">
      <c r="A40" s="11">
        <v>38</v>
      </c>
      <c r="B40" s="8" t="s">
        <v>110</v>
      </c>
      <c r="C40" s="13">
        <v>17</v>
      </c>
      <c r="D40" s="11">
        <v>2</v>
      </c>
      <c r="E40" s="23">
        <f>C40/(D40-0.75)*10</f>
        <v>136</v>
      </c>
      <c r="F40" s="15"/>
      <c r="G40" s="15"/>
    </row>
    <row r="41" spans="1:7" x14ac:dyDescent="0.5">
      <c r="A41" s="11">
        <v>39</v>
      </c>
      <c r="B41" s="8" t="s">
        <v>97</v>
      </c>
      <c r="C41" s="13">
        <v>19</v>
      </c>
      <c r="D41" s="11">
        <v>2</v>
      </c>
      <c r="E41" s="23">
        <f>C41/(D41-0.75)*10</f>
        <v>152</v>
      </c>
      <c r="F41" s="15"/>
      <c r="G41" s="15"/>
    </row>
    <row r="42" spans="1:7" x14ac:dyDescent="0.5">
      <c r="A42" s="11">
        <v>40</v>
      </c>
      <c r="B42" s="8" t="s">
        <v>33</v>
      </c>
      <c r="C42" s="13">
        <v>5</v>
      </c>
      <c r="D42" s="11">
        <v>1</v>
      </c>
      <c r="E42" s="23">
        <f>C42/(D42-0.75)*10</f>
        <v>200</v>
      </c>
      <c r="F42" s="15"/>
      <c r="G42" s="15"/>
    </row>
    <row r="43" spans="1:7" x14ac:dyDescent="0.5">
      <c r="A43" s="11">
        <v>41</v>
      </c>
      <c r="B43" s="8" t="s">
        <v>61</v>
      </c>
      <c r="C43" s="13">
        <v>27</v>
      </c>
      <c r="D43" s="11">
        <v>2</v>
      </c>
      <c r="E43" s="23">
        <f>C43/(D43-0.75)*10</f>
        <v>216</v>
      </c>
      <c r="F43" s="15"/>
      <c r="G43" s="15"/>
    </row>
    <row r="44" spans="1:7" x14ac:dyDescent="0.5">
      <c r="A44" s="11">
        <v>42</v>
      </c>
      <c r="B44" s="8" t="s">
        <v>88</v>
      </c>
      <c r="C44" s="13">
        <v>6</v>
      </c>
      <c r="D44" s="11">
        <v>1</v>
      </c>
      <c r="E44" s="23">
        <f>C44/(D44-0.75)*10</f>
        <v>240</v>
      </c>
      <c r="F44" s="15"/>
      <c r="G44" s="15"/>
    </row>
    <row r="45" spans="1:7" x14ac:dyDescent="0.5">
      <c r="A45" s="11">
        <v>43</v>
      </c>
      <c r="B45" s="8" t="s">
        <v>142</v>
      </c>
      <c r="C45" s="13">
        <v>6</v>
      </c>
      <c r="D45" s="11">
        <v>1</v>
      </c>
      <c r="E45" s="23">
        <f>C45/(D45-0.75)*10</f>
        <v>240</v>
      </c>
      <c r="F45" s="15"/>
      <c r="G45" s="15"/>
    </row>
    <row r="46" spans="1:7" x14ac:dyDescent="0.5">
      <c r="A46" s="11">
        <v>44</v>
      </c>
      <c r="B46" s="8" t="s">
        <v>35</v>
      </c>
      <c r="C46" s="13">
        <v>7</v>
      </c>
      <c r="D46" s="11">
        <v>1</v>
      </c>
      <c r="E46" s="23">
        <f>C46/(D46-0.75)*10</f>
        <v>280</v>
      </c>
      <c r="F46" s="15"/>
      <c r="G46" s="15"/>
    </row>
    <row r="47" spans="1:7" x14ac:dyDescent="0.5">
      <c r="A47" s="11">
        <v>45</v>
      </c>
      <c r="B47" s="8" t="s">
        <v>87</v>
      </c>
      <c r="C47" s="13">
        <v>7</v>
      </c>
      <c r="D47" s="11">
        <v>1</v>
      </c>
      <c r="E47" s="23">
        <f>C47/(D47-0.75)*10</f>
        <v>280</v>
      </c>
      <c r="F47" s="15"/>
      <c r="G47" s="15"/>
    </row>
    <row r="48" spans="1:7" x14ac:dyDescent="0.5">
      <c r="A48" s="11">
        <v>46</v>
      </c>
      <c r="B48" s="8" t="s">
        <v>127</v>
      </c>
      <c r="C48" s="13">
        <v>7</v>
      </c>
      <c r="D48" s="11">
        <v>1</v>
      </c>
      <c r="E48" s="23">
        <f>C48/(D48-0.75)*10</f>
        <v>280</v>
      </c>
      <c r="F48" s="15"/>
      <c r="G48" s="15"/>
    </row>
    <row r="49" spans="1:7" x14ac:dyDescent="0.5">
      <c r="A49" s="11">
        <v>47</v>
      </c>
      <c r="B49" s="8" t="s">
        <v>69</v>
      </c>
      <c r="C49" s="13">
        <v>35.5</v>
      </c>
      <c r="D49" s="11">
        <v>2</v>
      </c>
      <c r="E49" s="23">
        <f>C49/(D49-0.75)*10</f>
        <v>284</v>
      </c>
      <c r="F49" s="15"/>
      <c r="G49" s="15"/>
    </row>
    <row r="50" spans="1:7" x14ac:dyDescent="0.5">
      <c r="A50" s="11">
        <v>48</v>
      </c>
      <c r="B50" s="8" t="s">
        <v>36</v>
      </c>
      <c r="C50" s="13">
        <v>8</v>
      </c>
      <c r="D50" s="11">
        <v>1</v>
      </c>
      <c r="E50" s="23">
        <f>C50/(D50-0.75)*10</f>
        <v>320</v>
      </c>
      <c r="F50" s="15"/>
      <c r="G50" s="15"/>
    </row>
    <row r="51" spans="1:7" x14ac:dyDescent="0.5">
      <c r="A51" s="11">
        <v>49</v>
      </c>
      <c r="B51" s="8" t="s">
        <v>77</v>
      </c>
      <c r="C51" s="13">
        <v>41</v>
      </c>
      <c r="D51" s="11">
        <v>2</v>
      </c>
      <c r="E51" s="23">
        <f>C51/(D51-0.75)*10</f>
        <v>328</v>
      </c>
      <c r="F51" s="15"/>
      <c r="G51" s="15"/>
    </row>
    <row r="52" spans="1:7" x14ac:dyDescent="0.5">
      <c r="A52" s="11">
        <v>50</v>
      </c>
      <c r="B52" s="8" t="s">
        <v>37</v>
      </c>
      <c r="C52" s="13">
        <v>9</v>
      </c>
      <c r="D52" s="11">
        <v>1</v>
      </c>
      <c r="E52" s="23">
        <f>C52/(D52-0.75)*10</f>
        <v>360</v>
      </c>
      <c r="F52" s="15"/>
      <c r="G52" s="15"/>
    </row>
    <row r="53" spans="1:7" x14ac:dyDescent="0.5">
      <c r="A53" s="11">
        <v>51</v>
      </c>
      <c r="B53" s="8" t="s">
        <v>38</v>
      </c>
      <c r="C53" s="13">
        <v>10</v>
      </c>
      <c r="D53" s="11">
        <v>1</v>
      </c>
      <c r="E53" s="23">
        <f>C53/(D53-0.75)*10</f>
        <v>400</v>
      </c>
      <c r="F53" s="15"/>
      <c r="G53" s="15"/>
    </row>
    <row r="54" spans="1:7" x14ac:dyDescent="0.5">
      <c r="A54" s="11">
        <v>52</v>
      </c>
      <c r="B54" s="8" t="s">
        <v>27</v>
      </c>
      <c r="C54" s="13">
        <v>10</v>
      </c>
      <c r="D54" s="11">
        <v>1</v>
      </c>
      <c r="E54" s="23">
        <f>C54/(D54-0.75)*10</f>
        <v>400</v>
      </c>
      <c r="F54" s="15"/>
      <c r="G54" s="15"/>
    </row>
    <row r="55" spans="1:7" x14ac:dyDescent="0.5">
      <c r="A55" s="11">
        <v>53</v>
      </c>
      <c r="B55" s="8" t="s">
        <v>143</v>
      </c>
      <c r="C55" s="13">
        <v>11</v>
      </c>
      <c r="D55" s="11">
        <v>1</v>
      </c>
      <c r="E55" s="23">
        <f>C55/(D55-0.75)*10</f>
        <v>440</v>
      </c>
      <c r="F55" s="15"/>
      <c r="G55" s="15"/>
    </row>
    <row r="56" spans="1:7" x14ac:dyDescent="0.5">
      <c r="A56" s="11">
        <v>54</v>
      </c>
      <c r="B56" s="8" t="s">
        <v>96</v>
      </c>
      <c r="C56" s="13">
        <v>11</v>
      </c>
      <c r="D56" s="11">
        <v>1</v>
      </c>
      <c r="E56" s="23">
        <f>C56/(D56-0.75)*10</f>
        <v>440</v>
      </c>
      <c r="F56" s="15"/>
      <c r="G56" s="15"/>
    </row>
    <row r="57" spans="1:7" x14ac:dyDescent="0.5">
      <c r="A57" s="11">
        <v>55</v>
      </c>
      <c r="B57" s="8" t="s">
        <v>118</v>
      </c>
      <c r="C57" s="13">
        <v>11</v>
      </c>
      <c r="D57" s="11">
        <v>1</v>
      </c>
      <c r="E57" s="23">
        <f>C57/(D57-0.75)*10</f>
        <v>440</v>
      </c>
      <c r="F57" s="15"/>
      <c r="G57" s="15"/>
    </row>
    <row r="58" spans="1:7" x14ac:dyDescent="0.5">
      <c r="A58" s="11">
        <v>56</v>
      </c>
      <c r="B58" s="8" t="s">
        <v>40</v>
      </c>
      <c r="C58" s="13">
        <v>12</v>
      </c>
      <c r="D58" s="11">
        <v>1</v>
      </c>
      <c r="E58" s="23">
        <f>C58/(D58-0.75)*10</f>
        <v>480</v>
      </c>
      <c r="F58" s="15"/>
      <c r="G58" s="15"/>
    </row>
    <row r="59" spans="1:7" x14ac:dyDescent="0.5">
      <c r="A59" s="11">
        <v>57</v>
      </c>
      <c r="B59" s="8" t="s">
        <v>41</v>
      </c>
      <c r="C59" s="13">
        <v>13</v>
      </c>
      <c r="D59" s="11">
        <v>1</v>
      </c>
      <c r="E59" s="23">
        <f>C59/(D59-0.75)*10</f>
        <v>520</v>
      </c>
      <c r="F59" s="15"/>
      <c r="G59" s="15"/>
    </row>
    <row r="60" spans="1:7" x14ac:dyDescent="0.5">
      <c r="A60" s="11">
        <v>58</v>
      </c>
      <c r="B60" s="8" t="s">
        <v>131</v>
      </c>
      <c r="C60" s="13">
        <v>13</v>
      </c>
      <c r="D60" s="11">
        <v>1</v>
      </c>
      <c r="E60" s="23">
        <f>C60/(D60-0.75)*10</f>
        <v>520</v>
      </c>
      <c r="F60" s="15"/>
      <c r="G60" s="15"/>
    </row>
    <row r="61" spans="1:7" x14ac:dyDescent="0.5">
      <c r="A61" s="11">
        <v>59</v>
      </c>
      <c r="B61" s="8" t="s">
        <v>45</v>
      </c>
      <c r="C61" s="13">
        <v>20</v>
      </c>
      <c r="D61" s="11">
        <v>1</v>
      </c>
      <c r="E61" s="23">
        <f>C61/(D61-0.75)*10</f>
        <v>800</v>
      </c>
      <c r="F61" s="15"/>
      <c r="G61" s="15"/>
    </row>
    <row r="62" spans="1:7" x14ac:dyDescent="0.5">
      <c r="A62" s="11">
        <v>60</v>
      </c>
      <c r="B62" s="8" t="s">
        <v>46</v>
      </c>
      <c r="C62" s="13">
        <v>21</v>
      </c>
      <c r="D62" s="11">
        <v>1</v>
      </c>
      <c r="E62" s="23">
        <f>C62/(D62-0.75)*10</f>
        <v>840</v>
      </c>
      <c r="F62" s="15"/>
      <c r="G62" s="15"/>
    </row>
    <row r="63" spans="1:7" x14ac:dyDescent="0.5">
      <c r="A63" s="11">
        <v>61</v>
      </c>
      <c r="B63" s="8" t="s">
        <v>109</v>
      </c>
      <c r="C63" s="13">
        <v>22</v>
      </c>
      <c r="D63" s="11">
        <v>1</v>
      </c>
      <c r="E63" s="23">
        <f>C63/(D63-0.75)*10</f>
        <v>880</v>
      </c>
      <c r="F63" s="15"/>
      <c r="G63" s="15"/>
    </row>
    <row r="64" spans="1:7" x14ac:dyDescent="0.5">
      <c r="A64" s="11">
        <v>62</v>
      </c>
      <c r="B64" s="8" t="s">
        <v>47</v>
      </c>
      <c r="C64" s="13">
        <v>22</v>
      </c>
      <c r="D64" s="11">
        <v>1</v>
      </c>
      <c r="E64" s="23">
        <f>C64/(D64-0.75)*10</f>
        <v>880</v>
      </c>
      <c r="F64" s="15"/>
      <c r="G64" s="15"/>
    </row>
    <row r="65" spans="1:7" x14ac:dyDescent="0.5">
      <c r="A65" s="11">
        <v>63</v>
      </c>
      <c r="B65" s="8" t="s">
        <v>86</v>
      </c>
      <c r="C65" s="13">
        <v>24</v>
      </c>
      <c r="D65" s="11">
        <v>1</v>
      </c>
      <c r="E65" s="23">
        <f>C65/(D65-0.75)*10</f>
        <v>960</v>
      </c>
      <c r="F65" s="15"/>
      <c r="G65" s="15"/>
    </row>
    <row r="66" spans="1:7" x14ac:dyDescent="0.5">
      <c r="A66" s="11">
        <v>64</v>
      </c>
      <c r="B66" s="8" t="s">
        <v>98</v>
      </c>
      <c r="C66" s="13">
        <v>24</v>
      </c>
      <c r="D66" s="11">
        <v>1</v>
      </c>
      <c r="E66" s="23">
        <f>C66/(D66-0.75)*10</f>
        <v>960</v>
      </c>
      <c r="F66" s="15"/>
      <c r="G66" s="15"/>
    </row>
    <row r="67" spans="1:7" x14ac:dyDescent="0.5">
      <c r="A67" s="11">
        <v>65</v>
      </c>
      <c r="B67" s="8" t="s">
        <v>49</v>
      </c>
      <c r="C67" s="13">
        <v>25</v>
      </c>
      <c r="D67" s="11">
        <v>1</v>
      </c>
      <c r="E67" s="23">
        <f>C67/(D67-0.75)*10</f>
        <v>1000</v>
      </c>
      <c r="F67" s="15"/>
      <c r="G67" s="15"/>
    </row>
    <row r="68" spans="1:7" x14ac:dyDescent="0.5">
      <c r="A68" s="11">
        <v>66</v>
      </c>
      <c r="B68" s="8" t="s">
        <v>50</v>
      </c>
      <c r="C68" s="13">
        <v>26</v>
      </c>
      <c r="D68" s="11">
        <v>1</v>
      </c>
      <c r="E68" s="23">
        <f>C68/(D68-0.75)*10</f>
        <v>1040</v>
      </c>
      <c r="F68" s="15"/>
      <c r="G68" s="15"/>
    </row>
    <row r="69" spans="1:7" x14ac:dyDescent="0.5">
      <c r="A69" s="11">
        <v>67</v>
      </c>
      <c r="B69" s="8" t="s">
        <v>57</v>
      </c>
      <c r="C69" s="13">
        <v>35</v>
      </c>
      <c r="D69" s="11">
        <v>1</v>
      </c>
      <c r="E69" s="23">
        <f>C69/(D69-0.75)*10</f>
        <v>1400</v>
      </c>
      <c r="F69" s="15"/>
      <c r="G69" s="15"/>
    </row>
    <row r="70" spans="1:7" x14ac:dyDescent="0.5">
      <c r="A70" s="11">
        <v>68</v>
      </c>
      <c r="B70" s="8" t="s">
        <v>58</v>
      </c>
      <c r="C70" s="13">
        <v>37</v>
      </c>
      <c r="D70" s="11">
        <v>1</v>
      </c>
      <c r="E70" s="23">
        <f>C70/(D70-0.75)*10</f>
        <v>1480</v>
      </c>
      <c r="F70" s="15"/>
      <c r="G70" s="15"/>
    </row>
    <row r="71" spans="1:7" x14ac:dyDescent="0.5">
      <c r="A71" s="11">
        <v>69</v>
      </c>
      <c r="B71" s="8" t="s">
        <v>60</v>
      </c>
      <c r="C71" s="13">
        <v>39</v>
      </c>
      <c r="D71" s="11">
        <v>1</v>
      </c>
      <c r="E71" s="23">
        <f>C71/(D71-0.75)*10</f>
        <v>1560</v>
      </c>
      <c r="F71" s="15"/>
      <c r="G71" s="15"/>
    </row>
    <row r="72" spans="1:7" x14ac:dyDescent="0.5">
      <c r="A72" s="11">
        <v>70</v>
      </c>
      <c r="B72" s="8" t="s">
        <v>62</v>
      </c>
      <c r="C72" s="13">
        <v>41</v>
      </c>
      <c r="D72" s="11">
        <v>1</v>
      </c>
      <c r="E72" s="23">
        <f>C72/(D72-0.75)*10</f>
        <v>1640</v>
      </c>
      <c r="F72" s="15"/>
      <c r="G72" s="15"/>
    </row>
    <row r="73" spans="1:7" x14ac:dyDescent="0.5">
      <c r="A73" s="11">
        <v>71</v>
      </c>
      <c r="B73" s="8" t="s">
        <v>67</v>
      </c>
      <c r="C73" s="13">
        <v>47</v>
      </c>
      <c r="D73" s="11">
        <v>1</v>
      </c>
      <c r="E73" s="23">
        <f>C73/(D73-0.75)*10</f>
        <v>1880</v>
      </c>
      <c r="F73" s="15"/>
      <c r="G73" s="15"/>
    </row>
    <row r="74" spans="1:7" x14ac:dyDescent="0.5">
      <c r="A74" s="11">
        <v>72</v>
      </c>
      <c r="B74" s="8" t="s">
        <v>70</v>
      </c>
      <c r="C74" s="13">
        <v>50</v>
      </c>
      <c r="D74" s="11">
        <v>1</v>
      </c>
      <c r="E74" s="23">
        <f>C74/(D74-0.75)*10</f>
        <v>2000</v>
      </c>
      <c r="F74" s="15"/>
      <c r="G74" s="15"/>
    </row>
    <row r="75" spans="1:7" x14ac:dyDescent="0.5">
      <c r="A75" s="11">
        <v>73</v>
      </c>
      <c r="B75" s="8" t="s">
        <v>72</v>
      </c>
      <c r="C75" s="13">
        <v>52</v>
      </c>
      <c r="D75" s="11">
        <v>1</v>
      </c>
      <c r="E75" s="23">
        <f>C75/(D75-0.75)*10</f>
        <v>2080</v>
      </c>
      <c r="F75" s="15"/>
      <c r="G75" s="15"/>
    </row>
    <row r="76" spans="1:7" x14ac:dyDescent="0.5">
      <c r="A76" s="11">
        <v>74</v>
      </c>
      <c r="B76" s="8" t="s">
        <v>75</v>
      </c>
      <c r="C76" s="13">
        <v>55</v>
      </c>
      <c r="D76" s="11">
        <v>1</v>
      </c>
      <c r="E76" s="23">
        <f>C76/(D76-0.75)*10</f>
        <v>2200</v>
      </c>
      <c r="F76" s="15"/>
      <c r="G76" s="15"/>
    </row>
    <row r="77" spans="1:7" x14ac:dyDescent="0.5">
      <c r="A77" s="11">
        <v>75</v>
      </c>
      <c r="E77" s="23"/>
      <c r="F77" s="15"/>
      <c r="G77" s="15"/>
    </row>
    <row r="78" spans="1:7" x14ac:dyDescent="0.5">
      <c r="E78" s="23"/>
      <c r="F78" s="15"/>
      <c r="G78" s="15"/>
    </row>
    <row r="79" spans="1:7" x14ac:dyDescent="0.5">
      <c r="E79" s="23"/>
      <c r="F79" s="15"/>
      <c r="G79" s="15"/>
    </row>
    <row r="80" spans="1:7" x14ac:dyDescent="0.5">
      <c r="F80" s="15"/>
      <c r="G80" s="15"/>
    </row>
  </sheetData>
  <sortState xmlns:xlrd2="http://schemas.microsoft.com/office/spreadsheetml/2017/richdata2" ref="A3:E77">
    <sortCondition ref="E3:E77"/>
    <sortCondition descending="1" ref="D3:D7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B60A-3EDE-4497-89F8-CC46F3B634E1}">
  <sheetPr>
    <pageSetUpPr fitToPage="1"/>
  </sheetPr>
  <dimension ref="A1:H578"/>
  <sheetViews>
    <sheetView zoomScaleNormal="100" workbookViewId="0"/>
  </sheetViews>
  <sheetFormatPr defaultRowHeight="15.75" x14ac:dyDescent="0.5"/>
  <cols>
    <col min="1" max="1" width="8.73046875" style="11" bestFit="1" customWidth="1"/>
    <col min="2" max="2" width="7" style="11" customWidth="1"/>
    <col min="3" max="3" width="49" style="8" customWidth="1"/>
    <col min="4" max="4" width="8.73046875" style="11" bestFit="1" customWidth="1"/>
    <col min="5" max="5" width="7" style="11" customWidth="1"/>
    <col min="6" max="6" width="49" style="8" customWidth="1"/>
  </cols>
  <sheetData>
    <row r="1" spans="1:8" s="10" customFormat="1" ht="28.15" customHeight="1" x14ac:dyDescent="0.5">
      <c r="A1" s="24" t="s">
        <v>6</v>
      </c>
      <c r="B1" s="24" t="s">
        <v>0</v>
      </c>
      <c r="C1" s="7" t="s">
        <v>1</v>
      </c>
      <c r="D1" s="24"/>
      <c r="E1" s="24"/>
      <c r="F1" s="7"/>
    </row>
    <row r="2" spans="1:8" x14ac:dyDescent="0.5">
      <c r="A2" s="21" t="s">
        <v>7</v>
      </c>
      <c r="B2" s="22">
        <v>1</v>
      </c>
      <c r="C2" s="8" t="s">
        <v>9</v>
      </c>
      <c r="D2" s="21"/>
      <c r="E2" s="22"/>
    </row>
    <row r="3" spans="1:8" x14ac:dyDescent="0.5">
      <c r="A3" s="21" t="s">
        <v>7</v>
      </c>
      <c r="B3" s="22">
        <v>2</v>
      </c>
      <c r="C3" s="8" t="s">
        <v>14</v>
      </c>
      <c r="D3" s="21"/>
      <c r="E3" s="22"/>
      <c r="H3" s="18"/>
    </row>
    <row r="4" spans="1:8" x14ac:dyDescent="0.5">
      <c r="A4" s="21" t="s">
        <v>7</v>
      </c>
      <c r="B4" s="22">
        <v>3</v>
      </c>
      <c r="C4" s="8" t="s">
        <v>20</v>
      </c>
      <c r="D4" s="21"/>
      <c r="E4" s="22"/>
    </row>
    <row r="5" spans="1:8" x14ac:dyDescent="0.5">
      <c r="A5" s="21" t="s">
        <v>7</v>
      </c>
      <c r="B5" s="22">
        <v>4</v>
      </c>
      <c r="C5" s="8" t="s">
        <v>22</v>
      </c>
      <c r="D5" s="21"/>
      <c r="E5" s="22"/>
    </row>
    <row r="6" spans="1:8" x14ac:dyDescent="0.5">
      <c r="A6" s="21" t="s">
        <v>7</v>
      </c>
      <c r="B6" s="22">
        <v>5</v>
      </c>
      <c r="C6" s="8" t="s">
        <v>21</v>
      </c>
      <c r="D6" s="21"/>
      <c r="E6" s="22"/>
    </row>
    <row r="7" spans="1:8" x14ac:dyDescent="0.5">
      <c r="A7" s="21" t="s">
        <v>7</v>
      </c>
      <c r="B7" s="22">
        <v>6</v>
      </c>
      <c r="C7" s="8" t="s">
        <v>42</v>
      </c>
      <c r="D7" s="21"/>
      <c r="E7" s="22"/>
    </row>
    <row r="8" spans="1:8" x14ac:dyDescent="0.5">
      <c r="A8" s="21" t="s">
        <v>7</v>
      </c>
      <c r="B8" s="22">
        <v>7</v>
      </c>
      <c r="C8" s="8" t="s">
        <v>26</v>
      </c>
      <c r="D8" s="21"/>
      <c r="E8" s="22"/>
    </row>
    <row r="9" spans="1:8" x14ac:dyDescent="0.5">
      <c r="A9" s="21" t="s">
        <v>7</v>
      </c>
      <c r="B9" s="22">
        <v>8</v>
      </c>
      <c r="C9" s="8" t="s">
        <v>44</v>
      </c>
      <c r="D9" s="21"/>
      <c r="E9" s="22"/>
    </row>
    <row r="10" spans="1:8" x14ac:dyDescent="0.5">
      <c r="A10" s="21" t="s">
        <v>7</v>
      </c>
      <c r="B10" s="22">
        <v>9</v>
      </c>
      <c r="C10" s="8" t="s">
        <v>59</v>
      </c>
      <c r="D10" s="21"/>
      <c r="E10" s="22"/>
    </row>
    <row r="11" spans="1:8" x14ac:dyDescent="0.5">
      <c r="A11" s="21" t="s">
        <v>7</v>
      </c>
      <c r="B11" s="22">
        <v>10</v>
      </c>
      <c r="C11" s="8" t="s">
        <v>25</v>
      </c>
      <c r="D11" s="21"/>
      <c r="E11" s="22"/>
    </row>
    <row r="12" spans="1:8" x14ac:dyDescent="0.5">
      <c r="A12" s="21" t="s">
        <v>7</v>
      </c>
      <c r="B12" s="22">
        <v>11</v>
      </c>
      <c r="C12" s="8" t="s">
        <v>23</v>
      </c>
      <c r="D12" s="21"/>
      <c r="E12" s="22"/>
    </row>
    <row r="13" spans="1:8" x14ac:dyDescent="0.5">
      <c r="A13" s="21" t="s">
        <v>7</v>
      </c>
      <c r="B13" s="22">
        <v>12</v>
      </c>
      <c r="C13" s="8" t="s">
        <v>68</v>
      </c>
      <c r="D13" s="21"/>
      <c r="E13" s="22"/>
    </row>
    <row r="14" spans="1:8" x14ac:dyDescent="0.5">
      <c r="A14" s="21" t="s">
        <v>7</v>
      </c>
      <c r="B14" s="22">
        <v>13</v>
      </c>
      <c r="C14" s="8" t="s">
        <v>48</v>
      </c>
      <c r="D14" s="21"/>
      <c r="E14" s="22"/>
    </row>
    <row r="15" spans="1:8" x14ac:dyDescent="0.5">
      <c r="A15" s="21" t="s">
        <v>7</v>
      </c>
      <c r="B15" s="22">
        <v>14</v>
      </c>
      <c r="C15" s="8" t="s">
        <v>34</v>
      </c>
      <c r="D15" s="21"/>
      <c r="E15" s="22"/>
    </row>
    <row r="16" spans="1:8" x14ac:dyDescent="0.5">
      <c r="A16" s="21" t="s">
        <v>7</v>
      </c>
      <c r="B16" s="22">
        <v>15</v>
      </c>
      <c r="C16" s="8" t="s">
        <v>31</v>
      </c>
      <c r="D16" s="21"/>
      <c r="E16" s="22"/>
    </row>
    <row r="17" spans="1:5" x14ac:dyDescent="0.5">
      <c r="A17" s="21" t="s">
        <v>7</v>
      </c>
      <c r="B17" s="22">
        <v>16</v>
      </c>
      <c r="C17" s="8" t="s">
        <v>30</v>
      </c>
      <c r="D17" s="21"/>
      <c r="E17" s="22"/>
    </row>
    <row r="18" spans="1:5" x14ac:dyDescent="0.5">
      <c r="A18" s="21" t="s">
        <v>7</v>
      </c>
      <c r="B18" s="22">
        <v>17</v>
      </c>
      <c r="C18" s="8" t="s">
        <v>32</v>
      </c>
      <c r="D18" s="21"/>
      <c r="E18" s="22"/>
    </row>
    <row r="19" spans="1:5" x14ac:dyDescent="0.5">
      <c r="A19" s="21" t="s">
        <v>7</v>
      </c>
      <c r="B19" s="22">
        <v>18</v>
      </c>
      <c r="C19" s="8" t="s">
        <v>52</v>
      </c>
      <c r="D19" s="21"/>
      <c r="E19" s="22"/>
    </row>
    <row r="20" spans="1:5" x14ac:dyDescent="0.5">
      <c r="A20" s="21" t="s">
        <v>7</v>
      </c>
      <c r="B20" s="22">
        <v>19</v>
      </c>
      <c r="C20" s="8" t="s">
        <v>54</v>
      </c>
      <c r="D20" s="21"/>
      <c r="E20" s="22"/>
    </row>
    <row r="21" spans="1:5" x14ac:dyDescent="0.5">
      <c r="A21" s="21" t="s">
        <v>7</v>
      </c>
      <c r="B21" s="22">
        <v>20</v>
      </c>
      <c r="C21" s="8" t="s">
        <v>65</v>
      </c>
      <c r="D21" s="21"/>
      <c r="E21" s="22"/>
    </row>
    <row r="22" spans="1:5" x14ac:dyDescent="0.5">
      <c r="A22" s="21" t="s">
        <v>7</v>
      </c>
      <c r="B22" s="22">
        <v>21</v>
      </c>
      <c r="C22" s="8" t="s">
        <v>24</v>
      </c>
      <c r="D22" s="21"/>
      <c r="E22" s="22"/>
    </row>
    <row r="23" spans="1:5" x14ac:dyDescent="0.5">
      <c r="A23" s="21" t="s">
        <v>7</v>
      </c>
      <c r="B23" s="22">
        <v>22</v>
      </c>
      <c r="C23" s="8" t="s">
        <v>55</v>
      </c>
      <c r="D23" s="21"/>
      <c r="E23" s="22"/>
    </row>
    <row r="24" spans="1:5" x14ac:dyDescent="0.5">
      <c r="A24" s="21" t="s">
        <v>7</v>
      </c>
      <c r="B24" s="22">
        <v>23</v>
      </c>
      <c r="C24" s="8" t="s">
        <v>43</v>
      </c>
      <c r="D24" s="21"/>
      <c r="E24" s="22"/>
    </row>
    <row r="25" spans="1:5" x14ac:dyDescent="0.5">
      <c r="A25" s="21" t="s">
        <v>7</v>
      </c>
      <c r="B25" s="22">
        <v>24</v>
      </c>
      <c r="C25" s="8" t="s">
        <v>63</v>
      </c>
      <c r="D25" s="21"/>
      <c r="E25" s="22"/>
    </row>
    <row r="26" spans="1:5" x14ac:dyDescent="0.5">
      <c r="A26" s="21" t="s">
        <v>7</v>
      </c>
      <c r="B26" s="22">
        <v>25</v>
      </c>
      <c r="C26" s="8" t="s">
        <v>76</v>
      </c>
      <c r="D26" s="21"/>
      <c r="E26" s="22"/>
    </row>
    <row r="27" spans="1:5" x14ac:dyDescent="0.5">
      <c r="A27" s="21" t="s">
        <v>7</v>
      </c>
      <c r="B27" s="22">
        <v>26</v>
      </c>
      <c r="C27" s="8" t="s">
        <v>82</v>
      </c>
      <c r="D27" s="21"/>
      <c r="E27" s="22"/>
    </row>
    <row r="28" spans="1:5" x14ac:dyDescent="0.5">
      <c r="A28" s="21" t="s">
        <v>7</v>
      </c>
      <c r="B28" s="22">
        <v>27</v>
      </c>
      <c r="C28" s="8" t="s">
        <v>66</v>
      </c>
      <c r="D28" s="21"/>
      <c r="E28" s="22"/>
    </row>
    <row r="29" spans="1:5" x14ac:dyDescent="0.5">
      <c r="A29" s="21" t="s">
        <v>7</v>
      </c>
      <c r="B29" s="22">
        <v>28</v>
      </c>
      <c r="C29" s="8" t="s">
        <v>51</v>
      </c>
      <c r="D29" s="21"/>
      <c r="E29" s="22"/>
    </row>
    <row r="30" spans="1:5" x14ac:dyDescent="0.5">
      <c r="A30" s="21" t="s">
        <v>7</v>
      </c>
      <c r="B30" s="22">
        <v>29</v>
      </c>
      <c r="C30" s="8" t="s">
        <v>53</v>
      </c>
      <c r="D30" s="21"/>
      <c r="E30" s="22"/>
    </row>
    <row r="31" spans="1:5" x14ac:dyDescent="0.5">
      <c r="A31" s="21" t="s">
        <v>7</v>
      </c>
      <c r="B31" s="22">
        <v>30</v>
      </c>
      <c r="C31" s="8" t="s">
        <v>74</v>
      </c>
      <c r="D31" s="21"/>
      <c r="E31" s="22"/>
    </row>
    <row r="32" spans="1:5" x14ac:dyDescent="0.5">
      <c r="A32" s="21" t="s">
        <v>7</v>
      </c>
      <c r="B32" s="22">
        <v>31</v>
      </c>
      <c r="C32" s="8" t="s">
        <v>73</v>
      </c>
      <c r="D32" s="21"/>
      <c r="E32" s="22"/>
    </row>
    <row r="33" spans="1:5" x14ac:dyDescent="0.5">
      <c r="A33" s="21" t="s">
        <v>7</v>
      </c>
      <c r="B33" s="22">
        <v>32</v>
      </c>
      <c r="C33" s="8" t="s">
        <v>39</v>
      </c>
      <c r="D33" s="21"/>
      <c r="E33" s="22"/>
    </row>
    <row r="34" spans="1:5" x14ac:dyDescent="0.5">
      <c r="A34" s="21" t="s">
        <v>7</v>
      </c>
      <c r="B34" s="22">
        <v>33</v>
      </c>
      <c r="C34" s="8" t="s">
        <v>81</v>
      </c>
      <c r="D34" s="21"/>
      <c r="E34" s="22"/>
    </row>
    <row r="35" spans="1:5" x14ac:dyDescent="0.5">
      <c r="A35" s="21" t="s">
        <v>7</v>
      </c>
      <c r="B35" s="22">
        <v>34</v>
      </c>
      <c r="C35" s="8" t="s">
        <v>64</v>
      </c>
      <c r="D35" s="21"/>
      <c r="E35" s="22"/>
    </row>
    <row r="36" spans="1:5" x14ac:dyDescent="0.5">
      <c r="A36" s="21" t="s">
        <v>7</v>
      </c>
      <c r="B36" s="22">
        <v>35</v>
      </c>
      <c r="C36" s="8" t="s">
        <v>56</v>
      </c>
      <c r="D36" s="21"/>
      <c r="E36" s="22"/>
    </row>
    <row r="37" spans="1:5" x14ac:dyDescent="0.5">
      <c r="A37" s="21" t="s">
        <v>7</v>
      </c>
      <c r="B37" s="22">
        <v>36</v>
      </c>
      <c r="C37" s="8" t="s">
        <v>83</v>
      </c>
      <c r="D37" s="21"/>
      <c r="E37" s="22"/>
    </row>
    <row r="38" spans="1:5" x14ac:dyDescent="0.5">
      <c r="A38" s="21" t="s">
        <v>7</v>
      </c>
      <c r="B38" s="22">
        <v>37</v>
      </c>
      <c r="C38" s="8" t="s">
        <v>71</v>
      </c>
      <c r="D38" s="21"/>
      <c r="E38" s="22"/>
    </row>
    <row r="39" spans="1:5" x14ac:dyDescent="0.5">
      <c r="A39" s="21" t="s">
        <v>7</v>
      </c>
      <c r="B39" s="22">
        <v>38</v>
      </c>
      <c r="C39" s="8" t="s">
        <v>110</v>
      </c>
      <c r="D39" s="21"/>
      <c r="E39" s="22"/>
    </row>
    <row r="40" spans="1:5" x14ac:dyDescent="0.5">
      <c r="A40" s="21" t="s">
        <v>7</v>
      </c>
      <c r="B40" s="22">
        <v>39</v>
      </c>
      <c r="C40" s="8" t="s">
        <v>97</v>
      </c>
      <c r="D40" s="21"/>
      <c r="E40" s="22"/>
    </row>
    <row r="41" spans="1:5" x14ac:dyDescent="0.5">
      <c r="A41" s="21" t="s">
        <v>7</v>
      </c>
      <c r="B41" s="22">
        <v>40</v>
      </c>
      <c r="C41" s="8" t="s">
        <v>33</v>
      </c>
      <c r="D41" s="21"/>
      <c r="E41" s="22"/>
    </row>
    <row r="42" spans="1:5" x14ac:dyDescent="0.5">
      <c r="A42" s="21" t="s">
        <v>7</v>
      </c>
      <c r="B42" s="22">
        <v>41</v>
      </c>
      <c r="C42" s="8" t="s">
        <v>61</v>
      </c>
      <c r="D42" s="21"/>
      <c r="E42" s="22"/>
    </row>
    <row r="43" spans="1:5" x14ac:dyDescent="0.5">
      <c r="A43" s="21" t="s">
        <v>7</v>
      </c>
      <c r="B43" s="22">
        <v>42</v>
      </c>
      <c r="C43" s="8" t="s">
        <v>88</v>
      </c>
      <c r="D43" s="21"/>
      <c r="E43" s="22"/>
    </row>
    <row r="44" spans="1:5" x14ac:dyDescent="0.5">
      <c r="A44" s="21" t="s">
        <v>7</v>
      </c>
      <c r="B44" s="22">
        <v>43</v>
      </c>
      <c r="C44" s="8" t="s">
        <v>142</v>
      </c>
      <c r="D44" s="21"/>
      <c r="E44" s="22"/>
    </row>
    <row r="45" spans="1:5" x14ac:dyDescent="0.5">
      <c r="A45" s="21" t="s">
        <v>7</v>
      </c>
      <c r="B45" s="22">
        <v>44</v>
      </c>
      <c r="C45" s="8" t="s">
        <v>35</v>
      </c>
      <c r="D45" s="21"/>
      <c r="E45" s="22"/>
    </row>
    <row r="46" spans="1:5" x14ac:dyDescent="0.5">
      <c r="A46" s="21" t="s">
        <v>7</v>
      </c>
      <c r="B46" s="22">
        <v>45</v>
      </c>
      <c r="C46" s="8" t="s">
        <v>87</v>
      </c>
      <c r="D46" s="21"/>
      <c r="E46" s="22"/>
    </row>
    <row r="47" spans="1:5" x14ac:dyDescent="0.5">
      <c r="A47" s="21" t="s">
        <v>7</v>
      </c>
      <c r="B47" s="22">
        <v>46</v>
      </c>
      <c r="C47" s="8" t="s">
        <v>127</v>
      </c>
      <c r="D47" s="21"/>
      <c r="E47" s="22"/>
    </row>
    <row r="48" spans="1:5" x14ac:dyDescent="0.5">
      <c r="A48" s="21" t="s">
        <v>7</v>
      </c>
      <c r="B48" s="22">
        <v>47</v>
      </c>
      <c r="C48" s="8" t="s">
        <v>69</v>
      </c>
      <c r="D48" s="21"/>
      <c r="E48" s="22"/>
    </row>
    <row r="49" spans="1:6" x14ac:dyDescent="0.5">
      <c r="A49" s="21" t="s">
        <v>7</v>
      </c>
      <c r="B49" s="22">
        <v>48</v>
      </c>
      <c r="C49" s="8" t="s">
        <v>36</v>
      </c>
      <c r="D49" s="21"/>
      <c r="E49" s="22"/>
    </row>
    <row r="50" spans="1:6" x14ac:dyDescent="0.5">
      <c r="A50" s="21" t="s">
        <v>7</v>
      </c>
      <c r="B50" s="22">
        <v>49</v>
      </c>
      <c r="C50" s="8" t="s">
        <v>77</v>
      </c>
      <c r="D50" s="21"/>
      <c r="E50" s="22"/>
    </row>
    <row r="51" spans="1:6" x14ac:dyDescent="0.5">
      <c r="A51" s="21" t="s">
        <v>7</v>
      </c>
      <c r="B51" s="22">
        <v>50</v>
      </c>
      <c r="C51" s="8" t="s">
        <v>37</v>
      </c>
      <c r="D51" s="21"/>
      <c r="E51" s="22"/>
    </row>
    <row r="52" spans="1:6" x14ac:dyDescent="0.5">
      <c r="A52" s="21"/>
      <c r="B52" s="22"/>
      <c r="D52" s="21"/>
      <c r="E52" s="22"/>
    </row>
    <row r="53" spans="1:6" x14ac:dyDescent="0.5">
      <c r="A53" s="21"/>
      <c r="B53" s="22"/>
      <c r="D53" s="21"/>
      <c r="E53" s="22"/>
    </row>
    <row r="54" spans="1:6" x14ac:dyDescent="0.5">
      <c r="A54" s="21"/>
      <c r="B54" s="22"/>
      <c r="D54" s="21"/>
      <c r="E54" s="22"/>
    </row>
    <row r="55" spans="1:6" x14ac:dyDescent="0.5">
      <c r="A55" s="21"/>
      <c r="B55" s="22"/>
      <c r="D55" s="21"/>
      <c r="E55" s="22"/>
    </row>
    <row r="56" spans="1:6" x14ac:dyDescent="0.5">
      <c r="A56" s="21"/>
      <c r="B56" s="22"/>
      <c r="D56" s="21"/>
      <c r="E56" s="22"/>
    </row>
    <row r="57" spans="1:6" x14ac:dyDescent="0.5">
      <c r="A57" s="21"/>
      <c r="B57" s="22"/>
      <c r="D57" s="21"/>
      <c r="E57" s="22"/>
    </row>
    <row r="58" spans="1:6" x14ac:dyDescent="0.5">
      <c r="A58" s="21"/>
      <c r="B58" s="22"/>
      <c r="D58" s="21"/>
      <c r="E58" s="22"/>
    </row>
    <row r="59" spans="1:6" x14ac:dyDescent="0.5">
      <c r="A59" s="21"/>
      <c r="B59" s="22"/>
      <c r="D59" s="21"/>
      <c r="E59" s="22"/>
    </row>
    <row r="60" spans="1:6" x14ac:dyDescent="0.5">
      <c r="A60" s="21"/>
      <c r="B60" s="22"/>
      <c r="D60" s="21"/>
      <c r="E60" s="22"/>
    </row>
    <row r="61" spans="1:6" x14ac:dyDescent="0.5">
      <c r="A61" s="21"/>
      <c r="B61" s="22"/>
      <c r="C61" s="7"/>
      <c r="D61" s="21"/>
      <c r="E61" s="22"/>
    </row>
    <row r="62" spans="1:6" s="10" customFormat="1" ht="28.15" customHeight="1" x14ac:dyDescent="0.5">
      <c r="A62" s="24"/>
      <c r="B62" s="24"/>
      <c r="C62" s="8"/>
      <c r="D62" s="24"/>
      <c r="E62" s="24"/>
      <c r="F62" s="7"/>
    </row>
    <row r="63" spans="1:6" x14ac:dyDescent="0.5">
      <c r="A63" s="21"/>
      <c r="B63" s="22"/>
      <c r="D63" s="21"/>
      <c r="E63" s="22"/>
    </row>
    <row r="64" spans="1:6" x14ac:dyDescent="0.5">
      <c r="A64" s="21"/>
      <c r="B64" s="22"/>
      <c r="D64" s="21"/>
      <c r="E64" s="22"/>
    </row>
    <row r="65" spans="1:5" x14ac:dyDescent="0.5">
      <c r="A65" s="21"/>
      <c r="B65" s="22"/>
      <c r="D65" s="21"/>
      <c r="E65" s="22"/>
    </row>
    <row r="66" spans="1:5" x14ac:dyDescent="0.5">
      <c r="A66" s="21"/>
      <c r="B66" s="22"/>
      <c r="D66" s="21"/>
      <c r="E66" s="22"/>
    </row>
    <row r="67" spans="1:5" x14ac:dyDescent="0.5">
      <c r="A67" s="21"/>
      <c r="B67" s="22"/>
      <c r="D67" s="21"/>
      <c r="E67" s="22"/>
    </row>
    <row r="68" spans="1:5" x14ac:dyDescent="0.5">
      <c r="A68" s="21"/>
      <c r="B68" s="22"/>
      <c r="D68" s="21"/>
      <c r="E68" s="22"/>
    </row>
    <row r="69" spans="1:5" x14ac:dyDescent="0.5">
      <c r="A69" s="21"/>
      <c r="B69" s="22"/>
      <c r="D69" s="21"/>
      <c r="E69" s="22"/>
    </row>
    <row r="70" spans="1:5" x14ac:dyDescent="0.5">
      <c r="A70" s="21"/>
      <c r="B70" s="22"/>
      <c r="D70" s="21"/>
      <c r="E70" s="22"/>
    </row>
    <row r="71" spans="1:5" x14ac:dyDescent="0.5">
      <c r="A71" s="21"/>
      <c r="B71" s="22"/>
      <c r="D71" s="21"/>
      <c r="E71" s="22"/>
    </row>
    <row r="72" spans="1:5" x14ac:dyDescent="0.5">
      <c r="A72" s="21"/>
      <c r="B72" s="22"/>
      <c r="D72" s="21"/>
      <c r="E72" s="22"/>
    </row>
    <row r="73" spans="1:5" x14ac:dyDescent="0.5">
      <c r="A73" s="21"/>
      <c r="B73" s="22"/>
      <c r="D73" s="21"/>
      <c r="E73" s="22"/>
    </row>
    <row r="74" spans="1:5" x14ac:dyDescent="0.5">
      <c r="A74" s="21"/>
      <c r="B74" s="22"/>
      <c r="D74" s="21"/>
      <c r="E74" s="22"/>
    </row>
    <row r="75" spans="1:5" x14ac:dyDescent="0.5">
      <c r="A75" s="21"/>
      <c r="B75" s="22"/>
      <c r="D75" s="21"/>
      <c r="E75" s="22"/>
    </row>
    <row r="76" spans="1:5" x14ac:dyDescent="0.5">
      <c r="A76" s="21"/>
      <c r="B76" s="22"/>
      <c r="D76" s="21"/>
      <c r="E76" s="22"/>
    </row>
    <row r="77" spans="1:5" x14ac:dyDescent="0.5">
      <c r="A77" s="21"/>
      <c r="B77" s="22"/>
      <c r="D77" s="21"/>
      <c r="E77" s="22"/>
    </row>
    <row r="78" spans="1:5" x14ac:dyDescent="0.5">
      <c r="A78" s="21"/>
      <c r="B78" s="22"/>
      <c r="D78" s="21"/>
      <c r="E78" s="22"/>
    </row>
    <row r="79" spans="1:5" x14ac:dyDescent="0.5">
      <c r="A79" s="21"/>
      <c r="B79" s="22"/>
      <c r="D79" s="21"/>
      <c r="E79" s="22"/>
    </row>
    <row r="80" spans="1:5" x14ac:dyDescent="0.5">
      <c r="A80" s="21"/>
      <c r="B80" s="22"/>
      <c r="D80" s="21"/>
      <c r="E80" s="22"/>
    </row>
    <row r="81" spans="1:5" x14ac:dyDescent="0.5">
      <c r="A81" s="21"/>
      <c r="B81" s="22"/>
      <c r="D81" s="21"/>
      <c r="E81" s="22"/>
    </row>
    <row r="82" spans="1:5" x14ac:dyDescent="0.5">
      <c r="A82" s="21"/>
      <c r="B82" s="22"/>
      <c r="D82" s="21"/>
      <c r="E82" s="22"/>
    </row>
    <row r="83" spans="1:5" x14ac:dyDescent="0.5">
      <c r="A83" s="21"/>
      <c r="B83" s="22"/>
      <c r="D83" s="21"/>
      <c r="E83" s="22"/>
    </row>
    <row r="84" spans="1:5" x14ac:dyDescent="0.5">
      <c r="A84" s="21"/>
      <c r="B84" s="22"/>
      <c r="D84" s="21"/>
      <c r="E84" s="22"/>
    </row>
    <row r="85" spans="1:5" x14ac:dyDescent="0.5">
      <c r="A85" s="21"/>
      <c r="B85" s="22"/>
      <c r="D85" s="21"/>
      <c r="E85" s="22"/>
    </row>
    <row r="86" spans="1:5" x14ac:dyDescent="0.5">
      <c r="A86" s="21"/>
      <c r="B86" s="22"/>
      <c r="D86" s="21"/>
      <c r="E86" s="22"/>
    </row>
    <row r="87" spans="1:5" x14ac:dyDescent="0.5">
      <c r="A87" s="21"/>
      <c r="B87" s="22"/>
      <c r="D87" s="21"/>
      <c r="E87" s="22"/>
    </row>
    <row r="88" spans="1:5" x14ac:dyDescent="0.5">
      <c r="A88" s="21"/>
      <c r="B88" s="22"/>
      <c r="D88" s="21"/>
      <c r="E88" s="22"/>
    </row>
    <row r="89" spans="1:5" x14ac:dyDescent="0.5">
      <c r="A89" s="21"/>
      <c r="B89" s="22"/>
      <c r="D89" s="21"/>
      <c r="E89" s="22"/>
    </row>
    <row r="90" spans="1:5" x14ac:dyDescent="0.5">
      <c r="A90" s="21"/>
      <c r="B90" s="22"/>
      <c r="D90" s="21"/>
      <c r="E90" s="22"/>
    </row>
    <row r="91" spans="1:5" x14ac:dyDescent="0.5">
      <c r="A91" s="21"/>
      <c r="B91" s="22"/>
      <c r="D91" s="21"/>
      <c r="E91" s="22"/>
    </row>
    <row r="92" spans="1:5" x14ac:dyDescent="0.5">
      <c r="A92" s="21"/>
      <c r="B92" s="22"/>
      <c r="D92" s="21"/>
      <c r="E92" s="22"/>
    </row>
    <row r="93" spans="1:5" x14ac:dyDescent="0.5">
      <c r="A93" s="21"/>
      <c r="B93" s="22"/>
      <c r="D93" s="21"/>
      <c r="E93" s="22"/>
    </row>
    <row r="94" spans="1:5" x14ac:dyDescent="0.5">
      <c r="A94" s="21"/>
      <c r="B94" s="22"/>
      <c r="D94" s="21"/>
      <c r="E94" s="22"/>
    </row>
    <row r="95" spans="1:5" x14ac:dyDescent="0.5">
      <c r="A95" s="21"/>
      <c r="B95" s="22"/>
      <c r="D95" s="21"/>
      <c r="E95" s="22"/>
    </row>
    <row r="96" spans="1:5" x14ac:dyDescent="0.5">
      <c r="A96" s="21"/>
      <c r="B96" s="22"/>
      <c r="D96" s="21"/>
      <c r="E96" s="22"/>
    </row>
    <row r="97" spans="1:5" x14ac:dyDescent="0.5">
      <c r="A97" s="21"/>
      <c r="B97" s="22"/>
      <c r="D97" s="21"/>
      <c r="E97" s="22"/>
    </row>
    <row r="98" spans="1:5" x14ac:dyDescent="0.5">
      <c r="A98" s="21"/>
      <c r="B98" s="22"/>
      <c r="D98" s="21"/>
      <c r="E98" s="22"/>
    </row>
    <row r="99" spans="1:5" x14ac:dyDescent="0.5">
      <c r="A99" s="21"/>
      <c r="B99" s="22"/>
      <c r="D99" s="21"/>
      <c r="E99" s="22"/>
    </row>
    <row r="100" spans="1:5" x14ac:dyDescent="0.5">
      <c r="A100" s="21"/>
      <c r="B100" s="22"/>
      <c r="D100" s="21"/>
      <c r="E100" s="22"/>
    </row>
    <row r="101" spans="1:5" x14ac:dyDescent="0.5">
      <c r="A101" s="21"/>
      <c r="B101" s="22"/>
      <c r="D101" s="21"/>
      <c r="E101" s="22"/>
    </row>
    <row r="102" spans="1:5" x14ac:dyDescent="0.5">
      <c r="A102" s="21"/>
      <c r="B102" s="22"/>
      <c r="D102" s="21"/>
      <c r="E102" s="22"/>
    </row>
    <row r="103" spans="1:5" x14ac:dyDescent="0.5">
      <c r="A103" s="21"/>
      <c r="B103" s="22"/>
      <c r="D103" s="21"/>
      <c r="E103" s="22"/>
    </row>
    <row r="104" spans="1:5" x14ac:dyDescent="0.5">
      <c r="A104" s="21"/>
      <c r="B104" s="22"/>
      <c r="D104" s="21"/>
      <c r="E104" s="22"/>
    </row>
    <row r="105" spans="1:5" x14ac:dyDescent="0.5">
      <c r="A105" s="21"/>
      <c r="B105" s="22"/>
      <c r="D105" s="21"/>
      <c r="E105" s="22"/>
    </row>
    <row r="106" spans="1:5" x14ac:dyDescent="0.5">
      <c r="A106" s="21"/>
      <c r="B106" s="22"/>
      <c r="D106" s="21"/>
      <c r="E106" s="22"/>
    </row>
    <row r="107" spans="1:5" x14ac:dyDescent="0.5">
      <c r="A107" s="21"/>
      <c r="B107" s="22"/>
      <c r="D107" s="21"/>
      <c r="E107" s="22"/>
    </row>
    <row r="108" spans="1:5" x14ac:dyDescent="0.5">
      <c r="A108" s="21"/>
      <c r="B108" s="22"/>
      <c r="D108" s="21"/>
      <c r="E108" s="22"/>
    </row>
    <row r="109" spans="1:5" x14ac:dyDescent="0.5">
      <c r="A109" s="21"/>
      <c r="B109" s="22"/>
      <c r="D109" s="21"/>
      <c r="E109" s="22"/>
    </row>
    <row r="110" spans="1:5" x14ac:dyDescent="0.5">
      <c r="A110" s="21"/>
      <c r="B110" s="22"/>
      <c r="D110" s="21"/>
      <c r="E110" s="22"/>
    </row>
    <row r="111" spans="1:5" x14ac:dyDescent="0.5">
      <c r="A111" s="21"/>
      <c r="B111" s="22"/>
      <c r="D111" s="21"/>
      <c r="E111" s="22"/>
    </row>
    <row r="112" spans="1:5" x14ac:dyDescent="0.5">
      <c r="A112" s="21"/>
      <c r="B112" s="22"/>
      <c r="D112" s="21"/>
      <c r="E112" s="22"/>
    </row>
    <row r="113" spans="1:6" x14ac:dyDescent="0.5">
      <c r="A113" s="21"/>
      <c r="B113" s="22"/>
      <c r="D113" s="21"/>
      <c r="E113" s="22"/>
    </row>
    <row r="114" spans="1:6" x14ac:dyDescent="0.5">
      <c r="A114" s="21"/>
      <c r="B114" s="22"/>
      <c r="D114" s="21"/>
      <c r="E114" s="22"/>
    </row>
    <row r="115" spans="1:6" x14ac:dyDescent="0.5">
      <c r="A115" s="21"/>
      <c r="B115" s="22"/>
      <c r="D115" s="21"/>
      <c r="E115" s="22"/>
    </row>
    <row r="116" spans="1:6" x14ac:dyDescent="0.5">
      <c r="A116" s="21"/>
      <c r="B116" s="22"/>
      <c r="D116" s="21"/>
      <c r="E116" s="22"/>
    </row>
    <row r="117" spans="1:6" x14ac:dyDescent="0.5">
      <c r="A117" s="21"/>
      <c r="B117" s="22"/>
      <c r="D117" s="21"/>
      <c r="E117" s="22"/>
    </row>
    <row r="118" spans="1:6" x14ac:dyDescent="0.5">
      <c r="A118" s="21"/>
      <c r="B118" s="22"/>
      <c r="C118" s="17"/>
      <c r="D118" s="21"/>
      <c r="E118" s="22"/>
    </row>
    <row r="119" spans="1:6" x14ac:dyDescent="0.5">
      <c r="A119" s="21"/>
      <c r="B119" s="22"/>
      <c r="D119" s="21"/>
      <c r="E119" s="22"/>
    </row>
    <row r="120" spans="1:6" x14ac:dyDescent="0.5">
      <c r="A120" s="21"/>
      <c r="B120" s="22"/>
      <c r="D120" s="21"/>
      <c r="E120" s="22"/>
    </row>
    <row r="121" spans="1:6" x14ac:dyDescent="0.5">
      <c r="A121" s="21"/>
      <c r="B121" s="22"/>
      <c r="D121" s="21"/>
      <c r="E121" s="22"/>
    </row>
    <row r="122" spans="1:6" x14ac:dyDescent="0.5">
      <c r="A122" s="21"/>
      <c r="B122" s="22"/>
      <c r="C122" s="7"/>
      <c r="D122" s="21"/>
      <c r="E122" s="22"/>
    </row>
    <row r="123" spans="1:6" s="10" customFormat="1" ht="28.15" customHeight="1" x14ac:dyDescent="0.5">
      <c r="A123" s="24"/>
      <c r="B123" s="24"/>
      <c r="C123" s="8"/>
      <c r="D123" s="24"/>
      <c r="E123" s="24"/>
      <c r="F123" s="7"/>
    </row>
    <row r="124" spans="1:6" x14ac:dyDescent="0.5">
      <c r="A124" s="21"/>
      <c r="B124" s="22"/>
      <c r="D124" s="21"/>
      <c r="E124" s="22"/>
    </row>
    <row r="125" spans="1:6" x14ac:dyDescent="0.5">
      <c r="A125" s="21"/>
      <c r="B125" s="22"/>
      <c r="D125" s="21"/>
      <c r="E125" s="22"/>
    </row>
    <row r="126" spans="1:6" x14ac:dyDescent="0.5">
      <c r="A126" s="21"/>
      <c r="B126" s="22"/>
      <c r="D126" s="21"/>
      <c r="E126" s="22"/>
    </row>
    <row r="127" spans="1:6" x14ac:dyDescent="0.5">
      <c r="A127" s="21"/>
      <c r="B127" s="22"/>
      <c r="D127" s="21"/>
      <c r="E127" s="22"/>
    </row>
    <row r="128" spans="1:6" x14ac:dyDescent="0.5">
      <c r="A128" s="21"/>
      <c r="B128" s="22"/>
      <c r="D128" s="21"/>
      <c r="E128" s="22"/>
    </row>
    <row r="129" spans="1:5" x14ac:dyDescent="0.5">
      <c r="A129" s="21"/>
      <c r="B129" s="22"/>
      <c r="D129" s="21"/>
      <c r="E129" s="22"/>
    </row>
    <row r="130" spans="1:5" x14ac:dyDescent="0.5">
      <c r="A130" s="21"/>
      <c r="B130" s="22"/>
      <c r="D130" s="21"/>
      <c r="E130" s="22"/>
    </row>
    <row r="131" spans="1:5" x14ac:dyDescent="0.5">
      <c r="A131" s="21"/>
      <c r="B131" s="22"/>
      <c r="D131" s="21"/>
      <c r="E131" s="22"/>
    </row>
    <row r="132" spans="1:5" x14ac:dyDescent="0.5">
      <c r="A132" s="21"/>
      <c r="B132" s="22"/>
      <c r="D132" s="21"/>
      <c r="E132" s="22"/>
    </row>
    <row r="133" spans="1:5" x14ac:dyDescent="0.5">
      <c r="A133" s="21"/>
      <c r="B133" s="22"/>
      <c r="D133" s="21"/>
      <c r="E133" s="22"/>
    </row>
    <row r="134" spans="1:5" x14ac:dyDescent="0.5">
      <c r="A134" s="21"/>
      <c r="B134" s="22"/>
      <c r="D134" s="21"/>
      <c r="E134" s="22"/>
    </row>
    <row r="135" spans="1:5" x14ac:dyDescent="0.5">
      <c r="A135" s="21"/>
      <c r="B135" s="22"/>
      <c r="D135" s="21"/>
      <c r="E135" s="22"/>
    </row>
    <row r="136" spans="1:5" x14ac:dyDescent="0.5">
      <c r="A136" s="21"/>
      <c r="B136" s="22"/>
      <c r="D136" s="21"/>
      <c r="E136" s="22"/>
    </row>
    <row r="137" spans="1:5" x14ac:dyDescent="0.5">
      <c r="A137" s="21"/>
      <c r="B137" s="22"/>
      <c r="D137" s="21"/>
      <c r="E137" s="22"/>
    </row>
    <row r="138" spans="1:5" x14ac:dyDescent="0.5">
      <c r="A138" s="21"/>
      <c r="B138" s="22"/>
      <c r="D138" s="21"/>
      <c r="E138" s="22"/>
    </row>
    <row r="139" spans="1:5" x14ac:dyDescent="0.5">
      <c r="A139" s="21"/>
      <c r="B139" s="22"/>
      <c r="D139" s="21"/>
      <c r="E139" s="22"/>
    </row>
    <row r="140" spans="1:5" x14ac:dyDescent="0.5">
      <c r="A140" s="21"/>
      <c r="B140" s="22"/>
      <c r="D140" s="21"/>
      <c r="E140" s="22"/>
    </row>
    <row r="141" spans="1:5" x14ac:dyDescent="0.5">
      <c r="A141" s="21"/>
      <c r="B141" s="22"/>
      <c r="D141" s="21"/>
      <c r="E141" s="22"/>
    </row>
    <row r="142" spans="1:5" x14ac:dyDescent="0.5">
      <c r="A142" s="21"/>
      <c r="B142" s="22"/>
      <c r="D142" s="21"/>
      <c r="E142" s="22"/>
    </row>
    <row r="143" spans="1:5" x14ac:dyDescent="0.5">
      <c r="A143" s="21"/>
      <c r="B143" s="22"/>
      <c r="D143" s="21"/>
      <c r="E143" s="22"/>
    </row>
    <row r="144" spans="1:5" x14ac:dyDescent="0.5">
      <c r="A144" s="21"/>
      <c r="B144" s="22"/>
      <c r="D144" s="21"/>
      <c r="E144" s="22"/>
    </row>
    <row r="145" spans="1:5" x14ac:dyDescent="0.5">
      <c r="A145" s="21"/>
      <c r="B145" s="22"/>
      <c r="D145" s="21"/>
      <c r="E145" s="22"/>
    </row>
    <row r="146" spans="1:5" x14ac:dyDescent="0.5">
      <c r="A146" s="21"/>
      <c r="B146" s="22"/>
      <c r="D146" s="21"/>
      <c r="E146" s="22"/>
    </row>
    <row r="147" spans="1:5" x14ac:dyDescent="0.5">
      <c r="A147" s="21"/>
      <c r="B147" s="22"/>
      <c r="D147" s="21"/>
      <c r="E147" s="22"/>
    </row>
    <row r="148" spans="1:5" x14ac:dyDescent="0.5">
      <c r="A148" s="21"/>
      <c r="B148" s="22"/>
      <c r="D148" s="21"/>
      <c r="E148" s="22"/>
    </row>
    <row r="149" spans="1:5" x14ac:dyDescent="0.5">
      <c r="A149" s="21"/>
      <c r="B149" s="22"/>
      <c r="D149" s="21"/>
      <c r="E149" s="22"/>
    </row>
    <row r="150" spans="1:5" x14ac:dyDescent="0.5">
      <c r="A150" s="21"/>
      <c r="B150" s="22"/>
      <c r="D150" s="21"/>
      <c r="E150" s="22"/>
    </row>
    <row r="151" spans="1:5" x14ac:dyDescent="0.5">
      <c r="A151" s="21"/>
      <c r="B151" s="22"/>
      <c r="D151" s="21"/>
      <c r="E151" s="22"/>
    </row>
    <row r="152" spans="1:5" x14ac:dyDescent="0.5">
      <c r="A152" s="21"/>
      <c r="B152" s="22"/>
      <c r="D152" s="21"/>
      <c r="E152" s="22"/>
    </row>
    <row r="153" spans="1:5" x14ac:dyDescent="0.5">
      <c r="A153" s="21"/>
      <c r="B153" s="22"/>
      <c r="D153" s="21"/>
      <c r="E153" s="22"/>
    </row>
    <row r="154" spans="1:5" x14ac:dyDescent="0.5">
      <c r="A154" s="21"/>
      <c r="B154" s="22"/>
      <c r="D154" s="21"/>
      <c r="E154" s="22"/>
    </row>
    <row r="155" spans="1:5" x14ac:dyDescent="0.5">
      <c r="A155" s="21"/>
      <c r="B155" s="22"/>
      <c r="D155" s="21"/>
      <c r="E155" s="22"/>
    </row>
    <row r="156" spans="1:5" x14ac:dyDescent="0.5">
      <c r="A156" s="21"/>
      <c r="B156" s="22"/>
      <c r="D156" s="21"/>
      <c r="E156" s="22"/>
    </row>
    <row r="157" spans="1:5" x14ac:dyDescent="0.5">
      <c r="A157" s="21"/>
      <c r="B157" s="22"/>
      <c r="D157" s="21"/>
      <c r="E157" s="22"/>
    </row>
    <row r="158" spans="1:5" x14ac:dyDescent="0.5">
      <c r="A158" s="21"/>
      <c r="B158" s="22"/>
      <c r="D158" s="21"/>
      <c r="E158" s="22"/>
    </row>
    <row r="159" spans="1:5" x14ac:dyDescent="0.5">
      <c r="A159" s="21"/>
      <c r="B159" s="22"/>
      <c r="D159" s="21"/>
      <c r="E159" s="22"/>
    </row>
    <row r="160" spans="1:5" x14ac:dyDescent="0.5">
      <c r="A160" s="21"/>
      <c r="B160" s="22"/>
      <c r="D160" s="21"/>
      <c r="E160" s="22"/>
    </row>
    <row r="161" spans="1:5" x14ac:dyDescent="0.5">
      <c r="A161" s="21"/>
      <c r="B161" s="22"/>
      <c r="D161" s="21"/>
      <c r="E161" s="22"/>
    </row>
    <row r="162" spans="1:5" x14ac:dyDescent="0.5">
      <c r="A162" s="21"/>
      <c r="B162" s="22"/>
      <c r="D162" s="21"/>
      <c r="E162" s="22"/>
    </row>
    <row r="163" spans="1:5" x14ac:dyDescent="0.5">
      <c r="A163" s="21"/>
      <c r="B163" s="22"/>
      <c r="D163" s="21"/>
      <c r="E163" s="22"/>
    </row>
    <row r="164" spans="1:5" x14ac:dyDescent="0.5">
      <c r="A164" s="21"/>
      <c r="B164" s="22"/>
      <c r="D164" s="21"/>
      <c r="E164" s="22"/>
    </row>
    <row r="165" spans="1:5" x14ac:dyDescent="0.5">
      <c r="A165" s="21"/>
      <c r="B165" s="22"/>
      <c r="D165" s="21"/>
      <c r="E165" s="22"/>
    </row>
    <row r="166" spans="1:5" x14ac:dyDescent="0.5">
      <c r="A166" s="21"/>
      <c r="B166" s="22"/>
      <c r="D166" s="21"/>
      <c r="E166" s="22"/>
    </row>
    <row r="167" spans="1:5" x14ac:dyDescent="0.5">
      <c r="A167" s="21"/>
      <c r="B167" s="22"/>
      <c r="D167" s="21"/>
      <c r="E167" s="22"/>
    </row>
    <row r="168" spans="1:5" x14ac:dyDescent="0.5">
      <c r="A168" s="21"/>
      <c r="B168" s="22"/>
      <c r="D168" s="21"/>
      <c r="E168" s="22"/>
    </row>
    <row r="169" spans="1:5" x14ac:dyDescent="0.5">
      <c r="A169" s="21"/>
      <c r="B169" s="22"/>
      <c r="D169" s="21"/>
      <c r="E169" s="22"/>
    </row>
    <row r="170" spans="1:5" x14ac:dyDescent="0.5">
      <c r="A170" s="21"/>
      <c r="B170" s="22"/>
      <c r="D170" s="21"/>
      <c r="E170" s="22"/>
    </row>
    <row r="171" spans="1:5" x14ac:dyDescent="0.5">
      <c r="A171" s="21"/>
      <c r="B171" s="22"/>
      <c r="D171" s="21"/>
      <c r="E171" s="22"/>
    </row>
    <row r="172" spans="1:5" x14ac:dyDescent="0.5">
      <c r="A172" s="21"/>
      <c r="B172" s="22"/>
      <c r="D172" s="21"/>
      <c r="E172" s="22"/>
    </row>
    <row r="173" spans="1:5" x14ac:dyDescent="0.5">
      <c r="A173" s="21"/>
      <c r="B173" s="22"/>
      <c r="D173" s="21"/>
      <c r="E173" s="22"/>
    </row>
    <row r="174" spans="1:5" x14ac:dyDescent="0.5">
      <c r="A174" s="21"/>
      <c r="B174" s="22"/>
      <c r="D174" s="21"/>
      <c r="E174" s="22"/>
    </row>
    <row r="175" spans="1:5" x14ac:dyDescent="0.5">
      <c r="A175" s="21"/>
      <c r="B175" s="22"/>
      <c r="D175" s="21"/>
      <c r="E175" s="22"/>
    </row>
    <row r="176" spans="1:5" x14ac:dyDescent="0.5">
      <c r="A176" s="21"/>
      <c r="B176" s="22"/>
      <c r="D176" s="21"/>
      <c r="E176" s="22"/>
    </row>
    <row r="177" spans="1:6" x14ac:dyDescent="0.5">
      <c r="A177" s="21"/>
      <c r="B177" s="22"/>
      <c r="D177" s="21"/>
      <c r="E177" s="22"/>
    </row>
    <row r="178" spans="1:6" x14ac:dyDescent="0.5">
      <c r="A178" s="21"/>
      <c r="B178" s="22"/>
      <c r="D178" s="21"/>
      <c r="E178" s="22"/>
    </row>
    <row r="179" spans="1:6" x14ac:dyDescent="0.5">
      <c r="A179" s="21"/>
      <c r="B179" s="22"/>
      <c r="D179" s="21"/>
      <c r="E179" s="22"/>
    </row>
    <row r="180" spans="1:6" x14ac:dyDescent="0.5">
      <c r="A180" s="21"/>
      <c r="B180" s="22"/>
      <c r="D180" s="21"/>
      <c r="E180" s="22"/>
    </row>
    <row r="181" spans="1:6" x14ac:dyDescent="0.5">
      <c r="A181" s="21"/>
      <c r="B181" s="22"/>
      <c r="D181" s="21"/>
      <c r="E181" s="22"/>
    </row>
    <row r="182" spans="1:6" x14ac:dyDescent="0.5">
      <c r="A182" s="21"/>
      <c r="B182" s="22"/>
      <c r="D182" s="21"/>
      <c r="E182" s="22"/>
    </row>
    <row r="183" spans="1:6" x14ac:dyDescent="0.5">
      <c r="A183" s="21"/>
      <c r="B183" s="22"/>
      <c r="C183" s="7"/>
      <c r="D183" s="21"/>
      <c r="E183" s="22"/>
    </row>
    <row r="184" spans="1:6" s="10" customFormat="1" ht="28.15" customHeight="1" x14ac:dyDescent="0.5">
      <c r="A184" s="24"/>
      <c r="B184" s="24"/>
      <c r="C184" s="8"/>
      <c r="D184" s="24"/>
      <c r="E184" s="24"/>
      <c r="F184" s="7"/>
    </row>
    <row r="185" spans="1:6" x14ac:dyDescent="0.5">
      <c r="A185" s="21"/>
      <c r="B185" s="22"/>
      <c r="D185" s="21"/>
      <c r="E185" s="22"/>
    </row>
    <row r="186" spans="1:6" x14ac:dyDescent="0.5">
      <c r="A186" s="21"/>
      <c r="B186" s="22"/>
      <c r="D186" s="21"/>
      <c r="E186" s="22"/>
    </row>
    <row r="187" spans="1:6" x14ac:dyDescent="0.5">
      <c r="A187" s="21"/>
      <c r="B187" s="22"/>
      <c r="D187" s="21"/>
      <c r="E187" s="22"/>
    </row>
    <row r="188" spans="1:6" x14ac:dyDescent="0.5">
      <c r="A188" s="21"/>
      <c r="B188" s="22"/>
      <c r="D188" s="21"/>
      <c r="E188" s="22"/>
    </row>
    <row r="189" spans="1:6" x14ac:dyDescent="0.5">
      <c r="A189" s="21"/>
      <c r="B189" s="22"/>
      <c r="D189" s="21"/>
      <c r="E189" s="22"/>
    </row>
    <row r="190" spans="1:6" x14ac:dyDescent="0.5">
      <c r="A190" s="21"/>
      <c r="B190" s="22"/>
      <c r="D190" s="21"/>
      <c r="E190" s="22"/>
    </row>
    <row r="191" spans="1:6" x14ac:dyDescent="0.5">
      <c r="A191" s="21"/>
      <c r="B191" s="22"/>
      <c r="D191" s="21"/>
      <c r="E191" s="22"/>
    </row>
    <row r="192" spans="1:6" x14ac:dyDescent="0.5">
      <c r="A192" s="21"/>
      <c r="B192" s="22"/>
      <c r="D192" s="21"/>
      <c r="E192" s="22"/>
    </row>
    <row r="193" spans="1:5" x14ac:dyDescent="0.5">
      <c r="A193" s="21"/>
      <c r="B193" s="22"/>
      <c r="D193" s="21"/>
      <c r="E193" s="22"/>
    </row>
    <row r="194" spans="1:5" x14ac:dyDescent="0.5">
      <c r="A194" s="21"/>
      <c r="B194" s="22"/>
      <c r="D194" s="21"/>
      <c r="E194" s="22"/>
    </row>
    <row r="195" spans="1:5" x14ac:dyDescent="0.5">
      <c r="A195" s="21"/>
      <c r="B195" s="22"/>
      <c r="D195" s="21"/>
      <c r="E195" s="22"/>
    </row>
    <row r="196" spans="1:5" x14ac:dyDescent="0.5">
      <c r="A196" s="21"/>
      <c r="B196" s="22"/>
      <c r="D196" s="21"/>
      <c r="E196" s="22"/>
    </row>
    <row r="197" spans="1:5" x14ac:dyDescent="0.5">
      <c r="A197" s="21"/>
      <c r="B197" s="22"/>
      <c r="D197" s="21"/>
      <c r="E197" s="22"/>
    </row>
    <row r="198" spans="1:5" x14ac:dyDescent="0.5">
      <c r="A198" s="21"/>
      <c r="B198" s="22"/>
      <c r="D198" s="21"/>
      <c r="E198" s="22"/>
    </row>
    <row r="199" spans="1:5" x14ac:dyDescent="0.5">
      <c r="A199" s="21"/>
      <c r="B199" s="22"/>
      <c r="D199" s="21"/>
      <c r="E199" s="22"/>
    </row>
    <row r="200" spans="1:5" x14ac:dyDescent="0.5">
      <c r="A200" s="21"/>
      <c r="B200" s="22"/>
      <c r="D200" s="21"/>
      <c r="E200" s="22"/>
    </row>
    <row r="201" spans="1:5" x14ac:dyDescent="0.5">
      <c r="A201" s="21"/>
      <c r="B201" s="22"/>
      <c r="D201" s="21"/>
      <c r="E201" s="22"/>
    </row>
    <row r="202" spans="1:5" x14ac:dyDescent="0.5">
      <c r="A202" s="21"/>
      <c r="B202" s="22"/>
      <c r="D202" s="21"/>
      <c r="E202" s="22"/>
    </row>
    <row r="203" spans="1:5" x14ac:dyDescent="0.5">
      <c r="A203" s="21"/>
      <c r="B203" s="22"/>
      <c r="D203" s="21"/>
      <c r="E203" s="22"/>
    </row>
    <row r="204" spans="1:5" x14ac:dyDescent="0.5">
      <c r="A204" s="21"/>
      <c r="B204" s="22"/>
      <c r="D204" s="21"/>
      <c r="E204" s="22"/>
    </row>
    <row r="205" spans="1:5" x14ac:dyDescent="0.5">
      <c r="A205" s="21"/>
      <c r="B205" s="22"/>
      <c r="D205" s="21"/>
      <c r="E205" s="22"/>
    </row>
    <row r="206" spans="1:5" x14ac:dyDescent="0.5">
      <c r="A206" s="21"/>
      <c r="B206" s="22"/>
      <c r="D206" s="21"/>
      <c r="E206" s="22"/>
    </row>
    <row r="207" spans="1:5" x14ac:dyDescent="0.5">
      <c r="A207" s="21"/>
      <c r="B207" s="22"/>
      <c r="D207" s="21"/>
      <c r="E207" s="22"/>
    </row>
    <row r="208" spans="1:5" x14ac:dyDescent="0.5">
      <c r="A208" s="21"/>
      <c r="B208" s="22"/>
      <c r="D208" s="21"/>
      <c r="E208" s="22"/>
    </row>
    <row r="209" spans="1:5" x14ac:dyDescent="0.5">
      <c r="A209" s="21"/>
      <c r="B209" s="22"/>
      <c r="D209" s="21"/>
      <c r="E209" s="22"/>
    </row>
    <row r="210" spans="1:5" x14ac:dyDescent="0.5">
      <c r="A210" s="21"/>
      <c r="B210" s="22"/>
      <c r="D210" s="21"/>
      <c r="E210" s="22"/>
    </row>
    <row r="211" spans="1:5" x14ac:dyDescent="0.5">
      <c r="A211" s="21"/>
      <c r="B211" s="22"/>
      <c r="D211" s="21"/>
      <c r="E211" s="22"/>
    </row>
    <row r="212" spans="1:5" x14ac:dyDescent="0.5">
      <c r="A212" s="21"/>
      <c r="B212" s="22"/>
      <c r="D212" s="21"/>
      <c r="E212" s="22"/>
    </row>
    <row r="213" spans="1:5" x14ac:dyDescent="0.5">
      <c r="A213" s="21"/>
      <c r="B213" s="22"/>
      <c r="D213" s="21"/>
      <c r="E213" s="22"/>
    </row>
    <row r="214" spans="1:5" x14ac:dyDescent="0.5">
      <c r="A214" s="21"/>
      <c r="B214" s="22"/>
      <c r="D214" s="21"/>
      <c r="E214" s="22"/>
    </row>
    <row r="215" spans="1:5" x14ac:dyDescent="0.5">
      <c r="A215" s="21"/>
      <c r="B215" s="22"/>
      <c r="D215" s="21"/>
      <c r="E215" s="22"/>
    </row>
    <row r="216" spans="1:5" x14ac:dyDescent="0.5">
      <c r="A216" s="21"/>
      <c r="B216" s="22"/>
      <c r="D216" s="21"/>
      <c r="E216" s="22"/>
    </row>
    <row r="217" spans="1:5" x14ac:dyDescent="0.5">
      <c r="A217" s="21"/>
      <c r="B217" s="22"/>
      <c r="D217" s="21"/>
      <c r="E217" s="22"/>
    </row>
    <row r="218" spans="1:5" x14ac:dyDescent="0.5">
      <c r="A218" s="21"/>
      <c r="B218" s="22"/>
      <c r="D218" s="21"/>
      <c r="E218" s="22"/>
    </row>
    <row r="219" spans="1:5" x14ac:dyDescent="0.5">
      <c r="A219" s="21"/>
      <c r="B219" s="22"/>
      <c r="D219" s="21"/>
      <c r="E219" s="22"/>
    </row>
    <row r="220" spans="1:5" x14ac:dyDescent="0.5">
      <c r="A220" s="21"/>
      <c r="B220" s="22"/>
      <c r="D220" s="21"/>
      <c r="E220" s="22"/>
    </row>
    <row r="221" spans="1:5" x14ac:dyDescent="0.5">
      <c r="A221" s="21"/>
      <c r="B221" s="22"/>
      <c r="D221" s="21"/>
      <c r="E221" s="22"/>
    </row>
    <row r="222" spans="1:5" x14ac:dyDescent="0.5">
      <c r="A222" s="21"/>
      <c r="B222" s="22"/>
      <c r="D222" s="21"/>
      <c r="E222" s="22"/>
    </row>
    <row r="223" spans="1:5" x14ac:dyDescent="0.5">
      <c r="A223" s="21"/>
      <c r="B223" s="22"/>
      <c r="D223" s="21"/>
      <c r="E223" s="22"/>
    </row>
    <row r="224" spans="1:5" x14ac:dyDescent="0.5">
      <c r="A224" s="21"/>
      <c r="B224" s="22"/>
      <c r="D224" s="21"/>
      <c r="E224" s="22"/>
    </row>
    <row r="225" spans="1:5" x14ac:dyDescent="0.5">
      <c r="A225" s="21"/>
      <c r="B225" s="22"/>
      <c r="D225" s="21"/>
      <c r="E225" s="22"/>
    </row>
    <row r="226" spans="1:5" x14ac:dyDescent="0.5">
      <c r="A226" s="21"/>
      <c r="B226" s="22"/>
      <c r="D226" s="21"/>
      <c r="E226" s="22"/>
    </row>
    <row r="227" spans="1:5" x14ac:dyDescent="0.5">
      <c r="A227" s="21"/>
      <c r="B227" s="22"/>
      <c r="D227" s="21"/>
      <c r="E227" s="22"/>
    </row>
    <row r="228" spans="1:5" x14ac:dyDescent="0.5">
      <c r="A228" s="21"/>
      <c r="B228" s="22"/>
      <c r="D228" s="21"/>
      <c r="E228" s="22"/>
    </row>
    <row r="229" spans="1:5" x14ac:dyDescent="0.5">
      <c r="A229" s="21"/>
      <c r="B229" s="22"/>
      <c r="D229" s="21"/>
      <c r="E229" s="22"/>
    </row>
    <row r="230" spans="1:5" x14ac:dyDescent="0.5">
      <c r="A230" s="21"/>
      <c r="B230" s="22"/>
      <c r="D230" s="21"/>
      <c r="E230" s="22"/>
    </row>
    <row r="231" spans="1:5" x14ac:dyDescent="0.5">
      <c r="A231" s="21"/>
      <c r="B231" s="22"/>
      <c r="D231" s="21"/>
      <c r="E231" s="22"/>
    </row>
    <row r="232" spans="1:5" x14ac:dyDescent="0.5">
      <c r="A232" s="21"/>
      <c r="B232" s="22"/>
      <c r="D232" s="21"/>
      <c r="E232" s="22"/>
    </row>
    <row r="233" spans="1:5" x14ac:dyDescent="0.5">
      <c r="A233" s="21"/>
      <c r="B233" s="22"/>
      <c r="D233" s="21"/>
      <c r="E233" s="22"/>
    </row>
    <row r="234" spans="1:5" x14ac:dyDescent="0.5">
      <c r="A234" s="21"/>
      <c r="B234" s="22"/>
      <c r="D234" s="21"/>
      <c r="E234" s="22"/>
    </row>
    <row r="235" spans="1:5" x14ac:dyDescent="0.5">
      <c r="A235" s="21"/>
      <c r="B235" s="22"/>
      <c r="D235" s="21"/>
      <c r="E235" s="22"/>
    </row>
    <row r="236" spans="1:5" x14ac:dyDescent="0.5">
      <c r="A236" s="21"/>
      <c r="B236" s="22"/>
      <c r="D236" s="21"/>
      <c r="E236" s="22"/>
    </row>
    <row r="237" spans="1:5" x14ac:dyDescent="0.5">
      <c r="A237" s="21"/>
      <c r="B237" s="22"/>
      <c r="D237" s="21"/>
      <c r="E237" s="22"/>
    </row>
    <row r="238" spans="1:5" x14ac:dyDescent="0.5">
      <c r="A238" s="21"/>
      <c r="B238" s="22"/>
      <c r="D238" s="21"/>
      <c r="E238" s="22"/>
    </row>
    <row r="239" spans="1:5" x14ac:dyDescent="0.5">
      <c r="A239" s="21"/>
      <c r="B239" s="22"/>
      <c r="D239" s="21"/>
      <c r="E239" s="22"/>
    </row>
    <row r="240" spans="1:5" x14ac:dyDescent="0.5">
      <c r="A240" s="21"/>
      <c r="B240" s="22"/>
      <c r="D240" s="21"/>
      <c r="E240" s="22"/>
    </row>
    <row r="241" spans="1:6" x14ac:dyDescent="0.5">
      <c r="A241" s="21"/>
      <c r="B241" s="22"/>
      <c r="D241" s="21"/>
      <c r="E241" s="22"/>
    </row>
    <row r="242" spans="1:6" x14ac:dyDescent="0.5">
      <c r="A242" s="21"/>
      <c r="B242" s="22"/>
      <c r="D242" s="21"/>
      <c r="E242" s="22"/>
    </row>
    <row r="243" spans="1:6" x14ac:dyDescent="0.5">
      <c r="A243" s="21"/>
      <c r="B243" s="22"/>
      <c r="D243" s="21"/>
      <c r="E243" s="22"/>
    </row>
    <row r="244" spans="1:6" x14ac:dyDescent="0.5">
      <c r="A244" s="21"/>
      <c r="B244" s="22"/>
      <c r="C244" s="7"/>
      <c r="D244" s="21"/>
      <c r="E244" s="22"/>
    </row>
    <row r="245" spans="1:6" s="10" customFormat="1" ht="28.15" customHeight="1" x14ac:dyDescent="0.5">
      <c r="A245" s="24"/>
      <c r="B245" s="24"/>
      <c r="C245" s="8"/>
      <c r="D245" s="24"/>
      <c r="E245" s="24"/>
      <c r="F245" s="7"/>
    </row>
    <row r="246" spans="1:6" x14ac:dyDescent="0.5">
      <c r="A246" s="21"/>
      <c r="B246" s="22"/>
      <c r="D246" s="21"/>
      <c r="E246" s="22"/>
    </row>
    <row r="247" spans="1:6" x14ac:dyDescent="0.5">
      <c r="A247" s="21"/>
      <c r="B247" s="22"/>
      <c r="D247" s="21"/>
      <c r="E247" s="22"/>
    </row>
    <row r="248" spans="1:6" x14ac:dyDescent="0.5">
      <c r="A248" s="21"/>
      <c r="B248" s="22"/>
      <c r="D248" s="21"/>
      <c r="E248" s="22"/>
    </row>
    <row r="249" spans="1:6" x14ac:dyDescent="0.5">
      <c r="A249" s="21"/>
      <c r="B249" s="22"/>
      <c r="D249" s="21"/>
      <c r="E249" s="22"/>
    </row>
    <row r="250" spans="1:6" x14ac:dyDescent="0.5">
      <c r="A250" s="21"/>
      <c r="B250" s="22"/>
      <c r="D250" s="21"/>
      <c r="E250" s="22"/>
    </row>
    <row r="251" spans="1:6" x14ac:dyDescent="0.5">
      <c r="A251" s="21"/>
      <c r="B251" s="22"/>
      <c r="D251" s="21"/>
      <c r="E251" s="22"/>
    </row>
    <row r="252" spans="1:6" x14ac:dyDescent="0.5">
      <c r="A252" s="21"/>
      <c r="B252" s="22"/>
      <c r="D252" s="21"/>
      <c r="E252" s="22"/>
    </row>
    <row r="253" spans="1:6" x14ac:dyDescent="0.5">
      <c r="A253" s="21"/>
      <c r="B253" s="22"/>
      <c r="D253" s="21"/>
      <c r="E253" s="22"/>
    </row>
    <row r="254" spans="1:6" x14ac:dyDescent="0.5">
      <c r="A254" s="21"/>
      <c r="B254" s="22"/>
      <c r="D254" s="21"/>
      <c r="E254" s="22"/>
    </row>
    <row r="255" spans="1:6" x14ac:dyDescent="0.5">
      <c r="A255" s="21"/>
      <c r="B255" s="22"/>
      <c r="D255" s="21"/>
      <c r="E255" s="22"/>
    </row>
    <row r="256" spans="1:6" x14ac:dyDescent="0.5">
      <c r="A256" s="21"/>
      <c r="B256" s="22"/>
      <c r="D256" s="21"/>
      <c r="E256" s="22"/>
    </row>
    <row r="257" spans="1:5" x14ac:dyDescent="0.5">
      <c r="A257" s="21"/>
      <c r="B257" s="22"/>
      <c r="D257" s="21"/>
      <c r="E257" s="22"/>
    </row>
    <row r="258" spans="1:5" x14ac:dyDescent="0.5">
      <c r="A258" s="21"/>
      <c r="B258" s="22"/>
      <c r="D258" s="21"/>
      <c r="E258" s="22"/>
    </row>
    <row r="259" spans="1:5" x14ac:dyDescent="0.5">
      <c r="A259" s="21"/>
      <c r="B259" s="22"/>
      <c r="D259" s="21"/>
      <c r="E259" s="22"/>
    </row>
    <row r="260" spans="1:5" x14ac:dyDescent="0.5">
      <c r="A260" s="21"/>
      <c r="B260" s="22"/>
      <c r="D260" s="21"/>
      <c r="E260" s="22"/>
    </row>
    <row r="261" spans="1:5" x14ac:dyDescent="0.5">
      <c r="A261" s="21"/>
      <c r="B261" s="22"/>
      <c r="D261" s="21"/>
      <c r="E261" s="22"/>
    </row>
    <row r="262" spans="1:5" x14ac:dyDescent="0.5">
      <c r="A262" s="21"/>
      <c r="B262" s="22"/>
      <c r="D262" s="21"/>
      <c r="E262" s="22"/>
    </row>
    <row r="263" spans="1:5" x14ac:dyDescent="0.5">
      <c r="A263" s="21"/>
      <c r="B263" s="22"/>
      <c r="D263" s="21"/>
      <c r="E263" s="22"/>
    </row>
    <row r="264" spans="1:5" x14ac:dyDescent="0.5">
      <c r="A264" s="21"/>
      <c r="B264" s="22"/>
      <c r="D264" s="21"/>
      <c r="E264" s="22"/>
    </row>
    <row r="265" spans="1:5" x14ac:dyDescent="0.5">
      <c r="A265" s="21"/>
      <c r="B265" s="22"/>
      <c r="D265" s="21"/>
      <c r="E265" s="22"/>
    </row>
    <row r="266" spans="1:5" x14ac:dyDescent="0.5">
      <c r="A266" s="21"/>
      <c r="B266" s="22"/>
      <c r="D266" s="21"/>
      <c r="E266" s="22"/>
    </row>
    <row r="267" spans="1:5" x14ac:dyDescent="0.5">
      <c r="A267" s="21"/>
      <c r="B267" s="22"/>
      <c r="D267" s="21"/>
      <c r="E267" s="22"/>
    </row>
    <row r="268" spans="1:5" x14ac:dyDescent="0.5">
      <c r="A268" s="21"/>
      <c r="B268" s="22"/>
      <c r="D268" s="21"/>
      <c r="E268" s="22"/>
    </row>
    <row r="269" spans="1:5" x14ac:dyDescent="0.5">
      <c r="A269" s="21"/>
      <c r="B269" s="22"/>
      <c r="D269" s="21"/>
      <c r="E269" s="22"/>
    </row>
    <row r="270" spans="1:5" x14ac:dyDescent="0.5">
      <c r="A270" s="21"/>
      <c r="B270" s="22"/>
      <c r="D270" s="21"/>
      <c r="E270" s="22"/>
    </row>
    <row r="271" spans="1:5" x14ac:dyDescent="0.5">
      <c r="A271" s="21"/>
      <c r="B271" s="22"/>
      <c r="D271" s="21"/>
      <c r="E271" s="22"/>
    </row>
    <row r="272" spans="1:5" x14ac:dyDescent="0.5">
      <c r="A272" s="21"/>
      <c r="B272" s="22"/>
      <c r="D272" s="21"/>
      <c r="E272" s="22"/>
    </row>
    <row r="273" spans="1:5" x14ac:dyDescent="0.5">
      <c r="A273" s="21"/>
      <c r="B273" s="22"/>
      <c r="D273" s="21"/>
      <c r="E273" s="22"/>
    </row>
    <row r="274" spans="1:5" x14ac:dyDescent="0.5">
      <c r="A274" s="21"/>
      <c r="B274" s="22"/>
      <c r="D274" s="21"/>
      <c r="E274" s="22"/>
    </row>
    <row r="275" spans="1:5" x14ac:dyDescent="0.5">
      <c r="A275" s="21"/>
      <c r="B275" s="22"/>
      <c r="D275" s="21"/>
      <c r="E275" s="22"/>
    </row>
    <row r="276" spans="1:5" x14ac:dyDescent="0.5">
      <c r="A276" s="21"/>
      <c r="B276" s="22"/>
      <c r="D276" s="21"/>
      <c r="E276" s="22"/>
    </row>
    <row r="277" spans="1:5" x14ac:dyDescent="0.5">
      <c r="A277" s="21"/>
      <c r="B277" s="22"/>
      <c r="D277" s="21"/>
      <c r="E277" s="22"/>
    </row>
    <row r="278" spans="1:5" x14ac:dyDescent="0.5">
      <c r="A278" s="21"/>
      <c r="B278" s="22"/>
      <c r="D278" s="21"/>
      <c r="E278" s="22"/>
    </row>
    <row r="279" spans="1:5" x14ac:dyDescent="0.5">
      <c r="A279" s="21"/>
      <c r="B279" s="22"/>
      <c r="D279" s="21"/>
      <c r="E279" s="22"/>
    </row>
    <row r="280" spans="1:5" x14ac:dyDescent="0.5">
      <c r="A280" s="21"/>
      <c r="B280" s="22"/>
      <c r="D280" s="21"/>
      <c r="E280" s="22"/>
    </row>
    <row r="281" spans="1:5" x14ac:dyDescent="0.5">
      <c r="A281" s="21"/>
      <c r="B281" s="22"/>
      <c r="D281" s="21"/>
      <c r="E281" s="22"/>
    </row>
    <row r="282" spans="1:5" x14ac:dyDescent="0.5">
      <c r="A282" s="21"/>
      <c r="B282" s="22"/>
      <c r="D282" s="21"/>
      <c r="E282" s="22"/>
    </row>
    <row r="283" spans="1:5" x14ac:dyDescent="0.5">
      <c r="A283" s="21"/>
      <c r="B283" s="22"/>
      <c r="D283" s="21"/>
      <c r="E283" s="22"/>
    </row>
    <row r="284" spans="1:5" x14ac:dyDescent="0.5">
      <c r="A284" s="21"/>
      <c r="B284" s="22"/>
      <c r="D284" s="21"/>
      <c r="E284" s="22"/>
    </row>
    <row r="285" spans="1:5" x14ac:dyDescent="0.5">
      <c r="A285" s="21"/>
      <c r="B285" s="22"/>
      <c r="D285" s="21"/>
      <c r="E285" s="22"/>
    </row>
    <row r="286" spans="1:5" x14ac:dyDescent="0.5">
      <c r="A286" s="21"/>
      <c r="B286" s="22"/>
      <c r="D286" s="21"/>
      <c r="E286" s="22"/>
    </row>
    <row r="287" spans="1:5" x14ac:dyDescent="0.5">
      <c r="A287" s="21"/>
      <c r="B287" s="22"/>
      <c r="D287" s="21"/>
      <c r="E287" s="22"/>
    </row>
    <row r="288" spans="1:5" x14ac:dyDescent="0.5">
      <c r="A288" s="21"/>
      <c r="B288" s="22"/>
      <c r="D288" s="21"/>
      <c r="E288" s="22"/>
    </row>
    <row r="289" spans="1:5" x14ac:dyDescent="0.5">
      <c r="A289" s="21"/>
      <c r="B289" s="22"/>
      <c r="D289" s="21"/>
      <c r="E289" s="22"/>
    </row>
    <row r="290" spans="1:5" x14ac:dyDescent="0.5">
      <c r="A290" s="21"/>
      <c r="B290" s="22"/>
      <c r="D290" s="21"/>
      <c r="E290" s="22"/>
    </row>
    <row r="291" spans="1:5" x14ac:dyDescent="0.5">
      <c r="A291" s="21"/>
      <c r="B291" s="22"/>
      <c r="D291" s="21"/>
      <c r="E291" s="22"/>
    </row>
    <row r="292" spans="1:5" x14ac:dyDescent="0.5">
      <c r="A292" s="21"/>
      <c r="B292" s="22"/>
      <c r="D292" s="21"/>
      <c r="E292" s="22"/>
    </row>
    <row r="293" spans="1:5" x14ac:dyDescent="0.5">
      <c r="A293" s="21"/>
      <c r="B293" s="22"/>
      <c r="D293" s="21"/>
      <c r="E293" s="22"/>
    </row>
    <row r="294" spans="1:5" x14ac:dyDescent="0.5">
      <c r="A294" s="21"/>
      <c r="B294" s="22"/>
      <c r="D294" s="21"/>
      <c r="E294" s="22"/>
    </row>
    <row r="295" spans="1:5" x14ac:dyDescent="0.5">
      <c r="A295" s="21"/>
      <c r="B295" s="22"/>
      <c r="D295" s="21"/>
      <c r="E295" s="22"/>
    </row>
    <row r="296" spans="1:5" x14ac:dyDescent="0.5">
      <c r="A296" s="21"/>
      <c r="B296" s="22"/>
      <c r="D296" s="21"/>
      <c r="E296" s="22"/>
    </row>
    <row r="297" spans="1:5" x14ac:dyDescent="0.5">
      <c r="A297" s="21"/>
      <c r="B297" s="22"/>
      <c r="D297" s="21"/>
      <c r="E297" s="22"/>
    </row>
    <row r="298" spans="1:5" x14ac:dyDescent="0.5">
      <c r="A298" s="21"/>
      <c r="B298" s="22"/>
      <c r="D298" s="21"/>
      <c r="E298" s="22"/>
    </row>
    <row r="299" spans="1:5" x14ac:dyDescent="0.5">
      <c r="A299" s="21"/>
      <c r="B299" s="22"/>
      <c r="D299" s="21"/>
      <c r="E299" s="22"/>
    </row>
    <row r="300" spans="1:5" x14ac:dyDescent="0.5">
      <c r="A300" s="21"/>
      <c r="B300" s="22"/>
      <c r="D300" s="21"/>
      <c r="E300" s="22"/>
    </row>
    <row r="301" spans="1:5" x14ac:dyDescent="0.5">
      <c r="A301" s="21"/>
      <c r="B301" s="22"/>
      <c r="D301" s="21"/>
      <c r="E301" s="22"/>
    </row>
    <row r="302" spans="1:5" x14ac:dyDescent="0.5">
      <c r="A302" s="21"/>
      <c r="B302" s="22"/>
      <c r="D302" s="21"/>
      <c r="E302" s="22"/>
    </row>
    <row r="303" spans="1:5" x14ac:dyDescent="0.5">
      <c r="A303" s="21"/>
      <c r="B303" s="22"/>
      <c r="D303" s="21"/>
      <c r="E303" s="22"/>
    </row>
    <row r="304" spans="1:5" x14ac:dyDescent="0.5">
      <c r="A304" s="21"/>
      <c r="B304" s="22"/>
      <c r="D304" s="21"/>
      <c r="E304" s="22"/>
    </row>
    <row r="305" spans="1:6" x14ac:dyDescent="0.5">
      <c r="A305" s="21"/>
      <c r="B305" s="22"/>
      <c r="C305" s="7"/>
      <c r="D305" s="21"/>
      <c r="E305" s="22"/>
    </row>
    <row r="306" spans="1:6" s="10" customFormat="1" ht="28.15" customHeight="1" x14ac:dyDescent="0.5">
      <c r="A306" s="24"/>
      <c r="B306" s="24"/>
      <c r="C306" s="8"/>
      <c r="D306" s="24"/>
      <c r="E306" s="24"/>
      <c r="F306" s="7"/>
    </row>
    <row r="307" spans="1:6" x14ac:dyDescent="0.5">
      <c r="A307" s="21"/>
      <c r="B307" s="22"/>
      <c r="D307" s="21"/>
      <c r="E307" s="22"/>
    </row>
    <row r="308" spans="1:6" x14ac:dyDescent="0.5">
      <c r="A308" s="21"/>
      <c r="B308" s="22"/>
      <c r="D308" s="21"/>
      <c r="E308" s="22"/>
    </row>
    <row r="309" spans="1:6" x14ac:dyDescent="0.5">
      <c r="A309" s="21"/>
      <c r="B309" s="22"/>
      <c r="D309" s="21"/>
      <c r="E309" s="22"/>
    </row>
    <row r="310" spans="1:6" x14ac:dyDescent="0.5">
      <c r="A310" s="21"/>
      <c r="B310" s="22"/>
      <c r="D310" s="21"/>
      <c r="E310" s="22"/>
    </row>
    <row r="311" spans="1:6" x14ac:dyDescent="0.5">
      <c r="A311" s="21"/>
      <c r="B311" s="22"/>
      <c r="D311" s="21"/>
      <c r="E311" s="22"/>
    </row>
    <row r="312" spans="1:6" x14ac:dyDescent="0.5">
      <c r="A312" s="21"/>
      <c r="B312" s="22"/>
      <c r="D312" s="21"/>
      <c r="E312" s="22"/>
    </row>
    <row r="313" spans="1:6" x14ac:dyDescent="0.5">
      <c r="A313" s="21"/>
      <c r="B313" s="22"/>
      <c r="D313" s="21"/>
      <c r="E313" s="22"/>
    </row>
    <row r="314" spans="1:6" x14ac:dyDescent="0.5">
      <c r="A314" s="21"/>
      <c r="B314" s="22"/>
      <c r="D314" s="21"/>
      <c r="E314" s="22"/>
    </row>
    <row r="315" spans="1:6" x14ac:dyDescent="0.5">
      <c r="A315" s="21"/>
      <c r="B315" s="22"/>
      <c r="D315" s="21"/>
      <c r="E315" s="22"/>
    </row>
    <row r="316" spans="1:6" x14ac:dyDescent="0.5">
      <c r="A316" s="21"/>
      <c r="B316" s="22"/>
      <c r="D316" s="21"/>
      <c r="E316" s="22"/>
    </row>
    <row r="317" spans="1:6" x14ac:dyDescent="0.5">
      <c r="A317" s="21"/>
      <c r="B317" s="22"/>
      <c r="D317" s="21"/>
      <c r="E317" s="22"/>
    </row>
    <row r="318" spans="1:6" x14ac:dyDescent="0.5">
      <c r="A318" s="21"/>
      <c r="B318" s="22"/>
      <c r="D318" s="21"/>
      <c r="E318" s="22"/>
    </row>
    <row r="319" spans="1:6" x14ac:dyDescent="0.5">
      <c r="A319" s="21"/>
      <c r="B319" s="22"/>
      <c r="D319" s="21"/>
      <c r="E319" s="22"/>
    </row>
    <row r="320" spans="1:6" x14ac:dyDescent="0.5">
      <c r="A320" s="21"/>
      <c r="B320" s="22"/>
      <c r="D320" s="21"/>
      <c r="E320" s="22"/>
    </row>
    <row r="321" spans="1:5" x14ac:dyDescent="0.5">
      <c r="A321" s="21"/>
      <c r="B321" s="22"/>
      <c r="D321" s="21"/>
      <c r="E321" s="22"/>
    </row>
    <row r="322" spans="1:5" x14ac:dyDescent="0.5">
      <c r="A322" s="21"/>
      <c r="B322" s="22"/>
      <c r="D322" s="21"/>
      <c r="E322" s="22"/>
    </row>
    <row r="323" spans="1:5" x14ac:dyDescent="0.5">
      <c r="A323" s="21"/>
      <c r="B323" s="22"/>
      <c r="D323" s="21"/>
      <c r="E323" s="22"/>
    </row>
    <row r="324" spans="1:5" x14ac:dyDescent="0.5">
      <c r="A324" s="21"/>
      <c r="B324" s="22"/>
      <c r="D324" s="21"/>
      <c r="E324" s="22"/>
    </row>
    <row r="325" spans="1:5" x14ac:dyDescent="0.5">
      <c r="A325" s="21"/>
      <c r="B325" s="22"/>
      <c r="D325" s="21"/>
      <c r="E325" s="22"/>
    </row>
    <row r="326" spans="1:5" x14ac:dyDescent="0.5">
      <c r="A326" s="21"/>
      <c r="B326" s="22"/>
      <c r="D326" s="21"/>
      <c r="E326" s="22"/>
    </row>
    <row r="327" spans="1:5" x14ac:dyDescent="0.5">
      <c r="A327" s="21"/>
      <c r="B327" s="22"/>
      <c r="D327" s="21"/>
      <c r="E327" s="22"/>
    </row>
    <row r="328" spans="1:5" x14ac:dyDescent="0.5">
      <c r="A328" s="21"/>
      <c r="B328" s="22"/>
      <c r="D328" s="21"/>
      <c r="E328" s="22"/>
    </row>
    <row r="329" spans="1:5" x14ac:dyDescent="0.5">
      <c r="A329" s="21"/>
      <c r="B329" s="22"/>
      <c r="D329" s="21"/>
      <c r="E329" s="22"/>
    </row>
    <row r="330" spans="1:5" x14ac:dyDescent="0.5">
      <c r="A330" s="21"/>
      <c r="B330" s="22"/>
      <c r="D330" s="21"/>
      <c r="E330" s="22"/>
    </row>
    <row r="331" spans="1:5" x14ac:dyDescent="0.5">
      <c r="A331" s="21"/>
      <c r="B331" s="22"/>
      <c r="D331" s="21"/>
      <c r="E331" s="22"/>
    </row>
    <row r="332" spans="1:5" x14ac:dyDescent="0.5">
      <c r="A332" s="21"/>
      <c r="B332" s="22"/>
      <c r="D332" s="21"/>
      <c r="E332" s="22"/>
    </row>
    <row r="333" spans="1:5" x14ac:dyDescent="0.5">
      <c r="A333" s="21"/>
      <c r="B333" s="22"/>
      <c r="D333" s="21"/>
      <c r="E333" s="22"/>
    </row>
    <row r="334" spans="1:5" x14ac:dyDescent="0.5">
      <c r="A334" s="21"/>
      <c r="B334" s="22"/>
      <c r="D334" s="21"/>
      <c r="E334" s="22"/>
    </row>
    <row r="335" spans="1:5" x14ac:dyDescent="0.5">
      <c r="A335" s="21"/>
      <c r="B335" s="22"/>
      <c r="D335" s="21"/>
      <c r="E335" s="22"/>
    </row>
    <row r="336" spans="1:5" x14ac:dyDescent="0.5">
      <c r="A336" s="21"/>
      <c r="B336" s="22"/>
      <c r="D336" s="21"/>
      <c r="E336" s="22"/>
    </row>
    <row r="337" spans="1:5" x14ac:dyDescent="0.5">
      <c r="A337" s="21"/>
      <c r="B337" s="22"/>
      <c r="D337" s="21"/>
      <c r="E337" s="22"/>
    </row>
    <row r="338" spans="1:5" x14ac:dyDescent="0.5">
      <c r="A338" s="21"/>
      <c r="B338" s="22"/>
      <c r="D338" s="21"/>
      <c r="E338" s="22"/>
    </row>
    <row r="339" spans="1:5" x14ac:dyDescent="0.5">
      <c r="A339" s="21"/>
      <c r="B339" s="22"/>
      <c r="D339" s="21"/>
      <c r="E339" s="22"/>
    </row>
    <row r="340" spans="1:5" x14ac:dyDescent="0.5">
      <c r="A340" s="21"/>
      <c r="B340" s="22"/>
      <c r="D340" s="21"/>
      <c r="E340" s="22"/>
    </row>
    <row r="341" spans="1:5" x14ac:dyDescent="0.5">
      <c r="A341" s="21"/>
      <c r="B341" s="22"/>
      <c r="D341" s="21"/>
      <c r="E341" s="22"/>
    </row>
    <row r="342" spans="1:5" x14ac:dyDescent="0.5">
      <c r="A342" s="21"/>
      <c r="B342" s="22"/>
      <c r="D342" s="21"/>
      <c r="E342" s="22"/>
    </row>
    <row r="343" spans="1:5" x14ac:dyDescent="0.5">
      <c r="A343" s="21"/>
      <c r="B343" s="22"/>
      <c r="D343" s="21"/>
      <c r="E343" s="22"/>
    </row>
    <row r="344" spans="1:5" x14ac:dyDescent="0.5">
      <c r="A344" s="21"/>
      <c r="B344" s="22"/>
      <c r="D344" s="21"/>
      <c r="E344" s="22"/>
    </row>
    <row r="345" spans="1:5" x14ac:dyDescent="0.5">
      <c r="A345" s="21"/>
      <c r="B345" s="22"/>
      <c r="D345" s="21"/>
      <c r="E345" s="22"/>
    </row>
    <row r="346" spans="1:5" x14ac:dyDescent="0.5">
      <c r="A346" s="21"/>
      <c r="B346" s="22"/>
      <c r="D346" s="21"/>
      <c r="E346" s="22"/>
    </row>
    <row r="347" spans="1:5" x14ac:dyDescent="0.5">
      <c r="A347" s="21"/>
      <c r="B347" s="22"/>
      <c r="D347" s="21"/>
      <c r="E347" s="22"/>
    </row>
    <row r="348" spans="1:5" x14ac:dyDescent="0.5">
      <c r="A348" s="21"/>
      <c r="B348" s="22"/>
      <c r="D348" s="21"/>
      <c r="E348" s="22"/>
    </row>
    <row r="349" spans="1:5" x14ac:dyDescent="0.5">
      <c r="A349" s="21"/>
      <c r="B349" s="22"/>
      <c r="D349" s="21"/>
      <c r="E349" s="22"/>
    </row>
    <row r="350" spans="1:5" x14ac:dyDescent="0.5">
      <c r="A350" s="21"/>
      <c r="B350" s="22"/>
      <c r="D350" s="21"/>
      <c r="E350" s="22"/>
    </row>
    <row r="351" spans="1:5" x14ac:dyDescent="0.5">
      <c r="A351" s="21"/>
      <c r="B351" s="22"/>
      <c r="D351" s="21"/>
      <c r="E351" s="22"/>
    </row>
    <row r="352" spans="1:5" x14ac:dyDescent="0.5">
      <c r="A352" s="21"/>
      <c r="B352" s="22"/>
      <c r="D352" s="21"/>
      <c r="E352" s="22"/>
    </row>
    <row r="353" spans="1:6" x14ac:dyDescent="0.5">
      <c r="A353" s="21"/>
      <c r="B353" s="22"/>
      <c r="D353" s="21"/>
      <c r="E353" s="22"/>
    </row>
    <row r="354" spans="1:6" x14ac:dyDescent="0.5">
      <c r="A354" s="21"/>
      <c r="B354" s="22"/>
      <c r="D354" s="21"/>
      <c r="E354" s="22"/>
    </row>
    <row r="355" spans="1:6" x14ac:dyDescent="0.5">
      <c r="A355" s="21"/>
      <c r="B355" s="22"/>
      <c r="D355" s="21"/>
      <c r="E355" s="22"/>
    </row>
    <row r="356" spans="1:6" x14ac:dyDescent="0.5">
      <c r="A356" s="21"/>
      <c r="B356" s="22"/>
      <c r="D356" s="21"/>
      <c r="E356" s="22"/>
    </row>
    <row r="357" spans="1:6" x14ac:dyDescent="0.5">
      <c r="A357" s="21"/>
      <c r="B357" s="22"/>
      <c r="D357" s="21"/>
      <c r="E357" s="22"/>
    </row>
    <row r="358" spans="1:6" x14ac:dyDescent="0.5">
      <c r="A358" s="21"/>
      <c r="B358" s="22"/>
      <c r="D358" s="21"/>
      <c r="E358" s="22"/>
    </row>
    <row r="359" spans="1:6" x14ac:dyDescent="0.5">
      <c r="A359" s="21"/>
      <c r="B359" s="22"/>
      <c r="D359" s="21"/>
      <c r="E359" s="22"/>
    </row>
    <row r="360" spans="1:6" x14ac:dyDescent="0.5">
      <c r="A360" s="21"/>
      <c r="B360" s="22"/>
      <c r="D360" s="21"/>
      <c r="E360" s="22"/>
    </row>
    <row r="361" spans="1:6" x14ac:dyDescent="0.5">
      <c r="A361" s="21"/>
      <c r="B361" s="22"/>
      <c r="D361" s="21"/>
      <c r="E361" s="22"/>
    </row>
    <row r="362" spans="1:6" x14ac:dyDescent="0.5">
      <c r="A362" s="21"/>
      <c r="B362" s="22"/>
      <c r="D362" s="21"/>
      <c r="E362" s="22"/>
    </row>
    <row r="363" spans="1:6" x14ac:dyDescent="0.5">
      <c r="A363" s="21"/>
      <c r="B363" s="22"/>
      <c r="D363" s="21"/>
      <c r="E363" s="22"/>
    </row>
    <row r="364" spans="1:6" x14ac:dyDescent="0.5">
      <c r="A364" s="21"/>
      <c r="B364" s="22"/>
      <c r="D364" s="21"/>
      <c r="E364" s="22"/>
    </row>
    <row r="365" spans="1:6" x14ac:dyDescent="0.5">
      <c r="A365" s="21"/>
      <c r="B365" s="22"/>
      <c r="D365" s="21"/>
      <c r="E365" s="22"/>
    </row>
    <row r="366" spans="1:6" x14ac:dyDescent="0.5">
      <c r="A366" s="21"/>
      <c r="B366" s="22"/>
      <c r="C366" s="7"/>
      <c r="D366" s="21"/>
      <c r="E366" s="22"/>
    </row>
    <row r="367" spans="1:6" s="10" customFormat="1" ht="28.15" customHeight="1" x14ac:dyDescent="0.5">
      <c r="A367" s="24"/>
      <c r="B367" s="24"/>
      <c r="C367" s="8"/>
      <c r="D367" s="24"/>
      <c r="E367" s="24"/>
      <c r="F367" s="7"/>
    </row>
    <row r="368" spans="1:6" x14ac:dyDescent="0.5">
      <c r="A368" s="21"/>
      <c r="B368" s="22"/>
      <c r="D368" s="21"/>
      <c r="E368" s="22"/>
    </row>
    <row r="369" spans="1:5" x14ac:dyDescent="0.5">
      <c r="A369" s="21"/>
      <c r="B369" s="22"/>
      <c r="D369" s="21"/>
      <c r="E369" s="22"/>
    </row>
    <row r="370" spans="1:5" x14ac:dyDescent="0.5">
      <c r="A370" s="21"/>
      <c r="B370" s="22"/>
      <c r="D370" s="21"/>
      <c r="E370" s="22"/>
    </row>
    <row r="371" spans="1:5" x14ac:dyDescent="0.5">
      <c r="A371" s="21"/>
      <c r="B371" s="22"/>
      <c r="D371" s="21"/>
      <c r="E371" s="22"/>
    </row>
    <row r="372" spans="1:5" x14ac:dyDescent="0.5">
      <c r="A372" s="21"/>
      <c r="B372" s="22"/>
      <c r="D372" s="21"/>
      <c r="E372" s="22"/>
    </row>
    <row r="373" spans="1:5" x14ac:dyDescent="0.5">
      <c r="A373" s="21"/>
      <c r="B373" s="22"/>
      <c r="D373" s="21"/>
      <c r="E373" s="22"/>
    </row>
    <row r="374" spans="1:5" x14ac:dyDescent="0.5">
      <c r="A374" s="21"/>
      <c r="B374" s="22"/>
      <c r="D374" s="21"/>
      <c r="E374" s="22"/>
    </row>
    <row r="375" spans="1:5" x14ac:dyDescent="0.5">
      <c r="A375" s="21"/>
      <c r="B375" s="22"/>
      <c r="D375" s="21"/>
      <c r="E375" s="22"/>
    </row>
    <row r="376" spans="1:5" x14ac:dyDescent="0.5">
      <c r="A376" s="21"/>
      <c r="B376" s="22"/>
      <c r="D376" s="21"/>
      <c r="E376" s="22"/>
    </row>
    <row r="377" spans="1:5" x14ac:dyDescent="0.5">
      <c r="A377" s="21"/>
      <c r="B377" s="22"/>
      <c r="D377" s="21"/>
      <c r="E377" s="22"/>
    </row>
    <row r="378" spans="1:5" x14ac:dyDescent="0.5">
      <c r="A378" s="21"/>
      <c r="B378" s="22"/>
      <c r="D378" s="21"/>
      <c r="E378" s="22"/>
    </row>
    <row r="379" spans="1:5" x14ac:dyDescent="0.5">
      <c r="A379" s="21"/>
      <c r="B379" s="22"/>
      <c r="D379" s="21"/>
      <c r="E379" s="22"/>
    </row>
    <row r="380" spans="1:5" x14ac:dyDescent="0.5">
      <c r="A380" s="21"/>
      <c r="B380" s="22"/>
      <c r="D380" s="21"/>
      <c r="E380" s="22"/>
    </row>
    <row r="381" spans="1:5" x14ac:dyDescent="0.5">
      <c r="A381" s="21"/>
      <c r="B381" s="22"/>
      <c r="D381" s="21"/>
      <c r="E381" s="22"/>
    </row>
    <row r="382" spans="1:5" x14ac:dyDescent="0.5">
      <c r="A382" s="21"/>
      <c r="B382" s="22"/>
      <c r="D382" s="21"/>
      <c r="E382" s="22"/>
    </row>
    <row r="383" spans="1:5" x14ac:dyDescent="0.5">
      <c r="A383" s="21"/>
      <c r="B383" s="22"/>
      <c r="D383" s="21"/>
      <c r="E383" s="22"/>
    </row>
    <row r="384" spans="1:5" x14ac:dyDescent="0.5">
      <c r="A384" s="21"/>
      <c r="B384" s="22"/>
      <c r="D384" s="21"/>
      <c r="E384" s="22"/>
    </row>
    <row r="385" spans="1:5" x14ac:dyDescent="0.5">
      <c r="A385" s="21"/>
      <c r="B385" s="22"/>
      <c r="D385" s="21"/>
      <c r="E385" s="22"/>
    </row>
    <row r="386" spans="1:5" x14ac:dyDescent="0.5">
      <c r="A386" s="21"/>
      <c r="B386" s="22"/>
      <c r="D386" s="21"/>
      <c r="E386" s="22"/>
    </row>
    <row r="387" spans="1:5" x14ac:dyDescent="0.5">
      <c r="A387" s="21"/>
      <c r="B387" s="22"/>
      <c r="D387" s="21"/>
      <c r="E387" s="22"/>
    </row>
    <row r="388" spans="1:5" x14ac:dyDescent="0.5">
      <c r="A388" s="21"/>
      <c r="B388" s="22"/>
      <c r="D388" s="21"/>
      <c r="E388" s="22"/>
    </row>
    <row r="389" spans="1:5" x14ac:dyDescent="0.5">
      <c r="A389" s="21"/>
      <c r="B389" s="22"/>
      <c r="D389" s="21"/>
      <c r="E389" s="22"/>
    </row>
    <row r="390" spans="1:5" x14ac:dyDescent="0.5">
      <c r="A390" s="21"/>
      <c r="B390" s="22"/>
      <c r="D390" s="21"/>
      <c r="E390" s="22"/>
    </row>
    <row r="391" spans="1:5" x14ac:dyDescent="0.5">
      <c r="A391" s="21"/>
      <c r="B391" s="22"/>
      <c r="D391" s="21"/>
      <c r="E391" s="22"/>
    </row>
    <row r="392" spans="1:5" x14ac:dyDescent="0.5">
      <c r="A392" s="21"/>
      <c r="B392" s="22"/>
      <c r="D392" s="21"/>
      <c r="E392" s="22"/>
    </row>
    <row r="393" spans="1:5" x14ac:dyDescent="0.5">
      <c r="A393" s="21"/>
      <c r="B393" s="22"/>
      <c r="D393" s="21"/>
      <c r="E393" s="22"/>
    </row>
    <row r="394" spans="1:5" x14ac:dyDescent="0.5">
      <c r="A394" s="21"/>
      <c r="B394" s="22"/>
      <c r="D394" s="21"/>
      <c r="E394" s="22"/>
    </row>
    <row r="395" spans="1:5" x14ac:dyDescent="0.5">
      <c r="A395" s="21"/>
      <c r="B395" s="22"/>
      <c r="D395" s="21"/>
      <c r="E395" s="22"/>
    </row>
    <row r="396" spans="1:5" x14ac:dyDescent="0.5">
      <c r="A396" s="21"/>
      <c r="B396" s="22"/>
      <c r="D396" s="21"/>
      <c r="E396" s="22"/>
    </row>
    <row r="397" spans="1:5" x14ac:dyDescent="0.5">
      <c r="A397" s="21"/>
      <c r="B397" s="22"/>
      <c r="D397" s="21"/>
      <c r="E397" s="22"/>
    </row>
    <row r="398" spans="1:5" x14ac:dyDescent="0.5">
      <c r="A398" s="21"/>
      <c r="B398" s="22"/>
      <c r="D398" s="21"/>
      <c r="E398" s="22"/>
    </row>
    <row r="399" spans="1:5" x14ac:dyDescent="0.5">
      <c r="A399" s="21"/>
      <c r="B399" s="22"/>
      <c r="D399" s="21"/>
      <c r="E399" s="22"/>
    </row>
    <row r="400" spans="1:5" x14ac:dyDescent="0.5">
      <c r="A400" s="21"/>
      <c r="B400" s="22"/>
      <c r="D400" s="21"/>
      <c r="E400" s="22"/>
    </row>
    <row r="401" spans="1:5" x14ac:dyDescent="0.5">
      <c r="A401" s="21"/>
      <c r="B401" s="22"/>
      <c r="D401" s="21"/>
      <c r="E401" s="22"/>
    </row>
    <row r="402" spans="1:5" x14ac:dyDescent="0.5">
      <c r="A402" s="21"/>
      <c r="B402" s="22"/>
      <c r="D402" s="21"/>
      <c r="E402" s="22"/>
    </row>
    <row r="403" spans="1:5" x14ac:dyDescent="0.5">
      <c r="A403" s="21"/>
      <c r="B403" s="22"/>
      <c r="D403" s="21"/>
      <c r="E403" s="22"/>
    </row>
    <row r="404" spans="1:5" x14ac:dyDescent="0.5">
      <c r="A404" s="21"/>
      <c r="B404" s="22"/>
      <c r="D404" s="21"/>
      <c r="E404" s="22"/>
    </row>
    <row r="405" spans="1:5" x14ac:dyDescent="0.5">
      <c r="A405" s="21"/>
      <c r="B405" s="22"/>
      <c r="D405" s="21"/>
      <c r="E405" s="22"/>
    </row>
    <row r="406" spans="1:5" x14ac:dyDescent="0.5">
      <c r="A406" s="21"/>
      <c r="B406" s="22"/>
      <c r="D406" s="21"/>
      <c r="E406" s="22"/>
    </row>
    <row r="407" spans="1:5" x14ac:dyDescent="0.5">
      <c r="A407" s="21"/>
      <c r="B407" s="22"/>
      <c r="D407" s="21"/>
      <c r="E407" s="22"/>
    </row>
    <row r="408" spans="1:5" x14ac:dyDescent="0.5">
      <c r="A408" s="21"/>
      <c r="B408" s="22"/>
      <c r="D408" s="21"/>
      <c r="E408" s="22"/>
    </row>
    <row r="409" spans="1:5" x14ac:dyDescent="0.5">
      <c r="A409" s="21"/>
      <c r="B409" s="22"/>
      <c r="D409" s="21"/>
      <c r="E409" s="22"/>
    </row>
    <row r="410" spans="1:5" x14ac:dyDescent="0.5">
      <c r="A410" s="21"/>
      <c r="B410" s="22"/>
      <c r="D410" s="21"/>
      <c r="E410" s="22"/>
    </row>
    <row r="411" spans="1:5" x14ac:dyDescent="0.5">
      <c r="A411" s="21"/>
      <c r="B411" s="22"/>
      <c r="D411" s="21"/>
      <c r="E411" s="22"/>
    </row>
    <row r="412" spans="1:5" x14ac:dyDescent="0.5">
      <c r="A412" s="21"/>
      <c r="B412" s="22"/>
      <c r="D412" s="21"/>
      <c r="E412" s="22"/>
    </row>
    <row r="413" spans="1:5" x14ac:dyDescent="0.5">
      <c r="A413" s="21"/>
      <c r="B413" s="22"/>
      <c r="D413" s="21"/>
      <c r="E413" s="22"/>
    </row>
    <row r="414" spans="1:5" x14ac:dyDescent="0.5">
      <c r="A414" s="21"/>
      <c r="B414" s="22"/>
      <c r="D414" s="21"/>
      <c r="E414" s="22"/>
    </row>
    <row r="415" spans="1:5" x14ac:dyDescent="0.5">
      <c r="A415" s="21"/>
      <c r="B415" s="22"/>
      <c r="D415" s="21"/>
      <c r="E415" s="22"/>
    </row>
    <row r="416" spans="1:5" x14ac:dyDescent="0.5">
      <c r="A416" s="21"/>
      <c r="B416" s="22"/>
      <c r="D416" s="21"/>
      <c r="E416" s="22"/>
    </row>
    <row r="417" spans="1:6" x14ac:dyDescent="0.5">
      <c r="A417" s="21"/>
      <c r="B417" s="22"/>
      <c r="D417" s="21"/>
      <c r="E417" s="22"/>
    </row>
    <row r="418" spans="1:6" x14ac:dyDescent="0.5">
      <c r="A418" s="21"/>
      <c r="B418" s="22"/>
      <c r="D418" s="21"/>
      <c r="E418" s="22"/>
    </row>
    <row r="419" spans="1:6" x14ac:dyDescent="0.5">
      <c r="A419" s="21"/>
      <c r="B419" s="22"/>
      <c r="D419" s="21"/>
      <c r="E419" s="22"/>
    </row>
    <row r="420" spans="1:6" x14ac:dyDescent="0.5">
      <c r="A420" s="21"/>
      <c r="B420" s="22"/>
      <c r="D420" s="21"/>
      <c r="E420" s="22"/>
    </row>
    <row r="421" spans="1:6" x14ac:dyDescent="0.5">
      <c r="A421" s="21"/>
      <c r="B421" s="22"/>
      <c r="D421" s="21"/>
      <c r="E421" s="22"/>
    </row>
    <row r="422" spans="1:6" x14ac:dyDescent="0.5">
      <c r="A422" s="21"/>
      <c r="B422" s="22"/>
      <c r="D422" s="21"/>
      <c r="E422" s="22"/>
    </row>
    <row r="423" spans="1:6" x14ac:dyDescent="0.5">
      <c r="A423" s="21"/>
      <c r="B423" s="22"/>
      <c r="D423" s="21"/>
      <c r="E423" s="22"/>
    </row>
    <row r="424" spans="1:6" x14ac:dyDescent="0.5">
      <c r="A424" s="21"/>
      <c r="B424" s="22"/>
      <c r="D424" s="21"/>
      <c r="E424" s="22"/>
    </row>
    <row r="425" spans="1:6" x14ac:dyDescent="0.5">
      <c r="A425" s="21"/>
      <c r="B425" s="22"/>
      <c r="D425" s="21"/>
      <c r="E425" s="22"/>
    </row>
    <row r="426" spans="1:6" x14ac:dyDescent="0.5">
      <c r="A426" s="21"/>
      <c r="B426" s="22"/>
      <c r="D426" s="21"/>
      <c r="E426" s="22"/>
    </row>
    <row r="427" spans="1:6" x14ac:dyDescent="0.5">
      <c r="A427" s="21"/>
      <c r="B427" s="22"/>
      <c r="C427" s="7"/>
      <c r="D427" s="21"/>
      <c r="E427" s="22"/>
    </row>
    <row r="428" spans="1:6" s="10" customFormat="1" ht="28.15" customHeight="1" x14ac:dyDescent="0.5">
      <c r="A428" s="24"/>
      <c r="B428" s="24"/>
      <c r="C428" s="8"/>
      <c r="D428" s="24"/>
      <c r="E428" s="24"/>
      <c r="F428" s="7"/>
    </row>
    <row r="429" spans="1:6" x14ac:dyDescent="0.5">
      <c r="A429" s="21"/>
      <c r="B429" s="22"/>
      <c r="D429" s="21"/>
      <c r="E429" s="22"/>
    </row>
    <row r="430" spans="1:6" x14ac:dyDescent="0.5">
      <c r="A430" s="21"/>
      <c r="B430" s="22"/>
      <c r="D430" s="21"/>
      <c r="E430" s="22"/>
    </row>
    <row r="431" spans="1:6" x14ac:dyDescent="0.5">
      <c r="A431" s="21"/>
      <c r="B431" s="22"/>
      <c r="D431" s="21"/>
      <c r="E431" s="22"/>
    </row>
    <row r="432" spans="1:6" x14ac:dyDescent="0.5">
      <c r="A432" s="21"/>
      <c r="B432" s="22"/>
      <c r="D432" s="21"/>
      <c r="E432" s="22"/>
    </row>
    <row r="433" spans="1:5" x14ac:dyDescent="0.5">
      <c r="A433" s="21"/>
      <c r="B433" s="22"/>
      <c r="D433" s="21"/>
      <c r="E433" s="22"/>
    </row>
    <row r="434" spans="1:5" x14ac:dyDescent="0.5">
      <c r="A434" s="21"/>
      <c r="B434" s="22"/>
      <c r="D434" s="21"/>
      <c r="E434" s="22"/>
    </row>
    <row r="435" spans="1:5" x14ac:dyDescent="0.5">
      <c r="A435" s="21"/>
      <c r="B435" s="22"/>
      <c r="D435" s="21"/>
      <c r="E435" s="22"/>
    </row>
    <row r="436" spans="1:5" x14ac:dyDescent="0.5">
      <c r="A436" s="21"/>
      <c r="B436" s="22"/>
      <c r="D436" s="21"/>
      <c r="E436" s="22"/>
    </row>
    <row r="437" spans="1:5" x14ac:dyDescent="0.5">
      <c r="A437" s="21"/>
      <c r="B437" s="22"/>
      <c r="D437" s="21"/>
      <c r="E437" s="22"/>
    </row>
    <row r="438" spans="1:5" x14ac:dyDescent="0.5">
      <c r="A438" s="21"/>
      <c r="B438" s="22"/>
      <c r="D438" s="21"/>
      <c r="E438" s="22"/>
    </row>
    <row r="439" spans="1:5" x14ac:dyDescent="0.5">
      <c r="A439" s="21"/>
      <c r="B439" s="22"/>
      <c r="D439" s="21"/>
      <c r="E439" s="22"/>
    </row>
    <row r="440" spans="1:5" x14ac:dyDescent="0.5">
      <c r="A440" s="21"/>
      <c r="B440" s="22"/>
      <c r="D440" s="21"/>
      <c r="E440" s="22"/>
    </row>
    <row r="441" spans="1:5" x14ac:dyDescent="0.5">
      <c r="A441" s="21"/>
      <c r="B441" s="22"/>
      <c r="D441" s="21"/>
      <c r="E441" s="22"/>
    </row>
    <row r="442" spans="1:5" x14ac:dyDescent="0.5">
      <c r="A442" s="21"/>
      <c r="B442" s="22"/>
      <c r="D442" s="21"/>
      <c r="E442" s="22"/>
    </row>
    <row r="443" spans="1:5" x14ac:dyDescent="0.5">
      <c r="A443" s="21"/>
      <c r="B443" s="22"/>
      <c r="D443" s="21"/>
      <c r="E443" s="22"/>
    </row>
    <row r="444" spans="1:5" x14ac:dyDescent="0.5">
      <c r="A444" s="21"/>
      <c r="B444" s="22"/>
      <c r="D444" s="21"/>
      <c r="E444" s="22"/>
    </row>
    <row r="445" spans="1:5" x14ac:dyDescent="0.5">
      <c r="A445" s="21"/>
      <c r="B445" s="22"/>
      <c r="D445" s="21"/>
      <c r="E445" s="22"/>
    </row>
    <row r="446" spans="1:5" x14ac:dyDescent="0.5">
      <c r="A446" s="21"/>
      <c r="B446" s="22"/>
      <c r="D446" s="21"/>
      <c r="E446" s="22"/>
    </row>
    <row r="447" spans="1:5" x14ac:dyDescent="0.5">
      <c r="A447" s="21"/>
      <c r="B447" s="22"/>
      <c r="D447" s="21"/>
      <c r="E447" s="22"/>
    </row>
    <row r="448" spans="1:5" x14ac:dyDescent="0.5">
      <c r="A448" s="21"/>
      <c r="B448" s="22"/>
      <c r="D448" s="21"/>
      <c r="E448" s="22"/>
    </row>
    <row r="449" spans="1:5" x14ac:dyDescent="0.5">
      <c r="A449" s="21"/>
      <c r="B449" s="22"/>
      <c r="D449" s="21"/>
      <c r="E449" s="22"/>
    </row>
    <row r="450" spans="1:5" x14ac:dyDescent="0.5">
      <c r="A450" s="21"/>
      <c r="B450" s="22"/>
      <c r="D450" s="21"/>
      <c r="E450" s="22"/>
    </row>
    <row r="451" spans="1:5" x14ac:dyDescent="0.5">
      <c r="A451" s="21"/>
      <c r="B451" s="22"/>
      <c r="D451" s="21"/>
      <c r="E451" s="22"/>
    </row>
    <row r="452" spans="1:5" x14ac:dyDescent="0.5">
      <c r="A452" s="21"/>
      <c r="B452" s="22"/>
      <c r="D452" s="21"/>
      <c r="E452" s="22"/>
    </row>
    <row r="453" spans="1:5" x14ac:dyDescent="0.5">
      <c r="A453" s="21"/>
      <c r="B453" s="22"/>
      <c r="D453" s="21"/>
      <c r="E453" s="22"/>
    </row>
    <row r="454" spans="1:5" x14ac:dyDescent="0.5">
      <c r="A454" s="21"/>
      <c r="B454" s="22"/>
      <c r="D454" s="21"/>
      <c r="E454" s="22"/>
    </row>
    <row r="455" spans="1:5" x14ac:dyDescent="0.5">
      <c r="A455" s="21"/>
      <c r="B455" s="22"/>
      <c r="D455" s="21"/>
      <c r="E455" s="22"/>
    </row>
    <row r="456" spans="1:5" x14ac:dyDescent="0.5">
      <c r="A456" s="21"/>
      <c r="B456" s="22"/>
      <c r="D456" s="21"/>
      <c r="E456" s="22"/>
    </row>
    <row r="457" spans="1:5" x14ac:dyDescent="0.5">
      <c r="A457" s="21"/>
      <c r="B457" s="22"/>
      <c r="D457" s="21"/>
      <c r="E457" s="22"/>
    </row>
    <row r="458" spans="1:5" x14ac:dyDescent="0.5">
      <c r="A458" s="21"/>
      <c r="B458" s="22"/>
      <c r="D458" s="21"/>
      <c r="E458" s="22"/>
    </row>
    <row r="459" spans="1:5" x14ac:dyDescent="0.5">
      <c r="A459" s="21"/>
      <c r="B459" s="22"/>
      <c r="D459" s="21"/>
      <c r="E459" s="22"/>
    </row>
    <row r="460" spans="1:5" x14ac:dyDescent="0.5">
      <c r="A460" s="21"/>
      <c r="B460" s="22"/>
      <c r="D460" s="21"/>
      <c r="E460" s="22"/>
    </row>
    <row r="461" spans="1:5" x14ac:dyDescent="0.5">
      <c r="A461" s="21"/>
      <c r="B461" s="22"/>
      <c r="D461" s="21"/>
      <c r="E461" s="22"/>
    </row>
    <row r="462" spans="1:5" x14ac:dyDescent="0.5">
      <c r="A462" s="21"/>
      <c r="B462" s="22"/>
      <c r="D462" s="21"/>
      <c r="E462" s="22"/>
    </row>
    <row r="463" spans="1:5" x14ac:dyDescent="0.5">
      <c r="A463" s="21"/>
      <c r="B463" s="22"/>
      <c r="D463" s="21"/>
      <c r="E463" s="22"/>
    </row>
    <row r="464" spans="1:5" x14ac:dyDescent="0.5">
      <c r="A464" s="21"/>
      <c r="B464" s="22"/>
      <c r="D464" s="21"/>
      <c r="E464" s="22"/>
    </row>
    <row r="465" spans="1:5" x14ac:dyDescent="0.5">
      <c r="A465" s="21"/>
      <c r="B465" s="22"/>
      <c r="D465" s="21"/>
      <c r="E465" s="22"/>
    </row>
    <row r="466" spans="1:5" x14ac:dyDescent="0.5">
      <c r="A466" s="21"/>
      <c r="B466" s="22"/>
      <c r="D466" s="21"/>
      <c r="E466" s="22"/>
    </row>
    <row r="467" spans="1:5" x14ac:dyDescent="0.5">
      <c r="A467" s="21"/>
      <c r="B467" s="22"/>
      <c r="D467" s="21"/>
      <c r="E467" s="22"/>
    </row>
    <row r="468" spans="1:5" x14ac:dyDescent="0.5">
      <c r="A468" s="21"/>
      <c r="B468" s="22"/>
      <c r="D468" s="21"/>
      <c r="E468" s="22"/>
    </row>
    <row r="469" spans="1:5" x14ac:dyDescent="0.5">
      <c r="A469" s="21"/>
      <c r="B469" s="22"/>
      <c r="D469" s="21"/>
      <c r="E469" s="22"/>
    </row>
    <row r="470" spans="1:5" x14ac:dyDescent="0.5">
      <c r="A470" s="21"/>
      <c r="B470" s="22"/>
      <c r="D470" s="21"/>
      <c r="E470" s="22"/>
    </row>
    <row r="471" spans="1:5" x14ac:dyDescent="0.5">
      <c r="A471" s="21"/>
      <c r="B471" s="22"/>
      <c r="D471" s="21"/>
      <c r="E471" s="22"/>
    </row>
    <row r="472" spans="1:5" x14ac:dyDescent="0.5">
      <c r="A472" s="21"/>
      <c r="B472" s="22"/>
      <c r="D472" s="21"/>
      <c r="E472" s="22"/>
    </row>
    <row r="473" spans="1:5" x14ac:dyDescent="0.5">
      <c r="A473" s="21"/>
      <c r="B473" s="22"/>
      <c r="D473" s="21"/>
      <c r="E473" s="22"/>
    </row>
    <row r="474" spans="1:5" x14ac:dyDescent="0.5">
      <c r="A474" s="21"/>
      <c r="B474" s="22"/>
      <c r="D474" s="21"/>
      <c r="E474" s="22"/>
    </row>
    <row r="475" spans="1:5" x14ac:dyDescent="0.5">
      <c r="A475" s="21"/>
      <c r="B475" s="22"/>
      <c r="D475" s="21"/>
      <c r="E475" s="22"/>
    </row>
    <row r="476" spans="1:5" x14ac:dyDescent="0.5">
      <c r="A476" s="21"/>
      <c r="B476" s="22"/>
      <c r="D476" s="21"/>
      <c r="E476" s="22"/>
    </row>
    <row r="477" spans="1:5" x14ac:dyDescent="0.5">
      <c r="A477" s="21"/>
      <c r="B477" s="22"/>
      <c r="D477" s="21"/>
      <c r="E477" s="22"/>
    </row>
    <row r="478" spans="1:5" x14ac:dyDescent="0.5">
      <c r="A478" s="21"/>
      <c r="B478" s="22"/>
      <c r="D478" s="21"/>
      <c r="E478" s="22"/>
    </row>
    <row r="479" spans="1:5" x14ac:dyDescent="0.5">
      <c r="A479" s="21"/>
      <c r="B479" s="22"/>
      <c r="D479" s="21"/>
      <c r="E479" s="22"/>
    </row>
    <row r="480" spans="1:5" x14ac:dyDescent="0.5">
      <c r="A480" s="21"/>
      <c r="B480" s="22"/>
      <c r="D480" s="21"/>
      <c r="E480" s="22"/>
    </row>
    <row r="481" spans="1:5" x14ac:dyDescent="0.5">
      <c r="A481" s="21"/>
      <c r="B481" s="22"/>
      <c r="D481" s="21"/>
      <c r="E481" s="22"/>
    </row>
    <row r="482" spans="1:5" x14ac:dyDescent="0.5">
      <c r="A482" s="21"/>
      <c r="B482" s="22"/>
      <c r="D482" s="21"/>
      <c r="E482" s="22"/>
    </row>
    <row r="483" spans="1:5" x14ac:dyDescent="0.5">
      <c r="A483" s="21"/>
      <c r="B483" s="22"/>
      <c r="D483" s="21"/>
      <c r="E483" s="22"/>
    </row>
    <row r="484" spans="1:5" x14ac:dyDescent="0.5">
      <c r="A484" s="21"/>
      <c r="B484" s="22"/>
      <c r="D484" s="21"/>
      <c r="E484" s="22"/>
    </row>
    <row r="485" spans="1:5" x14ac:dyDescent="0.5">
      <c r="A485" s="21"/>
      <c r="B485" s="22"/>
      <c r="D485" s="21"/>
      <c r="E485" s="22"/>
    </row>
    <row r="486" spans="1:5" x14ac:dyDescent="0.5">
      <c r="A486" s="21"/>
      <c r="B486" s="22"/>
      <c r="D486" s="21"/>
      <c r="E486" s="22"/>
    </row>
    <row r="487" spans="1:5" x14ac:dyDescent="0.5">
      <c r="A487" s="21"/>
      <c r="B487" s="22"/>
      <c r="D487" s="21"/>
      <c r="E487" s="22"/>
    </row>
    <row r="488" spans="1:5" x14ac:dyDescent="0.5">
      <c r="A488" s="21"/>
      <c r="B488" s="22"/>
      <c r="D488" s="21"/>
      <c r="E488" s="22"/>
    </row>
    <row r="489" spans="1:5" x14ac:dyDescent="0.5">
      <c r="D489" s="21"/>
      <c r="E489" s="22"/>
    </row>
    <row r="490" spans="1:5" x14ac:dyDescent="0.5">
      <c r="D490" s="21"/>
      <c r="E490" s="22"/>
    </row>
    <row r="491" spans="1:5" x14ac:dyDescent="0.5">
      <c r="D491" s="21"/>
      <c r="E491" s="22"/>
    </row>
    <row r="492" spans="1:5" x14ac:dyDescent="0.5">
      <c r="D492" s="21"/>
      <c r="E492" s="22"/>
    </row>
    <row r="493" spans="1:5" x14ac:dyDescent="0.5">
      <c r="D493" s="21"/>
      <c r="E493" s="22"/>
    </row>
    <row r="494" spans="1:5" x14ac:dyDescent="0.5">
      <c r="D494" s="21"/>
      <c r="E494" s="22"/>
    </row>
    <row r="495" spans="1:5" x14ac:dyDescent="0.5">
      <c r="D495" s="21"/>
      <c r="E495" s="22"/>
    </row>
    <row r="496" spans="1:5" x14ac:dyDescent="0.5">
      <c r="D496" s="21"/>
      <c r="E496" s="22"/>
    </row>
    <row r="497" spans="4:5" x14ac:dyDescent="0.5">
      <c r="D497" s="21"/>
      <c r="E497" s="22"/>
    </row>
    <row r="498" spans="4:5" x14ac:dyDescent="0.5">
      <c r="D498" s="21"/>
      <c r="E498" s="22"/>
    </row>
    <row r="499" spans="4:5" x14ac:dyDescent="0.5">
      <c r="D499" s="21"/>
      <c r="E499" s="22"/>
    </row>
    <row r="500" spans="4:5" x14ac:dyDescent="0.5">
      <c r="D500" s="21"/>
      <c r="E500" s="22"/>
    </row>
    <row r="501" spans="4:5" x14ac:dyDescent="0.5">
      <c r="D501" s="21"/>
      <c r="E501" s="22"/>
    </row>
    <row r="502" spans="4:5" x14ac:dyDescent="0.5">
      <c r="D502" s="21"/>
      <c r="E502" s="22"/>
    </row>
    <row r="503" spans="4:5" x14ac:dyDescent="0.5">
      <c r="D503" s="21"/>
      <c r="E503" s="22"/>
    </row>
    <row r="504" spans="4:5" x14ac:dyDescent="0.5">
      <c r="D504" s="21"/>
      <c r="E504" s="22"/>
    </row>
    <row r="505" spans="4:5" x14ac:dyDescent="0.5">
      <c r="D505" s="21"/>
      <c r="E505" s="22"/>
    </row>
    <row r="506" spans="4:5" x14ac:dyDescent="0.5">
      <c r="D506" s="21"/>
      <c r="E506" s="22"/>
    </row>
    <row r="507" spans="4:5" x14ac:dyDescent="0.5">
      <c r="D507" s="21"/>
      <c r="E507" s="22"/>
    </row>
    <row r="508" spans="4:5" x14ac:dyDescent="0.5">
      <c r="D508" s="21"/>
      <c r="E508" s="22"/>
    </row>
    <row r="509" spans="4:5" x14ac:dyDescent="0.5">
      <c r="D509" s="21"/>
      <c r="E509" s="22"/>
    </row>
    <row r="510" spans="4:5" x14ac:dyDescent="0.5">
      <c r="D510" s="21"/>
      <c r="E510" s="22"/>
    </row>
    <row r="511" spans="4:5" x14ac:dyDescent="0.5">
      <c r="D511" s="21"/>
      <c r="E511" s="22"/>
    </row>
    <row r="512" spans="4:5" x14ac:dyDescent="0.5">
      <c r="D512" s="21"/>
      <c r="E512" s="22"/>
    </row>
    <row r="513" spans="4:5" x14ac:dyDescent="0.5">
      <c r="D513" s="21"/>
      <c r="E513" s="22"/>
    </row>
    <row r="514" spans="4:5" x14ac:dyDescent="0.5">
      <c r="D514" s="21"/>
      <c r="E514" s="22"/>
    </row>
    <row r="515" spans="4:5" x14ac:dyDescent="0.5">
      <c r="D515" s="21"/>
      <c r="E515" s="22"/>
    </row>
    <row r="516" spans="4:5" x14ac:dyDescent="0.5">
      <c r="D516" s="21"/>
      <c r="E516" s="22"/>
    </row>
    <row r="517" spans="4:5" x14ac:dyDescent="0.5">
      <c r="D517" s="21"/>
      <c r="E517" s="22"/>
    </row>
    <row r="518" spans="4:5" x14ac:dyDescent="0.5">
      <c r="D518" s="21"/>
      <c r="E518" s="22"/>
    </row>
    <row r="519" spans="4:5" x14ac:dyDescent="0.5">
      <c r="D519" s="21"/>
      <c r="E519" s="22"/>
    </row>
    <row r="520" spans="4:5" x14ac:dyDescent="0.5">
      <c r="D520" s="21"/>
      <c r="E520" s="22"/>
    </row>
    <row r="521" spans="4:5" x14ac:dyDescent="0.5">
      <c r="D521" s="21"/>
      <c r="E521" s="22"/>
    </row>
    <row r="522" spans="4:5" x14ac:dyDescent="0.5">
      <c r="D522" s="21"/>
      <c r="E522" s="22"/>
    </row>
    <row r="523" spans="4:5" x14ac:dyDescent="0.5">
      <c r="D523" s="21"/>
      <c r="E523" s="22"/>
    </row>
    <row r="524" spans="4:5" x14ac:dyDescent="0.5">
      <c r="D524" s="21"/>
      <c r="E524" s="22"/>
    </row>
    <row r="525" spans="4:5" x14ac:dyDescent="0.5">
      <c r="D525" s="21"/>
      <c r="E525" s="22"/>
    </row>
    <row r="526" spans="4:5" x14ac:dyDescent="0.5">
      <c r="D526" s="21"/>
      <c r="E526" s="22"/>
    </row>
    <row r="527" spans="4:5" x14ac:dyDescent="0.5">
      <c r="D527" s="21"/>
      <c r="E527" s="22"/>
    </row>
    <row r="528" spans="4:5" x14ac:dyDescent="0.5">
      <c r="D528" s="21"/>
      <c r="E528" s="22"/>
    </row>
    <row r="529" spans="4:5" x14ac:dyDescent="0.5">
      <c r="D529" s="21"/>
      <c r="E529" s="22"/>
    </row>
    <row r="530" spans="4:5" x14ac:dyDescent="0.5">
      <c r="D530" s="21"/>
      <c r="E530" s="22"/>
    </row>
    <row r="531" spans="4:5" x14ac:dyDescent="0.5">
      <c r="D531" s="21"/>
      <c r="E531" s="22"/>
    </row>
    <row r="532" spans="4:5" x14ac:dyDescent="0.5">
      <c r="D532" s="21"/>
      <c r="E532" s="22"/>
    </row>
    <row r="533" spans="4:5" x14ac:dyDescent="0.5">
      <c r="D533" s="21"/>
      <c r="E533" s="22"/>
    </row>
    <row r="534" spans="4:5" x14ac:dyDescent="0.5">
      <c r="D534" s="21"/>
      <c r="E534" s="22"/>
    </row>
    <row r="535" spans="4:5" x14ac:dyDescent="0.5">
      <c r="D535" s="21"/>
      <c r="E535" s="22"/>
    </row>
    <row r="536" spans="4:5" x14ac:dyDescent="0.5">
      <c r="D536" s="21"/>
      <c r="E536" s="22"/>
    </row>
    <row r="537" spans="4:5" x14ac:dyDescent="0.5">
      <c r="D537" s="21"/>
      <c r="E537" s="22"/>
    </row>
    <row r="538" spans="4:5" x14ac:dyDescent="0.5">
      <c r="D538" s="21"/>
      <c r="E538" s="22"/>
    </row>
    <row r="539" spans="4:5" x14ac:dyDescent="0.5">
      <c r="D539" s="21"/>
      <c r="E539" s="22"/>
    </row>
    <row r="540" spans="4:5" x14ac:dyDescent="0.5">
      <c r="D540" s="21"/>
      <c r="E540" s="22"/>
    </row>
    <row r="541" spans="4:5" x14ac:dyDescent="0.5">
      <c r="D541" s="21"/>
      <c r="E541" s="22"/>
    </row>
    <row r="549" spans="1:2" x14ac:dyDescent="0.5">
      <c r="A549" s="21"/>
      <c r="B549" s="22"/>
    </row>
    <row r="550" spans="1:2" x14ac:dyDescent="0.5">
      <c r="A550" s="21"/>
      <c r="B550" s="22"/>
    </row>
    <row r="551" spans="1:2" x14ac:dyDescent="0.5">
      <c r="A551" s="21"/>
      <c r="B551" s="22"/>
    </row>
    <row r="552" spans="1:2" x14ac:dyDescent="0.5">
      <c r="A552" s="21"/>
      <c r="B552" s="22"/>
    </row>
    <row r="553" spans="1:2" x14ac:dyDescent="0.5">
      <c r="A553" s="21"/>
      <c r="B553" s="22"/>
    </row>
    <row r="554" spans="1:2" x14ac:dyDescent="0.5">
      <c r="A554" s="21"/>
      <c r="B554" s="22"/>
    </row>
    <row r="555" spans="1:2" x14ac:dyDescent="0.5">
      <c r="A555" s="21"/>
      <c r="B555" s="22"/>
    </row>
    <row r="556" spans="1:2" x14ac:dyDescent="0.5">
      <c r="A556" s="21"/>
      <c r="B556" s="22"/>
    </row>
    <row r="557" spans="1:2" x14ac:dyDescent="0.5">
      <c r="A557" s="21"/>
      <c r="B557" s="22"/>
    </row>
    <row r="558" spans="1:2" x14ac:dyDescent="0.5">
      <c r="A558" s="21"/>
      <c r="B558" s="22"/>
    </row>
    <row r="559" spans="1:2" x14ac:dyDescent="0.5">
      <c r="A559" s="21"/>
      <c r="B559" s="22"/>
    </row>
    <row r="560" spans="1:2" x14ac:dyDescent="0.5">
      <c r="A560" s="21"/>
      <c r="B560" s="22"/>
    </row>
    <row r="561" spans="1:2" x14ac:dyDescent="0.5">
      <c r="A561" s="21"/>
      <c r="B561" s="22"/>
    </row>
    <row r="562" spans="1:2" x14ac:dyDescent="0.5">
      <c r="A562" s="21"/>
      <c r="B562" s="22"/>
    </row>
    <row r="563" spans="1:2" x14ac:dyDescent="0.5">
      <c r="A563" s="21"/>
      <c r="B563" s="22"/>
    </row>
    <row r="564" spans="1:2" x14ac:dyDescent="0.5">
      <c r="A564" s="21"/>
      <c r="B564" s="22"/>
    </row>
    <row r="565" spans="1:2" x14ac:dyDescent="0.5">
      <c r="A565" s="21"/>
      <c r="B565" s="22"/>
    </row>
    <row r="566" spans="1:2" x14ac:dyDescent="0.5">
      <c r="A566" s="21"/>
      <c r="B566" s="22"/>
    </row>
    <row r="567" spans="1:2" x14ac:dyDescent="0.5">
      <c r="A567" s="21"/>
      <c r="B567" s="22"/>
    </row>
    <row r="568" spans="1:2" x14ac:dyDescent="0.5">
      <c r="A568" s="21"/>
      <c r="B568" s="22"/>
    </row>
    <row r="569" spans="1:2" x14ac:dyDescent="0.5">
      <c r="A569" s="21"/>
      <c r="B569" s="22"/>
    </row>
    <row r="570" spans="1:2" x14ac:dyDescent="0.5">
      <c r="A570" s="21"/>
      <c r="B570" s="22"/>
    </row>
    <row r="571" spans="1:2" x14ac:dyDescent="0.5">
      <c r="A571" s="21"/>
      <c r="B571" s="22"/>
    </row>
    <row r="572" spans="1:2" x14ac:dyDescent="0.5">
      <c r="A572" s="21"/>
      <c r="B572" s="22"/>
    </row>
    <row r="573" spans="1:2" x14ac:dyDescent="0.5">
      <c r="A573" s="21"/>
      <c r="B573" s="22"/>
    </row>
    <row r="574" spans="1:2" x14ac:dyDescent="0.5">
      <c r="A574" s="21"/>
      <c r="B574" s="22"/>
    </row>
    <row r="575" spans="1:2" x14ac:dyDescent="0.5">
      <c r="A575" s="21"/>
      <c r="B575" s="22"/>
    </row>
    <row r="576" spans="1:2" x14ac:dyDescent="0.5">
      <c r="A576" s="21"/>
      <c r="B576" s="22"/>
    </row>
    <row r="577" spans="1:2" x14ac:dyDescent="0.5">
      <c r="A577" s="21"/>
      <c r="B577" s="22"/>
    </row>
    <row r="578" spans="1:2" x14ac:dyDescent="0.5">
      <c r="A578" s="21"/>
      <c r="B578" s="22"/>
    </row>
  </sheetData>
  <printOptions horizontalCentered="1"/>
  <pageMargins left="0.6" right="0.6" top="1" bottom="1" header="0.5" footer="0.3"/>
  <pageSetup scale="82" orientation="portrait" r:id="rId1"/>
  <headerFooter>
    <oddHeader>&amp;C&amp;"Arial,Bold"Best Agatha Christie Movie Adaptations of All Time
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Scott Pfitzinger</cp:lastModifiedBy>
  <cp:lastPrinted>2026-01-23T23:09:52Z</cp:lastPrinted>
  <dcterms:created xsi:type="dcterms:W3CDTF">2020-08-31T21:40:34Z</dcterms:created>
  <dcterms:modified xsi:type="dcterms:W3CDTF">2026-01-23T23:10:51Z</dcterms:modified>
</cp:coreProperties>
</file>