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F937EB11-F75E-4509-A019-15DF16F28F4C}" xr6:coauthVersionLast="47" xr6:coauthVersionMax="47" xr10:uidLastSave="{00000000-0000-0000-0000-000000000000}"/>
  <bookViews>
    <workbookView xWindow="-98" yWindow="-98" windowWidth="21795" windowHeight="11625" xr2:uid="{00000000-000D-0000-FFFF-FFFF00000000}"/>
  </bookViews>
  <sheets>
    <sheet name="Raw Data" sheetId="1" r:id="rId1"/>
    <sheet name="Tabulation" sheetId="5" r:id="rId2"/>
    <sheet name="Weighted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99" i="5" l="1"/>
  <c r="C597" i="5"/>
  <c r="C595" i="5"/>
  <c r="C593" i="5"/>
  <c r="C591" i="5"/>
  <c r="C588" i="5"/>
  <c r="C590" i="5"/>
  <c r="C587" i="5"/>
  <c r="C579" i="5"/>
  <c r="C578" i="5"/>
  <c r="C576" i="5"/>
  <c r="C573" i="5"/>
  <c r="C574" i="5"/>
  <c r="C571" i="5"/>
  <c r="C567" i="5"/>
  <c r="C566" i="5"/>
  <c r="C562" i="5"/>
  <c r="C555" i="5"/>
  <c r="C554" i="5"/>
  <c r="C553" i="5"/>
  <c r="C545" i="5"/>
  <c r="C542" i="5"/>
  <c r="C541" i="5"/>
  <c r="C540" i="5"/>
  <c r="C536" i="5"/>
  <c r="C534" i="5"/>
  <c r="C535" i="5"/>
  <c r="C532" i="5"/>
  <c r="C527" i="5"/>
  <c r="C530" i="5"/>
  <c r="C525" i="5"/>
  <c r="C524" i="5"/>
  <c r="C507" i="5"/>
  <c r="C498" i="5"/>
  <c r="C497" i="5"/>
  <c r="C489" i="5"/>
  <c r="C485" i="5"/>
  <c r="C486" i="5"/>
  <c r="C482" i="5"/>
  <c r="C480" i="5"/>
  <c r="C467" i="5"/>
  <c r="C465" i="5"/>
  <c r="C463" i="5"/>
  <c r="C462" i="5"/>
  <c r="C460" i="5"/>
  <c r="C459" i="5"/>
  <c r="C448" i="5"/>
  <c r="C446" i="5"/>
  <c r="C445" i="5"/>
  <c r="C440" i="5"/>
  <c r="C424" i="5"/>
  <c r="C419" i="5"/>
  <c r="C418" i="5"/>
  <c r="C413" i="5"/>
  <c r="C412" i="5"/>
  <c r="C409" i="5"/>
  <c r="C394" i="5"/>
  <c r="C387" i="5"/>
  <c r="C385" i="5"/>
  <c r="C382" i="5"/>
  <c r="C380" i="5"/>
  <c r="C379" i="5"/>
  <c r="C375" i="5"/>
  <c r="C374" i="5"/>
  <c r="C372" i="5"/>
  <c r="C362" i="5"/>
  <c r="C360" i="5"/>
  <c r="C359" i="5"/>
  <c r="C340" i="5"/>
  <c r="C337" i="5"/>
  <c r="C336" i="5"/>
  <c r="C335" i="5"/>
  <c r="C320" i="5"/>
  <c r="C319" i="5"/>
  <c r="C316" i="5"/>
  <c r="C314" i="5"/>
  <c r="C304" i="5"/>
  <c r="C299" i="5"/>
  <c r="C294" i="5"/>
  <c r="C291" i="5"/>
  <c r="C290" i="5"/>
  <c r="C287" i="5"/>
  <c r="C285" i="5"/>
  <c r="C279" i="5"/>
  <c r="C277" i="5"/>
  <c r="C275" i="5"/>
  <c r="C274" i="5"/>
  <c r="C272" i="5"/>
  <c r="C268" i="5"/>
  <c r="C264" i="5"/>
  <c r="C260" i="5"/>
  <c r="C248" i="5"/>
  <c r="C246" i="5"/>
  <c r="C241" i="5"/>
  <c r="C234" i="5"/>
  <c r="C233" i="5"/>
  <c r="C230" i="5"/>
  <c r="C228" i="5"/>
  <c r="C227" i="5"/>
  <c r="C225" i="5"/>
  <c r="C222" i="5"/>
  <c r="C220" i="5"/>
  <c r="C215" i="5"/>
  <c r="C199" i="5"/>
  <c r="C194" i="5"/>
  <c r="C193" i="5"/>
  <c r="C177" i="5"/>
  <c r="C173" i="5"/>
  <c r="C155" i="5"/>
  <c r="C154" i="5"/>
  <c r="C146" i="5"/>
  <c r="C136" i="5"/>
  <c r="C117" i="5"/>
  <c r="C103" i="5"/>
  <c r="C100" i="5"/>
  <c r="C101" i="5"/>
  <c r="C96" i="5"/>
  <c r="C91" i="5"/>
  <c r="C79" i="5"/>
  <c r="C77" i="5"/>
  <c r="C74" i="5"/>
  <c r="C69" i="5"/>
  <c r="C67" i="5"/>
  <c r="C63" i="5"/>
  <c r="C59" i="5"/>
  <c r="C53" i="5"/>
  <c r="C39" i="5"/>
  <c r="C35" i="5"/>
  <c r="C34" i="5"/>
  <c r="C32" i="5"/>
  <c r="C29" i="5"/>
  <c r="C11" i="5"/>
  <c r="C8" i="5"/>
  <c r="C3" i="5"/>
  <c r="C31" i="5"/>
  <c r="E11" i="3"/>
  <c r="E37" i="3"/>
  <c r="E80" i="3"/>
  <c r="E103" i="3"/>
  <c r="E78" i="3"/>
  <c r="E91" i="3"/>
  <c r="E105" i="3"/>
  <c r="E115" i="3"/>
  <c r="E74" i="3"/>
  <c r="E51" i="3"/>
  <c r="E32" i="3"/>
  <c r="E120" i="3"/>
  <c r="E41" i="3"/>
  <c r="E69" i="3"/>
  <c r="E8" i="3"/>
  <c r="E54" i="3"/>
  <c r="E53" i="3"/>
  <c r="E35" i="3"/>
  <c r="E131" i="3"/>
  <c r="E26" i="3"/>
  <c r="E88" i="3"/>
  <c r="E13" i="3"/>
  <c r="E42" i="3"/>
  <c r="E85" i="3"/>
  <c r="E97" i="3"/>
  <c r="E86" i="3"/>
  <c r="E49" i="3"/>
  <c r="E36" i="3"/>
  <c r="E123" i="3"/>
  <c r="E77" i="3"/>
  <c r="E117" i="3"/>
  <c r="E100" i="3"/>
  <c r="E82" i="3"/>
  <c r="E107" i="3"/>
  <c r="E16" i="3"/>
  <c r="E126" i="3"/>
  <c r="E57" i="3"/>
  <c r="E44" i="3"/>
  <c r="E95" i="3"/>
  <c r="E15" i="3"/>
  <c r="E48" i="3"/>
  <c r="E89" i="3"/>
  <c r="E50" i="3"/>
  <c r="E122" i="3"/>
  <c r="E75" i="3"/>
  <c r="E20" i="3"/>
  <c r="E125" i="3"/>
  <c r="E23" i="3"/>
  <c r="E68" i="3"/>
  <c r="E40" i="3"/>
  <c r="E9" i="3"/>
  <c r="E6" i="3"/>
  <c r="E94" i="3"/>
  <c r="E46" i="3"/>
  <c r="E5" i="3"/>
  <c r="E45" i="3"/>
  <c r="E3" i="3"/>
  <c r="E128" i="3"/>
  <c r="E71" i="3"/>
  <c r="E76" i="3"/>
  <c r="E73" i="3"/>
  <c r="E55" i="3"/>
  <c r="E133" i="3"/>
  <c r="E121" i="3"/>
  <c r="E59" i="3"/>
  <c r="E130" i="3"/>
  <c r="E134" i="3"/>
  <c r="E28" i="3"/>
  <c r="E108" i="3"/>
  <c r="E24" i="3"/>
  <c r="E18" i="3"/>
  <c r="E110" i="3"/>
  <c r="E137" i="3"/>
  <c r="E31" i="3"/>
  <c r="E58" i="3"/>
  <c r="E66" i="3"/>
  <c r="E87" i="3"/>
  <c r="E127" i="3"/>
  <c r="E114" i="3"/>
  <c r="E65" i="3"/>
  <c r="E61" i="3"/>
  <c r="E112" i="3"/>
  <c r="E118" i="3"/>
  <c r="E119" i="3"/>
  <c r="E101" i="3"/>
  <c r="E60" i="3"/>
  <c r="E132" i="3"/>
  <c r="E25" i="3"/>
  <c r="E84" i="3"/>
  <c r="E104" i="3"/>
  <c r="E113" i="3"/>
  <c r="E52" i="3"/>
  <c r="E47" i="3"/>
  <c r="E33" i="3"/>
  <c r="E124" i="3"/>
  <c r="E67" i="3"/>
  <c r="E79" i="3"/>
  <c r="E111" i="3"/>
  <c r="E99" i="3"/>
  <c r="E96" i="3"/>
  <c r="E102" i="3"/>
  <c r="E43" i="3"/>
  <c r="E27" i="3"/>
  <c r="E29" i="3"/>
  <c r="E92" i="3"/>
  <c r="E22" i="3"/>
  <c r="E62" i="3"/>
  <c r="E34" i="3"/>
  <c r="E109" i="3"/>
  <c r="E93" i="3"/>
  <c r="E64" i="3"/>
  <c r="E81" i="3"/>
  <c r="E14" i="3"/>
  <c r="E21" i="3"/>
  <c r="E30" i="3"/>
  <c r="E98" i="3"/>
  <c r="E90" i="3"/>
  <c r="E135" i="3"/>
  <c r="E7" i="3"/>
  <c r="E4" i="3"/>
  <c r="E106" i="3"/>
  <c r="E10" i="3"/>
  <c r="E38" i="3"/>
  <c r="E83" i="3"/>
  <c r="E17" i="3"/>
  <c r="E136" i="3"/>
  <c r="E12" i="3"/>
  <c r="E116" i="3"/>
  <c r="E56" i="3"/>
  <c r="E19" i="3"/>
  <c r="E39" i="3"/>
  <c r="E63" i="3"/>
  <c r="E70" i="3"/>
  <c r="E72" i="3"/>
  <c r="E129" i="3"/>
</calcChain>
</file>

<file path=xl/sharedStrings.xml><?xml version="1.0" encoding="utf-8"?>
<sst xmlns="http://schemas.openxmlformats.org/spreadsheetml/2006/main" count="1400" uniqueCount="206">
  <si>
    <t>Rank</t>
  </si>
  <si>
    <t>Title</t>
  </si>
  <si>
    <t>AVERAGE</t>
  </si>
  <si>
    <t>COUNT</t>
  </si>
  <si>
    <t>AVERAGE RANK</t>
  </si>
  <si>
    <t>WEIGHTED SCORE</t>
  </si>
  <si>
    <t>IMDb</t>
  </si>
  <si>
    <t>https://www.imdb.com/list/ls080672543/?sort=user_rating%2Cdesc</t>
  </si>
  <si>
    <t>Most Popular Cartoon Network Shows</t>
  </si>
  <si>
    <t>Over the Garden Wall (2014)</t>
  </si>
  <si>
    <t>Primal (2019-2022)</t>
  </si>
  <si>
    <t>Adventure Time (2010-2018)</t>
  </si>
  <si>
    <t>Regular Show (2010-2017)</t>
  </si>
  <si>
    <t>Samurai Jack (2001-2004, 2017)</t>
  </si>
  <si>
    <t>The Amazing World of Gumball (2011-2019)</t>
  </si>
  <si>
    <t>Infinity Train (2019-2021)</t>
  </si>
  <si>
    <t>Courage the Cowardly Dog (1999-2002)</t>
  </si>
  <si>
    <t>Steven Universe (2013-2019)</t>
  </si>
  <si>
    <t>Megas XLR (2004-2005)</t>
  </si>
  <si>
    <t>Sym-Bionic Titan (2010-2011)</t>
  </si>
  <si>
    <t>Teen Titans (2003-2006)</t>
  </si>
  <si>
    <t>We Bare Bears (2014-2019)</t>
  </si>
  <si>
    <t>Dexter's Laboratory (1996-2003, 2013)</t>
  </si>
  <si>
    <t>Space Ghost Coast to Coast (1993-2012)</t>
  </si>
  <si>
    <t>Close Enough (2020-2022)</t>
  </si>
  <si>
    <t>The Marvelous Misadventures of Flapjack (2008-2010)</t>
  </si>
  <si>
    <t>Summer Camp Island (2018-2023)</t>
  </si>
  <si>
    <t>Ben 10: Ultimate Alien (2010-2012)</t>
  </si>
  <si>
    <t>Foster's Home for Imaginary Friends (2004-2009)</t>
  </si>
  <si>
    <t>The Grim Adventures of Billy &amp; Mandy (2003-2007)</t>
  </si>
  <si>
    <t>Generator Rex (2010-2013)</t>
  </si>
  <si>
    <t>Craig of the Creek (2017-2024)</t>
  </si>
  <si>
    <t>Villainous (2017-2021)</t>
  </si>
  <si>
    <t>Mao Mao: Heroes of Pure Heart (2014-2020)</t>
  </si>
  <si>
    <t>Ben 10: Alien Force (2008-2010)</t>
  </si>
  <si>
    <t>Ed, Edd n Eddy (1999-2008)</t>
  </si>
  <si>
    <t>Chowder (2007-2010)</t>
  </si>
  <si>
    <t>Time Squad (2001-2003)</t>
  </si>
  <si>
    <t>Codename: Kids Next Door (2002-2008)</t>
  </si>
  <si>
    <t>Johnny Bravo (1997-2004)</t>
  </si>
  <si>
    <t>The Secret Saturdays (2008-2010)</t>
  </si>
  <si>
    <t>Sheep in the Big City (2000-2002, 2023)</t>
  </si>
  <si>
    <t>Clarence (2013-2018)</t>
  </si>
  <si>
    <t>OK K.O.! Let's Be Heroes (2017-2019)</t>
  </si>
  <si>
    <t>Evil Con Carne (2003-2004)</t>
  </si>
  <si>
    <t>Long Live the Royals (2014-2015)</t>
  </si>
  <si>
    <t>Transformers: Animated (2007-2009)</t>
  </si>
  <si>
    <t>The Fungies (2020-2021)</t>
  </si>
  <si>
    <t>Tig N' Seek (2020-2022)</t>
  </si>
  <si>
    <t>Cow and Chicken (1997-1999)</t>
  </si>
  <si>
    <t>I Am Weasel (1997-1999)</t>
  </si>
  <si>
    <t>The Life and Times of Juniper Lee (2005-2007)</t>
  </si>
  <si>
    <t>Class of 3000 (2006-2008)</t>
  </si>
  <si>
    <t>Ben 10: Omniverse (2012-2014)</t>
  </si>
  <si>
    <t>Camp Lazlo! (2005-2008)</t>
  </si>
  <si>
    <t>Whatever Happened to... Robot Jones? (2002-2004)</t>
  </si>
  <si>
    <t>Apple &amp; Onion (2016-2021)</t>
  </si>
  <si>
    <t>Hi Hi Puffy AmiYumi (2004-2006)</t>
  </si>
  <si>
    <t>Victor &amp; Valentino (2019-2022)</t>
  </si>
  <si>
    <t>Mike, Lu &amp; Og (1999-2001)</t>
  </si>
  <si>
    <t>Robotboy (2005-2008)</t>
  </si>
  <si>
    <t>My Gym Partner's a Monkey (2005-2008)</t>
  </si>
  <si>
    <t>Teen Titans Go! (2013-present)</t>
  </si>
  <si>
    <t>Squirrel Boy (2006-2007)</t>
  </si>
  <si>
    <t>Mighty Magiswords (2015-2018)</t>
  </si>
  <si>
    <t>Uncle Grandpa (2010-2017)</t>
  </si>
  <si>
    <t>Mixels (2014-2016)</t>
  </si>
  <si>
    <t>The Powerpuff Girls (1998-2004, 2016-2023)</t>
  </si>
  <si>
    <t>Secret Mountain Fort Awesome (2011-2012)</t>
  </si>
  <si>
    <t>Ben 10 (2005-2008, 2016-2021)</t>
  </si>
  <si>
    <t>The Problem Solverz (2010-2013)</t>
  </si>
  <si>
    <t>BuzzFeed</t>
  </si>
  <si>
    <t>https://www.buzzfeed.com/kaitlinstevens/best-cartoon-network-shows</t>
  </si>
  <si>
    <t>32 Best Cartoon Network Shows Of All Time</t>
  </si>
  <si>
    <t>The Looney Tunes Show (2011-2015)</t>
  </si>
  <si>
    <t>Scooby-Doo! Mystery Incorporated (2010-2013)</t>
  </si>
  <si>
    <t>2 Stupid Dogs (1993-1995)</t>
  </si>
  <si>
    <t>Totally Spies! (2001-2014, 2024)</t>
  </si>
  <si>
    <t>Total Drama Island (2007-2014)</t>
  </si>
  <si>
    <t>Complex</t>
  </si>
  <si>
    <t>https://www.complex.com/pop-culture/a/yasmeenhamadeh/best-cartoon-network-shows-ranked</t>
  </si>
  <si>
    <t>20 Best Cartoon Network Shows Of All Time</t>
  </si>
  <si>
    <t>ScreenRant</t>
  </si>
  <si>
    <t>https://screenrant.com/best-cartoon-network-shows-2000s-ranked/</t>
  </si>
  <si>
    <t>30 Best Cartoon Network Shows from the 2000s</t>
  </si>
  <si>
    <t>Justice League (2001-2004)</t>
  </si>
  <si>
    <t>Star Wars: The Clone Wars (2008-2014, 20202020)</t>
  </si>
  <si>
    <t>Robot Chicken (2005-present)</t>
  </si>
  <si>
    <t>Pokémon (2006-2017)</t>
  </si>
  <si>
    <t>Batman: The Brave And The Bold (2008–2011)</t>
  </si>
  <si>
    <t>Aqua Teen Hunger Force (2000-2015, 2023-present)</t>
  </si>
  <si>
    <t>Sealab 2021 (2000-2005)</t>
  </si>
  <si>
    <t>Duck Dodgers (2003–2005)</t>
  </si>
  <si>
    <t>Xiaolin Showdown (2003–2006)</t>
  </si>
  <si>
    <t>Time Squad (2001–2003)</t>
  </si>
  <si>
    <t>The Cramp Twins (2001–2004)</t>
  </si>
  <si>
    <t>Mucha Lucha (2002-2005)</t>
  </si>
  <si>
    <t>https://phantomstrider.fandom.com/wiki/Best_Cartoon_Network_Shows</t>
  </si>
  <si>
    <t>Phantomstrider</t>
  </si>
  <si>
    <t>Best Cartoon Network Show</t>
  </si>
  <si>
    <t>Rick and Morty (2013-present)</t>
  </si>
  <si>
    <t>CBR</t>
  </si>
  <si>
    <t>https://www.cbr.com/best-cartoon-network-shows-ever-ranked/</t>
  </si>
  <si>
    <t>Best Old Cartoon Network Shows of All Time</t>
  </si>
  <si>
    <t>Justice League Unlimited (2004-2006)</t>
  </si>
  <si>
    <t>DeviantArt</t>
  </si>
  <si>
    <t>https://www.deviantart.com/dudepivot47/art/Best-Cartoon-Network-Shows-1020360283</t>
  </si>
  <si>
    <t>Best Cartoon Network Shows</t>
  </si>
  <si>
    <t>https://www.resetera.com/threads/entertainment-weeklys-10-best-cartoon-network-shows.791661/</t>
  </si>
  <si>
    <t>10 Best Cartoon Network Shows</t>
  </si>
  <si>
    <t>StudyFinds</t>
  </si>
  <si>
    <t>https://studyfinds.org/best-cartoon-network-shows/</t>
  </si>
  <si>
    <t>Most Memorable Cartoon Network Shows</t>
  </si>
  <si>
    <t>BoredPanda</t>
  </si>
  <si>
    <t>https://www.boredpanda.com/best-cartoon-network-tv-shows/</t>
  </si>
  <si>
    <t>101 of the Best Cartoon Network Shows</t>
  </si>
  <si>
    <t>Tom and Jerry (1992-2014)</t>
  </si>
  <si>
    <t>What’s New, Scooby-Doo? (2003-2006)</t>
  </si>
  <si>
    <t>Pink Panther (1993-2002)</t>
  </si>
  <si>
    <t>Johnny Test (2021-2022)</t>
  </si>
  <si>
    <t>The Road Runner Show (2012-2019)</t>
  </si>
  <si>
    <t>The Jetsons (1992-2001)</t>
  </si>
  <si>
    <t>Young Justice (2011-2012)</t>
  </si>
  <si>
    <t>The Yogi Bear Show (1992-2004)</t>
  </si>
  <si>
    <t>Jackie Chan Adventures (2000-2005)</t>
  </si>
  <si>
    <t>The Bugs Bunny Show (2011-2013)</t>
  </si>
  <si>
    <t>The Huckleberry Hound Show (1992-2000)</t>
  </si>
  <si>
    <t>Hi Hi Puffy Amiyumi (2004-2006)</t>
  </si>
  <si>
    <t>The Garfield Show (2009-2012)</t>
  </si>
  <si>
    <t>The Addams Family (1995-2000)</t>
  </si>
  <si>
    <t>Code Lyoko (2003-2007)</t>
  </si>
  <si>
    <t>Krypto the Superdog (2005-2006)</t>
  </si>
  <si>
    <t>6teen (2004-2010)</t>
  </si>
  <si>
    <t>Grim &amp; Evil (2001-2004)</t>
  </si>
  <si>
    <t>The Magilla Gorilla Show (1992-2004)</t>
  </si>
  <si>
    <t>Cartoon Network's Tom and Jerry Show (2011-2022)</t>
  </si>
  <si>
    <t>Beyblade (2001-2005)</t>
  </si>
  <si>
    <t>Hero: 108 (2010-2012)</t>
  </si>
  <si>
    <t>Steven Universe Future (2019-2020)</t>
  </si>
  <si>
    <t>Sonic Boom (2014-2017)</t>
  </si>
  <si>
    <t>Scooby-Doo &amp; Scrappy-Doo (1994-2005)</t>
  </si>
  <si>
    <t>George of the Jungle (2007-2008)</t>
  </si>
  <si>
    <t>Green Lantern: The Animated Series (2011)</t>
  </si>
  <si>
    <t>Tenchi Muyo (1992-2005)</t>
  </si>
  <si>
    <t>Scooby-Doo and Guess Who? (2019-2021)</t>
  </si>
  <si>
    <t>Bakugan Battle Brawlers (2007-2011)</t>
  </si>
  <si>
    <t>Yu-Gi-Oh! Gx (2004-2008)</t>
  </si>
  <si>
    <t>Tom &amp; Jerry Kids (1995-2007)</t>
  </si>
  <si>
    <t>DC Super Hero Girls (2019-2021)</t>
  </si>
  <si>
    <t>Elliott from Earth (2021)</t>
  </si>
  <si>
    <t>Total DramaRama (2018-2023)</t>
  </si>
  <si>
    <t>ONE37pm</t>
  </si>
  <si>
    <t>https://www.one37pm.com/popular-culture/best-cartoon-network-shows</t>
  </si>
  <si>
    <t>25 Best Cartoon Network Shows</t>
  </si>
  <si>
    <t>Looper</t>
  </si>
  <si>
    <t>https://www.looper.com/787648/best-cartoon-network-shows-of-all-time-ranked/</t>
  </si>
  <si>
    <t>Animated Times</t>
  </si>
  <si>
    <t>https://animatedtimes.com/7-best-cartoon-network-shows-ranked/</t>
  </si>
  <si>
    <t>7 Best Cartoon Network Shows</t>
  </si>
  <si>
    <t>Episode Ninja</t>
  </si>
  <si>
    <t>https://episode.ninja/networks/cartoon-network</t>
  </si>
  <si>
    <t>BEST Cartoon Network Shows Ranked</t>
  </si>
  <si>
    <t>Cartoon Planet (1997-1998)</t>
  </si>
  <si>
    <t>Sitting Ducks (2001-2003)</t>
  </si>
  <si>
    <t>He-Man and the Masters of the Universe (2002-2004)</t>
  </si>
  <si>
    <t>Zoids: Chaotic Century (2002-2003)</t>
  </si>
  <si>
    <t>Hot Wheels Battle Force 5 (2009-2012)</t>
  </si>
  <si>
    <t>Total Drama Presents: The Ridonculous Race (2015)</t>
  </si>
  <si>
    <t>ThunderCats (2011-2012)</t>
  </si>
  <si>
    <t>What a Cartoon! (1995-2002)</t>
  </si>
  <si>
    <t>Transformers: Robots in Disguise (2015-2017)</t>
  </si>
  <si>
    <t>Storm Hawks (2007-2009, 2016)</t>
  </si>
  <si>
    <t>LEGO Chima (2013-2014)</t>
  </si>
  <si>
    <t>Unnatural History (2010)</t>
  </si>
  <si>
    <t>SWAT Kats: The Radical Squadron (1993-1995)</t>
  </si>
  <si>
    <t>The Land Before Time (2007-2008)</t>
  </si>
  <si>
    <t>Ranker</t>
  </si>
  <si>
    <t>https://www.ranker.com/list/best-cartoon-network-tv-shows/voteable</t>
  </si>
  <si>
    <t>16 Aug 2024 - 50K voters</t>
  </si>
  <si>
    <t>Best Cartoon Network Shows Of All Time</t>
  </si>
  <si>
    <t>The Bugs and Daffy Show (1995-2004)</t>
  </si>
  <si>
    <t>Star Wars: The Clone Wars (2008-2014, 2020)</t>
  </si>
  <si>
    <t>Tiny Toons Looniversity (2023-2024)</t>
  </si>
  <si>
    <t>Yu-Gi-Oh! 5D's (2008-2011)</t>
  </si>
  <si>
    <t>We Baby Bears (2022-present)</t>
  </si>
  <si>
    <t>ThunderCats Raor (2020)</t>
  </si>
  <si>
    <t>UniKitty! (2017-2020)</t>
  </si>
  <si>
    <t>https://new.uwufufu.com/quiz/worldcup/64b6f7af23d8a550c8c5380c/rank</t>
  </si>
  <si>
    <t>UwUFUFU</t>
  </si>
  <si>
    <t>Xiaolin Showdown (2003-2006)</t>
  </si>
  <si>
    <t>Batman Beyond (1999-2001)</t>
  </si>
  <si>
    <t>Batman: The Brave and the Bold (2008–2011)</t>
  </si>
  <si>
    <t>MovieWeb</t>
  </si>
  <si>
    <t>https://movieweb.com/best-cartoon-network-shows/</t>
  </si>
  <si>
    <t>Top 25 Cartoon Network Shows</t>
  </si>
  <si>
    <t>ResetEra</t>
  </si>
  <si>
    <t>Medium</t>
  </si>
  <si>
    <t>https://tehtokufan.medium.com/top-ten-best-cartoon-network-shows-affbb0d0c126</t>
  </si>
  <si>
    <t>Top 10 Best Cartoon Network Shows</t>
  </si>
  <si>
    <t>Incredimate</t>
  </si>
  <si>
    <t>https://www.incredimate.com/blog/what-are-the-top-10-most-watched-cartoon-network-animated-shows</t>
  </si>
  <si>
    <t>Top 10 Most-Watched Cartoon Network Shows</t>
  </si>
  <si>
    <t>WatchMojo</t>
  </si>
  <si>
    <t>https://www.watchmojo.com/articles/top-10-cartoon-network-series-of-all-time</t>
  </si>
  <si>
    <t>(20 lists total)</t>
  </si>
  <si>
    <t>ThunderCats Roar (2020)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</si>
</sst>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\ mmm\ yyyy"/>
  </numFmts>
  <fonts count="14" x14ac:knownFonts="1">
    <font>
      <sz val="10"/>
      <color rgb="FF000000"/>
      <name val="Arial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u/>
      <sz val="10"/>
      <color theme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sz val="11"/>
      <color rgb="FF1111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0" xfId="1" applyAlignme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8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8" fillId="0" borderId="0" xfId="0" applyNumberFormat="1" applyFont="1" applyAlignment="1">
      <alignment horizontal="center" wrapText="1"/>
    </xf>
    <xf numFmtId="2" fontId="7" fillId="0" borderId="0" xfId="0" applyNumberFormat="1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2" fontId="0" fillId="0" borderId="0" xfId="0" applyNumberFormat="1"/>
    <xf numFmtId="0" fontId="13" fillId="0" borderId="0" xfId="0" applyFont="1" applyAlignment="1">
      <alignment vertical="center" wrapText="1"/>
    </xf>
    <xf numFmtId="0" fontId="1" fillId="0" borderId="0" xfId="0" applyFont="1" applyAlignment="1">
      <alignment horizontal="left" wrapText="1"/>
    </xf>
    <xf numFmtId="165" fontId="12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left"/>
    </xf>
    <xf numFmtId="165" fontId="0" fillId="0" borderId="0" xfId="0" applyNumberFormat="1"/>
    <xf numFmtId="165" fontId="0" fillId="0" borderId="0" xfId="0" applyNumberFormat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br.com/best-cartoon-network-shows-ever-ranked/" TargetMode="External"/><Relationship Id="rId2" Type="http://schemas.openxmlformats.org/officeDocument/2006/relationships/hyperlink" Target="https://www.buzzfeed.com/kaitlinstevens/best-cartoon-network-shows" TargetMode="External"/><Relationship Id="rId1" Type="http://schemas.openxmlformats.org/officeDocument/2006/relationships/hyperlink" Target="https://screenrant.com/best-cartoon-network-shows-2000s-ranked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one37pm.com/popular-culture/best-cartoon-network-show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8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4.3984375" defaultRowHeight="15.75" customHeight="1" x14ac:dyDescent="0.35"/>
  <cols>
    <col min="1" max="1" width="8.265625" customWidth="1"/>
    <col min="2" max="19" width="36.53125" customWidth="1"/>
    <col min="20" max="21" width="36.265625" customWidth="1"/>
  </cols>
  <sheetData>
    <row r="1" spans="1:21" x14ac:dyDescent="0.5">
      <c r="A1" s="16"/>
      <c r="B1" s="20" t="s">
        <v>115</v>
      </c>
      <c r="C1" s="1" t="s">
        <v>179</v>
      </c>
      <c r="D1" s="20" t="s">
        <v>8</v>
      </c>
      <c r="E1" s="20" t="s">
        <v>161</v>
      </c>
      <c r="F1" s="1" t="s">
        <v>107</v>
      </c>
      <c r="G1" s="1" t="s">
        <v>73</v>
      </c>
      <c r="H1" s="1" t="s">
        <v>84</v>
      </c>
      <c r="I1" s="1" t="s">
        <v>153</v>
      </c>
      <c r="J1" s="1" t="s">
        <v>194</v>
      </c>
      <c r="K1" s="1" t="s">
        <v>153</v>
      </c>
      <c r="L1" s="1" t="s">
        <v>103</v>
      </c>
      <c r="M1" s="1" t="s">
        <v>81</v>
      </c>
      <c r="N1" s="1" t="s">
        <v>107</v>
      </c>
      <c r="O1" s="1" t="s">
        <v>201</v>
      </c>
      <c r="P1" s="1" t="s">
        <v>198</v>
      </c>
      <c r="Q1" s="1" t="s">
        <v>99</v>
      </c>
      <c r="R1" s="1" t="s">
        <v>109</v>
      </c>
      <c r="S1" s="1" t="s">
        <v>198</v>
      </c>
      <c r="T1" s="1" t="s">
        <v>158</v>
      </c>
      <c r="U1" s="1" t="s">
        <v>112</v>
      </c>
    </row>
    <row r="2" spans="1:21" s="23" customFormat="1" x14ac:dyDescent="0.5">
      <c r="A2" s="21"/>
      <c r="B2" s="22">
        <v>44579</v>
      </c>
      <c r="C2" s="22" t="s">
        <v>178</v>
      </c>
      <c r="D2" s="22">
        <v>45526</v>
      </c>
      <c r="E2" s="22"/>
      <c r="F2" s="22">
        <v>45160</v>
      </c>
      <c r="G2" s="22">
        <v>45349</v>
      </c>
      <c r="H2" s="22">
        <v>45514</v>
      </c>
      <c r="I2" s="22">
        <v>44624</v>
      </c>
      <c r="J2" s="22">
        <v>45140</v>
      </c>
      <c r="K2" s="22">
        <v>44799</v>
      </c>
      <c r="L2" s="22">
        <v>45445</v>
      </c>
      <c r="M2" s="22">
        <v>45247</v>
      </c>
      <c r="N2" s="22">
        <v>45334</v>
      </c>
      <c r="O2" s="22">
        <v>45386</v>
      </c>
      <c r="P2" s="22">
        <v>44164</v>
      </c>
      <c r="Q2" s="22"/>
      <c r="R2" s="22">
        <v>45264</v>
      </c>
      <c r="S2" s="22">
        <v>45448</v>
      </c>
      <c r="T2" s="22">
        <v>43504</v>
      </c>
      <c r="U2" s="24">
        <v>45428</v>
      </c>
    </row>
    <row r="3" spans="1:21" x14ac:dyDescent="0.5">
      <c r="A3" s="4"/>
      <c r="B3" s="7" t="s">
        <v>114</v>
      </c>
      <c r="C3" s="7" t="s">
        <v>177</v>
      </c>
      <c r="D3" s="7" t="s">
        <v>7</v>
      </c>
      <c r="E3" s="7" t="s">
        <v>160</v>
      </c>
      <c r="F3" s="7" t="s">
        <v>187</v>
      </c>
      <c r="G3" s="7" t="s">
        <v>72</v>
      </c>
      <c r="H3" s="7" t="s">
        <v>83</v>
      </c>
      <c r="I3" s="7" t="s">
        <v>155</v>
      </c>
      <c r="J3" s="7" t="s">
        <v>193</v>
      </c>
      <c r="K3" s="7" t="s">
        <v>152</v>
      </c>
      <c r="L3" s="7" t="s">
        <v>102</v>
      </c>
      <c r="M3" s="7" t="s">
        <v>80</v>
      </c>
      <c r="N3" s="7" t="s">
        <v>106</v>
      </c>
      <c r="O3" s="7" t="s">
        <v>200</v>
      </c>
      <c r="P3" s="7" t="s">
        <v>197</v>
      </c>
      <c r="Q3" s="7" t="s">
        <v>97</v>
      </c>
      <c r="R3" s="7" t="s">
        <v>108</v>
      </c>
      <c r="S3" s="7" t="s">
        <v>203</v>
      </c>
      <c r="T3" s="7" t="s">
        <v>157</v>
      </c>
      <c r="U3" t="s">
        <v>111</v>
      </c>
    </row>
    <row r="4" spans="1:21" x14ac:dyDescent="0.5">
      <c r="A4" s="3" t="s">
        <v>0</v>
      </c>
      <c r="B4" s="15" t="s">
        <v>113</v>
      </c>
      <c r="C4" s="15" t="s">
        <v>176</v>
      </c>
      <c r="D4" s="15" t="s">
        <v>6</v>
      </c>
      <c r="E4" s="15" t="s">
        <v>159</v>
      </c>
      <c r="F4" s="15" t="s">
        <v>188</v>
      </c>
      <c r="G4" s="15" t="s">
        <v>71</v>
      </c>
      <c r="H4" s="15" t="s">
        <v>82</v>
      </c>
      <c r="I4" s="15" t="s">
        <v>154</v>
      </c>
      <c r="J4" s="15" t="s">
        <v>192</v>
      </c>
      <c r="K4" s="15" t="s">
        <v>151</v>
      </c>
      <c r="L4" s="15" t="s">
        <v>101</v>
      </c>
      <c r="M4" s="15" t="s">
        <v>79</v>
      </c>
      <c r="N4" s="15" t="s">
        <v>105</v>
      </c>
      <c r="O4" s="15" t="s">
        <v>199</v>
      </c>
      <c r="P4" s="15" t="s">
        <v>196</v>
      </c>
      <c r="Q4" s="15" t="s">
        <v>98</v>
      </c>
      <c r="R4" s="15" t="s">
        <v>195</v>
      </c>
      <c r="S4" s="15" t="s">
        <v>202</v>
      </c>
      <c r="T4" s="15" t="s">
        <v>156</v>
      </c>
      <c r="U4" s="15" t="s">
        <v>110</v>
      </c>
    </row>
    <row r="5" spans="1:21" x14ac:dyDescent="0.5">
      <c r="A5" s="4">
        <v>1</v>
      </c>
      <c r="B5" s="14" t="s">
        <v>16</v>
      </c>
      <c r="C5" s="14" t="s">
        <v>116</v>
      </c>
      <c r="D5" s="14" t="s">
        <v>9</v>
      </c>
      <c r="E5" s="14" t="s">
        <v>74</v>
      </c>
      <c r="F5" s="14" t="s">
        <v>12</v>
      </c>
      <c r="G5" s="14" t="s">
        <v>11</v>
      </c>
      <c r="H5" s="14" t="s">
        <v>13</v>
      </c>
      <c r="I5" s="14" t="s">
        <v>11</v>
      </c>
      <c r="J5" s="14" t="s">
        <v>16</v>
      </c>
      <c r="K5" s="14" t="s">
        <v>28</v>
      </c>
      <c r="L5" s="14" t="s">
        <v>22</v>
      </c>
      <c r="M5" s="14" t="s">
        <v>11</v>
      </c>
      <c r="N5" s="14" t="s">
        <v>12</v>
      </c>
      <c r="O5" s="14" t="s">
        <v>17</v>
      </c>
      <c r="P5" s="14" t="s">
        <v>13</v>
      </c>
      <c r="Q5" s="14" t="s">
        <v>17</v>
      </c>
      <c r="R5" s="14" t="s">
        <v>67</v>
      </c>
      <c r="S5" s="14" t="s">
        <v>67</v>
      </c>
      <c r="T5" s="14" t="s">
        <v>20</v>
      </c>
      <c r="U5" s="14" t="s">
        <v>11</v>
      </c>
    </row>
    <row r="6" spans="1:21" x14ac:dyDescent="0.5">
      <c r="A6" s="4">
        <v>2</v>
      </c>
      <c r="B6" s="14" t="s">
        <v>22</v>
      </c>
      <c r="C6" s="14" t="s">
        <v>16</v>
      </c>
      <c r="D6" s="14" t="s">
        <v>10</v>
      </c>
      <c r="E6" s="14" t="s">
        <v>162</v>
      </c>
      <c r="F6" s="14" t="s">
        <v>11</v>
      </c>
      <c r="G6" s="14" t="s">
        <v>67</v>
      </c>
      <c r="H6" s="14" t="s">
        <v>85</v>
      </c>
      <c r="I6" s="14" t="s">
        <v>67</v>
      </c>
      <c r="J6" s="14" t="s">
        <v>67</v>
      </c>
      <c r="K6" s="14" t="s">
        <v>16</v>
      </c>
      <c r="L6" s="14" t="s">
        <v>17</v>
      </c>
      <c r="M6" s="14" t="s">
        <v>38</v>
      </c>
      <c r="N6" s="14" t="s">
        <v>21</v>
      </c>
      <c r="O6" s="14" t="s">
        <v>12</v>
      </c>
      <c r="P6" s="14" t="s">
        <v>11</v>
      </c>
      <c r="Q6" s="14" t="s">
        <v>11</v>
      </c>
      <c r="R6" s="14" t="s">
        <v>11</v>
      </c>
      <c r="S6" s="14" t="s">
        <v>11</v>
      </c>
      <c r="T6" s="14" t="s">
        <v>13</v>
      </c>
      <c r="U6" s="14" t="s">
        <v>22</v>
      </c>
    </row>
    <row r="7" spans="1:21" x14ac:dyDescent="0.5">
      <c r="A7" s="4">
        <v>3</v>
      </c>
      <c r="B7" s="14" t="s">
        <v>75</v>
      </c>
      <c r="C7" s="14" t="s">
        <v>75</v>
      </c>
      <c r="D7" s="14" t="s">
        <v>11</v>
      </c>
      <c r="E7" s="14" t="s">
        <v>11</v>
      </c>
      <c r="F7" s="14" t="s">
        <v>14</v>
      </c>
      <c r="G7" s="14" t="s">
        <v>16</v>
      </c>
      <c r="H7" s="14" t="s">
        <v>86</v>
      </c>
      <c r="I7" s="14" t="s">
        <v>13</v>
      </c>
      <c r="J7" s="14" t="s">
        <v>22</v>
      </c>
      <c r="K7" s="14" t="s">
        <v>9</v>
      </c>
      <c r="L7" s="14" t="s">
        <v>67</v>
      </c>
      <c r="M7" s="14" t="s">
        <v>13</v>
      </c>
      <c r="N7" s="14" t="s">
        <v>11</v>
      </c>
      <c r="O7" s="14" t="s">
        <v>67</v>
      </c>
      <c r="P7" s="14" t="s">
        <v>14</v>
      </c>
      <c r="Q7" s="14" t="s">
        <v>39</v>
      </c>
      <c r="R7" s="14" t="s">
        <v>13</v>
      </c>
      <c r="S7" s="14" t="s">
        <v>13</v>
      </c>
      <c r="T7" s="14" t="s">
        <v>69</v>
      </c>
      <c r="U7" s="14" t="s">
        <v>13</v>
      </c>
    </row>
    <row r="8" spans="1:21" x14ac:dyDescent="0.5">
      <c r="A8" s="4">
        <v>4</v>
      </c>
      <c r="B8" s="14" t="s">
        <v>20</v>
      </c>
      <c r="C8" s="14" t="s">
        <v>12</v>
      </c>
      <c r="D8" s="14" t="s">
        <v>12</v>
      </c>
      <c r="E8" s="14" t="s">
        <v>17</v>
      </c>
      <c r="F8" s="14" t="s">
        <v>69</v>
      </c>
      <c r="G8" s="14" t="s">
        <v>17</v>
      </c>
      <c r="H8" s="14" t="s">
        <v>67</v>
      </c>
      <c r="I8" s="14" t="s">
        <v>16</v>
      </c>
      <c r="J8" s="14" t="s">
        <v>39</v>
      </c>
      <c r="K8" s="14" t="s">
        <v>67</v>
      </c>
      <c r="L8" s="14" t="s">
        <v>39</v>
      </c>
      <c r="M8" s="14" t="s">
        <v>16</v>
      </c>
      <c r="N8" s="14" t="s">
        <v>22</v>
      </c>
      <c r="O8" s="14" t="s">
        <v>13</v>
      </c>
      <c r="P8" s="14" t="s">
        <v>67</v>
      </c>
      <c r="Q8" s="14" t="s">
        <v>100</v>
      </c>
      <c r="R8" s="14" t="s">
        <v>22</v>
      </c>
      <c r="S8" s="14" t="s">
        <v>22</v>
      </c>
      <c r="T8" s="14" t="s">
        <v>16</v>
      </c>
      <c r="U8" s="14" t="s">
        <v>16</v>
      </c>
    </row>
    <row r="9" spans="1:21" x14ac:dyDescent="0.5">
      <c r="A9" s="4">
        <v>5</v>
      </c>
      <c r="B9" s="14" t="s">
        <v>29</v>
      </c>
      <c r="C9" s="14" t="s">
        <v>35</v>
      </c>
      <c r="D9" s="14" t="s">
        <v>13</v>
      </c>
      <c r="E9" s="14" t="s">
        <v>9</v>
      </c>
      <c r="F9" s="14" t="s">
        <v>34</v>
      </c>
      <c r="G9" s="14" t="s">
        <v>39</v>
      </c>
      <c r="H9" s="14" t="s">
        <v>87</v>
      </c>
      <c r="I9" s="14" t="s">
        <v>17</v>
      </c>
      <c r="J9" s="14" t="s">
        <v>75</v>
      </c>
      <c r="K9" s="14" t="s">
        <v>22</v>
      </c>
      <c r="L9" s="14" t="s">
        <v>13</v>
      </c>
      <c r="M9" s="14" t="s">
        <v>28</v>
      </c>
      <c r="N9" s="14" t="s">
        <v>14</v>
      </c>
      <c r="O9" s="14" t="s">
        <v>11</v>
      </c>
      <c r="P9" s="14" t="s">
        <v>20</v>
      </c>
      <c r="Q9" s="14" t="s">
        <v>86</v>
      </c>
      <c r="R9" s="14" t="s">
        <v>16</v>
      </c>
      <c r="S9" s="14" t="s">
        <v>17</v>
      </c>
      <c r="T9" s="14" t="s">
        <v>38</v>
      </c>
      <c r="U9" s="14" t="s">
        <v>28</v>
      </c>
    </row>
    <row r="10" spans="1:21" x14ac:dyDescent="0.5">
      <c r="A10" s="4">
        <v>6</v>
      </c>
      <c r="B10" s="14" t="s">
        <v>116</v>
      </c>
      <c r="C10" s="14" t="s">
        <v>38</v>
      </c>
      <c r="D10" s="14" t="s">
        <v>14</v>
      </c>
      <c r="E10" s="14" t="s">
        <v>85</v>
      </c>
      <c r="F10" s="14" t="s">
        <v>20</v>
      </c>
      <c r="G10" s="14" t="s">
        <v>35</v>
      </c>
      <c r="H10" s="14" t="s">
        <v>12</v>
      </c>
      <c r="I10" s="14" t="s">
        <v>20</v>
      </c>
      <c r="J10" s="14" t="s">
        <v>11</v>
      </c>
      <c r="K10" s="14" t="s">
        <v>20</v>
      </c>
      <c r="L10" s="14" t="s">
        <v>11</v>
      </c>
      <c r="M10" s="14" t="s">
        <v>9</v>
      </c>
      <c r="N10" s="14" t="s">
        <v>17</v>
      </c>
      <c r="O10" s="14" t="s">
        <v>9</v>
      </c>
      <c r="P10" s="14" t="s">
        <v>35</v>
      </c>
      <c r="Q10" s="14" t="s">
        <v>13</v>
      </c>
      <c r="R10" s="14" t="s">
        <v>28</v>
      </c>
      <c r="S10" s="14" t="s">
        <v>35</v>
      </c>
      <c r="T10" s="14" t="s">
        <v>35</v>
      </c>
    </row>
    <row r="11" spans="1:21" x14ac:dyDescent="0.5">
      <c r="A11" s="4">
        <v>7</v>
      </c>
      <c r="B11" s="14" t="s">
        <v>35</v>
      </c>
      <c r="C11" s="14" t="s">
        <v>29</v>
      </c>
      <c r="D11" s="14" t="s">
        <v>15</v>
      </c>
      <c r="E11" s="14" t="s">
        <v>18</v>
      </c>
      <c r="F11" s="14" t="s">
        <v>16</v>
      </c>
      <c r="G11" s="14" t="s">
        <v>20</v>
      </c>
      <c r="H11" s="14" t="s">
        <v>22</v>
      </c>
      <c r="I11" s="14" t="s">
        <v>22</v>
      </c>
      <c r="J11" s="14" t="s">
        <v>49</v>
      </c>
      <c r="K11" s="14" t="s">
        <v>29</v>
      </c>
      <c r="L11" s="14" t="s">
        <v>16</v>
      </c>
      <c r="M11" s="14" t="s">
        <v>17</v>
      </c>
      <c r="N11" s="14" t="s">
        <v>43</v>
      </c>
      <c r="O11" s="14" t="s">
        <v>35</v>
      </c>
      <c r="P11" s="14" t="s">
        <v>28</v>
      </c>
      <c r="Q11" s="14" t="s">
        <v>20</v>
      </c>
      <c r="R11" s="14" t="s">
        <v>12</v>
      </c>
      <c r="S11" s="14" t="s">
        <v>20</v>
      </c>
      <c r="T11" s="14" t="s">
        <v>119</v>
      </c>
    </row>
    <row r="12" spans="1:21" x14ac:dyDescent="0.5">
      <c r="A12" s="4">
        <v>8</v>
      </c>
      <c r="B12" s="14" t="s">
        <v>38</v>
      </c>
      <c r="C12" s="14" t="s">
        <v>11</v>
      </c>
      <c r="D12" s="14" t="s">
        <v>16</v>
      </c>
      <c r="E12" s="14" t="s">
        <v>163</v>
      </c>
      <c r="F12" s="14" t="s">
        <v>75</v>
      </c>
      <c r="G12" s="14" t="s">
        <v>29</v>
      </c>
      <c r="H12" s="14" t="s">
        <v>16</v>
      </c>
      <c r="I12" s="14" t="s">
        <v>69</v>
      </c>
      <c r="J12" s="14" t="s">
        <v>135</v>
      </c>
      <c r="K12" s="14" t="s">
        <v>11</v>
      </c>
      <c r="L12" s="14" t="s">
        <v>69</v>
      </c>
      <c r="M12" s="14" t="s">
        <v>20</v>
      </c>
      <c r="N12" s="14" t="s">
        <v>67</v>
      </c>
      <c r="O12" s="14" t="s">
        <v>28</v>
      </c>
      <c r="P12" s="14" t="s">
        <v>23</v>
      </c>
      <c r="Q12" s="14" t="s">
        <v>14</v>
      </c>
      <c r="R12" s="14" t="s">
        <v>86</v>
      </c>
      <c r="S12" s="14" t="s">
        <v>16</v>
      </c>
      <c r="T12" s="14"/>
    </row>
    <row r="13" spans="1:21" x14ac:dyDescent="0.5">
      <c r="A13" s="4">
        <v>9</v>
      </c>
      <c r="B13" s="14" t="s">
        <v>74</v>
      </c>
      <c r="C13" s="14" t="s">
        <v>20</v>
      </c>
      <c r="D13" s="14" t="s">
        <v>17</v>
      </c>
      <c r="E13" s="14" t="s">
        <v>14</v>
      </c>
      <c r="F13" s="14" t="s">
        <v>13</v>
      </c>
      <c r="G13" s="14" t="s">
        <v>38</v>
      </c>
      <c r="H13" s="14" t="s">
        <v>88</v>
      </c>
      <c r="I13" s="14" t="s">
        <v>12</v>
      </c>
      <c r="J13" s="14" t="s">
        <v>35</v>
      </c>
      <c r="K13" s="14" t="s">
        <v>12</v>
      </c>
      <c r="L13" s="14" t="s">
        <v>20</v>
      </c>
      <c r="M13" s="14" t="s">
        <v>67</v>
      </c>
      <c r="N13" s="14" t="s">
        <v>26</v>
      </c>
      <c r="O13" s="14" t="s">
        <v>22</v>
      </c>
      <c r="P13" s="14" t="s">
        <v>22</v>
      </c>
      <c r="Q13" s="14" t="s">
        <v>67</v>
      </c>
      <c r="R13" s="14" t="s">
        <v>29</v>
      </c>
      <c r="S13" s="14" t="s">
        <v>86</v>
      </c>
      <c r="T13" s="14"/>
    </row>
    <row r="14" spans="1:21" x14ac:dyDescent="0.5">
      <c r="A14" s="4">
        <v>10</v>
      </c>
      <c r="B14" s="14" t="s">
        <v>28</v>
      </c>
      <c r="C14" s="14" t="s">
        <v>74</v>
      </c>
      <c r="D14" s="14" t="s">
        <v>18</v>
      </c>
      <c r="E14" s="14" t="s">
        <v>12</v>
      </c>
      <c r="F14" s="14" t="s">
        <v>35</v>
      </c>
      <c r="G14" s="14" t="s">
        <v>49</v>
      </c>
      <c r="H14" s="14" t="s">
        <v>89</v>
      </c>
      <c r="I14" s="14" t="s">
        <v>35</v>
      </c>
      <c r="J14" s="14" t="s">
        <v>29</v>
      </c>
      <c r="K14" s="14" t="s">
        <v>13</v>
      </c>
      <c r="L14" s="14" t="s">
        <v>35</v>
      </c>
      <c r="M14" s="14" t="s">
        <v>22</v>
      </c>
      <c r="N14" s="14" t="s">
        <v>75</v>
      </c>
      <c r="O14" s="14" t="s">
        <v>16</v>
      </c>
      <c r="P14" s="14" t="s">
        <v>17</v>
      </c>
      <c r="Q14" s="14" t="s">
        <v>16</v>
      </c>
      <c r="R14" s="14" t="s">
        <v>36</v>
      </c>
      <c r="S14" s="14" t="s">
        <v>38</v>
      </c>
      <c r="T14" s="14"/>
    </row>
    <row r="15" spans="1:21" x14ac:dyDescent="0.5">
      <c r="A15" s="4">
        <v>11</v>
      </c>
      <c r="B15" s="14" t="s">
        <v>67</v>
      </c>
      <c r="C15" s="14" t="s">
        <v>22</v>
      </c>
      <c r="D15" s="14" t="s">
        <v>19</v>
      </c>
      <c r="E15" s="14" t="s">
        <v>164</v>
      </c>
      <c r="F15" s="14" t="s">
        <v>29</v>
      </c>
      <c r="G15" s="14" t="s">
        <v>62</v>
      </c>
      <c r="H15" s="14" t="s">
        <v>69</v>
      </c>
      <c r="I15" s="14" t="s">
        <v>85</v>
      </c>
      <c r="J15" s="14" t="s">
        <v>69</v>
      </c>
      <c r="K15" s="14" t="s">
        <v>35</v>
      </c>
      <c r="L15" s="14" t="s">
        <v>49</v>
      </c>
      <c r="M15" s="14" t="s">
        <v>12</v>
      </c>
      <c r="N15" s="14" t="s">
        <v>31</v>
      </c>
      <c r="O15" s="14"/>
      <c r="P15" s="14"/>
      <c r="Q15" s="14"/>
      <c r="R15" s="14"/>
      <c r="S15" s="14"/>
      <c r="T15" s="14"/>
    </row>
    <row r="16" spans="1:21" x14ac:dyDescent="0.5">
      <c r="A16" s="4">
        <v>12</v>
      </c>
      <c r="B16" s="14" t="s">
        <v>12</v>
      </c>
      <c r="C16" s="14" t="s">
        <v>28</v>
      </c>
      <c r="D16" s="14" t="s">
        <v>20</v>
      </c>
      <c r="E16" s="14" t="s">
        <v>19</v>
      </c>
      <c r="F16" s="14" t="s">
        <v>17</v>
      </c>
      <c r="G16" s="14" t="s">
        <v>74</v>
      </c>
      <c r="H16" s="14" t="s">
        <v>20</v>
      </c>
      <c r="I16" s="14" t="s">
        <v>31</v>
      </c>
      <c r="J16" s="14" t="s">
        <v>12</v>
      </c>
      <c r="K16" s="14" t="s">
        <v>38</v>
      </c>
      <c r="L16" s="14" t="s">
        <v>75</v>
      </c>
      <c r="M16" s="14" t="s">
        <v>78</v>
      </c>
      <c r="N16" s="14" t="s">
        <v>54</v>
      </c>
      <c r="O16" s="14"/>
      <c r="P16" s="14"/>
      <c r="Q16" s="14"/>
      <c r="R16" s="14"/>
      <c r="S16" s="14"/>
      <c r="T16" s="14"/>
    </row>
    <row r="17" spans="1:20" x14ac:dyDescent="0.5">
      <c r="A17" s="4">
        <v>13</v>
      </c>
      <c r="B17" s="14" t="s">
        <v>39</v>
      </c>
      <c r="C17" s="14" t="s">
        <v>117</v>
      </c>
      <c r="D17" s="14" t="s">
        <v>21</v>
      </c>
      <c r="E17" s="14" t="s">
        <v>165</v>
      </c>
      <c r="F17" s="14" t="s">
        <v>9</v>
      </c>
      <c r="G17" s="14" t="s">
        <v>14</v>
      </c>
      <c r="H17" s="14" t="s">
        <v>90</v>
      </c>
      <c r="I17" s="14" t="s">
        <v>38</v>
      </c>
      <c r="J17" s="14" t="s">
        <v>50</v>
      </c>
      <c r="K17" s="14" t="s">
        <v>39</v>
      </c>
      <c r="L17" s="14" t="s">
        <v>12</v>
      </c>
      <c r="M17" s="14" t="s">
        <v>35</v>
      </c>
      <c r="N17" s="14" t="s">
        <v>69</v>
      </c>
      <c r="O17" s="14"/>
      <c r="P17" s="14"/>
      <c r="Q17" s="14"/>
      <c r="R17" s="14"/>
      <c r="S17" s="14"/>
      <c r="T17" s="14"/>
    </row>
    <row r="18" spans="1:20" x14ac:dyDescent="0.5">
      <c r="A18" s="4">
        <v>14</v>
      </c>
      <c r="B18" s="14" t="s">
        <v>13</v>
      </c>
      <c r="C18" s="14" t="s">
        <v>14</v>
      </c>
      <c r="D18" s="14" t="s">
        <v>22</v>
      </c>
      <c r="E18" s="14" t="s">
        <v>32</v>
      </c>
      <c r="F18" s="14" t="s">
        <v>181</v>
      </c>
      <c r="G18" s="14" t="s">
        <v>42</v>
      </c>
      <c r="H18" s="14" t="s">
        <v>39</v>
      </c>
      <c r="I18" s="14" t="s">
        <v>15</v>
      </c>
      <c r="J18" s="14" t="s">
        <v>9</v>
      </c>
      <c r="K18" s="14" t="s">
        <v>54</v>
      </c>
      <c r="L18" s="14" t="s">
        <v>77</v>
      </c>
      <c r="M18" s="14" t="s">
        <v>29</v>
      </c>
      <c r="N18" s="14" t="s">
        <v>35</v>
      </c>
      <c r="O18" s="14"/>
      <c r="P18" s="14"/>
      <c r="Q18" s="14"/>
      <c r="R18" s="14"/>
      <c r="S18" s="14"/>
      <c r="T18" s="14"/>
    </row>
    <row r="19" spans="1:20" x14ac:dyDescent="0.5">
      <c r="A19" s="4">
        <v>15</v>
      </c>
      <c r="B19" s="14" t="s">
        <v>69</v>
      </c>
      <c r="C19" s="14" t="s">
        <v>69</v>
      </c>
      <c r="D19" s="14" t="s">
        <v>23</v>
      </c>
      <c r="E19" s="14" t="s">
        <v>166</v>
      </c>
      <c r="F19" s="14" t="s">
        <v>67</v>
      </c>
      <c r="G19" s="14" t="s">
        <v>21</v>
      </c>
      <c r="H19" s="14" t="s">
        <v>35</v>
      </c>
      <c r="I19" s="14" t="s">
        <v>25</v>
      </c>
      <c r="J19" s="14" t="s">
        <v>36</v>
      </c>
      <c r="K19" s="14" t="s">
        <v>14</v>
      </c>
      <c r="L19" s="14" t="s">
        <v>74</v>
      </c>
      <c r="M19" s="14" t="s">
        <v>69</v>
      </c>
      <c r="N19" s="14" t="s">
        <v>36</v>
      </c>
      <c r="O19" s="14"/>
      <c r="P19" s="14"/>
      <c r="Q19" s="14"/>
      <c r="R19" s="14"/>
      <c r="S19" s="14"/>
      <c r="T19" s="14"/>
    </row>
    <row r="20" spans="1:20" x14ac:dyDescent="0.5">
      <c r="A20" s="4">
        <v>16</v>
      </c>
      <c r="B20" s="14" t="s">
        <v>11</v>
      </c>
      <c r="C20" s="14" t="s">
        <v>67</v>
      </c>
      <c r="D20" s="14" t="s">
        <v>24</v>
      </c>
      <c r="E20" s="14" t="s">
        <v>167</v>
      </c>
      <c r="F20" s="14" t="s">
        <v>38</v>
      </c>
      <c r="G20" s="14" t="s">
        <v>25</v>
      </c>
      <c r="H20" s="14" t="s">
        <v>23</v>
      </c>
      <c r="I20" s="14" t="s">
        <v>75</v>
      </c>
      <c r="J20" s="14" t="s">
        <v>38</v>
      </c>
      <c r="K20" s="14" t="s">
        <v>61</v>
      </c>
      <c r="L20" s="14" t="s">
        <v>104</v>
      </c>
      <c r="M20" s="14" t="s">
        <v>39</v>
      </c>
      <c r="N20" s="14" t="s">
        <v>15</v>
      </c>
      <c r="O20" s="14"/>
      <c r="P20" s="14"/>
      <c r="Q20" s="14"/>
      <c r="R20" s="14"/>
      <c r="S20" s="14"/>
      <c r="T20" s="14"/>
    </row>
    <row r="21" spans="1:20" x14ac:dyDescent="0.5">
      <c r="A21" s="4">
        <v>17</v>
      </c>
      <c r="B21" s="14" t="s">
        <v>117</v>
      </c>
      <c r="C21" s="14" t="s">
        <v>39</v>
      </c>
      <c r="D21" s="14" t="s">
        <v>25</v>
      </c>
      <c r="E21" s="14" t="s">
        <v>168</v>
      </c>
      <c r="F21" s="14" t="s">
        <v>74</v>
      </c>
      <c r="G21" s="14" t="s">
        <v>22</v>
      </c>
      <c r="H21" s="14" t="s">
        <v>18</v>
      </c>
      <c r="I21" s="14" t="s">
        <v>36</v>
      </c>
      <c r="J21" s="14" t="s">
        <v>28</v>
      </c>
      <c r="K21" s="14" t="s">
        <v>36</v>
      </c>
      <c r="L21" s="14" t="s">
        <v>168</v>
      </c>
      <c r="M21" s="14" t="s">
        <v>52</v>
      </c>
      <c r="N21" s="14" t="s">
        <v>29</v>
      </c>
      <c r="O21" s="14"/>
      <c r="P21" s="14"/>
      <c r="Q21" s="14"/>
      <c r="R21" s="14"/>
      <c r="S21" s="14"/>
      <c r="T21" s="14"/>
    </row>
    <row r="22" spans="1:20" x14ac:dyDescent="0.5">
      <c r="A22" s="4">
        <v>18</v>
      </c>
      <c r="B22" s="14" t="s">
        <v>14</v>
      </c>
      <c r="C22" s="14" t="s">
        <v>13</v>
      </c>
      <c r="D22" s="14" t="s">
        <v>26</v>
      </c>
      <c r="E22" s="14" t="s">
        <v>20</v>
      </c>
      <c r="F22" s="14" t="s">
        <v>104</v>
      </c>
      <c r="G22" s="14" t="s">
        <v>75</v>
      </c>
      <c r="H22" s="14" t="s">
        <v>25</v>
      </c>
      <c r="I22" s="14" t="s">
        <v>29</v>
      </c>
      <c r="J22" s="14" t="s">
        <v>78</v>
      </c>
      <c r="K22" s="14" t="s">
        <v>25</v>
      </c>
      <c r="L22" s="14" t="s">
        <v>38</v>
      </c>
      <c r="M22" s="14" t="s">
        <v>44</v>
      </c>
      <c r="N22" s="14" t="s">
        <v>13</v>
      </c>
      <c r="O22" s="14"/>
      <c r="P22" s="14"/>
      <c r="Q22" s="14"/>
      <c r="R22" s="14"/>
      <c r="S22" s="14"/>
      <c r="T22" s="14"/>
    </row>
    <row r="23" spans="1:20" x14ac:dyDescent="0.5">
      <c r="A23" s="4">
        <v>19</v>
      </c>
      <c r="B23" s="14" t="s">
        <v>88</v>
      </c>
      <c r="C23" s="14" t="s">
        <v>25</v>
      </c>
      <c r="D23" s="14" t="s">
        <v>27</v>
      </c>
      <c r="E23" s="14" t="s">
        <v>169</v>
      </c>
      <c r="F23" s="14" t="s">
        <v>62</v>
      </c>
      <c r="G23" s="14" t="s">
        <v>76</v>
      </c>
      <c r="H23" s="14" t="s">
        <v>34</v>
      </c>
      <c r="I23" s="14" t="s">
        <v>14</v>
      </c>
      <c r="J23" s="14" t="s">
        <v>13</v>
      </c>
      <c r="K23" s="14" t="s">
        <v>50</v>
      </c>
      <c r="L23" s="14" t="s">
        <v>121</v>
      </c>
      <c r="M23" s="14" t="s">
        <v>59</v>
      </c>
      <c r="N23" s="14" t="s">
        <v>16</v>
      </c>
      <c r="O23" s="14"/>
      <c r="P23" s="14"/>
      <c r="Q23" s="14"/>
      <c r="R23" s="14"/>
      <c r="S23" s="14"/>
      <c r="T23" s="14"/>
    </row>
    <row r="24" spans="1:20" x14ac:dyDescent="0.5">
      <c r="A24" s="4">
        <v>20</v>
      </c>
      <c r="B24" s="14" t="s">
        <v>75</v>
      </c>
      <c r="C24" s="14" t="s">
        <v>78</v>
      </c>
      <c r="D24" s="14" t="s">
        <v>28</v>
      </c>
      <c r="E24" s="14" t="s">
        <v>76</v>
      </c>
      <c r="F24" s="14" t="s">
        <v>36</v>
      </c>
      <c r="G24" s="14" t="s">
        <v>61</v>
      </c>
      <c r="H24" s="14" t="s">
        <v>91</v>
      </c>
      <c r="I24" s="14" t="s">
        <v>49</v>
      </c>
      <c r="J24" s="14" t="s">
        <v>21</v>
      </c>
      <c r="K24" s="14" t="s">
        <v>49</v>
      </c>
      <c r="L24" s="14" t="s">
        <v>59</v>
      </c>
      <c r="M24" s="14" t="s">
        <v>49</v>
      </c>
      <c r="N24" s="14" t="s">
        <v>28</v>
      </c>
      <c r="O24" s="14"/>
      <c r="P24" s="14"/>
      <c r="Q24" s="14"/>
      <c r="R24" s="14"/>
      <c r="S24" s="14"/>
      <c r="T24" s="14"/>
    </row>
    <row r="25" spans="1:20" x14ac:dyDescent="0.5">
      <c r="A25" s="4">
        <v>21</v>
      </c>
      <c r="B25" s="14" t="s">
        <v>118</v>
      </c>
      <c r="C25" s="14" t="s">
        <v>36</v>
      </c>
      <c r="D25" s="14" t="s">
        <v>29</v>
      </c>
      <c r="E25" s="14" t="s">
        <v>170</v>
      </c>
      <c r="F25" s="14" t="s">
        <v>189</v>
      </c>
      <c r="G25" s="14" t="s">
        <v>28</v>
      </c>
      <c r="H25" s="14" t="s">
        <v>38</v>
      </c>
      <c r="I25" s="14" t="s">
        <v>28</v>
      </c>
      <c r="J25" s="14" t="s">
        <v>74</v>
      </c>
      <c r="K25" s="14" t="s">
        <v>41</v>
      </c>
      <c r="L25" s="14" t="s">
        <v>50</v>
      </c>
      <c r="M25" s="14"/>
      <c r="N25" s="14"/>
      <c r="O25" s="14"/>
      <c r="P25" s="14"/>
      <c r="Q25" s="14"/>
      <c r="R25" s="14"/>
      <c r="S25" s="14"/>
      <c r="T25" s="14"/>
    </row>
    <row r="26" spans="1:20" x14ac:dyDescent="0.5">
      <c r="A26" s="4">
        <v>22</v>
      </c>
      <c r="B26" s="14" t="s">
        <v>78</v>
      </c>
      <c r="C26" s="14" t="s">
        <v>119</v>
      </c>
      <c r="D26" s="14" t="s">
        <v>30</v>
      </c>
      <c r="E26" s="14" t="s">
        <v>171</v>
      </c>
      <c r="F26" s="14" t="s">
        <v>39</v>
      </c>
      <c r="G26" s="14" t="s">
        <v>13</v>
      </c>
      <c r="H26" s="14" t="s">
        <v>92</v>
      </c>
      <c r="I26" s="14" t="s">
        <v>19</v>
      </c>
      <c r="J26" s="14" t="s">
        <v>17</v>
      </c>
      <c r="K26" s="14" t="s">
        <v>96</v>
      </c>
      <c r="L26" s="14" t="s">
        <v>28</v>
      </c>
      <c r="M26" s="14"/>
      <c r="N26" s="14"/>
      <c r="O26" s="14"/>
      <c r="P26" s="14"/>
      <c r="Q26" s="14"/>
      <c r="R26" s="14"/>
      <c r="S26" s="14"/>
      <c r="T26" s="14"/>
    </row>
    <row r="27" spans="1:20" x14ac:dyDescent="0.5">
      <c r="A27" s="4">
        <v>23</v>
      </c>
      <c r="B27" s="14" t="s">
        <v>36</v>
      </c>
      <c r="C27" s="14" t="s">
        <v>88</v>
      </c>
      <c r="D27" s="14" t="s">
        <v>69</v>
      </c>
      <c r="E27" s="14" t="s">
        <v>16</v>
      </c>
      <c r="F27" s="14" t="s">
        <v>42</v>
      </c>
      <c r="G27" s="14" t="s">
        <v>77</v>
      </c>
      <c r="H27" s="14" t="s">
        <v>29</v>
      </c>
      <c r="I27" s="14" t="s">
        <v>74</v>
      </c>
      <c r="J27" s="14" t="s">
        <v>20</v>
      </c>
      <c r="K27" s="14" t="s">
        <v>77</v>
      </c>
      <c r="L27" s="14" t="s">
        <v>116</v>
      </c>
      <c r="M27" s="14"/>
      <c r="N27" s="14"/>
      <c r="O27" s="14"/>
      <c r="P27" s="14"/>
      <c r="Q27" s="14"/>
      <c r="R27" s="14"/>
      <c r="S27" s="14"/>
      <c r="T27" s="14"/>
    </row>
    <row r="28" spans="1:20" x14ac:dyDescent="0.5">
      <c r="A28" s="4">
        <v>24</v>
      </c>
      <c r="B28" s="14" t="s">
        <v>119</v>
      </c>
      <c r="C28" s="14" t="s">
        <v>120</v>
      </c>
      <c r="D28" s="14" t="s">
        <v>31</v>
      </c>
      <c r="E28" s="14" t="s">
        <v>75</v>
      </c>
      <c r="F28" s="14" t="s">
        <v>25</v>
      </c>
      <c r="G28" s="14" t="s">
        <v>31</v>
      </c>
      <c r="H28" s="14" t="s">
        <v>28</v>
      </c>
      <c r="I28" s="14" t="s">
        <v>78</v>
      </c>
      <c r="J28" s="14" t="s">
        <v>76</v>
      </c>
      <c r="K28" s="14" t="s">
        <v>69</v>
      </c>
      <c r="L28" s="14"/>
      <c r="M28" s="14"/>
      <c r="N28" s="14"/>
      <c r="O28" s="14"/>
      <c r="P28" s="14"/>
      <c r="Q28" s="14"/>
      <c r="R28" s="14"/>
      <c r="S28" s="14"/>
      <c r="T28" s="14"/>
    </row>
    <row r="29" spans="1:20" x14ac:dyDescent="0.5">
      <c r="A29" s="4">
        <v>25</v>
      </c>
      <c r="B29" s="14" t="s">
        <v>49</v>
      </c>
      <c r="C29" s="14" t="s">
        <v>125</v>
      </c>
      <c r="D29" s="14" t="s">
        <v>32</v>
      </c>
      <c r="E29" s="14" t="s">
        <v>172</v>
      </c>
      <c r="F29" s="14" t="s">
        <v>22</v>
      </c>
      <c r="G29" s="14" t="s">
        <v>78</v>
      </c>
      <c r="H29" s="14" t="s">
        <v>93</v>
      </c>
      <c r="I29" s="14" t="s">
        <v>39</v>
      </c>
      <c r="J29" s="14" t="s">
        <v>85</v>
      </c>
      <c r="K29" s="14" t="s">
        <v>78</v>
      </c>
      <c r="L29" s="14"/>
      <c r="M29" s="14"/>
      <c r="N29" s="14"/>
      <c r="O29" s="14"/>
      <c r="P29" s="14"/>
      <c r="Q29" s="14"/>
      <c r="R29" s="14"/>
      <c r="S29" s="14"/>
      <c r="T29" s="14"/>
    </row>
    <row r="30" spans="1:20" x14ac:dyDescent="0.5">
      <c r="A30" s="4">
        <v>26</v>
      </c>
      <c r="B30" s="14" t="s">
        <v>25</v>
      </c>
      <c r="C30" s="14" t="s">
        <v>121</v>
      </c>
      <c r="D30" s="14" t="s">
        <v>33</v>
      </c>
      <c r="E30" s="14" t="s">
        <v>27</v>
      </c>
      <c r="F30" s="14" t="s">
        <v>21</v>
      </c>
      <c r="G30" s="14" t="s">
        <v>18</v>
      </c>
      <c r="H30" s="14" t="s">
        <v>94</v>
      </c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1:20" x14ac:dyDescent="0.5">
      <c r="A31" s="4">
        <v>27</v>
      </c>
      <c r="B31" s="14" t="s">
        <v>120</v>
      </c>
      <c r="C31" s="14" t="s">
        <v>118</v>
      </c>
      <c r="D31" s="14" t="s">
        <v>34</v>
      </c>
      <c r="E31" s="14" t="s">
        <v>173</v>
      </c>
      <c r="F31" s="14" t="s">
        <v>49</v>
      </c>
      <c r="G31" s="14" t="s">
        <v>9</v>
      </c>
      <c r="H31" s="14" t="s">
        <v>95</v>
      </c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 x14ac:dyDescent="0.5">
      <c r="A32" s="4">
        <v>28</v>
      </c>
      <c r="B32" s="14" t="s">
        <v>54</v>
      </c>
      <c r="C32" s="14" t="s">
        <v>54</v>
      </c>
      <c r="D32" s="14" t="s">
        <v>35</v>
      </c>
      <c r="E32" s="14" t="s">
        <v>30</v>
      </c>
      <c r="F32" s="14" t="s">
        <v>190</v>
      </c>
      <c r="G32" s="14" t="s">
        <v>36</v>
      </c>
      <c r="H32" s="14" t="s">
        <v>36</v>
      </c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1:20" x14ac:dyDescent="0.5">
      <c r="A33" s="4">
        <v>29</v>
      </c>
      <c r="B33" s="14" t="s">
        <v>34</v>
      </c>
      <c r="C33" s="14" t="s">
        <v>123</v>
      </c>
      <c r="D33" s="14" t="s">
        <v>36</v>
      </c>
      <c r="E33" s="14" t="s">
        <v>174</v>
      </c>
      <c r="F33" s="14" t="s">
        <v>77</v>
      </c>
      <c r="G33" s="14" t="s">
        <v>50</v>
      </c>
      <c r="H33" s="14" t="s">
        <v>96</v>
      </c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 x14ac:dyDescent="0.5">
      <c r="A34" s="4">
        <v>30</v>
      </c>
      <c r="B34" s="14" t="s">
        <v>121</v>
      </c>
      <c r="C34" s="14" t="s">
        <v>21</v>
      </c>
      <c r="D34" s="14" t="s">
        <v>37</v>
      </c>
      <c r="E34" s="14" t="s">
        <v>138</v>
      </c>
      <c r="F34" s="14" t="s">
        <v>31</v>
      </c>
      <c r="G34" s="14" t="s">
        <v>69</v>
      </c>
      <c r="H34" s="14" t="s">
        <v>78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</row>
    <row r="35" spans="1:20" x14ac:dyDescent="0.5">
      <c r="A35" s="4">
        <v>31</v>
      </c>
      <c r="B35" s="14" t="s">
        <v>122</v>
      </c>
      <c r="C35" s="14" t="s">
        <v>34</v>
      </c>
      <c r="D35" s="14" t="s">
        <v>67</v>
      </c>
      <c r="E35" s="14" t="s">
        <v>69</v>
      </c>
      <c r="F35" s="14" t="s">
        <v>132</v>
      </c>
      <c r="G35" s="14" t="s">
        <v>12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1:20" x14ac:dyDescent="0.5">
      <c r="A36" s="4">
        <v>32</v>
      </c>
      <c r="B36" s="14" t="s">
        <v>123</v>
      </c>
      <c r="C36" s="14" t="s">
        <v>128</v>
      </c>
      <c r="D36" s="14" t="s">
        <v>38</v>
      </c>
      <c r="E36" s="14" t="s">
        <v>36</v>
      </c>
      <c r="F36" s="14" t="s">
        <v>28</v>
      </c>
      <c r="G36" s="14" t="s">
        <v>65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1:20" x14ac:dyDescent="0.5">
      <c r="A37" s="4">
        <v>33</v>
      </c>
      <c r="B37" s="14" t="s">
        <v>21</v>
      </c>
      <c r="C37" s="14" t="s">
        <v>27</v>
      </c>
      <c r="D37" s="14" t="s">
        <v>39</v>
      </c>
      <c r="E37" s="14" t="s">
        <v>53</v>
      </c>
      <c r="F37" s="14" t="s">
        <v>119</v>
      </c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1:20" x14ac:dyDescent="0.5">
      <c r="A38" s="4">
        <v>34</v>
      </c>
      <c r="B38" s="14" t="s">
        <v>104</v>
      </c>
      <c r="C38" s="14" t="s">
        <v>61</v>
      </c>
      <c r="D38" s="14" t="s">
        <v>40</v>
      </c>
      <c r="E38" s="14" t="s">
        <v>34</v>
      </c>
      <c r="F38" s="14" t="s">
        <v>191</v>
      </c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1:20" x14ac:dyDescent="0.5">
      <c r="A39" s="4">
        <v>35</v>
      </c>
      <c r="B39" s="14" t="s">
        <v>50</v>
      </c>
      <c r="C39" s="14" t="s">
        <v>49</v>
      </c>
      <c r="D39" s="14" t="s">
        <v>41</v>
      </c>
      <c r="E39" s="14" t="s">
        <v>29</v>
      </c>
      <c r="F39" s="14" t="s">
        <v>65</v>
      </c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1:20" x14ac:dyDescent="0.5">
      <c r="A40" s="4">
        <v>36</v>
      </c>
      <c r="B40" s="14" t="s">
        <v>76</v>
      </c>
      <c r="C40" s="14" t="s">
        <v>131</v>
      </c>
      <c r="D40" s="14" t="s">
        <v>42</v>
      </c>
      <c r="E40" s="14" t="s">
        <v>31</v>
      </c>
      <c r="F40" s="14" t="s">
        <v>30</v>
      </c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1:20" x14ac:dyDescent="0.5">
      <c r="A41" s="4">
        <v>37</v>
      </c>
      <c r="B41" s="14" t="s">
        <v>77</v>
      </c>
      <c r="C41" s="14" t="s">
        <v>135</v>
      </c>
      <c r="D41" s="14" t="s">
        <v>43</v>
      </c>
      <c r="E41" s="14" t="s">
        <v>22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0" x14ac:dyDescent="0.5">
      <c r="A42" s="4">
        <v>38</v>
      </c>
      <c r="B42" s="14" t="s">
        <v>124</v>
      </c>
      <c r="C42" s="14" t="s">
        <v>9</v>
      </c>
      <c r="D42" s="14" t="s">
        <v>44</v>
      </c>
      <c r="E42" s="14" t="s">
        <v>43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spans="1:20" x14ac:dyDescent="0.5">
      <c r="A43" s="4">
        <v>39</v>
      </c>
      <c r="B43" s="14" t="s">
        <v>125</v>
      </c>
      <c r="C43" s="14" t="s">
        <v>122</v>
      </c>
      <c r="D43" s="14" t="s">
        <v>45</v>
      </c>
      <c r="E43" s="14" t="s">
        <v>38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</row>
    <row r="44" spans="1:20" x14ac:dyDescent="0.5">
      <c r="A44" s="4">
        <v>40</v>
      </c>
      <c r="B44" s="14" t="s">
        <v>92</v>
      </c>
      <c r="C44" s="14" t="s">
        <v>17</v>
      </c>
      <c r="D44" s="14" t="s">
        <v>46</v>
      </c>
      <c r="E44" s="14" t="s">
        <v>46</v>
      </c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1:20" x14ac:dyDescent="0.5">
      <c r="A45" s="4">
        <v>41</v>
      </c>
      <c r="B45" s="14" t="s">
        <v>27</v>
      </c>
      <c r="C45" s="14" t="s">
        <v>77</v>
      </c>
      <c r="D45" s="14" t="s">
        <v>47</v>
      </c>
      <c r="E45" s="14" t="s">
        <v>96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</row>
    <row r="46" spans="1:20" x14ac:dyDescent="0.5">
      <c r="A46" s="4">
        <v>42</v>
      </c>
      <c r="B46" s="14" t="s">
        <v>17</v>
      </c>
      <c r="C46" s="14" t="s">
        <v>124</v>
      </c>
      <c r="D46" s="14" t="s">
        <v>48</v>
      </c>
      <c r="E46" s="14" t="s">
        <v>44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</row>
    <row r="47" spans="1:20" x14ac:dyDescent="0.5">
      <c r="A47" s="4">
        <v>43</v>
      </c>
      <c r="B47" s="14" t="s">
        <v>191</v>
      </c>
      <c r="C47" s="14" t="s">
        <v>191</v>
      </c>
      <c r="D47" s="14" t="s">
        <v>49</v>
      </c>
      <c r="E47" s="14" t="s">
        <v>21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</row>
    <row r="48" spans="1:20" x14ac:dyDescent="0.5">
      <c r="A48" s="4">
        <v>44</v>
      </c>
      <c r="B48" s="14" t="s">
        <v>126</v>
      </c>
      <c r="C48" s="14" t="s">
        <v>104</v>
      </c>
      <c r="D48" s="14" t="s">
        <v>50</v>
      </c>
      <c r="E48" s="14" t="s">
        <v>77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</row>
    <row r="49" spans="1:20" x14ac:dyDescent="0.5">
      <c r="A49" s="4">
        <v>45</v>
      </c>
      <c r="B49" s="14" t="s">
        <v>127</v>
      </c>
      <c r="C49" s="14" t="s">
        <v>181</v>
      </c>
      <c r="D49" s="14" t="s">
        <v>51</v>
      </c>
      <c r="E49" s="14" t="s">
        <v>25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</row>
    <row r="50" spans="1:20" x14ac:dyDescent="0.5">
      <c r="A50" s="4">
        <v>46</v>
      </c>
      <c r="B50" s="14" t="s">
        <v>44</v>
      </c>
      <c r="C50" s="14" t="s">
        <v>136</v>
      </c>
      <c r="D50" s="14" t="s">
        <v>52</v>
      </c>
      <c r="E50" s="14" t="s">
        <v>175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</row>
    <row r="51" spans="1:20" x14ac:dyDescent="0.5">
      <c r="A51" s="4">
        <v>47</v>
      </c>
      <c r="B51" s="14" t="s">
        <v>128</v>
      </c>
      <c r="C51" s="14" t="s">
        <v>30</v>
      </c>
      <c r="D51" s="14" t="s">
        <v>53</v>
      </c>
      <c r="E51" s="14" t="s">
        <v>92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1:20" x14ac:dyDescent="0.5">
      <c r="A52" s="4">
        <v>48</v>
      </c>
      <c r="B52" s="14" t="s">
        <v>129</v>
      </c>
      <c r="C52" s="14" t="s">
        <v>145</v>
      </c>
      <c r="D52" s="14" t="s">
        <v>54</v>
      </c>
      <c r="E52" s="14" t="s">
        <v>142</v>
      </c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1:20" x14ac:dyDescent="0.5">
      <c r="A53" s="4">
        <v>49</v>
      </c>
      <c r="B53" s="14" t="s">
        <v>130</v>
      </c>
      <c r="C53" s="14" t="s">
        <v>180</v>
      </c>
      <c r="D53" s="14" t="s">
        <v>55</v>
      </c>
      <c r="E53" s="14" t="s">
        <v>26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1:20" x14ac:dyDescent="0.5">
      <c r="A54" s="4">
        <v>50</v>
      </c>
      <c r="B54" s="14" t="s">
        <v>51</v>
      </c>
      <c r="C54" s="14" t="s">
        <v>132</v>
      </c>
      <c r="D54" s="14" t="s">
        <v>56</v>
      </c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1:20" x14ac:dyDescent="0.5">
      <c r="A55" s="4">
        <v>51</v>
      </c>
      <c r="B55" s="14" t="s">
        <v>131</v>
      </c>
      <c r="C55" s="14" t="s">
        <v>133</v>
      </c>
      <c r="D55" s="14" t="s">
        <v>57</v>
      </c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1:20" x14ac:dyDescent="0.5">
      <c r="A56" s="4">
        <v>52</v>
      </c>
      <c r="B56" s="14" t="s">
        <v>9</v>
      </c>
      <c r="C56" s="14" t="s">
        <v>129</v>
      </c>
      <c r="D56" s="14" t="s">
        <v>58</v>
      </c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</row>
    <row r="57" spans="1:20" x14ac:dyDescent="0.5">
      <c r="A57" s="4">
        <v>53</v>
      </c>
      <c r="B57" s="14" t="s">
        <v>132</v>
      </c>
      <c r="C57" s="14" t="s">
        <v>53</v>
      </c>
      <c r="D57" s="14" t="s">
        <v>59</v>
      </c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</row>
    <row r="58" spans="1:20" x14ac:dyDescent="0.5">
      <c r="A58" s="4">
        <v>54</v>
      </c>
      <c r="B58" s="14" t="s">
        <v>133</v>
      </c>
      <c r="C58" s="14" t="s">
        <v>60</v>
      </c>
      <c r="D58" s="14" t="s">
        <v>60</v>
      </c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pans="1:20" x14ac:dyDescent="0.5">
      <c r="A59" s="4">
        <v>55</v>
      </c>
      <c r="B59" s="14" t="s">
        <v>53</v>
      </c>
      <c r="C59" s="14" t="s">
        <v>76</v>
      </c>
      <c r="D59" s="14" t="s">
        <v>61</v>
      </c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</row>
    <row r="60" spans="1:20" x14ac:dyDescent="0.5">
      <c r="A60" s="4">
        <v>56</v>
      </c>
      <c r="B60" s="14" t="s">
        <v>60</v>
      </c>
      <c r="C60" s="14" t="s">
        <v>146</v>
      </c>
      <c r="D60" s="14" t="s">
        <v>62</v>
      </c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 x14ac:dyDescent="0.5">
      <c r="A61" s="4">
        <v>57</v>
      </c>
      <c r="B61" s="14" t="s">
        <v>15</v>
      </c>
      <c r="C61" s="14" t="s">
        <v>31</v>
      </c>
      <c r="D61" s="14" t="s">
        <v>63</v>
      </c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 x14ac:dyDescent="0.5">
      <c r="A62" s="4">
        <v>58</v>
      </c>
      <c r="B62" s="14" t="s">
        <v>19</v>
      </c>
      <c r="C62" s="14" t="s">
        <v>50</v>
      </c>
      <c r="D62" s="14" t="s">
        <v>64</v>
      </c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 x14ac:dyDescent="0.5">
      <c r="A63" s="4">
        <v>59</v>
      </c>
      <c r="B63" s="14" t="s">
        <v>134</v>
      </c>
      <c r="C63" s="14" t="s">
        <v>126</v>
      </c>
      <c r="D63" s="14" t="s">
        <v>65</v>
      </c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 x14ac:dyDescent="0.5">
      <c r="A64" s="4">
        <v>60</v>
      </c>
      <c r="B64" s="14" t="s">
        <v>37</v>
      </c>
      <c r="C64" s="14" t="s">
        <v>141</v>
      </c>
      <c r="D64" s="14" t="s">
        <v>66</v>
      </c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spans="1:20" x14ac:dyDescent="0.5">
      <c r="A65" s="4">
        <v>61</v>
      </c>
      <c r="B65" s="14" t="s">
        <v>41</v>
      </c>
      <c r="C65" s="14" t="s">
        <v>15</v>
      </c>
      <c r="D65" s="14" t="s">
        <v>68</v>
      </c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</row>
    <row r="66" spans="1:20" x14ac:dyDescent="0.5">
      <c r="A66" s="4">
        <v>62</v>
      </c>
      <c r="B66" s="14" t="s">
        <v>52</v>
      </c>
      <c r="C66" s="14" t="s">
        <v>18</v>
      </c>
      <c r="D66" s="14" t="s">
        <v>70</v>
      </c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</row>
    <row r="67" spans="1:20" x14ac:dyDescent="0.5">
      <c r="A67" s="4">
        <v>63</v>
      </c>
      <c r="B67" s="14" t="s">
        <v>33</v>
      </c>
      <c r="C67" s="14" t="s">
        <v>130</v>
      </c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</row>
    <row r="68" spans="1:20" x14ac:dyDescent="0.5">
      <c r="A68" s="4">
        <v>64</v>
      </c>
      <c r="B68" s="14" t="s">
        <v>135</v>
      </c>
      <c r="C68" s="14" t="s">
        <v>40</v>
      </c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1:20" x14ac:dyDescent="0.5">
      <c r="A69" s="4">
        <v>65</v>
      </c>
      <c r="B69" s="14" t="s">
        <v>181</v>
      </c>
      <c r="C69" s="14" t="s">
        <v>92</v>
      </c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1:20" x14ac:dyDescent="0.5">
      <c r="A70" s="4">
        <v>66</v>
      </c>
      <c r="B70" s="14" t="s">
        <v>136</v>
      </c>
      <c r="C70" s="14" t="s">
        <v>46</v>
      </c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</row>
    <row r="71" spans="1:20" x14ac:dyDescent="0.5">
      <c r="A71" s="4">
        <v>67</v>
      </c>
      <c r="B71" s="14" t="s">
        <v>40</v>
      </c>
      <c r="C71" s="14" t="s">
        <v>43</v>
      </c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</row>
    <row r="72" spans="1:20" x14ac:dyDescent="0.5">
      <c r="A72" s="4">
        <v>68</v>
      </c>
      <c r="B72" s="14" t="s">
        <v>137</v>
      </c>
      <c r="C72" s="14" t="s">
        <v>42</v>
      </c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</row>
    <row r="73" spans="1:20" x14ac:dyDescent="0.5">
      <c r="A73" s="4">
        <v>69</v>
      </c>
      <c r="B73" s="14" t="s">
        <v>42</v>
      </c>
      <c r="C73" s="14" t="s">
        <v>127</v>
      </c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</row>
    <row r="74" spans="1:20" x14ac:dyDescent="0.5">
      <c r="A74" s="4">
        <v>70</v>
      </c>
      <c r="B74" s="14" t="s">
        <v>138</v>
      </c>
      <c r="C74" s="14" t="s">
        <v>51</v>
      </c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</row>
    <row r="75" spans="1:20" x14ac:dyDescent="0.5">
      <c r="A75" s="4">
        <v>71</v>
      </c>
      <c r="B75" s="14" t="s">
        <v>91</v>
      </c>
      <c r="C75" s="14" t="s">
        <v>139</v>
      </c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</row>
    <row r="76" spans="1:20" x14ac:dyDescent="0.5">
      <c r="A76" s="4">
        <v>72</v>
      </c>
      <c r="B76" s="14" t="s">
        <v>139</v>
      </c>
      <c r="C76" s="14" t="s">
        <v>19</v>
      </c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</row>
    <row r="77" spans="1:20" x14ac:dyDescent="0.5">
      <c r="A77" s="4">
        <v>73</v>
      </c>
      <c r="B77" s="14" t="s">
        <v>140</v>
      </c>
      <c r="C77" s="14" t="s">
        <v>144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</row>
    <row r="78" spans="1:20" x14ac:dyDescent="0.5">
      <c r="A78" s="4">
        <v>74</v>
      </c>
      <c r="B78" s="14" t="s">
        <v>61</v>
      </c>
      <c r="C78" s="14" t="s">
        <v>138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</row>
    <row r="79" spans="1:20" x14ac:dyDescent="0.5">
      <c r="A79" s="4">
        <v>75</v>
      </c>
      <c r="B79" s="14" t="s">
        <v>30</v>
      </c>
      <c r="C79" s="14" t="s">
        <v>142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</row>
    <row r="80" spans="1:20" x14ac:dyDescent="0.5">
      <c r="A80" s="4">
        <v>76</v>
      </c>
      <c r="B80" s="14" t="s">
        <v>141</v>
      </c>
      <c r="C80" s="14" t="s">
        <v>182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</row>
    <row r="81" spans="1:20" x14ac:dyDescent="0.5">
      <c r="A81" s="4">
        <v>77</v>
      </c>
      <c r="B81" s="14" t="s">
        <v>31</v>
      </c>
      <c r="C81" s="14" t="s">
        <v>162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</row>
    <row r="82" spans="1:20" x14ac:dyDescent="0.5">
      <c r="A82" s="4">
        <v>78</v>
      </c>
      <c r="B82" s="14" t="s">
        <v>142</v>
      </c>
      <c r="C82" s="14" t="s">
        <v>137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</row>
    <row r="83" spans="1:20" x14ac:dyDescent="0.5">
      <c r="A83" s="4">
        <v>79</v>
      </c>
      <c r="B83" s="14" t="s">
        <v>43</v>
      </c>
      <c r="C83" s="14" t="s">
        <v>26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</row>
    <row r="84" spans="1:20" x14ac:dyDescent="0.5">
      <c r="A84" s="4">
        <v>80</v>
      </c>
      <c r="B84" s="14" t="s">
        <v>143</v>
      </c>
      <c r="C84" s="14" t="s">
        <v>183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</row>
    <row r="85" spans="1:20" x14ac:dyDescent="0.5">
      <c r="A85" s="4">
        <v>81</v>
      </c>
      <c r="B85" s="14" t="s">
        <v>144</v>
      </c>
      <c r="C85" s="14" t="s">
        <v>37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</row>
    <row r="86" spans="1:20" x14ac:dyDescent="0.5">
      <c r="A86" s="4">
        <v>82</v>
      </c>
      <c r="B86" s="14" t="s">
        <v>145</v>
      </c>
      <c r="C86" s="14" t="s">
        <v>184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</row>
    <row r="87" spans="1:20" x14ac:dyDescent="0.5">
      <c r="A87" s="4">
        <v>83</v>
      </c>
      <c r="B87" s="14" t="s">
        <v>146</v>
      </c>
      <c r="C87" s="14" t="s">
        <v>52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</row>
    <row r="88" spans="1:20" x14ac:dyDescent="0.5">
      <c r="A88" s="4">
        <v>84</v>
      </c>
      <c r="B88" s="14" t="s">
        <v>46</v>
      </c>
      <c r="C88" s="14" t="s">
        <v>62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</row>
    <row r="89" spans="1:20" x14ac:dyDescent="0.5">
      <c r="A89" s="4">
        <v>85</v>
      </c>
      <c r="B89" s="14" t="s">
        <v>63</v>
      </c>
      <c r="C89" s="14" t="s">
        <v>185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</row>
    <row r="90" spans="1:20" x14ac:dyDescent="0.5">
      <c r="A90" s="4">
        <v>86</v>
      </c>
      <c r="B90" s="14" t="s">
        <v>26</v>
      </c>
      <c r="C90" s="14" t="s">
        <v>44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</row>
    <row r="91" spans="1:20" x14ac:dyDescent="0.5">
      <c r="A91" s="4">
        <v>87</v>
      </c>
      <c r="B91" s="14" t="s">
        <v>183</v>
      </c>
      <c r="C91" s="14" t="s">
        <v>41</v>
      </c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</row>
    <row r="92" spans="1:20" x14ac:dyDescent="0.5">
      <c r="A92" s="4">
        <v>88</v>
      </c>
      <c r="B92" s="14" t="s">
        <v>58</v>
      </c>
      <c r="C92" s="14" t="s">
        <v>186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</row>
    <row r="93" spans="1:20" x14ac:dyDescent="0.5">
      <c r="A93" s="4">
        <v>89</v>
      </c>
      <c r="B93" s="14" t="s">
        <v>65</v>
      </c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</row>
    <row r="94" spans="1:20" x14ac:dyDescent="0.5">
      <c r="A94" s="4">
        <v>90</v>
      </c>
      <c r="B94" s="14" t="s">
        <v>147</v>
      </c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</row>
    <row r="95" spans="1:20" x14ac:dyDescent="0.5">
      <c r="A95" s="4">
        <v>91</v>
      </c>
      <c r="B95" s="14" t="s">
        <v>18</v>
      </c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</row>
    <row r="96" spans="1:20" x14ac:dyDescent="0.5">
      <c r="A96" s="4">
        <v>92</v>
      </c>
      <c r="B96" s="14" t="s">
        <v>62</v>
      </c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</row>
    <row r="97" spans="1:20" x14ac:dyDescent="0.5">
      <c r="A97" s="4">
        <v>93</v>
      </c>
      <c r="B97" s="14" t="s">
        <v>56</v>
      </c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</row>
    <row r="98" spans="1:20" x14ac:dyDescent="0.5">
      <c r="A98" s="4">
        <v>94</v>
      </c>
      <c r="B98" s="14" t="s">
        <v>148</v>
      </c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</row>
    <row r="99" spans="1:20" x14ac:dyDescent="0.5">
      <c r="A99" s="4">
        <v>95</v>
      </c>
      <c r="B99" s="14" t="s">
        <v>64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</row>
    <row r="100" spans="1:20" x14ac:dyDescent="0.5">
      <c r="A100" s="4">
        <v>96</v>
      </c>
      <c r="B100" s="14" t="s">
        <v>45</v>
      </c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</row>
    <row r="101" spans="1:20" x14ac:dyDescent="0.5">
      <c r="A101" s="4">
        <v>97</v>
      </c>
      <c r="B101" s="14" t="s">
        <v>149</v>
      </c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</row>
    <row r="102" spans="1:20" x14ac:dyDescent="0.5">
      <c r="A102" s="4">
        <v>98</v>
      </c>
      <c r="B102" s="14" t="s">
        <v>186</v>
      </c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</row>
    <row r="103" spans="1:20" x14ac:dyDescent="0.5">
      <c r="A103" s="4">
        <v>99</v>
      </c>
      <c r="B103" s="14" t="s">
        <v>47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</row>
    <row r="104" spans="1:20" x14ac:dyDescent="0.5">
      <c r="A104" s="4">
        <v>100</v>
      </c>
      <c r="B104" s="14" t="s">
        <v>150</v>
      </c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</row>
    <row r="105" spans="1:20" x14ac:dyDescent="0.5">
      <c r="A105" s="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</row>
    <row r="106" spans="1:20" x14ac:dyDescent="0.5">
      <c r="A106" s="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</row>
    <row r="107" spans="1:20" x14ac:dyDescent="0.5">
      <c r="A107" s="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</row>
    <row r="108" spans="1:20" x14ac:dyDescent="0.5">
      <c r="A108" s="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</row>
    <row r="109" spans="1:20" x14ac:dyDescent="0.5">
      <c r="A109" s="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</row>
    <row r="110" spans="1:20" x14ac:dyDescent="0.5">
      <c r="A110" s="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</row>
    <row r="111" spans="1:20" x14ac:dyDescent="0.5">
      <c r="A111" s="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</row>
    <row r="112" spans="1:20" x14ac:dyDescent="0.5">
      <c r="A112" s="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</row>
    <row r="113" spans="1:20" x14ac:dyDescent="0.5">
      <c r="A113" s="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</row>
    <row r="114" spans="1:20" x14ac:dyDescent="0.5">
      <c r="A114" s="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</row>
    <row r="115" spans="1:20" x14ac:dyDescent="0.5">
      <c r="A115" s="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</row>
    <row r="116" spans="1:20" x14ac:dyDescent="0.5">
      <c r="A116" s="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</row>
    <row r="117" spans="1:20" x14ac:dyDescent="0.5">
      <c r="A117" s="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</row>
    <row r="118" spans="1:20" x14ac:dyDescent="0.5">
      <c r="A118" s="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</row>
    <row r="119" spans="1:20" x14ac:dyDescent="0.5">
      <c r="A119" s="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</row>
    <row r="120" spans="1:20" x14ac:dyDescent="0.5">
      <c r="A120" s="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</row>
    <row r="121" spans="1:20" x14ac:dyDescent="0.5">
      <c r="A121" s="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</row>
    <row r="122" spans="1:20" x14ac:dyDescent="0.5">
      <c r="A122" s="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</row>
    <row r="123" spans="1:20" x14ac:dyDescent="0.5">
      <c r="A123" s="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</row>
    <row r="124" spans="1:20" x14ac:dyDescent="0.5">
      <c r="A124" s="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</row>
    <row r="125" spans="1:20" x14ac:dyDescent="0.5">
      <c r="A125" s="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</row>
    <row r="126" spans="1:20" x14ac:dyDescent="0.5">
      <c r="A126" s="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</row>
    <row r="127" spans="1:20" x14ac:dyDescent="0.5">
      <c r="A127" s="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</row>
    <row r="128" spans="1:20" x14ac:dyDescent="0.5">
      <c r="A128" s="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</row>
    <row r="129" spans="1:20" x14ac:dyDescent="0.5">
      <c r="A129" s="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</row>
    <row r="130" spans="1:20" x14ac:dyDescent="0.5">
      <c r="A130" s="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</row>
    <row r="131" spans="1:20" x14ac:dyDescent="0.5">
      <c r="A131" s="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</row>
    <row r="132" spans="1:20" x14ac:dyDescent="0.5">
      <c r="A132" s="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</row>
    <row r="133" spans="1:20" x14ac:dyDescent="0.5">
      <c r="A133" s="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</row>
    <row r="134" spans="1:20" x14ac:dyDescent="0.5">
      <c r="A134" s="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</row>
    <row r="135" spans="1:20" x14ac:dyDescent="0.5">
      <c r="A135" s="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</row>
    <row r="136" spans="1:20" x14ac:dyDescent="0.5">
      <c r="A136" s="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</row>
    <row r="137" spans="1:20" x14ac:dyDescent="0.5">
      <c r="A137" s="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</row>
    <row r="138" spans="1:20" x14ac:dyDescent="0.5">
      <c r="A138" s="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</row>
    <row r="139" spans="1:20" x14ac:dyDescent="0.5">
      <c r="A139" s="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</row>
    <row r="140" spans="1:20" x14ac:dyDescent="0.5">
      <c r="A140" s="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</row>
    <row r="141" spans="1:20" x14ac:dyDescent="0.5">
      <c r="A141" s="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</row>
    <row r="142" spans="1:20" x14ac:dyDescent="0.5">
      <c r="A142" s="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</row>
    <row r="143" spans="1:20" x14ac:dyDescent="0.5">
      <c r="A143" s="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</row>
    <row r="144" spans="1:20" x14ac:dyDescent="0.5">
      <c r="A144" s="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</row>
    <row r="145" spans="1:20" x14ac:dyDescent="0.5">
      <c r="A145" s="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</row>
    <row r="146" spans="1:20" x14ac:dyDescent="0.5">
      <c r="A146" s="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</row>
    <row r="147" spans="1:20" x14ac:dyDescent="0.5">
      <c r="A147" s="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</row>
    <row r="148" spans="1:20" x14ac:dyDescent="0.5">
      <c r="A148" s="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</row>
    <row r="149" spans="1:20" x14ac:dyDescent="0.5">
      <c r="A149" s="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</row>
    <row r="150" spans="1:20" x14ac:dyDescent="0.5">
      <c r="A150" s="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</row>
    <row r="151" spans="1:20" x14ac:dyDescent="0.5">
      <c r="A151" s="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</row>
    <row r="152" spans="1:20" x14ac:dyDescent="0.5">
      <c r="A152" s="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</row>
    <row r="153" spans="1:20" x14ac:dyDescent="0.5">
      <c r="A153" s="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</row>
    <row r="154" spans="1:20" x14ac:dyDescent="0.5">
      <c r="A154" s="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</row>
    <row r="155" spans="1:20" x14ac:dyDescent="0.5">
      <c r="A155" s="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</row>
    <row r="156" spans="1:20" x14ac:dyDescent="0.5">
      <c r="A156" s="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</row>
    <row r="157" spans="1:20" x14ac:dyDescent="0.5">
      <c r="A157" s="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</row>
    <row r="158" spans="1:20" x14ac:dyDescent="0.5">
      <c r="A158" s="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</row>
    <row r="159" spans="1:20" x14ac:dyDescent="0.5">
      <c r="A159" s="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</row>
    <row r="160" spans="1:20" x14ac:dyDescent="0.5">
      <c r="A160" s="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</row>
    <row r="161" spans="1:20" x14ac:dyDescent="0.5">
      <c r="A161" s="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</row>
    <row r="162" spans="1:20" x14ac:dyDescent="0.5">
      <c r="A162" s="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</row>
    <row r="163" spans="1:20" x14ac:dyDescent="0.5">
      <c r="A163" s="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</row>
    <row r="164" spans="1:20" x14ac:dyDescent="0.5">
      <c r="A164" s="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</row>
    <row r="165" spans="1:20" x14ac:dyDescent="0.5">
      <c r="A165" s="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</row>
    <row r="166" spans="1:20" x14ac:dyDescent="0.5">
      <c r="A166" s="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</row>
    <row r="167" spans="1:20" x14ac:dyDescent="0.5">
      <c r="A167" s="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</row>
    <row r="168" spans="1:20" x14ac:dyDescent="0.5">
      <c r="A168" s="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</row>
    <row r="169" spans="1:20" x14ac:dyDescent="0.5">
      <c r="A169" s="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</row>
    <row r="170" spans="1:20" x14ac:dyDescent="0.5">
      <c r="A170" s="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</row>
    <row r="171" spans="1:20" x14ac:dyDescent="0.5">
      <c r="A171" s="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</row>
    <row r="172" spans="1:20" x14ac:dyDescent="0.5">
      <c r="A172" s="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</row>
    <row r="173" spans="1:20" x14ac:dyDescent="0.5">
      <c r="A173" s="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</row>
    <row r="174" spans="1:20" x14ac:dyDescent="0.5">
      <c r="A174" s="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</row>
    <row r="175" spans="1:20" x14ac:dyDescent="0.5">
      <c r="A175" s="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</row>
    <row r="176" spans="1:20" x14ac:dyDescent="0.5">
      <c r="A176" s="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</row>
    <row r="177" spans="1:20" x14ac:dyDescent="0.5">
      <c r="A177" s="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</row>
    <row r="178" spans="1:20" x14ac:dyDescent="0.5">
      <c r="A178" s="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</row>
    <row r="179" spans="1:20" x14ac:dyDescent="0.5">
      <c r="A179" s="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</row>
    <row r="180" spans="1:20" x14ac:dyDescent="0.5">
      <c r="A180" s="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</row>
    <row r="181" spans="1:20" x14ac:dyDescent="0.5">
      <c r="A181" s="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</row>
    <row r="182" spans="1:20" x14ac:dyDescent="0.5">
      <c r="A182" s="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</row>
    <row r="183" spans="1:20" x14ac:dyDescent="0.5">
      <c r="A183" s="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</row>
    <row r="184" spans="1:20" x14ac:dyDescent="0.5">
      <c r="A184" s="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</row>
    <row r="185" spans="1:20" x14ac:dyDescent="0.5">
      <c r="A185" s="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</row>
    <row r="186" spans="1:20" x14ac:dyDescent="0.5">
      <c r="A186" s="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</row>
    <row r="187" spans="1:20" x14ac:dyDescent="0.5">
      <c r="A187" s="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</row>
    <row r="188" spans="1:20" x14ac:dyDescent="0.5">
      <c r="A188" s="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</row>
    <row r="189" spans="1:20" x14ac:dyDescent="0.5">
      <c r="A189" s="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</row>
    <row r="190" spans="1:20" x14ac:dyDescent="0.5">
      <c r="A190" s="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</row>
    <row r="191" spans="1:20" x14ac:dyDescent="0.5">
      <c r="A191" s="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</row>
    <row r="192" spans="1:20" x14ac:dyDescent="0.5">
      <c r="A192" s="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</row>
    <row r="193" spans="1:20" x14ac:dyDescent="0.5">
      <c r="A193" s="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</row>
    <row r="194" spans="1:20" x14ac:dyDescent="0.5">
      <c r="A194" s="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</row>
    <row r="195" spans="1:20" x14ac:dyDescent="0.5">
      <c r="A195" s="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</row>
    <row r="196" spans="1:20" x14ac:dyDescent="0.5">
      <c r="A196" s="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</row>
    <row r="197" spans="1:20" x14ac:dyDescent="0.5">
      <c r="A197" s="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</row>
    <row r="198" spans="1:20" x14ac:dyDescent="0.5">
      <c r="A198" s="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</row>
    <row r="199" spans="1:20" x14ac:dyDescent="0.5">
      <c r="A199" s="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</row>
    <row r="200" spans="1:20" x14ac:dyDescent="0.5">
      <c r="A200" s="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</row>
    <row r="201" spans="1:20" x14ac:dyDescent="0.5">
      <c r="A201" s="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</row>
    <row r="202" spans="1:20" x14ac:dyDescent="0.5">
      <c r="A202" s="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</row>
    <row r="203" spans="1:20" x14ac:dyDescent="0.5">
      <c r="A203" s="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</row>
    <row r="204" spans="1:20" x14ac:dyDescent="0.5">
      <c r="A204" s="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</row>
    <row r="205" spans="1:20" x14ac:dyDescent="0.5">
      <c r="A205" s="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</row>
    <row r="206" spans="1:20" x14ac:dyDescent="0.5">
      <c r="A206" s="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</row>
    <row r="207" spans="1:20" x14ac:dyDescent="0.5">
      <c r="A207" s="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</row>
    <row r="208" spans="1:20" x14ac:dyDescent="0.5">
      <c r="A208" s="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</row>
    <row r="209" spans="1:20" x14ac:dyDescent="0.5">
      <c r="A209" s="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</row>
    <row r="210" spans="1:20" x14ac:dyDescent="0.5">
      <c r="A210" s="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</row>
    <row r="211" spans="1:20" x14ac:dyDescent="0.5">
      <c r="A211" s="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</row>
    <row r="212" spans="1:20" x14ac:dyDescent="0.5">
      <c r="A212" s="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</row>
    <row r="213" spans="1:20" x14ac:dyDescent="0.5">
      <c r="A213" s="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</row>
    <row r="214" spans="1:20" x14ac:dyDescent="0.5">
      <c r="A214" s="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</row>
    <row r="215" spans="1:20" x14ac:dyDescent="0.5">
      <c r="A215" s="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</row>
    <row r="216" spans="1:20" x14ac:dyDescent="0.5">
      <c r="A216" s="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</row>
    <row r="217" spans="1:20" x14ac:dyDescent="0.5">
      <c r="A217" s="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</row>
    <row r="218" spans="1:20" x14ac:dyDescent="0.5">
      <c r="A218" s="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</row>
    <row r="219" spans="1:20" x14ac:dyDescent="0.5">
      <c r="A219" s="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</row>
    <row r="220" spans="1:20" x14ac:dyDescent="0.5">
      <c r="A220" s="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</row>
    <row r="221" spans="1:20" x14ac:dyDescent="0.5">
      <c r="A221" s="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</row>
    <row r="222" spans="1:20" x14ac:dyDescent="0.5">
      <c r="A222" s="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</row>
    <row r="223" spans="1:20" x14ac:dyDescent="0.5">
      <c r="A223" s="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</row>
    <row r="224" spans="1:20" x14ac:dyDescent="0.5">
      <c r="A224" s="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</row>
    <row r="225" spans="1:20" x14ac:dyDescent="0.5">
      <c r="A225" s="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</row>
    <row r="226" spans="1:20" x14ac:dyDescent="0.5">
      <c r="A226" s="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</row>
    <row r="227" spans="1:20" x14ac:dyDescent="0.5">
      <c r="A227" s="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</row>
    <row r="228" spans="1:20" x14ac:dyDescent="0.5">
      <c r="A228" s="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</row>
    <row r="229" spans="1:20" x14ac:dyDescent="0.5">
      <c r="A229" s="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</row>
    <row r="230" spans="1:20" x14ac:dyDescent="0.5">
      <c r="A230" s="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</row>
    <row r="231" spans="1:20" x14ac:dyDescent="0.5">
      <c r="A231" s="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</row>
    <row r="232" spans="1:20" x14ac:dyDescent="0.5">
      <c r="A232" s="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</row>
    <row r="233" spans="1:20" x14ac:dyDescent="0.5">
      <c r="A233" s="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</row>
    <row r="234" spans="1:20" x14ac:dyDescent="0.5">
      <c r="A234" s="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</row>
    <row r="235" spans="1:20" x14ac:dyDescent="0.5">
      <c r="A235" s="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</row>
    <row r="236" spans="1:20" x14ac:dyDescent="0.5">
      <c r="A236" s="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</row>
    <row r="237" spans="1:20" x14ac:dyDescent="0.5">
      <c r="A237" s="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</row>
    <row r="238" spans="1:20" x14ac:dyDescent="0.5">
      <c r="A238" s="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</row>
    <row r="239" spans="1:20" x14ac:dyDescent="0.5">
      <c r="A239" s="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</row>
    <row r="240" spans="1:20" x14ac:dyDescent="0.5">
      <c r="A240" s="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</row>
    <row r="241" spans="1:20" x14ac:dyDescent="0.5">
      <c r="A241" s="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</row>
    <row r="242" spans="1:20" x14ac:dyDescent="0.5">
      <c r="A242" s="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</row>
    <row r="243" spans="1:20" x14ac:dyDescent="0.5">
      <c r="A243" s="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</row>
    <row r="244" spans="1:20" x14ac:dyDescent="0.5">
      <c r="A244" s="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</row>
    <row r="245" spans="1:20" x14ac:dyDescent="0.5">
      <c r="A245" s="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</row>
    <row r="246" spans="1:20" x14ac:dyDescent="0.5">
      <c r="A246" s="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</row>
    <row r="247" spans="1:20" x14ac:dyDescent="0.5">
      <c r="A247" s="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</row>
    <row r="248" spans="1:20" x14ac:dyDescent="0.5">
      <c r="A248" s="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</row>
    <row r="249" spans="1:20" x14ac:dyDescent="0.5">
      <c r="A249" s="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</row>
    <row r="250" spans="1:20" x14ac:dyDescent="0.5">
      <c r="A250" s="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</row>
    <row r="251" spans="1:20" x14ac:dyDescent="0.5">
      <c r="A251" s="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</row>
    <row r="252" spans="1:20" x14ac:dyDescent="0.5">
      <c r="A252" s="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</row>
    <row r="253" spans="1:20" x14ac:dyDescent="0.5">
      <c r="A253" s="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</row>
    <row r="254" spans="1:20" x14ac:dyDescent="0.5">
      <c r="A254" s="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</row>
    <row r="255" spans="1:20" x14ac:dyDescent="0.5">
      <c r="A255" s="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</row>
    <row r="256" spans="1:20" x14ac:dyDescent="0.5">
      <c r="A256" s="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</row>
    <row r="257" spans="1:20" x14ac:dyDescent="0.5">
      <c r="A257" s="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</row>
    <row r="258" spans="1:20" x14ac:dyDescent="0.5">
      <c r="A258" s="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</row>
    <row r="259" spans="1:20" x14ac:dyDescent="0.5">
      <c r="A259" s="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</row>
    <row r="260" spans="1:20" x14ac:dyDescent="0.5">
      <c r="A260" s="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</row>
    <row r="261" spans="1:20" x14ac:dyDescent="0.5">
      <c r="A261" s="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</row>
    <row r="262" spans="1:20" x14ac:dyDescent="0.5">
      <c r="A262" s="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</row>
    <row r="263" spans="1:20" x14ac:dyDescent="0.5">
      <c r="A263" s="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</row>
    <row r="264" spans="1:20" x14ac:dyDescent="0.5">
      <c r="A264" s="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</row>
    <row r="265" spans="1:20" x14ac:dyDescent="0.5">
      <c r="A265" s="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</row>
    <row r="266" spans="1:20" x14ac:dyDescent="0.5">
      <c r="A266" s="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</row>
    <row r="267" spans="1:20" x14ac:dyDescent="0.5">
      <c r="A267" s="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</row>
    <row r="268" spans="1:20" x14ac:dyDescent="0.5">
      <c r="A268" s="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</row>
    <row r="269" spans="1:20" x14ac:dyDescent="0.5">
      <c r="A269" s="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</row>
    <row r="270" spans="1:20" x14ac:dyDescent="0.5">
      <c r="A270" s="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</row>
    <row r="271" spans="1:20" x14ac:dyDescent="0.5">
      <c r="A271" s="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</row>
    <row r="272" spans="1:20" x14ac:dyDescent="0.5">
      <c r="A272" s="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</row>
    <row r="273" spans="1:20" x14ac:dyDescent="0.5">
      <c r="A273" s="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</row>
    <row r="274" spans="1:20" x14ac:dyDescent="0.5">
      <c r="A274" s="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</row>
    <row r="275" spans="1:20" x14ac:dyDescent="0.5">
      <c r="A275" s="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</row>
    <row r="276" spans="1:20" x14ac:dyDescent="0.5">
      <c r="A276" s="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</row>
    <row r="277" spans="1:20" x14ac:dyDescent="0.5">
      <c r="A277" s="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</row>
    <row r="278" spans="1:20" x14ac:dyDescent="0.5">
      <c r="A278" s="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</row>
    <row r="279" spans="1:20" x14ac:dyDescent="0.5">
      <c r="A279" s="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</row>
    <row r="280" spans="1:20" x14ac:dyDescent="0.5">
      <c r="A280" s="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</row>
    <row r="281" spans="1:20" x14ac:dyDescent="0.5">
      <c r="A281" s="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</row>
    <row r="282" spans="1:20" x14ac:dyDescent="0.5">
      <c r="A282" s="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</row>
    <row r="283" spans="1:20" x14ac:dyDescent="0.5">
      <c r="A283" s="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</row>
    <row r="284" spans="1:20" x14ac:dyDescent="0.5">
      <c r="A284" s="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</row>
    <row r="285" spans="1:20" x14ac:dyDescent="0.5">
      <c r="A285" s="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</row>
    <row r="286" spans="1:20" x14ac:dyDescent="0.5">
      <c r="A286" s="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</row>
    <row r="287" spans="1:20" x14ac:dyDescent="0.5">
      <c r="A287" s="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</row>
    <row r="288" spans="1:20" x14ac:dyDescent="0.5">
      <c r="A288" s="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</row>
    <row r="289" spans="1:20" x14ac:dyDescent="0.5">
      <c r="A289" s="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</row>
    <row r="290" spans="1:20" x14ac:dyDescent="0.5">
      <c r="A290" s="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</row>
    <row r="291" spans="1:20" x14ac:dyDescent="0.5">
      <c r="A291" s="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</row>
    <row r="292" spans="1:20" x14ac:dyDescent="0.5">
      <c r="A292" s="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</row>
    <row r="293" spans="1:20" x14ac:dyDescent="0.5">
      <c r="A293" s="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</row>
    <row r="294" spans="1:20" x14ac:dyDescent="0.5">
      <c r="A294" s="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</row>
    <row r="295" spans="1:20" x14ac:dyDescent="0.5">
      <c r="A295" s="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</row>
    <row r="296" spans="1:20" x14ac:dyDescent="0.5">
      <c r="A296" s="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</row>
    <row r="297" spans="1:20" x14ac:dyDescent="0.5">
      <c r="A297" s="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</row>
    <row r="298" spans="1:20" x14ac:dyDescent="0.5">
      <c r="A298" s="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</row>
    <row r="299" spans="1:20" x14ac:dyDescent="0.5">
      <c r="A299" s="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</row>
    <row r="300" spans="1:20" x14ac:dyDescent="0.5">
      <c r="A300" s="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</row>
    <row r="301" spans="1:20" x14ac:dyDescent="0.5">
      <c r="A301" s="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</row>
    <row r="302" spans="1:20" x14ac:dyDescent="0.5">
      <c r="A302" s="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</row>
    <row r="303" spans="1:20" x14ac:dyDescent="0.5">
      <c r="A303" s="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</row>
    <row r="304" spans="1:20" x14ac:dyDescent="0.5">
      <c r="A304" s="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</row>
    <row r="305" spans="1:16" ht="15.75" customHeight="1" x14ac:dyDescent="0.5">
      <c r="A305" s="4"/>
      <c r="B305" s="14"/>
      <c r="C305" s="14"/>
      <c r="D305" s="14"/>
      <c r="E305" s="14"/>
      <c r="G305" s="14"/>
      <c r="L305" s="14"/>
      <c r="M305" s="14"/>
      <c r="N305" s="14"/>
      <c r="O305" s="14"/>
      <c r="P305" s="14"/>
    </row>
    <row r="306" spans="1:16" ht="15.75" customHeight="1" x14ac:dyDescent="0.5">
      <c r="A306" s="4"/>
      <c r="B306" s="14"/>
      <c r="C306" s="14"/>
      <c r="D306" s="14"/>
      <c r="E306" s="14"/>
      <c r="G306" s="14"/>
      <c r="L306" s="14"/>
      <c r="M306" s="14"/>
      <c r="N306" s="14"/>
      <c r="O306" s="14"/>
      <c r="P306" s="14"/>
    </row>
    <row r="307" spans="1:16" ht="15.75" customHeight="1" x14ac:dyDescent="0.5">
      <c r="A307" s="4"/>
      <c r="B307" s="14"/>
      <c r="C307" s="14"/>
      <c r="D307" s="14"/>
      <c r="E307" s="14"/>
      <c r="G307" s="14"/>
      <c r="L307" s="14"/>
      <c r="M307" s="14"/>
      <c r="N307" s="14"/>
      <c r="O307" s="14"/>
      <c r="P307" s="14"/>
    </row>
    <row r="308" spans="1:16" ht="15.75" customHeight="1" x14ac:dyDescent="0.5">
      <c r="A308" s="4"/>
      <c r="B308" s="14"/>
      <c r="C308" s="14"/>
      <c r="D308" s="14"/>
      <c r="E308" s="14"/>
      <c r="G308" s="14"/>
      <c r="L308" s="14"/>
      <c r="M308" s="14"/>
      <c r="N308" s="14"/>
      <c r="O308" s="14"/>
      <c r="P308" s="14"/>
    </row>
    <row r="309" spans="1:16" ht="15.75" customHeight="1" x14ac:dyDescent="0.5">
      <c r="A309" s="4"/>
      <c r="B309" s="14"/>
      <c r="C309" s="14"/>
      <c r="D309" s="14"/>
      <c r="E309" s="14"/>
      <c r="G309" s="14"/>
      <c r="L309" s="14"/>
      <c r="M309" s="14"/>
      <c r="N309" s="14"/>
      <c r="O309" s="14"/>
      <c r="P309" s="14"/>
    </row>
    <row r="310" spans="1:16" ht="15.75" customHeight="1" x14ac:dyDescent="0.5">
      <c r="A310" s="4"/>
      <c r="B310" s="14"/>
      <c r="C310" s="14"/>
      <c r="D310" s="14"/>
      <c r="E310" s="14"/>
      <c r="G310" s="14"/>
      <c r="L310" s="14"/>
      <c r="M310" s="14"/>
      <c r="N310" s="14"/>
      <c r="O310" s="14"/>
      <c r="P310" s="14"/>
    </row>
    <row r="311" spans="1:16" ht="15.75" customHeight="1" x14ac:dyDescent="0.5">
      <c r="A311" s="4"/>
      <c r="B311" s="14"/>
      <c r="C311" s="14"/>
      <c r="D311" s="14"/>
      <c r="E311" s="14"/>
      <c r="G311" s="14"/>
      <c r="L311" s="14"/>
      <c r="M311" s="14"/>
      <c r="N311" s="14"/>
      <c r="O311" s="14"/>
      <c r="P311" s="14"/>
    </row>
    <row r="312" spans="1:16" ht="15.75" customHeight="1" x14ac:dyDescent="0.5">
      <c r="A312" s="4"/>
      <c r="B312" s="14"/>
      <c r="C312" s="14"/>
      <c r="D312" s="14"/>
      <c r="E312" s="14"/>
      <c r="G312" s="14"/>
      <c r="L312" s="14"/>
      <c r="M312" s="14"/>
      <c r="N312" s="14"/>
      <c r="O312" s="14"/>
      <c r="P312" s="14"/>
    </row>
    <row r="313" spans="1:16" ht="15.75" customHeight="1" x14ac:dyDescent="0.5">
      <c r="A313" s="4"/>
      <c r="B313" s="14"/>
      <c r="C313" s="14"/>
      <c r="D313" s="14"/>
      <c r="E313" s="14"/>
      <c r="G313" s="14"/>
      <c r="L313" s="14"/>
      <c r="M313" s="14"/>
      <c r="N313" s="14"/>
      <c r="O313" s="14"/>
      <c r="P313" s="14"/>
    </row>
    <row r="314" spans="1:16" ht="15.75" customHeight="1" x14ac:dyDescent="0.5">
      <c r="A314" s="4"/>
      <c r="B314" s="14"/>
      <c r="C314" s="14"/>
      <c r="D314" s="14"/>
      <c r="E314" s="14"/>
      <c r="G314" s="14"/>
      <c r="L314" s="14"/>
      <c r="M314" s="14"/>
      <c r="N314" s="14"/>
      <c r="O314" s="14"/>
      <c r="P314" s="14"/>
    </row>
    <row r="315" spans="1:16" ht="15.75" customHeight="1" x14ac:dyDescent="0.5">
      <c r="A315" s="4"/>
      <c r="B315" s="14"/>
      <c r="C315" s="14"/>
      <c r="D315" s="14"/>
      <c r="E315" s="14"/>
      <c r="G315" s="14"/>
      <c r="L315" s="14"/>
      <c r="M315" s="14"/>
      <c r="N315" s="14"/>
      <c r="O315" s="14"/>
      <c r="P315" s="14"/>
    </row>
    <row r="316" spans="1:16" ht="15.75" customHeight="1" x14ac:dyDescent="0.5">
      <c r="A316" s="4"/>
      <c r="B316" s="14"/>
      <c r="C316" s="14"/>
      <c r="D316" s="14"/>
      <c r="E316" s="14"/>
      <c r="G316" s="14"/>
      <c r="L316" s="14"/>
      <c r="M316" s="14"/>
      <c r="N316" s="14"/>
      <c r="O316" s="14"/>
      <c r="P316" s="14"/>
    </row>
    <row r="317" spans="1:16" ht="15.75" customHeight="1" x14ac:dyDescent="0.5">
      <c r="A317" s="4"/>
      <c r="B317" s="14"/>
      <c r="C317" s="14"/>
      <c r="D317" s="14"/>
      <c r="E317" s="14"/>
      <c r="G317" s="14"/>
      <c r="L317" s="14"/>
      <c r="M317" s="14"/>
      <c r="N317" s="14"/>
      <c r="O317" s="14"/>
      <c r="P317" s="14"/>
    </row>
    <row r="318" spans="1:16" ht="15.75" customHeight="1" x14ac:dyDescent="0.5">
      <c r="A318" s="4"/>
      <c r="B318" s="14"/>
      <c r="C318" s="14"/>
      <c r="D318" s="14"/>
      <c r="E318" s="14"/>
      <c r="G318" s="14"/>
      <c r="L318" s="14"/>
      <c r="M318" s="14"/>
      <c r="N318" s="14"/>
      <c r="O318" s="14"/>
      <c r="P318" s="14"/>
    </row>
    <row r="319" spans="1:16" ht="15.75" customHeight="1" x14ac:dyDescent="0.5">
      <c r="A319" s="4"/>
      <c r="B319" s="14"/>
      <c r="C319" s="14"/>
      <c r="D319" s="14"/>
      <c r="E319" s="14"/>
      <c r="G319" s="14"/>
      <c r="L319" s="14"/>
      <c r="M319" s="14"/>
      <c r="N319" s="14"/>
      <c r="O319" s="14"/>
      <c r="P319" s="14"/>
    </row>
    <row r="320" spans="1:16" ht="15.75" customHeight="1" x14ac:dyDescent="0.5">
      <c r="A320" s="4"/>
      <c r="B320" s="14"/>
      <c r="C320" s="14"/>
      <c r="D320" s="14"/>
      <c r="E320" s="14"/>
      <c r="G320" s="14"/>
      <c r="L320" s="14"/>
      <c r="M320" s="14"/>
      <c r="N320" s="14"/>
      <c r="O320" s="14"/>
      <c r="P320" s="14"/>
    </row>
    <row r="321" spans="1:16" ht="15.75" customHeight="1" x14ac:dyDescent="0.5">
      <c r="A321" s="4"/>
      <c r="B321" s="14"/>
      <c r="C321" s="14"/>
      <c r="D321" s="14"/>
      <c r="E321" s="14"/>
      <c r="G321" s="14"/>
      <c r="L321" s="14"/>
      <c r="M321" s="14"/>
      <c r="N321" s="14"/>
      <c r="O321" s="14"/>
      <c r="P321" s="14"/>
    </row>
    <row r="322" spans="1:16" ht="15.75" customHeight="1" x14ac:dyDescent="0.5">
      <c r="A322" s="4"/>
      <c r="B322" s="14"/>
      <c r="C322" s="14"/>
      <c r="D322" s="14"/>
      <c r="E322" s="14"/>
      <c r="G322" s="14"/>
      <c r="L322" s="14"/>
      <c r="M322" s="14"/>
      <c r="N322" s="14"/>
      <c r="O322" s="14"/>
      <c r="P322" s="14"/>
    </row>
    <row r="323" spans="1:16" ht="15.75" customHeight="1" x14ac:dyDescent="0.5">
      <c r="A323" s="4"/>
      <c r="B323" s="14"/>
      <c r="C323" s="14"/>
      <c r="D323" s="14"/>
      <c r="E323" s="14"/>
      <c r="G323" s="14"/>
      <c r="L323" s="14"/>
      <c r="M323" s="14"/>
      <c r="N323" s="14"/>
      <c r="O323" s="14"/>
      <c r="P323" s="14"/>
    </row>
    <row r="324" spans="1:16" ht="15.75" customHeight="1" x14ac:dyDescent="0.5">
      <c r="A324" s="4"/>
      <c r="B324" s="14"/>
      <c r="C324" s="14"/>
      <c r="D324" s="14"/>
      <c r="E324" s="14"/>
      <c r="G324" s="14"/>
      <c r="L324" s="14"/>
      <c r="M324" s="14"/>
      <c r="N324" s="14"/>
      <c r="O324" s="14"/>
      <c r="P324" s="14"/>
    </row>
    <row r="325" spans="1:16" ht="15.75" customHeight="1" x14ac:dyDescent="0.5">
      <c r="A325" s="4"/>
      <c r="B325" s="14"/>
      <c r="C325" s="14"/>
      <c r="D325" s="14"/>
      <c r="E325" s="14"/>
      <c r="G325" s="14"/>
      <c r="L325" s="14"/>
      <c r="M325" s="14"/>
      <c r="N325" s="14"/>
      <c r="O325" s="14"/>
      <c r="P325" s="14"/>
    </row>
    <row r="326" spans="1:16" ht="15.75" customHeight="1" x14ac:dyDescent="0.5">
      <c r="A326" s="4"/>
      <c r="B326" s="14"/>
      <c r="C326" s="14"/>
      <c r="D326" s="14"/>
      <c r="E326" s="14"/>
      <c r="G326" s="14"/>
      <c r="L326" s="14"/>
      <c r="M326" s="14"/>
      <c r="N326" s="14"/>
      <c r="O326" s="14"/>
      <c r="P326" s="14"/>
    </row>
    <row r="327" spans="1:16" ht="15.75" customHeight="1" x14ac:dyDescent="0.5">
      <c r="A327" s="4"/>
      <c r="B327" s="14"/>
      <c r="C327" s="14"/>
      <c r="D327" s="14"/>
      <c r="E327" s="14"/>
      <c r="G327" s="14"/>
      <c r="L327" s="14"/>
      <c r="M327" s="14"/>
      <c r="N327" s="14"/>
      <c r="O327" s="14"/>
      <c r="P327" s="14"/>
    </row>
    <row r="328" spans="1:16" ht="15.75" customHeight="1" x14ac:dyDescent="0.5">
      <c r="A328" s="4"/>
      <c r="B328" s="14"/>
      <c r="C328" s="14"/>
      <c r="D328" s="14"/>
      <c r="E328" s="14"/>
      <c r="G328" s="14"/>
      <c r="L328" s="14"/>
      <c r="M328" s="14"/>
      <c r="N328" s="14"/>
      <c r="O328" s="14"/>
      <c r="P328" s="14"/>
    </row>
    <row r="329" spans="1:16" ht="15.75" customHeight="1" x14ac:dyDescent="0.5">
      <c r="A329" s="4"/>
      <c r="B329" s="14"/>
      <c r="C329" s="14"/>
      <c r="D329" s="14"/>
      <c r="E329" s="14"/>
      <c r="G329" s="14"/>
      <c r="L329" s="14"/>
      <c r="M329" s="14"/>
      <c r="N329" s="14"/>
      <c r="O329" s="14"/>
      <c r="P329" s="14"/>
    </row>
    <row r="330" spans="1:16" ht="15.75" customHeight="1" x14ac:dyDescent="0.5">
      <c r="A330" s="4"/>
      <c r="B330" s="14"/>
      <c r="C330" s="14"/>
      <c r="D330" s="14"/>
      <c r="E330" s="14"/>
      <c r="G330" s="14"/>
      <c r="L330" s="14"/>
      <c r="M330" s="14"/>
      <c r="N330" s="14"/>
      <c r="O330" s="14"/>
      <c r="P330" s="14"/>
    </row>
    <row r="331" spans="1:16" ht="15.75" customHeight="1" x14ac:dyDescent="0.5">
      <c r="A331" s="4"/>
      <c r="B331" s="14"/>
      <c r="C331" s="14"/>
      <c r="D331" s="14"/>
      <c r="E331" s="14"/>
      <c r="G331" s="14"/>
      <c r="L331" s="14"/>
      <c r="M331" s="14"/>
      <c r="N331" s="14"/>
      <c r="O331" s="14"/>
      <c r="P331" s="14"/>
    </row>
    <row r="332" spans="1:16" ht="15.75" customHeight="1" x14ac:dyDescent="0.5">
      <c r="A332" s="4"/>
      <c r="B332" s="14"/>
      <c r="C332" s="14"/>
      <c r="D332" s="14"/>
      <c r="E332" s="14"/>
      <c r="G332" s="14"/>
      <c r="L332" s="14"/>
      <c r="M332" s="14"/>
      <c r="N332" s="14"/>
      <c r="O332" s="14"/>
      <c r="P332" s="14"/>
    </row>
    <row r="333" spans="1:16" ht="15.75" customHeight="1" x14ac:dyDescent="0.5">
      <c r="A333" s="4"/>
      <c r="B333" s="14"/>
      <c r="C333" s="14"/>
      <c r="D333" s="14"/>
      <c r="E333" s="14"/>
      <c r="G333" s="14"/>
      <c r="L333" s="14"/>
      <c r="M333" s="14"/>
      <c r="N333" s="14"/>
      <c r="O333" s="14"/>
      <c r="P333" s="14"/>
    </row>
    <row r="334" spans="1:16" ht="15.75" customHeight="1" x14ac:dyDescent="0.5">
      <c r="A334" s="4"/>
      <c r="B334" s="14"/>
      <c r="C334" s="14"/>
      <c r="D334" s="14"/>
      <c r="E334" s="14"/>
      <c r="G334" s="14"/>
      <c r="L334" s="14"/>
      <c r="M334" s="14"/>
      <c r="N334" s="14"/>
      <c r="O334" s="14"/>
      <c r="P334" s="14"/>
    </row>
    <row r="335" spans="1:16" ht="15.75" customHeight="1" x14ac:dyDescent="0.5">
      <c r="A335" s="4"/>
      <c r="B335" s="14"/>
      <c r="C335" s="14"/>
      <c r="D335" s="14"/>
      <c r="E335" s="14"/>
      <c r="G335" s="14"/>
      <c r="L335" s="14"/>
      <c r="M335" s="14"/>
      <c r="N335" s="14"/>
      <c r="O335" s="14"/>
      <c r="P335" s="14"/>
    </row>
    <row r="336" spans="1:16" ht="15.75" customHeight="1" x14ac:dyDescent="0.5">
      <c r="A336" s="4"/>
      <c r="B336" s="14"/>
      <c r="C336" s="14"/>
      <c r="D336" s="14"/>
      <c r="E336" s="14"/>
      <c r="G336" s="14"/>
      <c r="L336" s="14"/>
      <c r="M336" s="14"/>
      <c r="N336" s="14"/>
      <c r="O336" s="14"/>
      <c r="P336" s="14"/>
    </row>
    <row r="337" spans="1:16" ht="15.75" customHeight="1" x14ac:dyDescent="0.5">
      <c r="A337" s="4"/>
      <c r="B337" s="14"/>
      <c r="C337" s="14"/>
      <c r="D337" s="14"/>
      <c r="E337" s="14"/>
      <c r="G337" s="14"/>
      <c r="L337" s="14"/>
      <c r="M337" s="14"/>
      <c r="N337" s="14"/>
      <c r="O337" s="14"/>
      <c r="P337" s="14"/>
    </row>
    <row r="338" spans="1:16" ht="15.75" customHeight="1" x14ac:dyDescent="0.5">
      <c r="A338" s="4"/>
      <c r="B338" s="14"/>
      <c r="C338" s="14"/>
      <c r="D338" s="14"/>
      <c r="E338" s="14"/>
      <c r="G338" s="14"/>
      <c r="L338" s="14"/>
      <c r="M338" s="14"/>
      <c r="N338" s="14"/>
      <c r="O338" s="14"/>
      <c r="P338" s="14"/>
    </row>
    <row r="339" spans="1:16" ht="15.75" customHeight="1" x14ac:dyDescent="0.5">
      <c r="A339" s="4"/>
      <c r="B339" s="14"/>
      <c r="C339" s="14"/>
      <c r="D339" s="14"/>
      <c r="E339" s="14"/>
      <c r="G339" s="14"/>
      <c r="L339" s="14"/>
      <c r="M339" s="14"/>
      <c r="N339" s="14"/>
      <c r="O339" s="14"/>
      <c r="P339" s="14"/>
    </row>
    <row r="340" spans="1:16" ht="15.75" customHeight="1" x14ac:dyDescent="0.5">
      <c r="A340" s="4"/>
      <c r="B340" s="14"/>
      <c r="C340" s="14"/>
      <c r="D340" s="14"/>
      <c r="E340" s="14"/>
      <c r="G340" s="14"/>
      <c r="L340" s="14"/>
      <c r="M340" s="14"/>
      <c r="N340" s="14"/>
      <c r="O340" s="14"/>
      <c r="P340" s="14"/>
    </row>
    <row r="341" spans="1:16" ht="15.75" customHeight="1" x14ac:dyDescent="0.5">
      <c r="A341" s="4"/>
      <c r="B341" s="14"/>
      <c r="C341" s="14"/>
      <c r="D341" s="14"/>
      <c r="E341" s="14"/>
      <c r="G341" s="14"/>
      <c r="L341" s="14"/>
      <c r="M341" s="14"/>
      <c r="N341" s="14"/>
      <c r="O341" s="14"/>
      <c r="P341" s="14"/>
    </row>
    <row r="342" spans="1:16" ht="15.75" customHeight="1" x14ac:dyDescent="0.5">
      <c r="A342" s="4"/>
      <c r="B342" s="14"/>
      <c r="C342" s="14"/>
      <c r="D342" s="14"/>
      <c r="E342" s="14"/>
      <c r="G342" s="14"/>
      <c r="L342" s="14"/>
      <c r="M342" s="14"/>
      <c r="N342" s="14"/>
      <c r="O342" s="14"/>
      <c r="P342" s="14"/>
    </row>
    <row r="343" spans="1:16" ht="15.75" customHeight="1" x14ac:dyDescent="0.5">
      <c r="A343" s="4"/>
      <c r="B343" s="14"/>
      <c r="C343" s="14"/>
      <c r="D343" s="14"/>
      <c r="E343" s="14"/>
      <c r="G343" s="14"/>
      <c r="L343" s="14"/>
      <c r="M343" s="14"/>
      <c r="N343" s="14"/>
      <c r="O343" s="14"/>
      <c r="P343" s="14"/>
    </row>
    <row r="344" spans="1:16" ht="15.75" customHeight="1" x14ac:dyDescent="0.5">
      <c r="A344" s="4"/>
      <c r="B344" s="14"/>
      <c r="C344" s="14"/>
      <c r="D344" s="14"/>
      <c r="E344" s="14"/>
      <c r="G344" s="14"/>
      <c r="L344" s="14"/>
      <c r="M344" s="14"/>
      <c r="N344" s="14"/>
      <c r="O344" s="14"/>
      <c r="P344" s="14"/>
    </row>
    <row r="345" spans="1:16" ht="15.75" customHeight="1" x14ac:dyDescent="0.5">
      <c r="A345" s="4"/>
      <c r="B345" s="14"/>
      <c r="C345" s="14"/>
      <c r="D345" s="14"/>
      <c r="E345" s="14"/>
      <c r="G345" s="14"/>
      <c r="L345" s="14"/>
      <c r="M345" s="14"/>
      <c r="N345" s="14"/>
      <c r="O345" s="14"/>
      <c r="P345" s="14"/>
    </row>
    <row r="346" spans="1:16" ht="15.75" customHeight="1" x14ac:dyDescent="0.5">
      <c r="A346" s="4"/>
      <c r="B346" s="14"/>
      <c r="C346" s="14"/>
      <c r="D346" s="14"/>
      <c r="E346" s="14"/>
      <c r="G346" s="14"/>
      <c r="L346" s="14"/>
      <c r="M346" s="14"/>
      <c r="N346" s="14"/>
      <c r="O346" s="14"/>
      <c r="P346" s="14"/>
    </row>
    <row r="347" spans="1:16" ht="15.75" customHeight="1" x14ac:dyDescent="0.5">
      <c r="A347" s="4"/>
      <c r="B347" s="14"/>
      <c r="C347" s="14"/>
      <c r="D347" s="14"/>
      <c r="E347" s="14"/>
      <c r="G347" s="14"/>
      <c r="L347" s="14"/>
      <c r="M347" s="14"/>
      <c r="N347" s="14"/>
      <c r="O347" s="14"/>
      <c r="P347" s="14"/>
    </row>
    <row r="348" spans="1:16" ht="15.75" customHeight="1" x14ac:dyDescent="0.5">
      <c r="A348" s="4"/>
      <c r="B348" s="14"/>
      <c r="C348" s="14"/>
      <c r="D348" s="14"/>
      <c r="E348" s="14"/>
      <c r="G348" s="14"/>
      <c r="L348" s="14"/>
      <c r="M348" s="14"/>
      <c r="N348" s="14"/>
      <c r="O348" s="14"/>
      <c r="P348" s="14"/>
    </row>
    <row r="349" spans="1:16" ht="15.75" customHeight="1" x14ac:dyDescent="0.5">
      <c r="A349" s="4"/>
      <c r="B349" s="14"/>
      <c r="C349" s="14"/>
      <c r="D349" s="14"/>
      <c r="E349" s="14"/>
      <c r="G349" s="14"/>
      <c r="L349" s="14"/>
      <c r="M349" s="14"/>
      <c r="N349" s="14"/>
      <c r="O349" s="14"/>
      <c r="P349" s="14"/>
    </row>
    <row r="350" spans="1:16" ht="15.75" customHeight="1" x14ac:dyDescent="0.5">
      <c r="A350" s="4"/>
      <c r="B350" s="14"/>
      <c r="C350" s="14"/>
      <c r="D350" s="14"/>
      <c r="E350" s="14"/>
      <c r="G350" s="14"/>
      <c r="L350" s="14"/>
      <c r="M350" s="14"/>
      <c r="N350" s="14"/>
      <c r="O350" s="14"/>
      <c r="P350" s="14"/>
    </row>
    <row r="351" spans="1:16" ht="15.75" customHeight="1" x14ac:dyDescent="0.5">
      <c r="A351" s="4"/>
      <c r="B351" s="14"/>
      <c r="C351" s="14"/>
      <c r="D351" s="14"/>
      <c r="E351" s="14"/>
      <c r="G351" s="14"/>
      <c r="L351" s="14"/>
      <c r="M351" s="14"/>
      <c r="N351" s="14"/>
      <c r="O351" s="14"/>
      <c r="P351" s="14"/>
    </row>
    <row r="352" spans="1:16" ht="15.75" customHeight="1" x14ac:dyDescent="0.5">
      <c r="A352" s="4"/>
      <c r="B352" s="14"/>
      <c r="C352" s="14"/>
      <c r="D352" s="14"/>
      <c r="E352" s="14"/>
      <c r="G352" s="14"/>
      <c r="L352" s="14"/>
      <c r="M352" s="14"/>
      <c r="N352" s="14"/>
      <c r="O352" s="14"/>
      <c r="P352" s="14"/>
    </row>
    <row r="353" spans="1:16" ht="15.75" customHeight="1" x14ac:dyDescent="0.5">
      <c r="A353" s="4"/>
      <c r="B353" s="14"/>
      <c r="C353" s="14"/>
      <c r="D353" s="14"/>
      <c r="E353" s="14"/>
      <c r="G353" s="14"/>
      <c r="L353" s="14"/>
      <c r="M353" s="14"/>
      <c r="N353" s="14"/>
      <c r="O353" s="14"/>
      <c r="P353" s="14"/>
    </row>
    <row r="354" spans="1:16" ht="15.75" customHeight="1" x14ac:dyDescent="0.5">
      <c r="A354" s="4"/>
      <c r="B354" s="14"/>
      <c r="C354" s="14"/>
      <c r="D354" s="14"/>
      <c r="E354" s="14"/>
      <c r="G354" s="14"/>
      <c r="L354" s="14"/>
      <c r="M354" s="14"/>
      <c r="N354" s="14"/>
      <c r="O354" s="14"/>
      <c r="P354" s="14"/>
    </row>
    <row r="355" spans="1:16" ht="15.75" customHeight="1" x14ac:dyDescent="0.5">
      <c r="A355" s="4"/>
      <c r="B355" s="14"/>
      <c r="C355" s="14"/>
      <c r="D355" s="14"/>
      <c r="E355" s="14"/>
      <c r="G355" s="14"/>
      <c r="L355" s="14"/>
      <c r="M355" s="14"/>
      <c r="N355" s="14"/>
      <c r="O355" s="14"/>
      <c r="P355" s="14"/>
    </row>
    <row r="356" spans="1:16" ht="15.75" customHeight="1" x14ac:dyDescent="0.5">
      <c r="A356" s="4"/>
      <c r="B356" s="14"/>
      <c r="C356" s="14"/>
      <c r="D356" s="14"/>
      <c r="E356" s="14"/>
      <c r="G356" s="14"/>
      <c r="L356" s="14"/>
      <c r="M356" s="14"/>
      <c r="N356" s="14"/>
      <c r="O356" s="14"/>
      <c r="P356" s="14"/>
    </row>
    <row r="357" spans="1:16" ht="15.75" customHeight="1" x14ac:dyDescent="0.5">
      <c r="A357" s="4"/>
      <c r="B357" s="14"/>
      <c r="C357" s="14"/>
      <c r="D357" s="14"/>
      <c r="E357" s="14"/>
      <c r="G357" s="14"/>
      <c r="L357" s="14"/>
      <c r="M357" s="14"/>
      <c r="N357" s="14"/>
      <c r="O357" s="14"/>
      <c r="P357" s="14"/>
    </row>
    <row r="358" spans="1:16" ht="15.75" customHeight="1" x14ac:dyDescent="0.5">
      <c r="A358" s="4"/>
      <c r="B358" s="14"/>
      <c r="C358" s="14"/>
      <c r="D358" s="14"/>
      <c r="E358" s="14"/>
      <c r="G358" s="14"/>
      <c r="L358" s="14"/>
      <c r="M358" s="14"/>
      <c r="N358" s="14"/>
      <c r="O358" s="14"/>
      <c r="P358" s="14"/>
    </row>
    <row r="359" spans="1:16" ht="15.75" customHeight="1" x14ac:dyDescent="0.5">
      <c r="A359" s="4"/>
      <c r="B359" s="14"/>
      <c r="C359" s="14"/>
      <c r="D359" s="14"/>
      <c r="E359" s="14"/>
      <c r="G359" s="14"/>
      <c r="L359" s="14"/>
      <c r="M359" s="14"/>
      <c r="N359" s="14"/>
      <c r="O359" s="14"/>
      <c r="P359" s="14"/>
    </row>
    <row r="360" spans="1:16" ht="15.75" customHeight="1" x14ac:dyDescent="0.5">
      <c r="A360" s="4"/>
      <c r="B360" s="14"/>
      <c r="C360" s="14"/>
      <c r="D360" s="14"/>
      <c r="E360" s="14"/>
      <c r="G360" s="14"/>
      <c r="L360" s="14"/>
      <c r="M360" s="14"/>
      <c r="N360" s="14"/>
      <c r="O360" s="14"/>
      <c r="P360" s="14"/>
    </row>
    <row r="361" spans="1:16" ht="15.75" customHeight="1" x14ac:dyDescent="0.5">
      <c r="A361" s="4"/>
      <c r="B361" s="14"/>
      <c r="C361" s="14"/>
      <c r="D361" s="14"/>
      <c r="E361" s="14"/>
      <c r="G361" s="14"/>
      <c r="L361" s="14"/>
      <c r="M361" s="14"/>
      <c r="N361" s="14"/>
      <c r="O361" s="14"/>
      <c r="P361" s="14"/>
    </row>
    <row r="362" spans="1:16" ht="15.75" customHeight="1" x14ac:dyDescent="0.5">
      <c r="A362" s="4"/>
      <c r="B362" s="14"/>
      <c r="C362" s="14"/>
      <c r="D362" s="14"/>
      <c r="E362" s="14"/>
      <c r="G362" s="14"/>
      <c r="L362" s="14"/>
      <c r="M362" s="14"/>
      <c r="N362" s="14"/>
      <c r="O362" s="14"/>
      <c r="P362" s="14"/>
    </row>
    <row r="363" spans="1:16" ht="15.75" customHeight="1" x14ac:dyDescent="0.5">
      <c r="A363" s="4"/>
      <c r="B363" s="14"/>
      <c r="C363" s="14"/>
      <c r="D363" s="14"/>
      <c r="E363" s="14"/>
      <c r="G363" s="14"/>
      <c r="L363" s="14"/>
      <c r="M363" s="14"/>
      <c r="N363" s="14"/>
      <c r="O363" s="14"/>
      <c r="P363" s="14"/>
    </row>
    <row r="364" spans="1:16" ht="15.75" customHeight="1" x14ac:dyDescent="0.5">
      <c r="A364" s="4"/>
      <c r="B364" s="14"/>
      <c r="C364" s="14"/>
      <c r="D364" s="14"/>
      <c r="E364" s="14"/>
      <c r="G364" s="14"/>
      <c r="L364" s="14"/>
      <c r="M364" s="14"/>
      <c r="N364" s="14"/>
      <c r="O364" s="14"/>
      <c r="P364" s="14"/>
    </row>
    <row r="365" spans="1:16" ht="15.75" customHeight="1" x14ac:dyDescent="0.5">
      <c r="A365" s="4"/>
      <c r="B365" s="14"/>
      <c r="C365" s="14"/>
      <c r="D365" s="14"/>
      <c r="E365" s="14"/>
      <c r="G365" s="14"/>
      <c r="L365" s="14"/>
      <c r="M365" s="14"/>
      <c r="N365" s="14"/>
      <c r="O365" s="14"/>
      <c r="P365" s="14"/>
    </row>
    <row r="366" spans="1:16" ht="15.75" customHeight="1" x14ac:dyDescent="0.5">
      <c r="A366" s="4"/>
      <c r="B366" s="14"/>
      <c r="C366" s="14"/>
      <c r="D366" s="14"/>
      <c r="E366" s="14"/>
      <c r="G366" s="14"/>
      <c r="L366" s="14"/>
      <c r="M366" s="14"/>
      <c r="N366" s="14"/>
      <c r="O366" s="14"/>
      <c r="P366" s="14"/>
    </row>
    <row r="367" spans="1:16" ht="15.75" customHeight="1" x14ac:dyDescent="0.5">
      <c r="A367" s="4"/>
      <c r="B367" s="14"/>
      <c r="C367" s="14"/>
      <c r="D367" s="14"/>
      <c r="E367" s="14"/>
      <c r="G367" s="14"/>
      <c r="L367" s="14"/>
      <c r="M367" s="14"/>
      <c r="N367" s="14"/>
      <c r="O367" s="14"/>
      <c r="P367" s="14"/>
    </row>
    <row r="368" spans="1:16" ht="15.75" customHeight="1" x14ac:dyDescent="0.5">
      <c r="A368" s="4"/>
      <c r="B368" s="14"/>
      <c r="C368" s="14"/>
      <c r="D368" s="14"/>
      <c r="E368" s="14"/>
      <c r="G368" s="14"/>
      <c r="L368" s="14"/>
      <c r="M368" s="14"/>
      <c r="N368" s="14"/>
      <c r="O368" s="14"/>
      <c r="P368" s="14"/>
    </row>
    <row r="369" spans="1:16" ht="15.75" customHeight="1" x14ac:dyDescent="0.5">
      <c r="A369" s="4"/>
      <c r="B369" s="14"/>
      <c r="C369" s="14"/>
      <c r="D369" s="14"/>
      <c r="E369" s="14"/>
      <c r="G369" s="14"/>
      <c r="L369" s="14"/>
      <c r="M369" s="14"/>
      <c r="N369" s="14"/>
      <c r="O369" s="14"/>
      <c r="P369" s="14"/>
    </row>
    <row r="370" spans="1:16" ht="15.75" customHeight="1" x14ac:dyDescent="0.5">
      <c r="A370" s="4"/>
      <c r="B370" s="14"/>
      <c r="C370" s="14"/>
      <c r="D370" s="14"/>
      <c r="E370" s="14"/>
      <c r="G370" s="14"/>
      <c r="L370" s="14"/>
      <c r="M370" s="14"/>
      <c r="N370" s="14"/>
      <c r="O370" s="14"/>
      <c r="P370" s="14"/>
    </row>
    <row r="371" spans="1:16" ht="15.75" customHeight="1" x14ac:dyDescent="0.5">
      <c r="A371" s="4"/>
      <c r="B371" s="14"/>
      <c r="C371" s="14"/>
      <c r="D371" s="14"/>
      <c r="E371" s="14"/>
      <c r="G371" s="14"/>
      <c r="L371" s="14"/>
      <c r="M371" s="14"/>
      <c r="N371" s="14"/>
      <c r="O371" s="14"/>
      <c r="P371" s="14"/>
    </row>
    <row r="372" spans="1:16" ht="15.75" customHeight="1" x14ac:dyDescent="0.5">
      <c r="A372" s="4"/>
      <c r="B372" s="14"/>
      <c r="C372" s="14"/>
      <c r="D372" s="14"/>
      <c r="E372" s="14"/>
      <c r="G372" s="14"/>
      <c r="L372" s="14"/>
      <c r="M372" s="14"/>
      <c r="N372" s="14"/>
      <c r="O372" s="14"/>
      <c r="P372" s="14"/>
    </row>
    <row r="373" spans="1:16" ht="15.75" customHeight="1" x14ac:dyDescent="0.5">
      <c r="A373" s="4"/>
      <c r="B373" s="14"/>
      <c r="C373" s="14"/>
      <c r="D373" s="14"/>
      <c r="E373" s="14"/>
      <c r="G373" s="14"/>
      <c r="L373" s="14"/>
      <c r="M373" s="14"/>
      <c r="N373" s="14"/>
      <c r="O373" s="14"/>
      <c r="P373" s="14"/>
    </row>
    <row r="374" spans="1:16" ht="15.75" customHeight="1" x14ac:dyDescent="0.5">
      <c r="A374" s="4"/>
      <c r="B374" s="14"/>
      <c r="C374" s="14"/>
      <c r="D374" s="14"/>
      <c r="E374" s="14"/>
      <c r="G374" s="14"/>
      <c r="L374" s="14"/>
      <c r="M374" s="14"/>
      <c r="N374" s="14"/>
      <c r="O374" s="14"/>
      <c r="P374" s="14"/>
    </row>
    <row r="375" spans="1:16" ht="15.75" customHeight="1" x14ac:dyDescent="0.5">
      <c r="A375" s="4"/>
      <c r="B375" s="14"/>
      <c r="C375" s="14"/>
      <c r="D375" s="14"/>
      <c r="E375" s="14"/>
      <c r="G375" s="14"/>
      <c r="L375" s="14"/>
      <c r="M375" s="14"/>
      <c r="N375" s="14"/>
      <c r="O375" s="14"/>
      <c r="P375" s="14"/>
    </row>
    <row r="376" spans="1:16" ht="15.75" customHeight="1" x14ac:dyDescent="0.5">
      <c r="A376" s="4"/>
      <c r="B376" s="14"/>
      <c r="C376" s="14"/>
      <c r="D376" s="14"/>
      <c r="E376" s="14"/>
      <c r="G376" s="14"/>
      <c r="L376" s="14"/>
      <c r="M376" s="14"/>
      <c r="N376" s="14"/>
      <c r="O376" s="14"/>
      <c r="P376" s="14"/>
    </row>
    <row r="377" spans="1:16" ht="15.75" customHeight="1" x14ac:dyDescent="0.5">
      <c r="A377" s="4"/>
      <c r="B377" s="14"/>
      <c r="C377" s="14"/>
      <c r="D377" s="14"/>
      <c r="E377" s="14"/>
      <c r="G377" s="14"/>
      <c r="L377" s="14"/>
      <c r="M377" s="14"/>
      <c r="N377" s="14"/>
      <c r="O377" s="14"/>
      <c r="P377" s="14"/>
    </row>
    <row r="378" spans="1:16" ht="15.75" customHeight="1" x14ac:dyDescent="0.5">
      <c r="A378" s="4"/>
      <c r="B378" s="14"/>
      <c r="C378" s="14"/>
      <c r="D378" s="14"/>
      <c r="E378" s="14"/>
      <c r="G378" s="14"/>
      <c r="L378" s="14"/>
      <c r="M378" s="14"/>
      <c r="N378" s="14"/>
      <c r="O378" s="14"/>
      <c r="P378" s="14"/>
    </row>
    <row r="379" spans="1:16" ht="15.75" customHeight="1" x14ac:dyDescent="0.5">
      <c r="A379" s="4"/>
      <c r="B379" s="14"/>
      <c r="C379" s="14"/>
      <c r="D379" s="14"/>
      <c r="E379" s="14"/>
      <c r="G379" s="14"/>
      <c r="L379" s="14"/>
      <c r="M379" s="14"/>
      <c r="N379" s="14"/>
      <c r="O379" s="14"/>
      <c r="P379" s="14"/>
    </row>
    <row r="380" spans="1:16" ht="15.75" customHeight="1" x14ac:dyDescent="0.5">
      <c r="A380" s="4"/>
      <c r="B380" s="14"/>
      <c r="C380" s="14"/>
      <c r="D380" s="14"/>
      <c r="E380" s="14"/>
      <c r="G380" s="14"/>
      <c r="L380" s="14"/>
      <c r="M380" s="14"/>
      <c r="N380" s="14"/>
      <c r="O380" s="14"/>
      <c r="P380" s="14"/>
    </row>
    <row r="381" spans="1:16" ht="15.75" customHeight="1" x14ac:dyDescent="0.5">
      <c r="A381" s="4"/>
      <c r="B381" s="14"/>
      <c r="C381" s="14"/>
      <c r="D381" s="14"/>
      <c r="E381" s="14"/>
      <c r="G381" s="14"/>
      <c r="L381" s="14"/>
      <c r="M381" s="14"/>
      <c r="N381" s="14"/>
      <c r="O381" s="14"/>
      <c r="P381" s="14"/>
    </row>
    <row r="382" spans="1:16" ht="15.75" customHeight="1" x14ac:dyDescent="0.5">
      <c r="A382" s="4"/>
      <c r="B382" s="14"/>
      <c r="C382" s="14"/>
      <c r="D382" s="14"/>
      <c r="E382" s="14"/>
      <c r="G382" s="14"/>
      <c r="L382" s="14"/>
      <c r="M382" s="14"/>
      <c r="N382" s="14"/>
      <c r="O382" s="14"/>
      <c r="P382" s="14"/>
    </row>
  </sheetData>
  <hyperlinks>
    <hyperlink ref="H3" r:id="rId1" xr:uid="{61A85279-6C33-46CE-B013-C8489E696091}"/>
    <hyperlink ref="G3" r:id="rId2" xr:uid="{D3EBEE52-594A-4E84-A4CB-0185021368B5}"/>
    <hyperlink ref="L3" r:id="rId3" xr:uid="{AC5748B3-1E52-4C71-9D4D-087D64D04DCB}"/>
    <hyperlink ref="K3" r:id="rId4" xr:uid="{BC6CA851-7FAF-4F9F-8046-B01EA3D40539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D130D-E916-41E0-AF88-6C4E0EE497E5}">
  <dimension ref="A1:I1204"/>
  <sheetViews>
    <sheetView workbookViewId="0">
      <pane xSplit="21180" topLeftCell="P1"/>
      <selection pane="topRight" activeCell="P232" sqref="P232"/>
    </sheetView>
  </sheetViews>
  <sheetFormatPr defaultRowHeight="15.75" x14ac:dyDescent="0.5"/>
  <cols>
    <col min="2" max="2" width="40.06640625" style="6" customWidth="1"/>
    <col min="3" max="3" width="8.86328125" style="18"/>
  </cols>
  <sheetData>
    <row r="1" spans="1:3" x14ac:dyDescent="0.5">
      <c r="A1" s="14"/>
    </row>
    <row r="2" spans="1:3" s="8" customFormat="1" x14ac:dyDescent="0.5">
      <c r="A2" s="8" t="s">
        <v>0</v>
      </c>
      <c r="B2" s="5" t="s">
        <v>1</v>
      </c>
      <c r="C2" s="10" t="s">
        <v>2</v>
      </c>
    </row>
    <row r="3" spans="1:3" x14ac:dyDescent="0.5">
      <c r="A3" s="4">
        <v>36</v>
      </c>
      <c r="B3" s="14" t="s">
        <v>76</v>
      </c>
      <c r="C3" s="18">
        <f>AVERAGE(A3:A7)</f>
        <v>30.8</v>
      </c>
    </row>
    <row r="4" spans="1:3" x14ac:dyDescent="0.5">
      <c r="A4" s="4">
        <v>55</v>
      </c>
      <c r="B4" s="14" t="s">
        <v>76</v>
      </c>
    </row>
    <row r="5" spans="1:3" x14ac:dyDescent="0.5">
      <c r="A5" s="4">
        <v>20</v>
      </c>
      <c r="B5" s="14" t="s">
        <v>76</v>
      </c>
    </row>
    <row r="6" spans="1:3" x14ac:dyDescent="0.5">
      <c r="A6" s="4">
        <v>19</v>
      </c>
      <c r="B6" s="14" t="s">
        <v>76</v>
      </c>
    </row>
    <row r="7" spans="1:3" x14ac:dyDescent="0.5">
      <c r="A7" s="4">
        <v>24</v>
      </c>
      <c r="B7" s="14" t="s">
        <v>76</v>
      </c>
    </row>
    <row r="8" spans="1:3" x14ac:dyDescent="0.5">
      <c r="A8" s="4">
        <v>53</v>
      </c>
      <c r="B8" s="14" t="s">
        <v>132</v>
      </c>
      <c r="C8" s="18">
        <f>AVERAGE(A8:A10)</f>
        <v>44.666666666666664</v>
      </c>
    </row>
    <row r="9" spans="1:3" x14ac:dyDescent="0.5">
      <c r="A9" s="17">
        <v>50</v>
      </c>
      <c r="B9" s="14" t="s">
        <v>132</v>
      </c>
    </row>
    <row r="10" spans="1:3" x14ac:dyDescent="0.5">
      <c r="A10" s="4">
        <v>31</v>
      </c>
      <c r="B10" s="14" t="s">
        <v>132</v>
      </c>
    </row>
    <row r="11" spans="1:3" x14ac:dyDescent="0.5">
      <c r="A11" s="4">
        <v>16</v>
      </c>
      <c r="B11" s="14" t="s">
        <v>11</v>
      </c>
      <c r="C11" s="18">
        <f>AVERAGE(A11:A28)</f>
        <v>4</v>
      </c>
    </row>
    <row r="12" spans="1:3" x14ac:dyDescent="0.5">
      <c r="A12" s="17">
        <v>8</v>
      </c>
      <c r="B12" s="14" t="s">
        <v>11</v>
      </c>
    </row>
    <row r="13" spans="1:3" x14ac:dyDescent="0.5">
      <c r="A13" s="4">
        <v>3</v>
      </c>
      <c r="B13" s="14" t="s">
        <v>11</v>
      </c>
    </row>
    <row r="14" spans="1:3" x14ac:dyDescent="0.5">
      <c r="A14" s="4">
        <v>3</v>
      </c>
      <c r="B14" s="14" t="s">
        <v>11</v>
      </c>
    </row>
    <row r="15" spans="1:3" x14ac:dyDescent="0.5">
      <c r="A15" s="17">
        <v>2</v>
      </c>
      <c r="B15" s="14" t="s">
        <v>11</v>
      </c>
    </row>
    <row r="16" spans="1:3" x14ac:dyDescent="0.5">
      <c r="A16" s="4">
        <v>1</v>
      </c>
      <c r="B16" s="14" t="s">
        <v>11</v>
      </c>
    </row>
    <row r="17" spans="1:3" x14ac:dyDescent="0.5">
      <c r="A17" s="17">
        <v>1</v>
      </c>
      <c r="B17" s="14" t="s">
        <v>11</v>
      </c>
    </row>
    <row r="18" spans="1:3" x14ac:dyDescent="0.5">
      <c r="A18" s="4">
        <v>6</v>
      </c>
      <c r="B18" s="14" t="s">
        <v>11</v>
      </c>
    </row>
    <row r="19" spans="1:3" x14ac:dyDescent="0.5">
      <c r="A19" s="4">
        <v>8</v>
      </c>
      <c r="B19" s="14" t="s">
        <v>11</v>
      </c>
    </row>
    <row r="20" spans="1:3" x14ac:dyDescent="0.5">
      <c r="A20" s="4">
        <v>6</v>
      </c>
      <c r="B20" s="14" t="s">
        <v>11</v>
      </c>
    </row>
    <row r="21" spans="1:3" x14ac:dyDescent="0.5">
      <c r="A21" s="17">
        <v>1</v>
      </c>
      <c r="B21" s="14" t="s">
        <v>11</v>
      </c>
    </row>
    <row r="22" spans="1:3" x14ac:dyDescent="0.5">
      <c r="A22" s="4">
        <v>3</v>
      </c>
      <c r="B22" s="14" t="s">
        <v>11</v>
      </c>
    </row>
    <row r="23" spans="1:3" x14ac:dyDescent="0.5">
      <c r="A23" s="4">
        <v>5</v>
      </c>
      <c r="B23" s="14" t="s">
        <v>11</v>
      </c>
    </row>
    <row r="24" spans="1:3" x14ac:dyDescent="0.5">
      <c r="A24" s="4">
        <v>2</v>
      </c>
      <c r="B24" s="14" t="s">
        <v>11</v>
      </c>
    </row>
    <row r="25" spans="1:3" x14ac:dyDescent="0.5">
      <c r="A25" s="4">
        <v>2</v>
      </c>
      <c r="B25" s="14" t="s">
        <v>11</v>
      </c>
    </row>
    <row r="26" spans="1:3" x14ac:dyDescent="0.5">
      <c r="A26" s="4">
        <v>2</v>
      </c>
      <c r="B26" s="14" t="s">
        <v>11</v>
      </c>
    </row>
    <row r="27" spans="1:3" x14ac:dyDescent="0.5">
      <c r="A27" s="4">
        <v>2</v>
      </c>
      <c r="B27" s="14" t="s">
        <v>11</v>
      </c>
    </row>
    <row r="28" spans="1:3" x14ac:dyDescent="0.5">
      <c r="A28" s="17">
        <v>1</v>
      </c>
      <c r="B28" s="14" t="s">
        <v>11</v>
      </c>
    </row>
    <row r="29" spans="1:3" x14ac:dyDescent="0.5">
      <c r="A29" s="4">
        <v>93</v>
      </c>
      <c r="B29" s="14" t="s">
        <v>56</v>
      </c>
      <c r="C29" s="18">
        <f>AVERAGE(A29:A30)</f>
        <v>71.5</v>
      </c>
    </row>
    <row r="30" spans="1:3" x14ac:dyDescent="0.5">
      <c r="A30" s="4">
        <v>50</v>
      </c>
      <c r="B30" s="14" t="s">
        <v>56</v>
      </c>
    </row>
    <row r="31" spans="1:3" x14ac:dyDescent="0.5">
      <c r="A31" s="4">
        <v>13</v>
      </c>
      <c r="B31" s="14" t="s">
        <v>90</v>
      </c>
      <c r="C31" s="18">
        <f>A31</f>
        <v>13</v>
      </c>
    </row>
    <row r="32" spans="1:3" x14ac:dyDescent="0.5">
      <c r="A32" s="4">
        <v>82</v>
      </c>
      <c r="B32" s="14" t="s">
        <v>145</v>
      </c>
      <c r="C32" s="18">
        <f>AVERAGE(A32:A33)</f>
        <v>65</v>
      </c>
    </row>
    <row r="33" spans="1:3" x14ac:dyDescent="0.5">
      <c r="A33" s="17">
        <v>48</v>
      </c>
      <c r="B33" s="14" t="s">
        <v>145</v>
      </c>
    </row>
    <row r="34" spans="1:3" x14ac:dyDescent="0.5">
      <c r="A34" s="4">
        <v>28</v>
      </c>
      <c r="B34" s="14" t="s">
        <v>190</v>
      </c>
      <c r="C34" s="18">
        <f>A34</f>
        <v>28</v>
      </c>
    </row>
    <row r="35" spans="1:3" x14ac:dyDescent="0.5">
      <c r="A35" s="4">
        <v>43</v>
      </c>
      <c r="B35" s="14" t="s">
        <v>191</v>
      </c>
      <c r="C35" s="18">
        <f>AVERAGE(A35:A38)</f>
        <v>32.5</v>
      </c>
    </row>
    <row r="36" spans="1:3" x14ac:dyDescent="0.5">
      <c r="A36" s="4">
        <v>43</v>
      </c>
      <c r="B36" s="14" t="s">
        <v>191</v>
      </c>
    </row>
    <row r="37" spans="1:3" x14ac:dyDescent="0.5">
      <c r="A37" s="4">
        <v>34</v>
      </c>
      <c r="B37" s="14" t="s">
        <v>191</v>
      </c>
    </row>
    <row r="38" spans="1:3" x14ac:dyDescent="0.5">
      <c r="A38" s="4">
        <v>10</v>
      </c>
      <c r="B38" s="14" t="s">
        <v>191</v>
      </c>
    </row>
    <row r="39" spans="1:3" x14ac:dyDescent="0.5">
      <c r="A39" s="4">
        <v>15</v>
      </c>
      <c r="B39" s="14" t="s">
        <v>69</v>
      </c>
      <c r="C39" s="18">
        <f>AVERAGE(A39:A52)</f>
        <v>15.071428571428571</v>
      </c>
    </row>
    <row r="40" spans="1:3" x14ac:dyDescent="0.5">
      <c r="A40" s="17">
        <v>15</v>
      </c>
      <c r="B40" s="14" t="s">
        <v>69</v>
      </c>
    </row>
    <row r="41" spans="1:3" x14ac:dyDescent="0.5">
      <c r="A41" s="4">
        <v>23</v>
      </c>
      <c r="B41" s="14" t="s">
        <v>69</v>
      </c>
    </row>
    <row r="42" spans="1:3" x14ac:dyDescent="0.5">
      <c r="A42" s="4">
        <v>31</v>
      </c>
      <c r="B42" s="14" t="s">
        <v>69</v>
      </c>
    </row>
    <row r="43" spans="1:3" x14ac:dyDescent="0.5">
      <c r="A43" s="4">
        <v>4</v>
      </c>
      <c r="B43" s="14" t="s">
        <v>69</v>
      </c>
    </row>
    <row r="44" spans="1:3" x14ac:dyDescent="0.5">
      <c r="A44" s="17">
        <v>30</v>
      </c>
      <c r="B44" s="14" t="s">
        <v>69</v>
      </c>
    </row>
    <row r="45" spans="1:3" x14ac:dyDescent="0.5">
      <c r="A45" s="4">
        <v>11</v>
      </c>
      <c r="B45" s="14" t="s">
        <v>69</v>
      </c>
    </row>
    <row r="46" spans="1:3" x14ac:dyDescent="0.5">
      <c r="A46" s="4">
        <v>8</v>
      </c>
      <c r="B46" s="14" t="s">
        <v>69</v>
      </c>
    </row>
    <row r="47" spans="1:3" x14ac:dyDescent="0.5">
      <c r="A47" s="4">
        <v>11</v>
      </c>
      <c r="B47" s="14" t="s">
        <v>69</v>
      </c>
    </row>
    <row r="48" spans="1:3" x14ac:dyDescent="0.5">
      <c r="A48" s="4">
        <v>24</v>
      </c>
      <c r="B48" s="14" t="s">
        <v>69</v>
      </c>
    </row>
    <row r="49" spans="1:3" x14ac:dyDescent="0.5">
      <c r="A49" s="4">
        <v>8</v>
      </c>
      <c r="B49" s="14" t="s">
        <v>69</v>
      </c>
    </row>
    <row r="50" spans="1:3" x14ac:dyDescent="0.5">
      <c r="A50" s="4">
        <v>15</v>
      </c>
      <c r="B50" s="14" t="s">
        <v>69</v>
      </c>
    </row>
    <row r="51" spans="1:3" x14ac:dyDescent="0.5">
      <c r="A51" s="17">
        <v>13</v>
      </c>
      <c r="B51" s="14" t="s">
        <v>69</v>
      </c>
    </row>
    <row r="52" spans="1:3" x14ac:dyDescent="0.5">
      <c r="A52" s="4">
        <v>3</v>
      </c>
      <c r="B52" s="14" t="s">
        <v>69</v>
      </c>
    </row>
    <row r="53" spans="1:3" x14ac:dyDescent="0.5">
      <c r="A53" s="4">
        <v>29</v>
      </c>
      <c r="B53" s="14" t="s">
        <v>34</v>
      </c>
      <c r="C53" s="18">
        <f>AVERAGE(A53:A58)</f>
        <v>24.166666666666668</v>
      </c>
    </row>
    <row r="54" spans="1:3" x14ac:dyDescent="0.5">
      <c r="A54" s="4">
        <v>31</v>
      </c>
      <c r="B54" s="14" t="s">
        <v>34</v>
      </c>
    </row>
    <row r="55" spans="1:3" x14ac:dyDescent="0.5">
      <c r="A55" s="4">
        <v>27</v>
      </c>
      <c r="B55" s="14" t="s">
        <v>34</v>
      </c>
    </row>
    <row r="56" spans="1:3" x14ac:dyDescent="0.5">
      <c r="A56" s="4">
        <v>34</v>
      </c>
      <c r="B56" s="14" t="s">
        <v>34</v>
      </c>
    </row>
    <row r="57" spans="1:3" x14ac:dyDescent="0.5">
      <c r="A57" s="17">
        <v>5</v>
      </c>
      <c r="B57" s="14" t="s">
        <v>34</v>
      </c>
    </row>
    <row r="58" spans="1:3" x14ac:dyDescent="0.5">
      <c r="A58" s="4">
        <v>19</v>
      </c>
      <c r="B58" s="14" t="s">
        <v>34</v>
      </c>
    </row>
    <row r="59" spans="1:3" x14ac:dyDescent="0.5">
      <c r="A59" s="4">
        <v>55</v>
      </c>
      <c r="B59" s="14" t="s">
        <v>53</v>
      </c>
      <c r="C59" s="18">
        <f>AVERAGE(A59:A62)</f>
        <v>47</v>
      </c>
    </row>
    <row r="60" spans="1:3" x14ac:dyDescent="0.5">
      <c r="A60" s="17">
        <v>53</v>
      </c>
      <c r="B60" s="14" t="s">
        <v>53</v>
      </c>
    </row>
    <row r="61" spans="1:3" x14ac:dyDescent="0.5">
      <c r="A61" s="4">
        <v>47</v>
      </c>
      <c r="B61" s="14" t="s">
        <v>53</v>
      </c>
    </row>
    <row r="62" spans="1:3" x14ac:dyDescent="0.5">
      <c r="A62" s="4">
        <v>33</v>
      </c>
      <c r="B62" s="14" t="s">
        <v>53</v>
      </c>
    </row>
    <row r="63" spans="1:3" x14ac:dyDescent="0.5">
      <c r="A63" s="4">
        <v>41</v>
      </c>
      <c r="B63" s="14" t="s">
        <v>27</v>
      </c>
      <c r="C63" s="18">
        <f>AVERAGE(A63:A66)</f>
        <v>29.75</v>
      </c>
    </row>
    <row r="64" spans="1:3" x14ac:dyDescent="0.5">
      <c r="A64" s="17">
        <v>33</v>
      </c>
      <c r="B64" s="14" t="s">
        <v>27</v>
      </c>
    </row>
    <row r="65" spans="1:3" x14ac:dyDescent="0.5">
      <c r="A65" s="4">
        <v>19</v>
      </c>
      <c r="B65" s="14" t="s">
        <v>27</v>
      </c>
    </row>
    <row r="66" spans="1:3" x14ac:dyDescent="0.5">
      <c r="A66" s="4">
        <v>26</v>
      </c>
      <c r="B66" s="14" t="s">
        <v>27</v>
      </c>
    </row>
    <row r="67" spans="1:3" x14ac:dyDescent="0.5">
      <c r="A67" s="4">
        <v>66</v>
      </c>
      <c r="B67" s="14" t="s">
        <v>136</v>
      </c>
      <c r="C67" s="18">
        <f>AVERAGE(A67:A68)</f>
        <v>56</v>
      </c>
    </row>
    <row r="68" spans="1:3" x14ac:dyDescent="0.5">
      <c r="A68" s="4">
        <v>46</v>
      </c>
      <c r="B68" s="14" t="s">
        <v>136</v>
      </c>
    </row>
    <row r="69" spans="1:3" x14ac:dyDescent="0.5">
      <c r="A69" s="4">
        <v>28</v>
      </c>
      <c r="B69" s="14" t="s">
        <v>54</v>
      </c>
      <c r="C69" s="18">
        <f>AVERAGE(A69:A73)</f>
        <v>26</v>
      </c>
    </row>
    <row r="70" spans="1:3" x14ac:dyDescent="0.5">
      <c r="A70" s="4">
        <v>28</v>
      </c>
      <c r="B70" s="14" t="s">
        <v>54</v>
      </c>
    </row>
    <row r="71" spans="1:3" x14ac:dyDescent="0.5">
      <c r="A71" s="4">
        <v>48</v>
      </c>
      <c r="B71" s="14" t="s">
        <v>54</v>
      </c>
    </row>
    <row r="72" spans="1:3" x14ac:dyDescent="0.5">
      <c r="A72" s="4">
        <v>14</v>
      </c>
      <c r="B72" s="14" t="s">
        <v>54</v>
      </c>
    </row>
    <row r="73" spans="1:3" x14ac:dyDescent="0.5">
      <c r="A73" s="4">
        <v>12</v>
      </c>
      <c r="B73" s="14" t="s">
        <v>54</v>
      </c>
    </row>
    <row r="74" spans="1:3" x14ac:dyDescent="0.5">
      <c r="A74" s="4">
        <v>64</v>
      </c>
      <c r="B74" s="14" t="s">
        <v>135</v>
      </c>
      <c r="C74" s="18">
        <f>AVERAGE(A74:A76)</f>
        <v>36.333333333333336</v>
      </c>
    </row>
    <row r="75" spans="1:3" x14ac:dyDescent="0.5">
      <c r="A75" s="4">
        <v>37</v>
      </c>
      <c r="B75" s="14" t="s">
        <v>135</v>
      </c>
    </row>
    <row r="76" spans="1:3" x14ac:dyDescent="0.5">
      <c r="A76" s="4">
        <v>8</v>
      </c>
      <c r="B76" s="14" t="s">
        <v>135</v>
      </c>
    </row>
    <row r="77" spans="1:3" x14ac:dyDescent="0.5">
      <c r="A77" s="17">
        <v>77</v>
      </c>
      <c r="B77" s="14" t="s">
        <v>162</v>
      </c>
      <c r="C77" s="18">
        <f>AVERAGE(A77:A78)</f>
        <v>39.5</v>
      </c>
    </row>
    <row r="78" spans="1:3" x14ac:dyDescent="0.5">
      <c r="A78" s="4">
        <v>2</v>
      </c>
      <c r="B78" s="14" t="s">
        <v>162</v>
      </c>
    </row>
    <row r="79" spans="1:3" x14ac:dyDescent="0.5">
      <c r="A79" s="4">
        <v>23</v>
      </c>
      <c r="B79" s="14" t="s">
        <v>36</v>
      </c>
      <c r="C79" s="18">
        <f>AVERAGE(A79:A90)</f>
        <v>21.25</v>
      </c>
    </row>
    <row r="80" spans="1:3" x14ac:dyDescent="0.5">
      <c r="A80" s="17">
        <v>21</v>
      </c>
      <c r="B80" s="14" t="s">
        <v>36</v>
      </c>
    </row>
    <row r="81" spans="1:3" x14ac:dyDescent="0.5">
      <c r="A81" s="4">
        <v>29</v>
      </c>
      <c r="B81" s="14" t="s">
        <v>36</v>
      </c>
    </row>
    <row r="82" spans="1:3" x14ac:dyDescent="0.5">
      <c r="A82" s="4">
        <v>32</v>
      </c>
      <c r="B82" s="14" t="s">
        <v>36</v>
      </c>
    </row>
    <row r="83" spans="1:3" x14ac:dyDescent="0.5">
      <c r="A83" s="17">
        <v>20</v>
      </c>
      <c r="B83" s="14" t="s">
        <v>36</v>
      </c>
    </row>
    <row r="84" spans="1:3" x14ac:dyDescent="0.5">
      <c r="A84" s="4">
        <v>28</v>
      </c>
      <c r="B84" s="14" t="s">
        <v>36</v>
      </c>
    </row>
    <row r="85" spans="1:3" x14ac:dyDescent="0.5">
      <c r="A85" s="4">
        <v>28</v>
      </c>
      <c r="B85" s="14" t="s">
        <v>36</v>
      </c>
    </row>
    <row r="86" spans="1:3" x14ac:dyDescent="0.5">
      <c r="A86" s="4">
        <v>17</v>
      </c>
      <c r="B86" s="14" t="s">
        <v>36</v>
      </c>
    </row>
    <row r="87" spans="1:3" x14ac:dyDescent="0.5">
      <c r="A87" s="4">
        <v>15</v>
      </c>
      <c r="B87" s="14" t="s">
        <v>36</v>
      </c>
    </row>
    <row r="88" spans="1:3" x14ac:dyDescent="0.5">
      <c r="A88" s="4">
        <v>17</v>
      </c>
      <c r="B88" s="14" t="s">
        <v>36</v>
      </c>
    </row>
    <row r="89" spans="1:3" x14ac:dyDescent="0.5">
      <c r="A89" s="4">
        <v>15</v>
      </c>
      <c r="B89" s="14" t="s">
        <v>36</v>
      </c>
    </row>
    <row r="90" spans="1:3" x14ac:dyDescent="0.5">
      <c r="A90" s="17">
        <v>10</v>
      </c>
      <c r="B90" s="14" t="s">
        <v>36</v>
      </c>
    </row>
    <row r="91" spans="1:3" x14ac:dyDescent="0.5">
      <c r="A91" s="4">
        <v>69</v>
      </c>
      <c r="B91" s="14" t="s">
        <v>42</v>
      </c>
      <c r="C91" s="18">
        <f>AVERAGE(A91:A95)</f>
        <v>42</v>
      </c>
    </row>
    <row r="92" spans="1:3" x14ac:dyDescent="0.5">
      <c r="A92" s="17">
        <v>68</v>
      </c>
      <c r="B92" s="14" t="s">
        <v>42</v>
      </c>
    </row>
    <row r="93" spans="1:3" x14ac:dyDescent="0.5">
      <c r="A93" s="4">
        <v>36</v>
      </c>
      <c r="B93" s="14" t="s">
        <v>42</v>
      </c>
    </row>
    <row r="94" spans="1:3" x14ac:dyDescent="0.5">
      <c r="A94" s="17">
        <v>23</v>
      </c>
      <c r="B94" s="14" t="s">
        <v>42</v>
      </c>
    </row>
    <row r="95" spans="1:3" x14ac:dyDescent="0.5">
      <c r="A95" s="4">
        <v>14</v>
      </c>
      <c r="B95" s="14" t="s">
        <v>42</v>
      </c>
    </row>
    <row r="96" spans="1:3" x14ac:dyDescent="0.5">
      <c r="A96" s="4">
        <v>62</v>
      </c>
      <c r="B96" s="14" t="s">
        <v>52</v>
      </c>
      <c r="C96" s="18">
        <f>AVERAGE(A96:A99)</f>
        <v>52</v>
      </c>
    </row>
    <row r="97" spans="1:3" x14ac:dyDescent="0.5">
      <c r="A97" s="17">
        <v>83</v>
      </c>
      <c r="B97" s="14" t="s">
        <v>52</v>
      </c>
    </row>
    <row r="98" spans="1:3" x14ac:dyDescent="0.5">
      <c r="A98" s="4">
        <v>46</v>
      </c>
      <c r="B98" s="14" t="s">
        <v>52</v>
      </c>
    </row>
    <row r="99" spans="1:3" x14ac:dyDescent="0.5">
      <c r="A99" s="4">
        <v>17</v>
      </c>
      <c r="B99" s="14" t="s">
        <v>52</v>
      </c>
    </row>
    <row r="100" spans="1:3" x14ac:dyDescent="0.5">
      <c r="A100" s="4">
        <v>16</v>
      </c>
      <c r="B100" s="14" t="s">
        <v>24</v>
      </c>
      <c r="C100" s="18">
        <f>A100</f>
        <v>16</v>
      </c>
    </row>
    <row r="101" spans="1:3" x14ac:dyDescent="0.5">
      <c r="A101" s="4">
        <v>49</v>
      </c>
      <c r="B101" s="14" t="s">
        <v>130</v>
      </c>
      <c r="C101" s="18">
        <f>AVERAGE(A101:A102)</f>
        <v>56</v>
      </c>
    </row>
    <row r="102" spans="1:3" x14ac:dyDescent="0.5">
      <c r="A102" s="17">
        <v>63</v>
      </c>
      <c r="B102" s="14" t="s">
        <v>130</v>
      </c>
    </row>
    <row r="103" spans="1:3" x14ac:dyDescent="0.5">
      <c r="A103" s="4">
        <v>8</v>
      </c>
      <c r="B103" s="14" t="s">
        <v>38</v>
      </c>
      <c r="C103" s="18">
        <f>AVERAGE(A103:A116)</f>
        <v>14.785714285714286</v>
      </c>
    </row>
    <row r="104" spans="1:3" x14ac:dyDescent="0.5">
      <c r="A104" s="17">
        <v>6</v>
      </c>
      <c r="B104" s="14" t="s">
        <v>38</v>
      </c>
    </row>
    <row r="105" spans="1:3" x14ac:dyDescent="0.5">
      <c r="A105" s="4">
        <v>32</v>
      </c>
      <c r="B105" s="14" t="s">
        <v>38</v>
      </c>
    </row>
    <row r="106" spans="1:3" x14ac:dyDescent="0.5">
      <c r="A106" s="4">
        <v>39</v>
      </c>
      <c r="B106" s="14" t="s">
        <v>38</v>
      </c>
    </row>
    <row r="107" spans="1:3" x14ac:dyDescent="0.5">
      <c r="A107" s="4">
        <v>16</v>
      </c>
      <c r="B107" s="14" t="s">
        <v>38</v>
      </c>
    </row>
    <row r="108" spans="1:3" x14ac:dyDescent="0.5">
      <c r="A108" s="17">
        <v>9</v>
      </c>
      <c r="B108" s="14" t="s">
        <v>38</v>
      </c>
    </row>
    <row r="109" spans="1:3" x14ac:dyDescent="0.5">
      <c r="A109" s="4">
        <v>21</v>
      </c>
      <c r="B109" s="14" t="s">
        <v>38</v>
      </c>
    </row>
    <row r="110" spans="1:3" x14ac:dyDescent="0.5">
      <c r="A110" s="17">
        <v>13</v>
      </c>
      <c r="B110" s="14" t="s">
        <v>38</v>
      </c>
    </row>
    <row r="111" spans="1:3" x14ac:dyDescent="0.5">
      <c r="A111" s="17">
        <v>16</v>
      </c>
      <c r="B111" s="14" t="s">
        <v>38</v>
      </c>
    </row>
    <row r="112" spans="1:3" x14ac:dyDescent="0.5">
      <c r="A112" s="4">
        <v>12</v>
      </c>
      <c r="B112" s="14" t="s">
        <v>38</v>
      </c>
    </row>
    <row r="113" spans="1:3" x14ac:dyDescent="0.5">
      <c r="A113" s="4">
        <v>18</v>
      </c>
      <c r="B113" s="14" t="s">
        <v>38</v>
      </c>
    </row>
    <row r="114" spans="1:3" x14ac:dyDescent="0.5">
      <c r="A114" s="4">
        <v>2</v>
      </c>
      <c r="B114" s="14" t="s">
        <v>38</v>
      </c>
    </row>
    <row r="115" spans="1:3" x14ac:dyDescent="0.5">
      <c r="A115" s="17">
        <v>10</v>
      </c>
      <c r="B115" s="14" t="s">
        <v>38</v>
      </c>
    </row>
    <row r="116" spans="1:3" x14ac:dyDescent="0.5">
      <c r="A116" s="4">
        <v>5</v>
      </c>
      <c r="B116" s="14" t="s">
        <v>38</v>
      </c>
    </row>
    <row r="117" spans="1:3" x14ac:dyDescent="0.5">
      <c r="A117" s="4">
        <v>1</v>
      </c>
      <c r="B117" s="14" t="s">
        <v>16</v>
      </c>
      <c r="C117" s="18">
        <f>AVERAGE(A117:A135)</f>
        <v>6.8421052631578947</v>
      </c>
    </row>
    <row r="118" spans="1:3" x14ac:dyDescent="0.5">
      <c r="A118" s="17">
        <v>2</v>
      </c>
      <c r="B118" s="14" t="s">
        <v>16</v>
      </c>
    </row>
    <row r="119" spans="1:3" x14ac:dyDescent="0.5">
      <c r="A119" s="4">
        <v>8</v>
      </c>
      <c r="B119" s="14" t="s">
        <v>16</v>
      </c>
    </row>
    <row r="120" spans="1:3" x14ac:dyDescent="0.5">
      <c r="A120" s="4">
        <v>23</v>
      </c>
      <c r="B120" s="14" t="s">
        <v>16</v>
      </c>
    </row>
    <row r="121" spans="1:3" x14ac:dyDescent="0.5">
      <c r="A121" s="4">
        <v>7</v>
      </c>
      <c r="B121" s="14" t="s">
        <v>16</v>
      </c>
    </row>
    <row r="122" spans="1:3" x14ac:dyDescent="0.5">
      <c r="A122" s="17">
        <v>3</v>
      </c>
      <c r="B122" s="14" t="s">
        <v>16</v>
      </c>
    </row>
    <row r="123" spans="1:3" x14ac:dyDescent="0.5">
      <c r="A123" s="4">
        <v>8</v>
      </c>
      <c r="B123" s="14" t="s">
        <v>16</v>
      </c>
    </row>
    <row r="124" spans="1:3" x14ac:dyDescent="0.5">
      <c r="A124" s="17">
        <v>4</v>
      </c>
      <c r="B124" s="14" t="s">
        <v>16</v>
      </c>
    </row>
    <row r="125" spans="1:3" x14ac:dyDescent="0.5">
      <c r="A125" s="17">
        <v>1</v>
      </c>
      <c r="B125" s="14" t="s">
        <v>16</v>
      </c>
    </row>
    <row r="126" spans="1:3" x14ac:dyDescent="0.5">
      <c r="A126" s="4">
        <v>2</v>
      </c>
      <c r="B126" s="14" t="s">
        <v>16</v>
      </c>
    </row>
    <row r="127" spans="1:3" x14ac:dyDescent="0.5">
      <c r="A127" s="17">
        <v>7</v>
      </c>
      <c r="B127" s="14" t="s">
        <v>16</v>
      </c>
    </row>
    <row r="128" spans="1:3" x14ac:dyDescent="0.5">
      <c r="A128" s="17">
        <v>4</v>
      </c>
      <c r="B128" s="14" t="s">
        <v>16</v>
      </c>
    </row>
    <row r="129" spans="1:3" x14ac:dyDescent="0.5">
      <c r="A129" s="17">
        <v>19</v>
      </c>
      <c r="B129" s="14" t="s">
        <v>16</v>
      </c>
    </row>
    <row r="130" spans="1:3" x14ac:dyDescent="0.5">
      <c r="A130" s="17">
        <v>10</v>
      </c>
      <c r="B130" s="14" t="s">
        <v>16</v>
      </c>
    </row>
    <row r="131" spans="1:3" x14ac:dyDescent="0.5">
      <c r="A131" s="17">
        <v>10</v>
      </c>
      <c r="B131" s="14" t="s">
        <v>16</v>
      </c>
    </row>
    <row r="132" spans="1:3" x14ac:dyDescent="0.5">
      <c r="A132" s="4">
        <v>5</v>
      </c>
      <c r="B132" s="14" t="s">
        <v>16</v>
      </c>
    </row>
    <row r="133" spans="1:3" x14ac:dyDescent="0.5">
      <c r="A133" s="4">
        <v>8</v>
      </c>
      <c r="B133" s="14" t="s">
        <v>16</v>
      </c>
    </row>
    <row r="134" spans="1:3" x14ac:dyDescent="0.5">
      <c r="A134" s="17">
        <v>4</v>
      </c>
      <c r="B134" s="14" t="s">
        <v>16</v>
      </c>
    </row>
    <row r="135" spans="1:3" x14ac:dyDescent="0.5">
      <c r="A135" s="17">
        <v>4</v>
      </c>
      <c r="B135" s="14" t="s">
        <v>16</v>
      </c>
    </row>
    <row r="136" spans="1:3" x14ac:dyDescent="0.5">
      <c r="A136" s="4">
        <v>25</v>
      </c>
      <c r="B136" s="14" t="s">
        <v>49</v>
      </c>
      <c r="C136" s="18">
        <f>AVERAGE(A136:A145)</f>
        <v>21.8</v>
      </c>
    </row>
    <row r="137" spans="1:3" x14ac:dyDescent="0.5">
      <c r="A137" s="17">
        <v>35</v>
      </c>
      <c r="B137" s="14" t="s">
        <v>49</v>
      </c>
    </row>
    <row r="138" spans="1:3" x14ac:dyDescent="0.5">
      <c r="A138" s="4">
        <v>43</v>
      </c>
      <c r="B138" s="14" t="s">
        <v>49</v>
      </c>
    </row>
    <row r="139" spans="1:3" x14ac:dyDescent="0.5">
      <c r="A139" s="4">
        <v>27</v>
      </c>
      <c r="B139" s="14" t="s">
        <v>49</v>
      </c>
    </row>
    <row r="140" spans="1:3" x14ac:dyDescent="0.5">
      <c r="A140" s="4">
        <v>10</v>
      </c>
      <c r="B140" s="14" t="s">
        <v>49</v>
      </c>
    </row>
    <row r="141" spans="1:3" x14ac:dyDescent="0.5">
      <c r="A141" s="4">
        <v>20</v>
      </c>
      <c r="B141" s="14" t="s">
        <v>49</v>
      </c>
    </row>
    <row r="142" spans="1:3" x14ac:dyDescent="0.5">
      <c r="A142" s="17">
        <v>7</v>
      </c>
      <c r="B142" s="14" t="s">
        <v>49</v>
      </c>
    </row>
    <row r="143" spans="1:3" x14ac:dyDescent="0.5">
      <c r="A143" s="4">
        <v>20</v>
      </c>
      <c r="B143" s="14" t="s">
        <v>49</v>
      </c>
    </row>
    <row r="144" spans="1:3" x14ac:dyDescent="0.5">
      <c r="A144" s="4">
        <v>11</v>
      </c>
      <c r="B144" s="14" t="s">
        <v>49</v>
      </c>
    </row>
    <row r="145" spans="1:3" x14ac:dyDescent="0.5">
      <c r="A145" s="4">
        <v>20</v>
      </c>
      <c r="B145" s="14" t="s">
        <v>49</v>
      </c>
    </row>
    <row r="146" spans="1:3" x14ac:dyDescent="0.5">
      <c r="A146" s="4">
        <v>77</v>
      </c>
      <c r="B146" s="14" t="s">
        <v>31</v>
      </c>
      <c r="C146" s="18">
        <f>AVERAGE(A146:A153)</f>
        <v>33.875</v>
      </c>
    </row>
    <row r="147" spans="1:3" x14ac:dyDescent="0.5">
      <c r="A147" s="17">
        <v>57</v>
      </c>
      <c r="B147" s="14" t="s">
        <v>31</v>
      </c>
    </row>
    <row r="148" spans="1:3" x14ac:dyDescent="0.5">
      <c r="A148" s="4">
        <v>24</v>
      </c>
      <c r="B148" s="14" t="s">
        <v>31</v>
      </c>
    </row>
    <row r="149" spans="1:3" x14ac:dyDescent="0.5">
      <c r="A149" s="4">
        <v>36</v>
      </c>
      <c r="B149" s="14" t="s">
        <v>31</v>
      </c>
    </row>
    <row r="150" spans="1:3" x14ac:dyDescent="0.5">
      <c r="A150" s="4">
        <v>30</v>
      </c>
      <c r="B150" s="14" t="s">
        <v>31</v>
      </c>
    </row>
    <row r="151" spans="1:3" x14ac:dyDescent="0.5">
      <c r="A151" s="17">
        <v>24</v>
      </c>
      <c r="B151" s="14" t="s">
        <v>31</v>
      </c>
    </row>
    <row r="152" spans="1:3" x14ac:dyDescent="0.5">
      <c r="A152" s="4">
        <v>12</v>
      </c>
      <c r="B152" s="14" t="s">
        <v>31</v>
      </c>
    </row>
    <row r="153" spans="1:3" x14ac:dyDescent="0.5">
      <c r="A153" s="4">
        <v>11</v>
      </c>
      <c r="B153" s="14" t="s">
        <v>31</v>
      </c>
    </row>
    <row r="154" spans="1:3" x14ac:dyDescent="0.5">
      <c r="A154" s="4">
        <v>94</v>
      </c>
      <c r="B154" s="14" t="s">
        <v>148</v>
      </c>
      <c r="C154" s="18">
        <f>A154</f>
        <v>94</v>
      </c>
    </row>
    <row r="155" spans="1:3" x14ac:dyDescent="0.5">
      <c r="A155" s="4">
        <v>2</v>
      </c>
      <c r="B155" s="14" t="s">
        <v>22</v>
      </c>
      <c r="C155" s="18">
        <f>AVERAGE(A155:A172)</f>
        <v>9.5</v>
      </c>
    </row>
    <row r="156" spans="1:3" x14ac:dyDescent="0.5">
      <c r="A156" s="17">
        <v>11</v>
      </c>
      <c r="B156" s="14" t="s">
        <v>22</v>
      </c>
    </row>
    <row r="157" spans="1:3" x14ac:dyDescent="0.5">
      <c r="A157" s="4">
        <v>14</v>
      </c>
      <c r="B157" s="14" t="s">
        <v>22</v>
      </c>
    </row>
    <row r="158" spans="1:3" x14ac:dyDescent="0.5">
      <c r="A158" s="4">
        <v>37</v>
      </c>
      <c r="B158" s="14" t="s">
        <v>22</v>
      </c>
    </row>
    <row r="159" spans="1:3" x14ac:dyDescent="0.5">
      <c r="A159" s="4">
        <v>25</v>
      </c>
      <c r="B159" s="14" t="s">
        <v>22</v>
      </c>
    </row>
    <row r="160" spans="1:3" x14ac:dyDescent="0.5">
      <c r="A160" s="4">
        <v>17</v>
      </c>
      <c r="B160" s="14" t="s">
        <v>22</v>
      </c>
    </row>
    <row r="161" spans="1:3" x14ac:dyDescent="0.5">
      <c r="A161" s="4">
        <v>7</v>
      </c>
      <c r="B161" s="14" t="s">
        <v>22</v>
      </c>
    </row>
    <row r="162" spans="1:3" x14ac:dyDescent="0.5">
      <c r="A162" s="17">
        <v>7</v>
      </c>
      <c r="B162" s="14" t="s">
        <v>22</v>
      </c>
    </row>
    <row r="163" spans="1:3" x14ac:dyDescent="0.5">
      <c r="A163" s="4">
        <v>3</v>
      </c>
      <c r="B163" s="14" t="s">
        <v>22</v>
      </c>
    </row>
    <row r="164" spans="1:3" x14ac:dyDescent="0.5">
      <c r="A164" s="4">
        <v>5</v>
      </c>
      <c r="B164" s="14" t="s">
        <v>22</v>
      </c>
    </row>
    <row r="165" spans="1:3" x14ac:dyDescent="0.5">
      <c r="A165" s="17">
        <v>1</v>
      </c>
      <c r="B165" s="14" t="s">
        <v>22</v>
      </c>
    </row>
    <row r="166" spans="1:3" x14ac:dyDescent="0.5">
      <c r="A166" s="17">
        <v>10</v>
      </c>
      <c r="B166" s="14" t="s">
        <v>22</v>
      </c>
    </row>
    <row r="167" spans="1:3" x14ac:dyDescent="0.5">
      <c r="A167" s="17">
        <v>4</v>
      </c>
      <c r="B167" s="14" t="s">
        <v>22</v>
      </c>
    </row>
    <row r="168" spans="1:3" x14ac:dyDescent="0.5">
      <c r="A168" s="4">
        <v>9</v>
      </c>
      <c r="B168" s="14" t="s">
        <v>22</v>
      </c>
    </row>
    <row r="169" spans="1:3" x14ac:dyDescent="0.5">
      <c r="A169" s="4">
        <v>9</v>
      </c>
      <c r="B169" s="14" t="s">
        <v>22</v>
      </c>
    </row>
    <row r="170" spans="1:3" x14ac:dyDescent="0.5">
      <c r="A170" s="17">
        <v>4</v>
      </c>
      <c r="B170" s="14" t="s">
        <v>22</v>
      </c>
    </row>
    <row r="171" spans="1:3" x14ac:dyDescent="0.5">
      <c r="A171" s="17">
        <v>4</v>
      </c>
      <c r="B171" s="14" t="s">
        <v>22</v>
      </c>
    </row>
    <row r="172" spans="1:3" x14ac:dyDescent="0.5">
      <c r="A172" s="4">
        <v>2</v>
      </c>
      <c r="B172" s="14" t="s">
        <v>22</v>
      </c>
    </row>
    <row r="173" spans="1:3" x14ac:dyDescent="0.5">
      <c r="A173" s="4">
        <v>40</v>
      </c>
      <c r="B173" s="14" t="s">
        <v>92</v>
      </c>
      <c r="C173" s="18">
        <f>AVERAGE(A173:A176)</f>
        <v>43.5</v>
      </c>
    </row>
    <row r="174" spans="1:3" x14ac:dyDescent="0.5">
      <c r="A174" s="17">
        <v>65</v>
      </c>
      <c r="B174" s="14" t="s">
        <v>92</v>
      </c>
    </row>
    <row r="175" spans="1:3" x14ac:dyDescent="0.5">
      <c r="A175" s="4">
        <v>47</v>
      </c>
      <c r="B175" s="14" t="s">
        <v>92</v>
      </c>
    </row>
    <row r="176" spans="1:3" x14ac:dyDescent="0.5">
      <c r="A176" s="4">
        <v>22</v>
      </c>
      <c r="B176" s="14" t="s">
        <v>92</v>
      </c>
    </row>
    <row r="177" spans="1:3" x14ac:dyDescent="0.5">
      <c r="A177" s="4">
        <v>7</v>
      </c>
      <c r="B177" s="14" t="s">
        <v>35</v>
      </c>
      <c r="C177" s="18">
        <f>AVERAGE(A177:A192)</f>
        <v>10.1875</v>
      </c>
    </row>
    <row r="178" spans="1:3" x14ac:dyDescent="0.5">
      <c r="A178" s="17">
        <v>5</v>
      </c>
      <c r="B178" s="14" t="s">
        <v>35</v>
      </c>
    </row>
    <row r="179" spans="1:3" x14ac:dyDescent="0.5">
      <c r="A179" s="4">
        <v>28</v>
      </c>
      <c r="B179" s="14" t="s">
        <v>35</v>
      </c>
    </row>
    <row r="180" spans="1:3" x14ac:dyDescent="0.5">
      <c r="A180" s="4">
        <v>10</v>
      </c>
      <c r="B180" s="14" t="s">
        <v>35</v>
      </c>
    </row>
    <row r="181" spans="1:3" x14ac:dyDescent="0.5">
      <c r="A181" s="17">
        <v>6</v>
      </c>
      <c r="B181" s="14" t="s">
        <v>35</v>
      </c>
    </row>
    <row r="182" spans="1:3" x14ac:dyDescent="0.5">
      <c r="A182" s="4">
        <v>15</v>
      </c>
      <c r="B182" s="14" t="s">
        <v>35</v>
      </c>
    </row>
    <row r="183" spans="1:3" x14ac:dyDescent="0.5">
      <c r="A183" s="17">
        <v>10</v>
      </c>
      <c r="B183" s="14" t="s">
        <v>35</v>
      </c>
    </row>
    <row r="184" spans="1:3" x14ac:dyDescent="0.5">
      <c r="A184" s="4">
        <v>9</v>
      </c>
      <c r="B184" s="14" t="s">
        <v>35</v>
      </c>
    </row>
    <row r="185" spans="1:3" x14ac:dyDescent="0.5">
      <c r="A185" s="4">
        <v>11</v>
      </c>
      <c r="B185" s="14" t="s">
        <v>35</v>
      </c>
    </row>
    <row r="186" spans="1:3" x14ac:dyDescent="0.5">
      <c r="A186" s="17">
        <v>10</v>
      </c>
      <c r="B186" s="14" t="s">
        <v>35</v>
      </c>
    </row>
    <row r="187" spans="1:3" x14ac:dyDescent="0.5">
      <c r="A187" s="17">
        <v>13</v>
      </c>
      <c r="B187" s="14" t="s">
        <v>35</v>
      </c>
    </row>
    <row r="188" spans="1:3" x14ac:dyDescent="0.5">
      <c r="A188" s="4">
        <v>14</v>
      </c>
      <c r="B188" s="14" t="s">
        <v>35</v>
      </c>
    </row>
    <row r="189" spans="1:3" x14ac:dyDescent="0.5">
      <c r="A189" s="17">
        <v>7</v>
      </c>
      <c r="B189" s="14" t="s">
        <v>35</v>
      </c>
    </row>
    <row r="190" spans="1:3" x14ac:dyDescent="0.5">
      <c r="A190" s="4">
        <v>6</v>
      </c>
      <c r="B190" s="14" t="s">
        <v>35</v>
      </c>
    </row>
    <row r="191" spans="1:3" x14ac:dyDescent="0.5">
      <c r="A191" s="4">
        <v>6</v>
      </c>
      <c r="B191" s="14" t="s">
        <v>35</v>
      </c>
    </row>
    <row r="192" spans="1:3" x14ac:dyDescent="0.5">
      <c r="A192" s="4">
        <v>6</v>
      </c>
      <c r="B192" s="14" t="s">
        <v>35</v>
      </c>
    </row>
    <row r="193" spans="1:3" x14ac:dyDescent="0.5">
      <c r="A193" s="4">
        <v>97</v>
      </c>
      <c r="B193" s="14" t="s">
        <v>149</v>
      </c>
      <c r="C193" s="18">
        <f>A193</f>
        <v>97</v>
      </c>
    </row>
    <row r="194" spans="1:3" x14ac:dyDescent="0.5">
      <c r="A194" s="4">
        <v>46</v>
      </c>
      <c r="B194" s="14" t="s">
        <v>44</v>
      </c>
      <c r="C194" s="18">
        <f>AVERAGE(A194:A198)</f>
        <v>46</v>
      </c>
    </row>
    <row r="195" spans="1:3" x14ac:dyDescent="0.5">
      <c r="A195" s="17">
        <v>86</v>
      </c>
      <c r="B195" s="14" t="s">
        <v>44</v>
      </c>
    </row>
    <row r="196" spans="1:3" x14ac:dyDescent="0.5">
      <c r="A196" s="4">
        <v>38</v>
      </c>
      <c r="B196" s="14" t="s">
        <v>44</v>
      </c>
    </row>
    <row r="197" spans="1:3" x14ac:dyDescent="0.5">
      <c r="A197" s="4">
        <v>42</v>
      </c>
      <c r="B197" s="14" t="s">
        <v>44</v>
      </c>
    </row>
    <row r="198" spans="1:3" x14ac:dyDescent="0.5">
      <c r="A198" s="4">
        <v>18</v>
      </c>
      <c r="B198" s="14" t="s">
        <v>44</v>
      </c>
    </row>
    <row r="199" spans="1:3" x14ac:dyDescent="0.5">
      <c r="A199" s="4">
        <v>10</v>
      </c>
      <c r="B199" s="14" t="s">
        <v>28</v>
      </c>
      <c r="C199" s="18">
        <f>AVERAGE(A199:A214)</f>
        <v>14.4375</v>
      </c>
    </row>
    <row r="200" spans="1:3" x14ac:dyDescent="0.5">
      <c r="A200" s="17">
        <v>12</v>
      </c>
      <c r="B200" s="14" t="s">
        <v>28</v>
      </c>
    </row>
    <row r="201" spans="1:3" x14ac:dyDescent="0.5">
      <c r="A201" s="4">
        <v>20</v>
      </c>
      <c r="B201" s="14" t="s">
        <v>28</v>
      </c>
    </row>
    <row r="202" spans="1:3" x14ac:dyDescent="0.5">
      <c r="A202" s="17">
        <v>32</v>
      </c>
      <c r="B202" s="14" t="s">
        <v>28</v>
      </c>
    </row>
    <row r="203" spans="1:3" x14ac:dyDescent="0.5">
      <c r="A203" s="17">
        <v>21</v>
      </c>
      <c r="B203" s="14" t="s">
        <v>28</v>
      </c>
    </row>
    <row r="204" spans="1:3" x14ac:dyDescent="0.5">
      <c r="A204" s="4">
        <v>24</v>
      </c>
      <c r="B204" s="14" t="s">
        <v>28</v>
      </c>
    </row>
    <row r="205" spans="1:3" x14ac:dyDescent="0.5">
      <c r="A205" s="4">
        <v>21</v>
      </c>
      <c r="B205" s="14" t="s">
        <v>28</v>
      </c>
    </row>
    <row r="206" spans="1:3" x14ac:dyDescent="0.5">
      <c r="A206" s="4">
        <v>17</v>
      </c>
      <c r="B206" s="14" t="s">
        <v>28</v>
      </c>
    </row>
    <row r="207" spans="1:3" x14ac:dyDescent="0.5">
      <c r="A207" s="17">
        <v>1</v>
      </c>
      <c r="B207" s="14" t="s">
        <v>28</v>
      </c>
    </row>
    <row r="208" spans="1:3" x14ac:dyDescent="0.5">
      <c r="A208" s="17">
        <v>22</v>
      </c>
      <c r="B208" s="14" t="s">
        <v>28</v>
      </c>
    </row>
    <row r="209" spans="1:3" x14ac:dyDescent="0.5">
      <c r="A209" s="4">
        <v>5</v>
      </c>
      <c r="B209" s="14" t="s">
        <v>28</v>
      </c>
    </row>
    <row r="210" spans="1:3" x14ac:dyDescent="0.5">
      <c r="A210" s="4">
        <v>20</v>
      </c>
      <c r="B210" s="14" t="s">
        <v>28</v>
      </c>
    </row>
    <row r="211" spans="1:3" x14ac:dyDescent="0.5">
      <c r="A211" s="4">
        <v>8</v>
      </c>
      <c r="B211" s="14" t="s">
        <v>28</v>
      </c>
    </row>
    <row r="212" spans="1:3" x14ac:dyDescent="0.5">
      <c r="A212" s="17">
        <v>7</v>
      </c>
      <c r="B212" s="14" t="s">
        <v>28</v>
      </c>
    </row>
    <row r="213" spans="1:3" x14ac:dyDescent="0.5">
      <c r="A213" s="4">
        <v>6</v>
      </c>
      <c r="B213" s="14" t="s">
        <v>28</v>
      </c>
    </row>
    <row r="214" spans="1:3" x14ac:dyDescent="0.5">
      <c r="A214" s="4">
        <v>5</v>
      </c>
      <c r="B214" s="14" t="s">
        <v>28</v>
      </c>
    </row>
    <row r="215" spans="1:3" x14ac:dyDescent="0.5">
      <c r="A215" s="4">
        <v>75</v>
      </c>
      <c r="B215" s="14" t="s">
        <v>30</v>
      </c>
      <c r="C215" s="18">
        <f>AVERAGE(A215:A219)</f>
        <v>41.6</v>
      </c>
    </row>
    <row r="216" spans="1:3" x14ac:dyDescent="0.5">
      <c r="A216" s="17">
        <v>47</v>
      </c>
      <c r="B216" s="14" t="s">
        <v>30</v>
      </c>
    </row>
    <row r="217" spans="1:3" x14ac:dyDescent="0.5">
      <c r="A217" s="4">
        <v>22</v>
      </c>
      <c r="B217" s="14" t="s">
        <v>30</v>
      </c>
    </row>
    <row r="218" spans="1:3" x14ac:dyDescent="0.5">
      <c r="A218" s="4">
        <v>28</v>
      </c>
      <c r="B218" s="14" t="s">
        <v>30</v>
      </c>
    </row>
    <row r="219" spans="1:3" x14ac:dyDescent="0.5">
      <c r="A219" s="4">
        <v>36</v>
      </c>
      <c r="B219" s="14" t="s">
        <v>30</v>
      </c>
    </row>
    <row r="220" spans="1:3" x14ac:dyDescent="0.5">
      <c r="A220" s="4">
        <v>76</v>
      </c>
      <c r="B220" s="14" t="s">
        <v>141</v>
      </c>
      <c r="C220" s="18">
        <f>AVERAGE(A220:A221)</f>
        <v>68</v>
      </c>
    </row>
    <row r="221" spans="1:3" x14ac:dyDescent="0.5">
      <c r="A221" s="17">
        <v>60</v>
      </c>
      <c r="B221" s="14" t="s">
        <v>141</v>
      </c>
    </row>
    <row r="222" spans="1:3" x14ac:dyDescent="0.5">
      <c r="A222" s="4">
        <v>78</v>
      </c>
      <c r="B222" s="14" t="s">
        <v>142</v>
      </c>
      <c r="C222" s="18">
        <f>AVERAGE(A222:A224)</f>
        <v>67</v>
      </c>
    </row>
    <row r="223" spans="1:3" x14ac:dyDescent="0.5">
      <c r="A223" s="17">
        <v>75</v>
      </c>
      <c r="B223" s="14" t="s">
        <v>142</v>
      </c>
    </row>
    <row r="224" spans="1:3" x14ac:dyDescent="0.5">
      <c r="A224" s="4">
        <v>48</v>
      </c>
      <c r="B224" s="14" t="s">
        <v>142</v>
      </c>
    </row>
    <row r="225" spans="1:3" x14ac:dyDescent="0.5">
      <c r="A225" s="4">
        <v>54</v>
      </c>
      <c r="B225" s="14" t="s">
        <v>133</v>
      </c>
      <c r="C225" s="18">
        <f>AVERAGE(A225:A226)</f>
        <v>52.5</v>
      </c>
    </row>
    <row r="226" spans="1:3" x14ac:dyDescent="0.5">
      <c r="A226" s="17">
        <v>51</v>
      </c>
      <c r="B226" s="14" t="s">
        <v>133</v>
      </c>
    </row>
    <row r="227" spans="1:3" x14ac:dyDescent="0.5">
      <c r="A227" s="4">
        <v>11</v>
      </c>
      <c r="B227" s="14" t="s">
        <v>164</v>
      </c>
      <c r="C227" s="18">
        <f>A227</f>
        <v>11</v>
      </c>
    </row>
    <row r="228" spans="1:3" x14ac:dyDescent="0.5">
      <c r="A228" s="4">
        <v>68</v>
      </c>
      <c r="B228" s="14" t="s">
        <v>137</v>
      </c>
      <c r="C228" s="18">
        <f>AVERAGE(A228:A229)</f>
        <v>73</v>
      </c>
    </row>
    <row r="229" spans="1:3" x14ac:dyDescent="0.5">
      <c r="A229" s="17">
        <v>78</v>
      </c>
      <c r="B229" s="14" t="s">
        <v>137</v>
      </c>
    </row>
    <row r="230" spans="1:3" x14ac:dyDescent="0.5">
      <c r="A230" s="4">
        <v>45</v>
      </c>
      <c r="B230" s="14" t="s">
        <v>127</v>
      </c>
      <c r="C230" s="18">
        <f>AVERAGE(A230:A232)</f>
        <v>55</v>
      </c>
    </row>
    <row r="231" spans="1:3" x14ac:dyDescent="0.5">
      <c r="A231" s="17">
        <v>69</v>
      </c>
      <c r="B231" s="14" t="s">
        <v>127</v>
      </c>
    </row>
    <row r="232" spans="1:3" x14ac:dyDescent="0.5">
      <c r="A232" s="4">
        <v>51</v>
      </c>
      <c r="B232" s="14" t="s">
        <v>57</v>
      </c>
    </row>
    <row r="233" spans="1:3" x14ac:dyDescent="0.5">
      <c r="A233" s="4">
        <v>15</v>
      </c>
      <c r="B233" s="14" t="s">
        <v>166</v>
      </c>
      <c r="C233" s="18">
        <f>A233</f>
        <v>15</v>
      </c>
    </row>
    <row r="234" spans="1:3" x14ac:dyDescent="0.5">
      <c r="A234" s="4">
        <v>35</v>
      </c>
      <c r="B234" s="14" t="s">
        <v>50</v>
      </c>
      <c r="C234" s="18">
        <f>AVERAGE(A234:A240)</f>
        <v>31.285714285714285</v>
      </c>
    </row>
    <row r="235" spans="1:3" x14ac:dyDescent="0.5">
      <c r="A235" s="4">
        <v>58</v>
      </c>
      <c r="B235" s="14" t="s">
        <v>50</v>
      </c>
    </row>
    <row r="236" spans="1:3" x14ac:dyDescent="0.5">
      <c r="A236" s="4">
        <v>44</v>
      </c>
      <c r="B236" s="14" t="s">
        <v>50</v>
      </c>
    </row>
    <row r="237" spans="1:3" x14ac:dyDescent="0.5">
      <c r="A237" s="4">
        <v>29</v>
      </c>
      <c r="B237" s="14" t="s">
        <v>50</v>
      </c>
    </row>
    <row r="238" spans="1:3" x14ac:dyDescent="0.5">
      <c r="A238" s="17">
        <v>13</v>
      </c>
      <c r="B238" s="14" t="s">
        <v>50</v>
      </c>
    </row>
    <row r="239" spans="1:3" x14ac:dyDescent="0.5">
      <c r="A239" s="17">
        <v>19</v>
      </c>
      <c r="B239" s="14" t="s">
        <v>50</v>
      </c>
    </row>
    <row r="240" spans="1:3" x14ac:dyDescent="0.5">
      <c r="A240" s="4">
        <v>21</v>
      </c>
      <c r="B240" s="14" t="s">
        <v>50</v>
      </c>
    </row>
    <row r="241" spans="1:3" x14ac:dyDescent="0.5">
      <c r="A241" s="4">
        <v>57</v>
      </c>
      <c r="B241" s="14" t="s">
        <v>15</v>
      </c>
      <c r="C241" s="18">
        <f>AVERAGE(A241:A245)</f>
        <v>31</v>
      </c>
    </row>
    <row r="242" spans="1:3" x14ac:dyDescent="0.5">
      <c r="A242" s="4">
        <v>61</v>
      </c>
      <c r="B242" s="14" t="s">
        <v>15</v>
      </c>
    </row>
    <row r="243" spans="1:3" x14ac:dyDescent="0.5">
      <c r="A243" s="4">
        <v>7</v>
      </c>
      <c r="B243" s="14" t="s">
        <v>15</v>
      </c>
    </row>
    <row r="244" spans="1:3" x14ac:dyDescent="0.5">
      <c r="A244" s="4">
        <v>14</v>
      </c>
      <c r="B244" s="14" t="s">
        <v>15</v>
      </c>
    </row>
    <row r="245" spans="1:3" x14ac:dyDescent="0.5">
      <c r="A245" s="17">
        <v>16</v>
      </c>
      <c r="B245" s="14" t="s">
        <v>15</v>
      </c>
    </row>
    <row r="246" spans="1:3" x14ac:dyDescent="0.5">
      <c r="A246" s="4">
        <v>38</v>
      </c>
      <c r="B246" s="14" t="s">
        <v>124</v>
      </c>
      <c r="C246" s="18">
        <f>AVERAGE(A246:A247)</f>
        <v>40</v>
      </c>
    </row>
    <row r="247" spans="1:3" x14ac:dyDescent="0.5">
      <c r="A247" s="17">
        <v>42</v>
      </c>
      <c r="B247" s="14" t="s">
        <v>124</v>
      </c>
    </row>
    <row r="248" spans="1:3" x14ac:dyDescent="0.5">
      <c r="A248" s="4">
        <v>13</v>
      </c>
      <c r="B248" s="14" t="s">
        <v>39</v>
      </c>
      <c r="C248" s="18">
        <f>AVERAGE(A248:A259)</f>
        <v>14.083333333333334</v>
      </c>
    </row>
    <row r="249" spans="1:3" x14ac:dyDescent="0.5">
      <c r="A249" s="17">
        <v>17</v>
      </c>
      <c r="B249" s="14" t="s">
        <v>39</v>
      </c>
    </row>
    <row r="250" spans="1:3" x14ac:dyDescent="0.5">
      <c r="A250" s="4">
        <v>33</v>
      </c>
      <c r="B250" s="14" t="s">
        <v>39</v>
      </c>
    </row>
    <row r="251" spans="1:3" x14ac:dyDescent="0.5">
      <c r="A251" s="4">
        <v>22</v>
      </c>
      <c r="B251" s="14" t="s">
        <v>39</v>
      </c>
    </row>
    <row r="252" spans="1:3" x14ac:dyDescent="0.5">
      <c r="A252" s="4">
        <v>5</v>
      </c>
      <c r="B252" s="14" t="s">
        <v>39</v>
      </c>
    </row>
    <row r="253" spans="1:3" x14ac:dyDescent="0.5">
      <c r="A253" s="4">
        <v>14</v>
      </c>
      <c r="B253" s="14" t="s">
        <v>39</v>
      </c>
    </row>
    <row r="254" spans="1:3" x14ac:dyDescent="0.5">
      <c r="A254" s="17">
        <v>25</v>
      </c>
      <c r="B254" s="14" t="s">
        <v>39</v>
      </c>
    </row>
    <row r="255" spans="1:3" x14ac:dyDescent="0.5">
      <c r="A255" s="17">
        <v>4</v>
      </c>
      <c r="B255" s="14" t="s">
        <v>39</v>
      </c>
    </row>
    <row r="256" spans="1:3" x14ac:dyDescent="0.5">
      <c r="A256" s="17">
        <v>13</v>
      </c>
      <c r="B256" s="14" t="s">
        <v>39</v>
      </c>
    </row>
    <row r="257" spans="1:3" x14ac:dyDescent="0.5">
      <c r="A257" s="17">
        <v>4</v>
      </c>
      <c r="B257" s="14" t="s">
        <v>39</v>
      </c>
    </row>
    <row r="258" spans="1:3" x14ac:dyDescent="0.5">
      <c r="A258" s="17">
        <v>16</v>
      </c>
      <c r="B258" s="14" t="s">
        <v>39</v>
      </c>
    </row>
    <row r="259" spans="1:3" x14ac:dyDescent="0.5">
      <c r="A259" s="4">
        <v>3</v>
      </c>
      <c r="B259" s="14" t="s">
        <v>39</v>
      </c>
    </row>
    <row r="260" spans="1:3" x14ac:dyDescent="0.5">
      <c r="A260" s="4">
        <v>24</v>
      </c>
      <c r="B260" s="14" t="s">
        <v>119</v>
      </c>
      <c r="C260" s="18">
        <f>AVERAGE(A260:A263)</f>
        <v>21.5</v>
      </c>
    </row>
    <row r="261" spans="1:3" x14ac:dyDescent="0.5">
      <c r="A261" s="4">
        <v>22</v>
      </c>
      <c r="B261" s="14" t="s">
        <v>119</v>
      </c>
    </row>
    <row r="262" spans="1:3" x14ac:dyDescent="0.5">
      <c r="A262" s="4">
        <v>33</v>
      </c>
      <c r="B262" s="14" t="s">
        <v>119</v>
      </c>
    </row>
    <row r="263" spans="1:3" x14ac:dyDescent="0.5">
      <c r="A263" s="17">
        <v>7</v>
      </c>
      <c r="B263" s="14" t="s">
        <v>119</v>
      </c>
    </row>
    <row r="264" spans="1:3" x14ac:dyDescent="0.5">
      <c r="A264" s="4">
        <v>6</v>
      </c>
      <c r="B264" s="14" t="s">
        <v>85</v>
      </c>
      <c r="C264" s="18">
        <f>AVERAGE(A264:A267)</f>
        <v>11</v>
      </c>
    </row>
    <row r="265" spans="1:3" x14ac:dyDescent="0.5">
      <c r="A265" s="4">
        <v>2</v>
      </c>
      <c r="B265" s="14" t="s">
        <v>85</v>
      </c>
    </row>
    <row r="266" spans="1:3" x14ac:dyDescent="0.5">
      <c r="A266" s="4">
        <v>11</v>
      </c>
      <c r="B266" s="14" t="s">
        <v>85</v>
      </c>
    </row>
    <row r="267" spans="1:3" x14ac:dyDescent="0.5">
      <c r="A267" s="17">
        <v>25</v>
      </c>
      <c r="B267" s="14" t="s">
        <v>85</v>
      </c>
    </row>
    <row r="268" spans="1:3" x14ac:dyDescent="0.5">
      <c r="A268" s="4">
        <v>34</v>
      </c>
      <c r="B268" s="14" t="s">
        <v>104</v>
      </c>
      <c r="C268" s="18">
        <f>AVERAGE(A268:A271)</f>
        <v>28</v>
      </c>
    </row>
    <row r="269" spans="1:3" x14ac:dyDescent="0.5">
      <c r="A269" s="17">
        <v>44</v>
      </c>
      <c r="B269" s="14" t="s">
        <v>104</v>
      </c>
    </row>
    <row r="270" spans="1:3" x14ac:dyDescent="0.5">
      <c r="A270" s="4">
        <v>18</v>
      </c>
      <c r="B270" s="14" t="s">
        <v>104</v>
      </c>
    </row>
    <row r="271" spans="1:3" x14ac:dyDescent="0.5">
      <c r="A271" s="17">
        <v>16</v>
      </c>
      <c r="B271" s="14" t="s">
        <v>104</v>
      </c>
    </row>
    <row r="272" spans="1:3" x14ac:dyDescent="0.5">
      <c r="A272" s="4">
        <v>51</v>
      </c>
      <c r="B272" s="14" t="s">
        <v>131</v>
      </c>
      <c r="C272" s="18">
        <f>AVERAGE(A272:A273)</f>
        <v>43.5</v>
      </c>
    </row>
    <row r="273" spans="1:3" x14ac:dyDescent="0.5">
      <c r="A273" s="17">
        <v>36</v>
      </c>
      <c r="B273" s="14" t="s">
        <v>131</v>
      </c>
    </row>
    <row r="274" spans="1:3" x14ac:dyDescent="0.5">
      <c r="A274" s="4">
        <v>25</v>
      </c>
      <c r="B274" s="14" t="s">
        <v>172</v>
      </c>
      <c r="C274" s="18">
        <f>A274</f>
        <v>25</v>
      </c>
    </row>
    <row r="275" spans="1:3" x14ac:dyDescent="0.5">
      <c r="A275" s="4">
        <v>96</v>
      </c>
      <c r="B275" s="14" t="s">
        <v>45</v>
      </c>
      <c r="C275" s="18">
        <f>AVERAGE(A275:A276)</f>
        <v>67.5</v>
      </c>
    </row>
    <row r="276" spans="1:3" x14ac:dyDescent="0.5">
      <c r="A276" s="4">
        <v>39</v>
      </c>
      <c r="B276" s="14" t="s">
        <v>45</v>
      </c>
    </row>
    <row r="277" spans="1:3" x14ac:dyDescent="0.5">
      <c r="A277" s="4">
        <v>63</v>
      </c>
      <c r="B277" s="14" t="s">
        <v>33</v>
      </c>
      <c r="C277" s="18">
        <f>AVERAGE(A277:A278)</f>
        <v>44.5</v>
      </c>
    </row>
    <row r="278" spans="1:3" x14ac:dyDescent="0.5">
      <c r="A278" s="4">
        <v>26</v>
      </c>
      <c r="B278" s="14" t="s">
        <v>33</v>
      </c>
    </row>
    <row r="279" spans="1:3" x14ac:dyDescent="0.5">
      <c r="A279" s="4">
        <v>91</v>
      </c>
      <c r="B279" s="14" t="s">
        <v>18</v>
      </c>
      <c r="C279" s="18">
        <f>AVERAGE(A279:A284)</f>
        <v>35.5</v>
      </c>
    </row>
    <row r="280" spans="1:3" x14ac:dyDescent="0.5">
      <c r="A280" s="17">
        <v>62</v>
      </c>
      <c r="B280" s="14" t="s">
        <v>18</v>
      </c>
    </row>
    <row r="281" spans="1:3" x14ac:dyDescent="0.5">
      <c r="A281" s="4">
        <v>10</v>
      </c>
      <c r="B281" s="14" t="s">
        <v>18</v>
      </c>
    </row>
    <row r="282" spans="1:3" x14ac:dyDescent="0.5">
      <c r="A282" s="4">
        <v>7</v>
      </c>
      <c r="B282" s="14" t="s">
        <v>18</v>
      </c>
    </row>
    <row r="283" spans="1:3" x14ac:dyDescent="0.5">
      <c r="A283" s="4">
        <v>26</v>
      </c>
      <c r="B283" s="14" t="s">
        <v>18</v>
      </c>
    </row>
    <row r="284" spans="1:3" x14ac:dyDescent="0.5">
      <c r="A284" s="4">
        <v>17</v>
      </c>
      <c r="B284" s="14" t="s">
        <v>18</v>
      </c>
    </row>
    <row r="285" spans="1:3" x14ac:dyDescent="0.5">
      <c r="A285" s="4">
        <v>95</v>
      </c>
      <c r="B285" s="14" t="s">
        <v>64</v>
      </c>
      <c r="C285" s="18">
        <f>AVERAGE(A285:A286)</f>
        <v>76.5</v>
      </c>
    </row>
    <row r="286" spans="1:3" x14ac:dyDescent="0.5">
      <c r="A286" s="4">
        <v>58</v>
      </c>
      <c r="B286" s="14" t="s">
        <v>64</v>
      </c>
    </row>
    <row r="287" spans="1:3" x14ac:dyDescent="0.5">
      <c r="A287" s="4">
        <v>53</v>
      </c>
      <c r="B287" s="14" t="s">
        <v>59</v>
      </c>
      <c r="C287" s="18">
        <f>AVERAGE(A287:A289)</f>
        <v>30.666666666666668</v>
      </c>
    </row>
    <row r="288" spans="1:3" x14ac:dyDescent="0.5">
      <c r="A288" s="4">
        <v>20</v>
      </c>
      <c r="B288" s="14" t="s">
        <v>59</v>
      </c>
    </row>
    <row r="289" spans="1:3" x14ac:dyDescent="0.5">
      <c r="A289" s="17">
        <v>19</v>
      </c>
      <c r="B289" s="14" t="s">
        <v>59</v>
      </c>
    </row>
    <row r="290" spans="1:3" x14ac:dyDescent="0.5">
      <c r="A290" s="4">
        <v>60</v>
      </c>
      <c r="B290" s="14" t="s">
        <v>66</v>
      </c>
      <c r="C290" s="18">
        <f>A290</f>
        <v>60</v>
      </c>
    </row>
    <row r="291" spans="1:3" x14ac:dyDescent="0.5">
      <c r="A291" s="4">
        <v>41</v>
      </c>
      <c r="B291" s="14" t="s">
        <v>96</v>
      </c>
      <c r="C291" s="18">
        <f>AVERAGE(A291:A293)</f>
        <v>30.666666666666668</v>
      </c>
    </row>
    <row r="292" spans="1:3" x14ac:dyDescent="0.5">
      <c r="A292" s="4">
        <v>29</v>
      </c>
      <c r="B292" s="14" t="s">
        <v>96</v>
      </c>
    </row>
    <row r="293" spans="1:3" x14ac:dyDescent="0.5">
      <c r="A293" s="17">
        <v>22</v>
      </c>
      <c r="B293" s="14" t="s">
        <v>96</v>
      </c>
    </row>
    <row r="294" spans="1:3" x14ac:dyDescent="0.5">
      <c r="A294" s="4">
        <v>74</v>
      </c>
      <c r="B294" s="14" t="s">
        <v>61</v>
      </c>
      <c r="C294" s="18">
        <f>AVERAGE(A294:A298)</f>
        <v>39.799999999999997</v>
      </c>
    </row>
    <row r="295" spans="1:3" x14ac:dyDescent="0.5">
      <c r="A295" s="4">
        <v>34</v>
      </c>
      <c r="B295" s="14" t="s">
        <v>61</v>
      </c>
    </row>
    <row r="296" spans="1:3" x14ac:dyDescent="0.5">
      <c r="A296" s="4">
        <v>55</v>
      </c>
      <c r="B296" s="14" t="s">
        <v>61</v>
      </c>
    </row>
    <row r="297" spans="1:3" x14ac:dyDescent="0.5">
      <c r="A297" s="4">
        <v>20</v>
      </c>
      <c r="B297" s="14" t="s">
        <v>61</v>
      </c>
    </row>
    <row r="298" spans="1:3" x14ac:dyDescent="0.5">
      <c r="A298" s="17">
        <v>16</v>
      </c>
      <c r="B298" s="14" t="s">
        <v>61</v>
      </c>
    </row>
    <row r="299" spans="1:3" x14ac:dyDescent="0.5">
      <c r="A299" s="4">
        <v>79</v>
      </c>
      <c r="B299" s="14" t="s">
        <v>43</v>
      </c>
      <c r="C299" s="18">
        <f>AVERAGE(A299:A303)</f>
        <v>45.6</v>
      </c>
    </row>
    <row r="300" spans="1:3" x14ac:dyDescent="0.5">
      <c r="A300" s="4">
        <v>67</v>
      </c>
      <c r="B300" s="14" t="s">
        <v>43</v>
      </c>
    </row>
    <row r="301" spans="1:3" x14ac:dyDescent="0.5">
      <c r="A301" s="4">
        <v>37</v>
      </c>
      <c r="B301" s="14" t="s">
        <v>43</v>
      </c>
    </row>
    <row r="302" spans="1:3" x14ac:dyDescent="0.5">
      <c r="A302" s="4">
        <v>38</v>
      </c>
      <c r="B302" s="14" t="s">
        <v>43</v>
      </c>
    </row>
    <row r="303" spans="1:3" x14ac:dyDescent="0.5">
      <c r="A303" s="17">
        <v>7</v>
      </c>
      <c r="B303" s="14" t="s">
        <v>43</v>
      </c>
    </row>
    <row r="304" spans="1:3" x14ac:dyDescent="0.5">
      <c r="A304" s="4">
        <v>52</v>
      </c>
      <c r="B304" s="14" t="s">
        <v>9</v>
      </c>
      <c r="C304" s="18">
        <f>AVERAGE(A304:A313)</f>
        <v>16.5</v>
      </c>
    </row>
    <row r="305" spans="1:3" x14ac:dyDescent="0.5">
      <c r="A305" s="17">
        <v>38</v>
      </c>
      <c r="B305" s="14" t="s">
        <v>9</v>
      </c>
    </row>
    <row r="306" spans="1:3" x14ac:dyDescent="0.5">
      <c r="A306" s="4">
        <v>1</v>
      </c>
      <c r="B306" s="14" t="s">
        <v>9</v>
      </c>
    </row>
    <row r="307" spans="1:3" x14ac:dyDescent="0.5">
      <c r="A307" s="4">
        <v>5</v>
      </c>
      <c r="B307" s="14" t="s">
        <v>9</v>
      </c>
    </row>
    <row r="308" spans="1:3" x14ac:dyDescent="0.5">
      <c r="A308" s="4">
        <v>13</v>
      </c>
      <c r="B308" s="14" t="s">
        <v>9</v>
      </c>
    </row>
    <row r="309" spans="1:3" x14ac:dyDescent="0.5">
      <c r="A309" s="17">
        <v>27</v>
      </c>
      <c r="B309" s="14" t="s">
        <v>9</v>
      </c>
    </row>
    <row r="310" spans="1:3" x14ac:dyDescent="0.5">
      <c r="A310" s="4">
        <v>14</v>
      </c>
      <c r="B310" s="14" t="s">
        <v>9</v>
      </c>
    </row>
    <row r="311" spans="1:3" x14ac:dyDescent="0.5">
      <c r="A311" s="4">
        <v>3</v>
      </c>
      <c r="B311" s="14" t="s">
        <v>9</v>
      </c>
    </row>
    <row r="312" spans="1:3" x14ac:dyDescent="0.5">
      <c r="A312" s="4">
        <v>6</v>
      </c>
      <c r="B312" s="14" t="s">
        <v>9</v>
      </c>
    </row>
    <row r="313" spans="1:3" x14ac:dyDescent="0.5">
      <c r="A313" s="4">
        <v>6</v>
      </c>
      <c r="B313" s="14" t="s">
        <v>9</v>
      </c>
    </row>
    <row r="314" spans="1:3" x14ac:dyDescent="0.5">
      <c r="A314" s="4">
        <v>21</v>
      </c>
      <c r="B314" s="14" t="s">
        <v>118</v>
      </c>
      <c r="C314" s="18">
        <f>AVERAGE(A314:A315)</f>
        <v>24</v>
      </c>
    </row>
    <row r="315" spans="1:3" x14ac:dyDescent="0.5">
      <c r="A315" s="17">
        <v>27</v>
      </c>
      <c r="B315" s="14" t="s">
        <v>118</v>
      </c>
    </row>
    <row r="316" spans="1:3" x14ac:dyDescent="0.5">
      <c r="A316" s="4">
        <v>19</v>
      </c>
      <c r="B316" s="14" t="s">
        <v>88</v>
      </c>
      <c r="C316" s="18">
        <f>AVERAGE(A316:A318)</f>
        <v>17</v>
      </c>
    </row>
    <row r="317" spans="1:3" x14ac:dyDescent="0.5">
      <c r="A317" s="17">
        <v>23</v>
      </c>
      <c r="B317" s="14" t="s">
        <v>88</v>
      </c>
    </row>
    <row r="318" spans="1:3" x14ac:dyDescent="0.5">
      <c r="A318" s="4">
        <v>9</v>
      </c>
      <c r="B318" s="14" t="s">
        <v>88</v>
      </c>
    </row>
    <row r="319" spans="1:3" x14ac:dyDescent="0.5">
      <c r="A319" s="4">
        <v>2</v>
      </c>
      <c r="B319" s="14" t="s">
        <v>10</v>
      </c>
      <c r="C319" s="18">
        <f>A319</f>
        <v>2</v>
      </c>
    </row>
    <row r="320" spans="1:3" x14ac:dyDescent="0.5">
      <c r="A320" s="4">
        <v>12</v>
      </c>
      <c r="B320" s="14" t="s">
        <v>12</v>
      </c>
      <c r="C320" s="18">
        <f>AVERAGE(A320:A334)</f>
        <v>8.8000000000000007</v>
      </c>
    </row>
    <row r="321" spans="1:3" x14ac:dyDescent="0.5">
      <c r="A321" s="4">
        <v>4</v>
      </c>
      <c r="B321" s="14" t="s">
        <v>12</v>
      </c>
    </row>
    <row r="322" spans="1:3" x14ac:dyDescent="0.5">
      <c r="A322" s="4">
        <v>4</v>
      </c>
      <c r="B322" s="14" t="s">
        <v>12</v>
      </c>
    </row>
    <row r="323" spans="1:3" x14ac:dyDescent="0.5">
      <c r="A323" s="4">
        <v>10</v>
      </c>
      <c r="B323" s="14" t="s">
        <v>12</v>
      </c>
    </row>
    <row r="324" spans="1:3" x14ac:dyDescent="0.5">
      <c r="A324" s="4">
        <v>1</v>
      </c>
      <c r="B324" s="14" t="s">
        <v>12</v>
      </c>
    </row>
    <row r="325" spans="1:3" x14ac:dyDescent="0.5">
      <c r="A325" s="4">
        <v>31</v>
      </c>
      <c r="B325" s="14" t="s">
        <v>12</v>
      </c>
    </row>
    <row r="326" spans="1:3" x14ac:dyDescent="0.5">
      <c r="A326" s="4">
        <v>6</v>
      </c>
      <c r="B326" s="14" t="s">
        <v>12</v>
      </c>
    </row>
    <row r="327" spans="1:3" x14ac:dyDescent="0.5">
      <c r="A327" s="4">
        <v>9</v>
      </c>
      <c r="B327" s="14" t="s">
        <v>12</v>
      </c>
    </row>
    <row r="328" spans="1:3" x14ac:dyDescent="0.5">
      <c r="A328" s="4">
        <v>12</v>
      </c>
      <c r="B328" s="14" t="s">
        <v>12</v>
      </c>
    </row>
    <row r="329" spans="1:3" x14ac:dyDescent="0.5">
      <c r="A329" s="4">
        <v>9</v>
      </c>
      <c r="B329" s="14" t="s">
        <v>12</v>
      </c>
    </row>
    <row r="330" spans="1:3" x14ac:dyDescent="0.5">
      <c r="A330" s="17">
        <v>13</v>
      </c>
      <c r="B330" s="14" t="s">
        <v>12</v>
      </c>
    </row>
    <row r="331" spans="1:3" x14ac:dyDescent="0.5">
      <c r="A331" s="4">
        <v>11</v>
      </c>
      <c r="B331" s="14" t="s">
        <v>12</v>
      </c>
    </row>
    <row r="332" spans="1:3" x14ac:dyDescent="0.5">
      <c r="A332" s="17">
        <v>1</v>
      </c>
      <c r="B332" s="14" t="s">
        <v>12</v>
      </c>
    </row>
    <row r="333" spans="1:3" x14ac:dyDescent="0.5">
      <c r="A333" s="4">
        <v>2</v>
      </c>
      <c r="B333" s="14" t="s">
        <v>12</v>
      </c>
    </row>
    <row r="334" spans="1:3" x14ac:dyDescent="0.5">
      <c r="A334" s="17">
        <v>7</v>
      </c>
      <c r="B334" s="14" t="s">
        <v>12</v>
      </c>
    </row>
    <row r="335" spans="1:3" x14ac:dyDescent="0.5">
      <c r="A335" s="17">
        <v>4</v>
      </c>
      <c r="B335" s="14" t="s">
        <v>100</v>
      </c>
      <c r="C335" s="18">
        <f t="shared" ref="C335:C336" si="0">A335</f>
        <v>4</v>
      </c>
    </row>
    <row r="336" spans="1:3" x14ac:dyDescent="0.5">
      <c r="A336" s="4">
        <v>5</v>
      </c>
      <c r="B336" s="14" t="s">
        <v>87</v>
      </c>
      <c r="C336" s="18">
        <f t="shared" si="0"/>
        <v>5</v>
      </c>
    </row>
    <row r="337" spans="1:3" x14ac:dyDescent="0.5">
      <c r="A337" s="4">
        <v>56</v>
      </c>
      <c r="B337" s="14" t="s">
        <v>60</v>
      </c>
      <c r="C337" s="18">
        <f>AVERAGE(A337:A339)</f>
        <v>54.666666666666664</v>
      </c>
    </row>
    <row r="338" spans="1:3" x14ac:dyDescent="0.5">
      <c r="A338" s="17">
        <v>54</v>
      </c>
      <c r="B338" s="14" t="s">
        <v>60</v>
      </c>
    </row>
    <row r="339" spans="1:3" x14ac:dyDescent="0.5">
      <c r="A339" s="4">
        <v>54</v>
      </c>
      <c r="B339" s="14" t="s">
        <v>60</v>
      </c>
    </row>
    <row r="340" spans="1:3" x14ac:dyDescent="0.5">
      <c r="A340" s="4">
        <v>14</v>
      </c>
      <c r="B340" s="14" t="s">
        <v>13</v>
      </c>
      <c r="C340" s="18">
        <f>AVERAGE(A340:A358)</f>
        <v>7.8421052631578947</v>
      </c>
    </row>
    <row r="341" spans="1:3" x14ac:dyDescent="0.5">
      <c r="A341" s="17">
        <v>18</v>
      </c>
      <c r="B341" s="14" t="s">
        <v>13</v>
      </c>
    </row>
    <row r="342" spans="1:3" x14ac:dyDescent="0.5">
      <c r="A342" s="4">
        <v>5</v>
      </c>
      <c r="B342" s="14" t="s">
        <v>13</v>
      </c>
    </row>
    <row r="343" spans="1:3" x14ac:dyDescent="0.5">
      <c r="A343" s="4">
        <v>9</v>
      </c>
      <c r="B343" s="14" t="s">
        <v>13</v>
      </c>
    </row>
    <row r="344" spans="1:3" x14ac:dyDescent="0.5">
      <c r="A344" s="4">
        <v>22</v>
      </c>
      <c r="B344" s="14" t="s">
        <v>13</v>
      </c>
    </row>
    <row r="345" spans="1:3" x14ac:dyDescent="0.5">
      <c r="A345" s="4">
        <v>1</v>
      </c>
      <c r="B345" s="14" t="s">
        <v>13</v>
      </c>
    </row>
    <row r="346" spans="1:3" x14ac:dyDescent="0.5">
      <c r="A346" s="4">
        <v>3</v>
      </c>
      <c r="B346" s="14" t="s">
        <v>13</v>
      </c>
    </row>
    <row r="347" spans="1:3" x14ac:dyDescent="0.5">
      <c r="A347" s="17">
        <v>19</v>
      </c>
      <c r="B347" s="14" t="s">
        <v>13</v>
      </c>
    </row>
    <row r="348" spans="1:3" x14ac:dyDescent="0.5">
      <c r="A348" s="17">
        <v>10</v>
      </c>
      <c r="B348" s="14" t="s">
        <v>13</v>
      </c>
    </row>
    <row r="349" spans="1:3" x14ac:dyDescent="0.5">
      <c r="A349" s="4">
        <v>5</v>
      </c>
      <c r="B349" s="14" t="s">
        <v>13</v>
      </c>
    </row>
    <row r="350" spans="1:3" x14ac:dyDescent="0.5">
      <c r="A350" s="4">
        <v>3</v>
      </c>
      <c r="B350" s="14" t="s">
        <v>13</v>
      </c>
    </row>
    <row r="351" spans="1:3" x14ac:dyDescent="0.5">
      <c r="A351" s="4">
        <v>18</v>
      </c>
      <c r="B351" s="14" t="s">
        <v>13</v>
      </c>
    </row>
    <row r="352" spans="1:3" x14ac:dyDescent="0.5">
      <c r="A352" s="17">
        <v>4</v>
      </c>
      <c r="B352" s="14" t="s">
        <v>13</v>
      </c>
    </row>
    <row r="353" spans="1:9" x14ac:dyDescent="0.5">
      <c r="A353" s="17">
        <v>1</v>
      </c>
      <c r="B353" s="14" t="s">
        <v>13</v>
      </c>
    </row>
    <row r="354" spans="1:9" x14ac:dyDescent="0.5">
      <c r="A354" s="4">
        <v>6</v>
      </c>
      <c r="B354" s="14" t="s">
        <v>13</v>
      </c>
    </row>
    <row r="355" spans="1:9" x14ac:dyDescent="0.5">
      <c r="A355" s="4">
        <v>3</v>
      </c>
      <c r="B355" s="14" t="s">
        <v>13</v>
      </c>
    </row>
    <row r="356" spans="1:9" x14ac:dyDescent="0.5">
      <c r="A356" s="4">
        <v>3</v>
      </c>
      <c r="B356" s="14" t="s">
        <v>13</v>
      </c>
    </row>
    <row r="357" spans="1:9" x14ac:dyDescent="0.5">
      <c r="A357" s="4">
        <v>2</v>
      </c>
      <c r="B357" s="14" t="s">
        <v>13</v>
      </c>
    </row>
    <row r="358" spans="1:9" x14ac:dyDescent="0.5">
      <c r="A358" s="4">
        <v>3</v>
      </c>
      <c r="B358" s="14" t="s">
        <v>13</v>
      </c>
    </row>
    <row r="359" spans="1:9" x14ac:dyDescent="0.5">
      <c r="A359" s="4">
        <v>73</v>
      </c>
      <c r="B359" s="14" t="s">
        <v>140</v>
      </c>
      <c r="C359" s="18">
        <f t="shared" ref="C359" si="1">A359</f>
        <v>73</v>
      </c>
    </row>
    <row r="360" spans="1:9" x14ac:dyDescent="0.5">
      <c r="A360" s="4">
        <v>81</v>
      </c>
      <c r="B360" s="14" t="s">
        <v>144</v>
      </c>
      <c r="C360" s="18">
        <f>AVERAGE(A360:A361)</f>
        <v>77</v>
      </c>
    </row>
    <row r="361" spans="1:9" x14ac:dyDescent="0.5">
      <c r="A361" s="4">
        <v>73</v>
      </c>
      <c r="B361" s="14" t="s">
        <v>144</v>
      </c>
    </row>
    <row r="362" spans="1:9" x14ac:dyDescent="0.5">
      <c r="A362" s="4">
        <v>3</v>
      </c>
      <c r="B362" s="14" t="s">
        <v>75</v>
      </c>
      <c r="C362" s="18">
        <f>AVERAGE(A362:A371)</f>
        <v>11.9</v>
      </c>
    </row>
    <row r="363" spans="1:9" x14ac:dyDescent="0.5">
      <c r="A363" s="4">
        <v>20</v>
      </c>
      <c r="B363" s="14" t="s">
        <v>75</v>
      </c>
    </row>
    <row r="364" spans="1:9" x14ac:dyDescent="0.5">
      <c r="A364" s="17">
        <v>3</v>
      </c>
      <c r="B364" s="14" t="s">
        <v>75</v>
      </c>
    </row>
    <row r="365" spans="1:9" x14ac:dyDescent="0.5">
      <c r="A365" s="4">
        <v>24</v>
      </c>
      <c r="B365" s="14" t="s">
        <v>75</v>
      </c>
    </row>
    <row r="366" spans="1:9" x14ac:dyDescent="0.5">
      <c r="A366" s="17">
        <v>8</v>
      </c>
      <c r="B366" s="14" t="s">
        <v>75</v>
      </c>
      <c r="I366" s="14"/>
    </row>
    <row r="367" spans="1:9" x14ac:dyDescent="0.5">
      <c r="A367" s="17">
        <v>18</v>
      </c>
      <c r="B367" s="14" t="s">
        <v>75</v>
      </c>
    </row>
    <row r="368" spans="1:9" x14ac:dyDescent="0.5">
      <c r="A368" s="17">
        <v>16</v>
      </c>
      <c r="B368" s="14" t="s">
        <v>75</v>
      </c>
    </row>
    <row r="369" spans="1:3" x14ac:dyDescent="0.5">
      <c r="A369" s="4">
        <v>5</v>
      </c>
      <c r="B369" s="14" t="s">
        <v>75</v>
      </c>
    </row>
    <row r="370" spans="1:3" x14ac:dyDescent="0.5">
      <c r="A370" s="4">
        <v>12</v>
      </c>
      <c r="B370" s="14" t="s">
        <v>75</v>
      </c>
    </row>
    <row r="371" spans="1:3" x14ac:dyDescent="0.5">
      <c r="A371" s="17">
        <v>10</v>
      </c>
      <c r="B371" s="14" t="s">
        <v>75</v>
      </c>
    </row>
    <row r="372" spans="1:3" x14ac:dyDescent="0.5">
      <c r="A372" s="4">
        <v>71</v>
      </c>
      <c r="B372" s="14" t="s">
        <v>91</v>
      </c>
      <c r="C372" s="18">
        <f>AVERAGE(A372:A373)</f>
        <v>45.5</v>
      </c>
    </row>
    <row r="373" spans="1:3" x14ac:dyDescent="0.5">
      <c r="A373" s="4">
        <v>20</v>
      </c>
      <c r="B373" s="14" t="s">
        <v>91</v>
      </c>
    </row>
    <row r="374" spans="1:3" x14ac:dyDescent="0.5">
      <c r="A374" s="4">
        <v>61</v>
      </c>
      <c r="B374" s="14" t="s">
        <v>68</v>
      </c>
      <c r="C374" s="18">
        <f t="shared" ref="C374" si="2">A374</f>
        <v>61</v>
      </c>
    </row>
    <row r="375" spans="1:3" x14ac:dyDescent="0.5">
      <c r="A375" s="4">
        <v>61</v>
      </c>
      <c r="B375" s="14" t="s">
        <v>41</v>
      </c>
      <c r="C375" s="18">
        <f>AVERAGE(A375:A378)</f>
        <v>51</v>
      </c>
    </row>
    <row r="376" spans="1:3" x14ac:dyDescent="0.5">
      <c r="A376" s="17">
        <v>87</v>
      </c>
      <c r="B376" s="14" t="s">
        <v>41</v>
      </c>
    </row>
    <row r="377" spans="1:3" x14ac:dyDescent="0.5">
      <c r="A377" s="4">
        <v>35</v>
      </c>
      <c r="B377" s="14" t="s">
        <v>41</v>
      </c>
    </row>
    <row r="378" spans="1:3" x14ac:dyDescent="0.5">
      <c r="A378" s="4">
        <v>21</v>
      </c>
      <c r="B378" s="14" t="s">
        <v>41</v>
      </c>
    </row>
    <row r="379" spans="1:3" x14ac:dyDescent="0.5">
      <c r="A379" s="4">
        <v>8</v>
      </c>
      <c r="B379" s="14" t="s">
        <v>163</v>
      </c>
      <c r="C379" s="18">
        <f t="shared" ref="C379" si="3">A379</f>
        <v>8</v>
      </c>
    </row>
    <row r="380" spans="1:3" x14ac:dyDescent="0.5">
      <c r="A380" s="4">
        <v>72</v>
      </c>
      <c r="B380" s="14" t="s">
        <v>139</v>
      </c>
      <c r="C380" s="18">
        <f>AVERAGE(A380:A381)</f>
        <v>71.5</v>
      </c>
    </row>
    <row r="381" spans="1:3" x14ac:dyDescent="0.5">
      <c r="A381" s="17">
        <v>71</v>
      </c>
      <c r="B381" s="14" t="s">
        <v>139</v>
      </c>
    </row>
    <row r="382" spans="1:3" x14ac:dyDescent="0.5">
      <c r="A382" s="4">
        <v>15</v>
      </c>
      <c r="B382" s="14" t="s">
        <v>23</v>
      </c>
      <c r="C382" s="18">
        <f>AVERAGE(A382:A384)</f>
        <v>13</v>
      </c>
    </row>
    <row r="383" spans="1:3" x14ac:dyDescent="0.5">
      <c r="A383" s="4">
        <v>16</v>
      </c>
      <c r="B383" s="14" t="s">
        <v>23</v>
      </c>
    </row>
    <row r="384" spans="1:3" x14ac:dyDescent="0.5">
      <c r="A384" s="4">
        <v>8</v>
      </c>
      <c r="B384" s="14" t="s">
        <v>23</v>
      </c>
    </row>
    <row r="385" spans="1:3" x14ac:dyDescent="0.5">
      <c r="A385" s="4">
        <v>85</v>
      </c>
      <c r="B385" s="14" t="s">
        <v>63</v>
      </c>
      <c r="C385" s="18">
        <f>AVERAGE(A385:A386)</f>
        <v>71</v>
      </c>
    </row>
    <row r="386" spans="1:3" x14ac:dyDescent="0.5">
      <c r="A386" s="4">
        <v>57</v>
      </c>
      <c r="B386" s="14" t="s">
        <v>63</v>
      </c>
    </row>
    <row r="387" spans="1:3" x14ac:dyDescent="0.5">
      <c r="A387" s="4">
        <v>65</v>
      </c>
      <c r="B387" s="14" t="s">
        <v>181</v>
      </c>
      <c r="C387" s="18">
        <f>AVERAGE(A387:A393)</f>
        <v>21.285714285714285</v>
      </c>
    </row>
    <row r="388" spans="1:3" x14ac:dyDescent="0.5">
      <c r="A388" s="17">
        <v>45</v>
      </c>
      <c r="B388" s="14" t="s">
        <v>181</v>
      </c>
    </row>
    <row r="389" spans="1:3" x14ac:dyDescent="0.5">
      <c r="A389" s="17">
        <v>14</v>
      </c>
      <c r="B389" s="14" t="s">
        <v>181</v>
      </c>
    </row>
    <row r="390" spans="1:3" x14ac:dyDescent="0.5">
      <c r="A390" s="4">
        <v>3</v>
      </c>
      <c r="B390" s="14" t="s">
        <v>181</v>
      </c>
    </row>
    <row r="391" spans="1:3" x14ac:dyDescent="0.5">
      <c r="A391" s="4">
        <v>5</v>
      </c>
      <c r="B391" s="14" t="s">
        <v>181</v>
      </c>
    </row>
    <row r="392" spans="1:3" x14ac:dyDescent="0.5">
      <c r="A392" s="4">
        <v>8</v>
      </c>
      <c r="B392" s="14" t="s">
        <v>181</v>
      </c>
    </row>
    <row r="393" spans="1:3" x14ac:dyDescent="0.5">
      <c r="A393" s="4">
        <v>9</v>
      </c>
      <c r="B393" s="14" t="s">
        <v>181</v>
      </c>
    </row>
    <row r="394" spans="1:3" x14ac:dyDescent="0.5">
      <c r="A394" s="4">
        <v>42</v>
      </c>
      <c r="B394" s="14" t="s">
        <v>17</v>
      </c>
      <c r="C394" s="18">
        <f>AVERAGE(A394:A408)</f>
        <v>11.333333333333334</v>
      </c>
    </row>
    <row r="395" spans="1:3" x14ac:dyDescent="0.5">
      <c r="A395" s="4">
        <v>40</v>
      </c>
      <c r="B395" s="14" t="s">
        <v>17</v>
      </c>
    </row>
    <row r="396" spans="1:3" x14ac:dyDescent="0.5">
      <c r="A396" s="4">
        <v>9</v>
      </c>
      <c r="B396" s="14" t="s">
        <v>17</v>
      </c>
    </row>
    <row r="397" spans="1:3" x14ac:dyDescent="0.5">
      <c r="A397" s="4">
        <v>4</v>
      </c>
      <c r="B397" s="14" t="s">
        <v>17</v>
      </c>
    </row>
    <row r="398" spans="1:3" x14ac:dyDescent="0.5">
      <c r="A398" s="4">
        <v>12</v>
      </c>
      <c r="B398" s="14" t="s">
        <v>17</v>
      </c>
    </row>
    <row r="399" spans="1:3" x14ac:dyDescent="0.5">
      <c r="A399" s="4">
        <v>4</v>
      </c>
      <c r="B399" s="14" t="s">
        <v>17</v>
      </c>
    </row>
    <row r="400" spans="1:3" x14ac:dyDescent="0.5">
      <c r="A400" s="4">
        <v>5</v>
      </c>
      <c r="B400" s="14" t="s">
        <v>17</v>
      </c>
    </row>
    <row r="401" spans="1:3" x14ac:dyDescent="0.5">
      <c r="A401" s="17">
        <v>22</v>
      </c>
      <c r="B401" s="14" t="s">
        <v>17</v>
      </c>
    </row>
    <row r="402" spans="1:3" x14ac:dyDescent="0.5">
      <c r="A402" s="4">
        <v>2</v>
      </c>
      <c r="B402" s="14" t="s">
        <v>17</v>
      </c>
    </row>
    <row r="403" spans="1:3" x14ac:dyDescent="0.5">
      <c r="A403" s="17">
        <v>7</v>
      </c>
      <c r="B403" s="14" t="s">
        <v>17</v>
      </c>
    </row>
    <row r="404" spans="1:3" x14ac:dyDescent="0.5">
      <c r="A404" s="4">
        <v>6</v>
      </c>
      <c r="B404" s="14" t="s">
        <v>17</v>
      </c>
    </row>
    <row r="405" spans="1:3" x14ac:dyDescent="0.5">
      <c r="A405" s="17">
        <v>1</v>
      </c>
      <c r="B405" s="14" t="s">
        <v>17</v>
      </c>
    </row>
    <row r="406" spans="1:3" x14ac:dyDescent="0.5">
      <c r="A406" s="17">
        <v>10</v>
      </c>
      <c r="B406" s="14" t="s">
        <v>17</v>
      </c>
    </row>
    <row r="407" spans="1:3" x14ac:dyDescent="0.5">
      <c r="A407" s="17">
        <v>1</v>
      </c>
      <c r="B407" s="14" t="s">
        <v>17</v>
      </c>
    </row>
    <row r="408" spans="1:3" x14ac:dyDescent="0.5">
      <c r="A408" s="4">
        <v>5</v>
      </c>
      <c r="B408" s="14" t="s">
        <v>17</v>
      </c>
    </row>
    <row r="409" spans="1:3" x14ac:dyDescent="0.5">
      <c r="A409" s="4">
        <v>70</v>
      </c>
      <c r="B409" s="14" t="s">
        <v>138</v>
      </c>
      <c r="C409" s="18">
        <f>AVERAGE(A409:A411)</f>
        <v>58</v>
      </c>
    </row>
    <row r="410" spans="1:3" x14ac:dyDescent="0.5">
      <c r="A410" s="17">
        <v>74</v>
      </c>
      <c r="B410" s="14" t="s">
        <v>138</v>
      </c>
    </row>
    <row r="411" spans="1:3" x14ac:dyDescent="0.5">
      <c r="A411" s="4">
        <v>30</v>
      </c>
      <c r="B411" s="14" t="s">
        <v>138</v>
      </c>
    </row>
    <row r="412" spans="1:3" x14ac:dyDescent="0.5">
      <c r="A412" s="4">
        <v>22</v>
      </c>
      <c r="B412" s="14" t="s">
        <v>171</v>
      </c>
      <c r="C412" s="18">
        <f t="shared" ref="C412" si="4">A412</f>
        <v>22</v>
      </c>
    </row>
    <row r="413" spans="1:3" x14ac:dyDescent="0.5">
      <c r="A413" s="4">
        <v>86</v>
      </c>
      <c r="B413" s="14" t="s">
        <v>26</v>
      </c>
      <c r="C413" s="18">
        <f>AVERAGE(A413:A417)</f>
        <v>48.2</v>
      </c>
    </row>
    <row r="414" spans="1:3" x14ac:dyDescent="0.5">
      <c r="A414" s="4">
        <v>79</v>
      </c>
      <c r="B414" s="14" t="s">
        <v>26</v>
      </c>
    </row>
    <row r="415" spans="1:3" x14ac:dyDescent="0.5">
      <c r="A415" s="4">
        <v>18</v>
      </c>
      <c r="B415" s="14" t="s">
        <v>26</v>
      </c>
    </row>
    <row r="416" spans="1:3" x14ac:dyDescent="0.5">
      <c r="A416" s="4">
        <v>49</v>
      </c>
      <c r="B416" s="14" t="s">
        <v>26</v>
      </c>
    </row>
    <row r="417" spans="1:3" x14ac:dyDescent="0.5">
      <c r="A417" s="4">
        <v>9</v>
      </c>
      <c r="B417" s="14" t="s">
        <v>26</v>
      </c>
    </row>
    <row r="418" spans="1:3" x14ac:dyDescent="0.5">
      <c r="A418" s="4">
        <v>29</v>
      </c>
      <c r="B418" s="14" t="s">
        <v>174</v>
      </c>
      <c r="C418" s="18">
        <f t="shared" ref="C418" si="5">A418</f>
        <v>29</v>
      </c>
    </row>
    <row r="419" spans="1:3" x14ac:dyDescent="0.5">
      <c r="A419" s="4">
        <v>58</v>
      </c>
      <c r="B419" s="14" t="s">
        <v>19</v>
      </c>
      <c r="C419" s="18">
        <f>AVERAGE(A419:A423)</f>
        <v>35</v>
      </c>
    </row>
    <row r="420" spans="1:3" x14ac:dyDescent="0.5">
      <c r="A420" s="17">
        <v>72</v>
      </c>
      <c r="B420" s="14" t="s">
        <v>19</v>
      </c>
    </row>
    <row r="421" spans="1:3" x14ac:dyDescent="0.5">
      <c r="A421" s="4">
        <v>11</v>
      </c>
      <c r="B421" s="14" t="s">
        <v>19</v>
      </c>
    </row>
    <row r="422" spans="1:3" x14ac:dyDescent="0.5">
      <c r="A422" s="4">
        <v>12</v>
      </c>
      <c r="B422" s="14" t="s">
        <v>19</v>
      </c>
    </row>
    <row r="423" spans="1:3" x14ac:dyDescent="0.5">
      <c r="A423" s="17">
        <v>22</v>
      </c>
      <c r="B423" s="14" t="s">
        <v>19</v>
      </c>
    </row>
    <row r="424" spans="1:3" x14ac:dyDescent="0.5">
      <c r="A424" s="4">
        <v>4</v>
      </c>
      <c r="B424" s="14" t="s">
        <v>20</v>
      </c>
      <c r="C424" s="18">
        <f>AVERAGE(A424:A439)</f>
        <v>8.75</v>
      </c>
    </row>
    <row r="425" spans="1:3" x14ac:dyDescent="0.5">
      <c r="A425" s="17">
        <v>9</v>
      </c>
      <c r="B425" s="14" t="s">
        <v>20</v>
      </c>
    </row>
    <row r="426" spans="1:3" x14ac:dyDescent="0.5">
      <c r="A426" s="4">
        <v>12</v>
      </c>
      <c r="B426" s="14" t="s">
        <v>20</v>
      </c>
    </row>
    <row r="427" spans="1:3" x14ac:dyDescent="0.5">
      <c r="A427" s="4">
        <v>18</v>
      </c>
      <c r="B427" s="14" t="s">
        <v>20</v>
      </c>
    </row>
    <row r="428" spans="1:3" x14ac:dyDescent="0.5">
      <c r="A428" s="4">
        <v>6</v>
      </c>
      <c r="B428" s="14" t="s">
        <v>20</v>
      </c>
    </row>
    <row r="429" spans="1:3" x14ac:dyDescent="0.5">
      <c r="A429" s="4">
        <v>7</v>
      </c>
      <c r="B429" s="14" t="s">
        <v>20</v>
      </c>
    </row>
    <row r="430" spans="1:3" x14ac:dyDescent="0.5">
      <c r="A430" s="4">
        <v>12</v>
      </c>
      <c r="B430" s="14" t="s">
        <v>20</v>
      </c>
    </row>
    <row r="431" spans="1:3" x14ac:dyDescent="0.5">
      <c r="A431" s="4">
        <v>6</v>
      </c>
      <c r="B431" s="14" t="s">
        <v>20</v>
      </c>
    </row>
    <row r="432" spans="1:3" x14ac:dyDescent="0.5">
      <c r="A432" s="4">
        <v>23</v>
      </c>
      <c r="B432" s="14" t="s">
        <v>20</v>
      </c>
    </row>
    <row r="433" spans="1:3" x14ac:dyDescent="0.5">
      <c r="A433" s="4">
        <v>6</v>
      </c>
      <c r="B433" s="14" t="s">
        <v>20</v>
      </c>
    </row>
    <row r="434" spans="1:3" x14ac:dyDescent="0.5">
      <c r="A434" s="4">
        <v>9</v>
      </c>
      <c r="B434" s="14" t="s">
        <v>20</v>
      </c>
    </row>
    <row r="435" spans="1:3" x14ac:dyDescent="0.5">
      <c r="A435" s="4">
        <v>8</v>
      </c>
      <c r="B435" s="14" t="s">
        <v>20</v>
      </c>
    </row>
    <row r="436" spans="1:3" x14ac:dyDescent="0.5">
      <c r="A436" s="4">
        <v>5</v>
      </c>
      <c r="B436" s="14" t="s">
        <v>20</v>
      </c>
    </row>
    <row r="437" spans="1:3" x14ac:dyDescent="0.5">
      <c r="A437" s="17">
        <v>7</v>
      </c>
      <c r="B437" s="14" t="s">
        <v>20</v>
      </c>
    </row>
    <row r="438" spans="1:3" x14ac:dyDescent="0.5">
      <c r="A438" s="17">
        <v>7</v>
      </c>
      <c r="B438" s="14" t="s">
        <v>20</v>
      </c>
    </row>
    <row r="439" spans="1:3" x14ac:dyDescent="0.5">
      <c r="A439" s="17">
        <v>1</v>
      </c>
      <c r="B439" s="14" t="s">
        <v>20</v>
      </c>
    </row>
    <row r="440" spans="1:3" x14ac:dyDescent="0.5">
      <c r="A440" s="4">
        <v>92</v>
      </c>
      <c r="B440" s="14" t="s">
        <v>62</v>
      </c>
      <c r="C440" s="18">
        <f>AVERAGE(A440:A444)</f>
        <v>52.4</v>
      </c>
    </row>
    <row r="441" spans="1:3" x14ac:dyDescent="0.5">
      <c r="A441" s="17">
        <v>84</v>
      </c>
      <c r="B441" s="14" t="s">
        <v>62</v>
      </c>
    </row>
    <row r="442" spans="1:3" x14ac:dyDescent="0.5">
      <c r="A442" s="4">
        <v>56</v>
      </c>
      <c r="B442" s="14" t="s">
        <v>62</v>
      </c>
    </row>
    <row r="443" spans="1:3" x14ac:dyDescent="0.5">
      <c r="A443" s="4">
        <v>19</v>
      </c>
      <c r="B443" s="14" t="s">
        <v>62</v>
      </c>
    </row>
    <row r="444" spans="1:3" x14ac:dyDescent="0.5">
      <c r="A444" s="4">
        <v>11</v>
      </c>
      <c r="B444" s="14" t="s">
        <v>62</v>
      </c>
    </row>
    <row r="445" spans="1:3" x14ac:dyDescent="0.5">
      <c r="A445" s="4">
        <v>80</v>
      </c>
      <c r="B445" s="14" t="s">
        <v>143</v>
      </c>
      <c r="C445" s="18">
        <f t="shared" ref="C445" si="6">A445</f>
        <v>80</v>
      </c>
    </row>
    <row r="446" spans="1:3" x14ac:dyDescent="0.5">
      <c r="A446" s="4">
        <v>48</v>
      </c>
      <c r="B446" s="14" t="s">
        <v>129</v>
      </c>
      <c r="C446" s="18">
        <f>AVERAGE(A446:A447)</f>
        <v>50</v>
      </c>
    </row>
    <row r="447" spans="1:3" x14ac:dyDescent="0.5">
      <c r="A447" s="4">
        <v>52</v>
      </c>
      <c r="B447" s="14" t="s">
        <v>129</v>
      </c>
    </row>
    <row r="448" spans="1:3" x14ac:dyDescent="0.5">
      <c r="A448" s="4">
        <v>18</v>
      </c>
      <c r="B448" s="14" t="s">
        <v>14</v>
      </c>
      <c r="C448" s="18">
        <f>AVERAGE(A448:A458)</f>
        <v>10.272727272727273</v>
      </c>
    </row>
    <row r="449" spans="1:3" x14ac:dyDescent="0.5">
      <c r="A449" s="17">
        <v>14</v>
      </c>
      <c r="B449" s="14" t="s">
        <v>14</v>
      </c>
    </row>
    <row r="450" spans="1:3" x14ac:dyDescent="0.5">
      <c r="A450" s="4">
        <v>6</v>
      </c>
      <c r="B450" s="14" t="s">
        <v>14</v>
      </c>
    </row>
    <row r="451" spans="1:3" x14ac:dyDescent="0.5">
      <c r="A451" s="4">
        <v>9</v>
      </c>
      <c r="B451" s="14" t="s">
        <v>14</v>
      </c>
    </row>
    <row r="452" spans="1:3" x14ac:dyDescent="0.5">
      <c r="A452" s="4">
        <v>3</v>
      </c>
      <c r="B452" s="14" t="s">
        <v>14</v>
      </c>
    </row>
    <row r="453" spans="1:3" x14ac:dyDescent="0.5">
      <c r="A453" s="4">
        <v>13</v>
      </c>
      <c r="B453" s="14" t="s">
        <v>14</v>
      </c>
    </row>
    <row r="454" spans="1:3" x14ac:dyDescent="0.5">
      <c r="A454" s="17">
        <v>19</v>
      </c>
      <c r="B454" s="14" t="s">
        <v>14</v>
      </c>
    </row>
    <row r="455" spans="1:3" x14ac:dyDescent="0.5">
      <c r="A455" s="4">
        <v>15</v>
      </c>
      <c r="B455" s="14" t="s">
        <v>14</v>
      </c>
    </row>
    <row r="456" spans="1:3" x14ac:dyDescent="0.5">
      <c r="A456" s="4">
        <v>5</v>
      </c>
      <c r="B456" s="14" t="s">
        <v>14</v>
      </c>
    </row>
    <row r="457" spans="1:3" x14ac:dyDescent="0.5">
      <c r="A457" s="4">
        <v>3</v>
      </c>
      <c r="B457" s="14" t="s">
        <v>14</v>
      </c>
    </row>
    <row r="458" spans="1:3" x14ac:dyDescent="0.5">
      <c r="A458" s="4">
        <v>8</v>
      </c>
      <c r="B458" s="14" t="s">
        <v>14</v>
      </c>
    </row>
    <row r="459" spans="1:3" x14ac:dyDescent="0.5">
      <c r="A459" s="4">
        <v>49</v>
      </c>
      <c r="B459" s="14" t="s">
        <v>180</v>
      </c>
      <c r="C459" s="18">
        <f t="shared" ref="C459" si="7">A459</f>
        <v>49</v>
      </c>
    </row>
    <row r="460" spans="1:3" x14ac:dyDescent="0.5">
      <c r="A460" s="4">
        <v>39</v>
      </c>
      <c r="B460" s="14" t="s">
        <v>125</v>
      </c>
      <c r="C460" s="18">
        <f>AVERAGE(A460:A461)</f>
        <v>32</v>
      </c>
    </row>
    <row r="461" spans="1:3" x14ac:dyDescent="0.5">
      <c r="A461" s="4">
        <v>25</v>
      </c>
      <c r="B461" s="14" t="s">
        <v>125</v>
      </c>
    </row>
    <row r="462" spans="1:3" x14ac:dyDescent="0.5">
      <c r="A462" s="4">
        <v>27</v>
      </c>
      <c r="B462" s="14" t="s">
        <v>95</v>
      </c>
      <c r="C462" s="18">
        <f t="shared" ref="C462" si="8">A462</f>
        <v>27</v>
      </c>
    </row>
    <row r="463" spans="1:3" x14ac:dyDescent="0.5">
      <c r="A463" s="4">
        <v>99</v>
      </c>
      <c r="B463" s="14" t="s">
        <v>47</v>
      </c>
      <c r="C463" s="18">
        <f>AVERAGE(A463:A464)</f>
        <v>70</v>
      </c>
    </row>
    <row r="464" spans="1:3" x14ac:dyDescent="0.5">
      <c r="A464" s="4">
        <v>41</v>
      </c>
      <c r="B464" s="14" t="s">
        <v>47</v>
      </c>
    </row>
    <row r="465" spans="1:3" x14ac:dyDescent="0.5">
      <c r="A465" s="4">
        <v>47</v>
      </c>
      <c r="B465" s="14" t="s">
        <v>128</v>
      </c>
      <c r="C465" s="18">
        <f>AVERAGE(A465:A466)</f>
        <v>39.5</v>
      </c>
    </row>
    <row r="466" spans="1:3" x14ac:dyDescent="0.5">
      <c r="A466" s="17">
        <v>32</v>
      </c>
      <c r="B466" s="14" t="s">
        <v>128</v>
      </c>
    </row>
    <row r="467" spans="1:3" x14ac:dyDescent="0.5">
      <c r="A467" s="4">
        <v>5</v>
      </c>
      <c r="B467" s="14" t="s">
        <v>29</v>
      </c>
      <c r="C467" s="18">
        <f>AVERAGE(A467:A479)</f>
        <v>14.23076923076923</v>
      </c>
    </row>
    <row r="468" spans="1:3" x14ac:dyDescent="0.5">
      <c r="A468" s="4">
        <v>7</v>
      </c>
      <c r="B468" s="14" t="s">
        <v>29</v>
      </c>
    </row>
    <row r="469" spans="1:3" x14ac:dyDescent="0.5">
      <c r="A469" s="4">
        <v>21</v>
      </c>
      <c r="B469" s="14" t="s">
        <v>29</v>
      </c>
    </row>
    <row r="470" spans="1:3" x14ac:dyDescent="0.5">
      <c r="A470" s="4">
        <v>35</v>
      </c>
      <c r="B470" s="14" t="s">
        <v>29</v>
      </c>
    </row>
    <row r="471" spans="1:3" x14ac:dyDescent="0.5">
      <c r="A471" s="17">
        <v>11</v>
      </c>
      <c r="B471" s="14" t="s">
        <v>29</v>
      </c>
    </row>
    <row r="472" spans="1:3" x14ac:dyDescent="0.5">
      <c r="A472" s="4">
        <v>8</v>
      </c>
      <c r="B472" s="14" t="s">
        <v>29</v>
      </c>
    </row>
    <row r="473" spans="1:3" x14ac:dyDescent="0.5">
      <c r="A473" s="4">
        <v>23</v>
      </c>
      <c r="B473" s="14" t="s">
        <v>29</v>
      </c>
    </row>
    <row r="474" spans="1:3" x14ac:dyDescent="0.5">
      <c r="A474" s="4">
        <v>18</v>
      </c>
      <c r="B474" s="14" t="s">
        <v>29</v>
      </c>
    </row>
    <row r="475" spans="1:3" x14ac:dyDescent="0.5">
      <c r="A475" s="17">
        <v>10</v>
      </c>
      <c r="B475" s="14" t="s">
        <v>29</v>
      </c>
    </row>
    <row r="476" spans="1:3" x14ac:dyDescent="0.5">
      <c r="A476" s="17">
        <v>7</v>
      </c>
      <c r="B476" s="14" t="s">
        <v>29</v>
      </c>
    </row>
    <row r="477" spans="1:3" x14ac:dyDescent="0.5">
      <c r="A477" s="4">
        <v>14</v>
      </c>
      <c r="B477" s="14" t="s">
        <v>29</v>
      </c>
    </row>
    <row r="478" spans="1:3" x14ac:dyDescent="0.5">
      <c r="A478" s="4">
        <v>17</v>
      </c>
      <c r="B478" s="14" t="s">
        <v>29</v>
      </c>
    </row>
    <row r="479" spans="1:3" x14ac:dyDescent="0.5">
      <c r="A479" s="4">
        <v>9</v>
      </c>
      <c r="B479" s="14" t="s">
        <v>29</v>
      </c>
    </row>
    <row r="480" spans="1:3" x14ac:dyDescent="0.5">
      <c r="A480" s="4">
        <v>44</v>
      </c>
      <c r="B480" s="14" t="s">
        <v>126</v>
      </c>
      <c r="C480" s="18">
        <f>AVERAGE(A480:A481)</f>
        <v>51.5</v>
      </c>
    </row>
    <row r="481" spans="1:3" x14ac:dyDescent="0.5">
      <c r="A481" s="17">
        <v>59</v>
      </c>
      <c r="B481" s="14" t="s">
        <v>126</v>
      </c>
    </row>
    <row r="482" spans="1:3" x14ac:dyDescent="0.5">
      <c r="A482" s="4">
        <v>30</v>
      </c>
      <c r="B482" s="14" t="s">
        <v>121</v>
      </c>
      <c r="C482" s="18">
        <f>AVERAGE(A482:A484)</f>
        <v>25</v>
      </c>
    </row>
    <row r="483" spans="1:3" x14ac:dyDescent="0.5">
      <c r="A483" s="17">
        <v>26</v>
      </c>
      <c r="B483" s="14" t="s">
        <v>121</v>
      </c>
    </row>
    <row r="484" spans="1:3" x14ac:dyDescent="0.5">
      <c r="A484" s="17">
        <v>19</v>
      </c>
      <c r="B484" s="14" t="s">
        <v>121</v>
      </c>
    </row>
    <row r="485" spans="1:3" x14ac:dyDescent="0.5">
      <c r="A485" s="4">
        <v>46</v>
      </c>
      <c r="B485" s="14" t="s">
        <v>175</v>
      </c>
      <c r="C485" s="18">
        <f t="shared" ref="C485" si="9">A485</f>
        <v>46</v>
      </c>
    </row>
    <row r="486" spans="1:3" x14ac:dyDescent="0.5">
      <c r="A486" s="4">
        <v>50</v>
      </c>
      <c r="B486" s="14" t="s">
        <v>51</v>
      </c>
      <c r="C486" s="18">
        <f>AVERAGE(A486:A488)</f>
        <v>55</v>
      </c>
    </row>
    <row r="487" spans="1:3" x14ac:dyDescent="0.5">
      <c r="A487" s="4">
        <v>70</v>
      </c>
      <c r="B487" s="14" t="s">
        <v>51</v>
      </c>
    </row>
    <row r="488" spans="1:3" x14ac:dyDescent="0.5">
      <c r="A488" s="4">
        <v>45</v>
      </c>
      <c r="B488" s="14" t="s">
        <v>51</v>
      </c>
    </row>
    <row r="489" spans="1:3" x14ac:dyDescent="0.5">
      <c r="A489" s="4">
        <v>9</v>
      </c>
      <c r="B489" s="14" t="s">
        <v>74</v>
      </c>
      <c r="C489" s="18">
        <f>AVERAGE(A489:A496)</f>
        <v>13.5</v>
      </c>
    </row>
    <row r="490" spans="1:3" x14ac:dyDescent="0.5">
      <c r="A490" s="4">
        <v>10</v>
      </c>
      <c r="B490" s="14" t="s">
        <v>74</v>
      </c>
    </row>
    <row r="491" spans="1:3" x14ac:dyDescent="0.5">
      <c r="A491" s="4">
        <v>1</v>
      </c>
      <c r="B491" s="14" t="s">
        <v>74</v>
      </c>
    </row>
    <row r="492" spans="1:3" x14ac:dyDescent="0.5">
      <c r="A492" s="17">
        <v>17</v>
      </c>
      <c r="B492" s="14" t="s">
        <v>74</v>
      </c>
    </row>
    <row r="493" spans="1:3" x14ac:dyDescent="0.5">
      <c r="A493" s="17">
        <v>12</v>
      </c>
      <c r="B493" s="14" t="s">
        <v>74</v>
      </c>
    </row>
    <row r="494" spans="1:3" x14ac:dyDescent="0.5">
      <c r="A494" s="4">
        <v>23</v>
      </c>
      <c r="B494" s="14" t="s">
        <v>74</v>
      </c>
    </row>
    <row r="495" spans="1:3" x14ac:dyDescent="0.5">
      <c r="A495" s="4">
        <v>21</v>
      </c>
      <c r="B495" s="14" t="s">
        <v>74</v>
      </c>
    </row>
    <row r="496" spans="1:3" x14ac:dyDescent="0.5">
      <c r="A496" s="4">
        <v>15</v>
      </c>
      <c r="B496" s="14" t="s">
        <v>74</v>
      </c>
    </row>
    <row r="497" spans="1:3" x14ac:dyDescent="0.5">
      <c r="A497" s="4">
        <v>59</v>
      </c>
      <c r="B497" s="14" t="s">
        <v>134</v>
      </c>
      <c r="C497" s="18">
        <f t="shared" ref="C497" si="10">A497</f>
        <v>59</v>
      </c>
    </row>
    <row r="498" spans="1:3" x14ac:dyDescent="0.5">
      <c r="A498" s="4">
        <v>26</v>
      </c>
      <c r="B498" s="14" t="s">
        <v>25</v>
      </c>
      <c r="C498" s="18">
        <f>AVERAGE(A498:A506)</f>
        <v>22</v>
      </c>
    </row>
    <row r="499" spans="1:3" x14ac:dyDescent="0.5">
      <c r="A499" s="4">
        <v>19</v>
      </c>
      <c r="B499" s="14" t="s">
        <v>25</v>
      </c>
    </row>
    <row r="500" spans="1:3" x14ac:dyDescent="0.5">
      <c r="A500" s="4">
        <v>17</v>
      </c>
      <c r="B500" s="14" t="s">
        <v>25</v>
      </c>
    </row>
    <row r="501" spans="1:3" x14ac:dyDescent="0.5">
      <c r="A501" s="4">
        <v>45</v>
      </c>
      <c r="B501" s="14" t="s">
        <v>25</v>
      </c>
    </row>
    <row r="502" spans="1:3" x14ac:dyDescent="0.5">
      <c r="A502" s="4">
        <v>24</v>
      </c>
      <c r="B502" s="14" t="s">
        <v>25</v>
      </c>
    </row>
    <row r="503" spans="1:3" x14ac:dyDescent="0.5">
      <c r="A503" s="4">
        <v>16</v>
      </c>
      <c r="B503" s="14" t="s">
        <v>25</v>
      </c>
    </row>
    <row r="504" spans="1:3" x14ac:dyDescent="0.5">
      <c r="A504" s="4">
        <v>18</v>
      </c>
      <c r="B504" s="14" t="s">
        <v>25</v>
      </c>
    </row>
    <row r="505" spans="1:3" x14ac:dyDescent="0.5">
      <c r="A505" s="4">
        <v>15</v>
      </c>
      <c r="B505" s="14" t="s">
        <v>25</v>
      </c>
    </row>
    <row r="506" spans="1:3" x14ac:dyDescent="0.5">
      <c r="A506" s="4">
        <v>18</v>
      </c>
      <c r="B506" s="14" t="s">
        <v>25</v>
      </c>
    </row>
    <row r="507" spans="1:3" x14ac:dyDescent="0.5">
      <c r="A507" s="4">
        <v>11</v>
      </c>
      <c r="B507" s="14" t="s">
        <v>67</v>
      </c>
      <c r="C507" s="18">
        <f>AVERAGE(A507:A523)</f>
        <v>7.3529411764705879</v>
      </c>
    </row>
    <row r="508" spans="1:3" x14ac:dyDescent="0.5">
      <c r="A508" s="4">
        <v>16</v>
      </c>
      <c r="B508" s="14" t="s">
        <v>67</v>
      </c>
    </row>
    <row r="509" spans="1:3" x14ac:dyDescent="0.5">
      <c r="A509" s="4">
        <v>31</v>
      </c>
      <c r="B509" s="14" t="s">
        <v>67</v>
      </c>
    </row>
    <row r="510" spans="1:3" x14ac:dyDescent="0.5">
      <c r="A510" s="4">
        <v>15</v>
      </c>
      <c r="B510" s="14" t="s">
        <v>67</v>
      </c>
    </row>
    <row r="511" spans="1:3" x14ac:dyDescent="0.5">
      <c r="A511" s="4">
        <v>2</v>
      </c>
      <c r="B511" s="14" t="s">
        <v>67</v>
      </c>
    </row>
    <row r="512" spans="1:3" x14ac:dyDescent="0.5">
      <c r="A512" s="4">
        <v>4</v>
      </c>
      <c r="B512" s="14" t="s">
        <v>67</v>
      </c>
    </row>
    <row r="513" spans="1:3" x14ac:dyDescent="0.5">
      <c r="A513" s="4">
        <v>2</v>
      </c>
      <c r="B513" s="14" t="s">
        <v>67</v>
      </c>
    </row>
    <row r="514" spans="1:3" x14ac:dyDescent="0.5">
      <c r="A514" s="4">
        <v>2</v>
      </c>
      <c r="B514" s="14" t="s">
        <v>67</v>
      </c>
    </row>
    <row r="515" spans="1:3" x14ac:dyDescent="0.5">
      <c r="A515" s="17">
        <v>4</v>
      </c>
      <c r="B515" s="14" t="s">
        <v>67</v>
      </c>
    </row>
    <row r="516" spans="1:3" x14ac:dyDescent="0.5">
      <c r="A516" s="4">
        <v>3</v>
      </c>
      <c r="B516" s="14" t="s">
        <v>67</v>
      </c>
    </row>
    <row r="517" spans="1:3" x14ac:dyDescent="0.5">
      <c r="A517" s="4">
        <v>9</v>
      </c>
      <c r="B517" s="14" t="s">
        <v>67</v>
      </c>
    </row>
    <row r="518" spans="1:3" x14ac:dyDescent="0.5">
      <c r="A518" s="4">
        <v>8</v>
      </c>
      <c r="B518" s="14" t="s">
        <v>67</v>
      </c>
    </row>
    <row r="519" spans="1:3" x14ac:dyDescent="0.5">
      <c r="A519" s="4">
        <v>3</v>
      </c>
      <c r="B519" s="14" t="s">
        <v>67</v>
      </c>
    </row>
    <row r="520" spans="1:3" x14ac:dyDescent="0.5">
      <c r="A520" s="17">
        <v>4</v>
      </c>
      <c r="B520" s="14" t="s">
        <v>67</v>
      </c>
    </row>
    <row r="521" spans="1:3" x14ac:dyDescent="0.5">
      <c r="A521" s="4">
        <v>9</v>
      </c>
      <c r="B521" s="14" t="s">
        <v>67</v>
      </c>
    </row>
    <row r="522" spans="1:3" x14ac:dyDescent="0.5">
      <c r="A522" s="17">
        <v>1</v>
      </c>
      <c r="B522" s="14" t="s">
        <v>67</v>
      </c>
    </row>
    <row r="523" spans="1:3" x14ac:dyDescent="0.5">
      <c r="A523" s="17">
        <v>1</v>
      </c>
      <c r="B523" s="14" t="s">
        <v>67</v>
      </c>
    </row>
    <row r="524" spans="1:3" x14ac:dyDescent="0.5">
      <c r="A524" s="4">
        <v>62</v>
      </c>
      <c r="B524" s="14" t="s">
        <v>70</v>
      </c>
      <c r="C524" s="18">
        <f t="shared" ref="C524" si="11">A524</f>
        <v>62</v>
      </c>
    </row>
    <row r="525" spans="1:3" x14ac:dyDescent="0.5">
      <c r="A525" s="4">
        <v>27</v>
      </c>
      <c r="B525" s="14" t="s">
        <v>120</v>
      </c>
      <c r="C525" s="18">
        <f>AVERAGE(A525:A526)</f>
        <v>25.5</v>
      </c>
    </row>
    <row r="526" spans="1:3" x14ac:dyDescent="0.5">
      <c r="A526" s="17">
        <v>24</v>
      </c>
      <c r="B526" s="14" t="s">
        <v>120</v>
      </c>
    </row>
    <row r="527" spans="1:3" x14ac:dyDescent="0.5">
      <c r="A527" s="4">
        <v>67</v>
      </c>
      <c r="B527" s="14" t="s">
        <v>40</v>
      </c>
      <c r="C527" s="18">
        <f>AVERAGE(A527:A529)</f>
        <v>55</v>
      </c>
    </row>
    <row r="528" spans="1:3" x14ac:dyDescent="0.5">
      <c r="A528" s="4">
        <v>64</v>
      </c>
      <c r="B528" s="14" t="s">
        <v>40</v>
      </c>
    </row>
    <row r="529" spans="1:3" x14ac:dyDescent="0.5">
      <c r="A529" s="4">
        <v>34</v>
      </c>
      <c r="B529" s="14" t="s">
        <v>40</v>
      </c>
    </row>
    <row r="530" spans="1:3" x14ac:dyDescent="0.5">
      <c r="A530" s="4">
        <v>32</v>
      </c>
      <c r="B530" s="14" t="s">
        <v>123</v>
      </c>
      <c r="C530" s="18">
        <f>AVERAGE(A530:A531)</f>
        <v>30.5</v>
      </c>
    </row>
    <row r="531" spans="1:3" x14ac:dyDescent="0.5">
      <c r="A531" s="17">
        <v>29</v>
      </c>
      <c r="B531" s="14" t="s">
        <v>123</v>
      </c>
    </row>
    <row r="532" spans="1:3" x14ac:dyDescent="0.5">
      <c r="A532" s="4">
        <v>17</v>
      </c>
      <c r="B532" s="14" t="s">
        <v>168</v>
      </c>
      <c r="C532" s="18">
        <f>AVERAGE(A532:A533)</f>
        <v>17</v>
      </c>
    </row>
    <row r="533" spans="1:3" x14ac:dyDescent="0.5">
      <c r="A533" s="4">
        <v>17</v>
      </c>
      <c r="B533" s="14" t="s">
        <v>168</v>
      </c>
    </row>
    <row r="534" spans="1:3" x14ac:dyDescent="0.5">
      <c r="A534" s="4">
        <v>85</v>
      </c>
      <c r="B534" s="14" t="s">
        <v>205</v>
      </c>
      <c r="C534" s="18">
        <f t="shared" ref="C534" si="12">A534</f>
        <v>85</v>
      </c>
    </row>
    <row r="535" spans="1:3" x14ac:dyDescent="0.5">
      <c r="A535" s="4">
        <v>42</v>
      </c>
      <c r="B535" s="14" t="s">
        <v>48</v>
      </c>
      <c r="C535" s="18">
        <f t="shared" ref="C535" si="13">A535</f>
        <v>42</v>
      </c>
    </row>
    <row r="536" spans="1:3" x14ac:dyDescent="0.5">
      <c r="A536" s="4">
        <v>60</v>
      </c>
      <c r="B536" s="14" t="s">
        <v>37</v>
      </c>
      <c r="C536" s="18">
        <f>AVERAGE(A536:A539)</f>
        <v>49.25</v>
      </c>
    </row>
    <row r="537" spans="1:3" x14ac:dyDescent="0.5">
      <c r="A537" s="17">
        <v>81</v>
      </c>
      <c r="B537" s="14" t="s">
        <v>37</v>
      </c>
    </row>
    <row r="538" spans="1:3" x14ac:dyDescent="0.5">
      <c r="A538" s="4">
        <v>30</v>
      </c>
      <c r="B538" s="14" t="s">
        <v>37</v>
      </c>
    </row>
    <row r="539" spans="1:3" x14ac:dyDescent="0.5">
      <c r="A539" s="4">
        <v>26</v>
      </c>
      <c r="B539" s="14" t="s">
        <v>37</v>
      </c>
    </row>
    <row r="540" spans="1:3" x14ac:dyDescent="0.5">
      <c r="A540" s="4">
        <v>76</v>
      </c>
      <c r="B540" s="14" t="s">
        <v>182</v>
      </c>
      <c r="C540" s="18">
        <f t="shared" ref="C540:C541" si="14">A540</f>
        <v>76</v>
      </c>
    </row>
    <row r="541" spans="1:3" x14ac:dyDescent="0.5">
      <c r="A541" s="4">
        <v>90</v>
      </c>
      <c r="B541" s="14" t="s">
        <v>147</v>
      </c>
      <c r="C541" s="18">
        <f t="shared" si="14"/>
        <v>90</v>
      </c>
    </row>
    <row r="542" spans="1:3" x14ac:dyDescent="0.5">
      <c r="A542" s="4">
        <v>6</v>
      </c>
      <c r="B542" s="14" t="s">
        <v>116</v>
      </c>
      <c r="C542" s="18">
        <f>AVERAGE(A542:A544)</f>
        <v>10</v>
      </c>
    </row>
    <row r="543" spans="1:3" x14ac:dyDescent="0.5">
      <c r="A543" s="4">
        <v>1</v>
      </c>
      <c r="B543" s="14" t="s">
        <v>116</v>
      </c>
    </row>
    <row r="544" spans="1:3" x14ac:dyDescent="0.5">
      <c r="A544" s="4">
        <v>23</v>
      </c>
      <c r="B544" s="14" t="s">
        <v>116</v>
      </c>
    </row>
    <row r="545" spans="1:3" x14ac:dyDescent="0.5">
      <c r="A545" s="4">
        <v>22</v>
      </c>
      <c r="B545" s="14" t="s">
        <v>78</v>
      </c>
      <c r="C545" s="18">
        <f>AVERAGE(A545:A552)</f>
        <v>22</v>
      </c>
    </row>
    <row r="546" spans="1:3" x14ac:dyDescent="0.5">
      <c r="A546" s="17">
        <v>20</v>
      </c>
      <c r="B546" s="14" t="s">
        <v>78</v>
      </c>
    </row>
    <row r="547" spans="1:3" x14ac:dyDescent="0.5">
      <c r="A547" s="4">
        <v>25</v>
      </c>
      <c r="B547" s="14" t="s">
        <v>78</v>
      </c>
    </row>
    <row r="548" spans="1:3" x14ac:dyDescent="0.5">
      <c r="A548" s="4">
        <v>30</v>
      </c>
      <c r="B548" s="14" t="s">
        <v>78</v>
      </c>
    </row>
    <row r="549" spans="1:3" x14ac:dyDescent="0.5">
      <c r="A549" s="4">
        <v>24</v>
      </c>
      <c r="B549" s="14" t="s">
        <v>78</v>
      </c>
    </row>
    <row r="550" spans="1:3" x14ac:dyDescent="0.5">
      <c r="A550" s="4">
        <v>18</v>
      </c>
      <c r="B550" s="14" t="s">
        <v>78</v>
      </c>
    </row>
    <row r="551" spans="1:3" x14ac:dyDescent="0.5">
      <c r="A551" s="17">
        <v>25</v>
      </c>
      <c r="B551" s="14" t="s">
        <v>78</v>
      </c>
    </row>
    <row r="552" spans="1:3" x14ac:dyDescent="0.5">
      <c r="A552" s="4">
        <v>12</v>
      </c>
      <c r="B552" s="14" t="s">
        <v>78</v>
      </c>
    </row>
    <row r="553" spans="1:3" x14ac:dyDescent="0.5">
      <c r="A553" s="4">
        <v>16</v>
      </c>
      <c r="B553" s="14" t="s">
        <v>167</v>
      </c>
      <c r="C553" s="18">
        <f t="shared" ref="C553:C554" si="15">A553</f>
        <v>16</v>
      </c>
    </row>
    <row r="554" spans="1:3" x14ac:dyDescent="0.5">
      <c r="A554" s="4">
        <v>100</v>
      </c>
      <c r="B554" s="14" t="s">
        <v>150</v>
      </c>
      <c r="C554" s="18">
        <f t="shared" si="15"/>
        <v>100</v>
      </c>
    </row>
    <row r="555" spans="1:3" x14ac:dyDescent="0.5">
      <c r="A555" s="4">
        <v>37</v>
      </c>
      <c r="B555" s="14" t="s">
        <v>77</v>
      </c>
      <c r="C555" s="18">
        <f>AVERAGE(A555:A561)</f>
        <v>30.142857142857142</v>
      </c>
    </row>
    <row r="556" spans="1:3" x14ac:dyDescent="0.5">
      <c r="A556" s="17">
        <v>41</v>
      </c>
      <c r="B556" s="14" t="s">
        <v>77</v>
      </c>
    </row>
    <row r="557" spans="1:3" x14ac:dyDescent="0.5">
      <c r="A557" s="4">
        <v>44</v>
      </c>
      <c r="B557" s="14" t="s">
        <v>77</v>
      </c>
    </row>
    <row r="558" spans="1:3" x14ac:dyDescent="0.5">
      <c r="A558" s="17">
        <v>29</v>
      </c>
      <c r="B558" s="14" t="s">
        <v>77</v>
      </c>
    </row>
    <row r="559" spans="1:3" x14ac:dyDescent="0.5">
      <c r="A559" s="4">
        <v>23</v>
      </c>
      <c r="B559" s="14" t="s">
        <v>77</v>
      </c>
    </row>
    <row r="560" spans="1:3" x14ac:dyDescent="0.5">
      <c r="A560" s="4">
        <v>23</v>
      </c>
      <c r="B560" s="14" t="s">
        <v>77</v>
      </c>
    </row>
    <row r="561" spans="1:3" x14ac:dyDescent="0.5">
      <c r="A561" s="4">
        <v>14</v>
      </c>
      <c r="B561" s="14" t="s">
        <v>77</v>
      </c>
    </row>
    <row r="562" spans="1:3" x14ac:dyDescent="0.5">
      <c r="A562" s="4">
        <v>84</v>
      </c>
      <c r="B562" s="14" t="s">
        <v>46</v>
      </c>
      <c r="C562" s="18">
        <f>AVERAGE(A562:A565)</f>
        <v>57.5</v>
      </c>
    </row>
    <row r="563" spans="1:3" x14ac:dyDescent="0.5">
      <c r="A563" s="17">
        <v>66</v>
      </c>
      <c r="B563" s="14" t="s">
        <v>46</v>
      </c>
    </row>
    <row r="564" spans="1:3" x14ac:dyDescent="0.5">
      <c r="A564" s="4">
        <v>40</v>
      </c>
      <c r="B564" s="14" t="s">
        <v>46</v>
      </c>
    </row>
    <row r="565" spans="1:3" x14ac:dyDescent="0.5">
      <c r="A565" s="4">
        <v>40</v>
      </c>
      <c r="B565" s="14" t="s">
        <v>46</v>
      </c>
    </row>
    <row r="566" spans="1:3" x14ac:dyDescent="0.5">
      <c r="A566" s="4">
        <v>21</v>
      </c>
      <c r="B566" s="14" t="s">
        <v>170</v>
      </c>
      <c r="C566" s="18">
        <f t="shared" ref="C566" si="16">A566</f>
        <v>21</v>
      </c>
    </row>
    <row r="567" spans="1:3" x14ac:dyDescent="0.5">
      <c r="A567" s="4">
        <v>89</v>
      </c>
      <c r="B567" s="14" t="s">
        <v>65</v>
      </c>
      <c r="C567" s="18">
        <f>AVERAGE(A567:A570)</f>
        <v>53.75</v>
      </c>
    </row>
    <row r="568" spans="1:3" x14ac:dyDescent="0.5">
      <c r="A568" s="4">
        <v>59</v>
      </c>
      <c r="B568" s="14" t="s">
        <v>65</v>
      </c>
    </row>
    <row r="569" spans="1:3" x14ac:dyDescent="0.5">
      <c r="A569" s="17">
        <v>35</v>
      </c>
      <c r="B569" s="14" t="s">
        <v>65</v>
      </c>
    </row>
    <row r="570" spans="1:3" x14ac:dyDescent="0.5">
      <c r="A570" s="4">
        <v>32</v>
      </c>
      <c r="B570" s="14" t="s">
        <v>65</v>
      </c>
    </row>
    <row r="571" spans="1:3" x14ac:dyDescent="0.5">
      <c r="A571" s="4">
        <v>98</v>
      </c>
      <c r="B571" s="14" t="s">
        <v>186</v>
      </c>
      <c r="C571" s="18">
        <f>AVERAGE(A571:A572)</f>
        <v>93</v>
      </c>
    </row>
    <row r="572" spans="1:3" x14ac:dyDescent="0.5">
      <c r="A572" s="4">
        <v>88</v>
      </c>
      <c r="B572" s="14" t="s">
        <v>186</v>
      </c>
    </row>
    <row r="573" spans="1:3" x14ac:dyDescent="0.5">
      <c r="A573" s="4">
        <v>27</v>
      </c>
      <c r="B573" s="14" t="s">
        <v>173</v>
      </c>
      <c r="C573" s="18">
        <f t="shared" ref="C573" si="17">A573</f>
        <v>27</v>
      </c>
    </row>
    <row r="574" spans="1:3" x14ac:dyDescent="0.5">
      <c r="A574" s="4">
        <v>88</v>
      </c>
      <c r="B574" s="14" t="s">
        <v>58</v>
      </c>
      <c r="C574" s="18">
        <f>AVERAGE(A574:A575)</f>
        <v>70</v>
      </c>
    </row>
    <row r="575" spans="1:3" x14ac:dyDescent="0.5">
      <c r="A575" s="4">
        <v>52</v>
      </c>
      <c r="B575" s="14" t="s">
        <v>58</v>
      </c>
    </row>
    <row r="576" spans="1:3" x14ac:dyDescent="0.5">
      <c r="A576" s="4">
        <v>25</v>
      </c>
      <c r="B576" s="14" t="s">
        <v>32</v>
      </c>
      <c r="C576" s="18">
        <f>AVERAGE(A576:A577)</f>
        <v>19.5</v>
      </c>
    </row>
    <row r="577" spans="1:3" x14ac:dyDescent="0.5">
      <c r="A577" s="4">
        <v>14</v>
      </c>
      <c r="B577" s="14" t="s">
        <v>32</v>
      </c>
    </row>
    <row r="578" spans="1:3" x14ac:dyDescent="0.5">
      <c r="A578" s="4">
        <v>82</v>
      </c>
      <c r="B578" s="14" t="s">
        <v>184</v>
      </c>
      <c r="C578" s="18">
        <f t="shared" ref="C578" si="18">A578</f>
        <v>82</v>
      </c>
    </row>
    <row r="579" spans="1:3" x14ac:dyDescent="0.5">
      <c r="A579" s="4">
        <v>33</v>
      </c>
      <c r="B579" s="14" t="s">
        <v>21</v>
      </c>
      <c r="C579" s="18">
        <f>AVERAGE(A579:A586)</f>
        <v>22.75</v>
      </c>
    </row>
    <row r="580" spans="1:3" x14ac:dyDescent="0.5">
      <c r="A580" s="17">
        <v>30</v>
      </c>
      <c r="B580" s="14" t="s">
        <v>21</v>
      </c>
    </row>
    <row r="581" spans="1:3" x14ac:dyDescent="0.5">
      <c r="A581" s="4">
        <v>13</v>
      </c>
      <c r="B581" s="14" t="s">
        <v>21</v>
      </c>
    </row>
    <row r="582" spans="1:3" x14ac:dyDescent="0.5">
      <c r="A582" s="4">
        <v>43</v>
      </c>
      <c r="B582" s="14" t="s">
        <v>21</v>
      </c>
    </row>
    <row r="583" spans="1:3" x14ac:dyDescent="0.5">
      <c r="A583" s="17">
        <v>26</v>
      </c>
      <c r="B583" s="14" t="s">
        <v>21</v>
      </c>
    </row>
    <row r="584" spans="1:3" x14ac:dyDescent="0.5">
      <c r="A584" s="17">
        <v>15</v>
      </c>
      <c r="B584" s="14" t="s">
        <v>21</v>
      </c>
    </row>
    <row r="585" spans="1:3" x14ac:dyDescent="0.5">
      <c r="A585" s="4">
        <v>20</v>
      </c>
      <c r="B585" s="14" t="s">
        <v>21</v>
      </c>
    </row>
    <row r="586" spans="1:3" x14ac:dyDescent="0.5">
      <c r="A586" s="4">
        <v>2</v>
      </c>
      <c r="B586" s="14" t="s">
        <v>21</v>
      </c>
    </row>
    <row r="587" spans="1:3" x14ac:dyDescent="0.5">
      <c r="A587" s="4">
        <v>19</v>
      </c>
      <c r="B587" s="14" t="s">
        <v>169</v>
      </c>
      <c r="C587" s="18">
        <f t="shared" ref="C587" si="19">A587</f>
        <v>19</v>
      </c>
    </row>
    <row r="588" spans="1:3" x14ac:dyDescent="0.5">
      <c r="A588" s="4">
        <v>17</v>
      </c>
      <c r="B588" s="14" t="s">
        <v>117</v>
      </c>
      <c r="C588" s="18">
        <f>AVERAGE(A588:A589)</f>
        <v>15</v>
      </c>
    </row>
    <row r="589" spans="1:3" x14ac:dyDescent="0.5">
      <c r="A589" s="4">
        <v>13</v>
      </c>
      <c r="B589" s="14" t="s">
        <v>117</v>
      </c>
    </row>
    <row r="590" spans="1:3" x14ac:dyDescent="0.5">
      <c r="A590" s="4">
        <v>49</v>
      </c>
      <c r="B590" s="14" t="s">
        <v>55</v>
      </c>
      <c r="C590" s="18">
        <f t="shared" ref="C590" si="20">A590</f>
        <v>49</v>
      </c>
    </row>
    <row r="591" spans="1:3" x14ac:dyDescent="0.5">
      <c r="A591" s="4">
        <v>21</v>
      </c>
      <c r="B591" s="14" t="s">
        <v>189</v>
      </c>
      <c r="C591" s="18">
        <f>AVERAGE(A591:A592)</f>
        <v>23</v>
      </c>
    </row>
    <row r="592" spans="1:3" x14ac:dyDescent="0.5">
      <c r="A592" s="4">
        <v>25</v>
      </c>
      <c r="B592" s="14" t="s">
        <v>93</v>
      </c>
    </row>
    <row r="593" spans="1:3" x14ac:dyDescent="0.5">
      <c r="A593" s="4">
        <v>31</v>
      </c>
      <c r="B593" s="14" t="s">
        <v>122</v>
      </c>
      <c r="C593" s="18">
        <f>AVERAGE(A593:A594)</f>
        <v>35</v>
      </c>
    </row>
    <row r="594" spans="1:3" x14ac:dyDescent="0.5">
      <c r="A594" s="17">
        <v>39</v>
      </c>
      <c r="B594" s="14" t="s">
        <v>122</v>
      </c>
    </row>
    <row r="595" spans="1:3" x14ac:dyDescent="0.5">
      <c r="A595" s="4">
        <v>87</v>
      </c>
      <c r="B595" s="14" t="s">
        <v>183</v>
      </c>
      <c r="C595" s="18">
        <f>AVERAGE(A595:A596)</f>
        <v>83.5</v>
      </c>
    </row>
    <row r="596" spans="1:3" x14ac:dyDescent="0.5">
      <c r="A596" s="17">
        <v>80</v>
      </c>
      <c r="B596" s="14" t="s">
        <v>183</v>
      </c>
    </row>
    <row r="597" spans="1:3" x14ac:dyDescent="0.5">
      <c r="A597" s="4">
        <v>83</v>
      </c>
      <c r="B597" s="14" t="s">
        <v>146</v>
      </c>
      <c r="C597" s="18">
        <f>AVERAGE(A597:A598)</f>
        <v>69.5</v>
      </c>
    </row>
    <row r="598" spans="1:3" x14ac:dyDescent="0.5">
      <c r="A598" s="17">
        <v>56</v>
      </c>
      <c r="B598" s="14" t="s">
        <v>146</v>
      </c>
    </row>
    <row r="599" spans="1:3" x14ac:dyDescent="0.5">
      <c r="A599" s="4">
        <v>13</v>
      </c>
      <c r="B599" s="14" t="s">
        <v>165</v>
      </c>
      <c r="C599" s="18">
        <f t="shared" ref="C599" si="21">A599</f>
        <v>13</v>
      </c>
    </row>
    <row r="600" spans="1:3" x14ac:dyDescent="0.5">
      <c r="A600" s="4"/>
      <c r="B600" s="14"/>
    </row>
    <row r="601" spans="1:3" x14ac:dyDescent="0.5">
      <c r="A601" s="4"/>
      <c r="B601" s="14"/>
    </row>
    <row r="602" spans="1:3" x14ac:dyDescent="0.5">
      <c r="A602" s="4"/>
      <c r="B602" s="14"/>
    </row>
    <row r="603" spans="1:3" x14ac:dyDescent="0.5">
      <c r="A603" s="17"/>
      <c r="B603"/>
    </row>
    <row r="604" spans="1:3" x14ac:dyDescent="0.5">
      <c r="A604" s="4"/>
      <c r="B604" s="14"/>
    </row>
    <row r="605" spans="1:3" x14ac:dyDescent="0.5">
      <c r="A605" s="4"/>
      <c r="B605" s="14"/>
    </row>
    <row r="606" spans="1:3" x14ac:dyDescent="0.5">
      <c r="A606" s="4"/>
      <c r="B606" s="14"/>
    </row>
    <row r="607" spans="1:3" x14ac:dyDescent="0.5">
      <c r="A607" s="4"/>
      <c r="B607" s="14"/>
    </row>
    <row r="608" spans="1:3" x14ac:dyDescent="0.5">
      <c r="A608" s="4"/>
      <c r="B608" s="14"/>
    </row>
    <row r="609" spans="1:2" x14ac:dyDescent="0.5">
      <c r="A609" s="4"/>
      <c r="B609" s="14"/>
    </row>
    <row r="610" spans="1:2" x14ac:dyDescent="0.5">
      <c r="A610" s="4"/>
      <c r="B610" s="14"/>
    </row>
    <row r="611" spans="1:2" x14ac:dyDescent="0.5">
      <c r="A611" s="4"/>
      <c r="B611"/>
    </row>
    <row r="612" spans="1:2" x14ac:dyDescent="0.5">
      <c r="A612" s="4"/>
      <c r="B612"/>
    </row>
    <row r="613" spans="1:2" x14ac:dyDescent="0.5">
      <c r="A613" s="17"/>
      <c r="B613" s="14"/>
    </row>
    <row r="614" spans="1:2" x14ac:dyDescent="0.5">
      <c r="A614" s="17"/>
      <c r="B614" s="14"/>
    </row>
    <row r="615" spans="1:2" x14ac:dyDescent="0.5">
      <c r="A615" s="4"/>
      <c r="B615" s="14"/>
    </row>
    <row r="616" spans="1:2" x14ac:dyDescent="0.5">
      <c r="A616" s="4"/>
      <c r="B616" s="14"/>
    </row>
    <row r="617" spans="1:2" x14ac:dyDescent="0.5">
      <c r="A617" s="4"/>
      <c r="B617" s="14"/>
    </row>
    <row r="618" spans="1:2" x14ac:dyDescent="0.5">
      <c r="A618" s="4"/>
      <c r="B618" s="14"/>
    </row>
    <row r="619" spans="1:2" x14ac:dyDescent="0.5">
      <c r="A619" s="4"/>
      <c r="B619" s="14"/>
    </row>
    <row r="620" spans="1:2" x14ac:dyDescent="0.5">
      <c r="A620" s="4"/>
      <c r="B620" s="14"/>
    </row>
    <row r="621" spans="1:2" x14ac:dyDescent="0.5">
      <c r="A621" s="4"/>
      <c r="B621"/>
    </row>
    <row r="622" spans="1:2" x14ac:dyDescent="0.5">
      <c r="A622" s="17"/>
      <c r="B622" s="14"/>
    </row>
    <row r="623" spans="1:2" x14ac:dyDescent="0.5">
      <c r="A623" s="4"/>
      <c r="B623" s="14"/>
    </row>
    <row r="624" spans="1:2" x14ac:dyDescent="0.5">
      <c r="A624" s="4"/>
      <c r="B624" s="14"/>
    </row>
    <row r="625" spans="1:2" x14ac:dyDescent="0.5">
      <c r="A625" s="17"/>
      <c r="B625" s="14"/>
    </row>
    <row r="626" spans="1:2" x14ac:dyDescent="0.5">
      <c r="A626" s="4"/>
      <c r="B626" s="14"/>
    </row>
    <row r="627" spans="1:2" x14ac:dyDescent="0.5">
      <c r="A627" s="4"/>
      <c r="B627"/>
    </row>
    <row r="628" spans="1:2" x14ac:dyDescent="0.5">
      <c r="A628" s="4"/>
      <c r="B628" s="14"/>
    </row>
    <row r="629" spans="1:2" x14ac:dyDescent="0.5">
      <c r="A629" s="4"/>
      <c r="B629"/>
    </row>
    <row r="630" spans="1:2" x14ac:dyDescent="0.5">
      <c r="A630" s="4"/>
      <c r="B630" s="14"/>
    </row>
    <row r="631" spans="1:2" x14ac:dyDescent="0.5">
      <c r="A631" s="17"/>
      <c r="B631" s="14"/>
    </row>
    <row r="632" spans="1:2" x14ac:dyDescent="0.5">
      <c r="A632" s="4"/>
      <c r="B632" s="14"/>
    </row>
    <row r="633" spans="1:2" x14ac:dyDescent="0.5">
      <c r="A633" s="4"/>
      <c r="B633" s="14"/>
    </row>
    <row r="634" spans="1:2" x14ac:dyDescent="0.5">
      <c r="A634" s="4"/>
      <c r="B634" s="14"/>
    </row>
    <row r="635" spans="1:2" x14ac:dyDescent="0.5">
      <c r="A635" s="4"/>
      <c r="B635" s="14"/>
    </row>
    <row r="636" spans="1:2" x14ac:dyDescent="0.5">
      <c r="A636" s="17"/>
      <c r="B636" s="14"/>
    </row>
    <row r="637" spans="1:2" x14ac:dyDescent="0.5">
      <c r="A637" s="4"/>
      <c r="B637" s="14"/>
    </row>
    <row r="638" spans="1:2" x14ac:dyDescent="0.5">
      <c r="A638" s="4"/>
      <c r="B638" s="14"/>
    </row>
    <row r="639" spans="1:2" x14ac:dyDescent="0.5">
      <c r="A639" s="4"/>
      <c r="B639" s="14"/>
    </row>
    <row r="640" spans="1:2" x14ac:dyDescent="0.5">
      <c r="A640" s="17"/>
      <c r="B640" s="14"/>
    </row>
    <row r="641" spans="1:2" x14ac:dyDescent="0.5">
      <c r="A641" s="4"/>
      <c r="B641" s="14"/>
    </row>
    <row r="642" spans="1:2" x14ac:dyDescent="0.5">
      <c r="A642" s="4"/>
      <c r="B642" s="14"/>
    </row>
    <row r="643" spans="1:2" x14ac:dyDescent="0.5">
      <c r="A643" s="17"/>
      <c r="B643"/>
    </row>
    <row r="644" spans="1:2" x14ac:dyDescent="0.5">
      <c r="A644" s="17"/>
      <c r="B644" s="14"/>
    </row>
    <row r="645" spans="1:2" x14ac:dyDescent="0.5">
      <c r="A645" s="17"/>
      <c r="B645" s="14"/>
    </row>
    <row r="646" spans="1:2" x14ac:dyDescent="0.5">
      <c r="A646" s="4"/>
      <c r="B646" s="14"/>
    </row>
    <row r="647" spans="1:2" x14ac:dyDescent="0.5">
      <c r="A647" s="17"/>
      <c r="B647"/>
    </row>
    <row r="648" spans="1:2" x14ac:dyDescent="0.5">
      <c r="A648" s="4"/>
      <c r="B648" s="14"/>
    </row>
    <row r="649" spans="1:2" x14ac:dyDescent="0.5">
      <c r="A649" s="4"/>
      <c r="B649" s="14"/>
    </row>
    <row r="650" spans="1:2" x14ac:dyDescent="0.5">
      <c r="A650" s="17"/>
      <c r="B650" s="14"/>
    </row>
    <row r="651" spans="1:2" x14ac:dyDescent="0.5">
      <c r="A651" s="4"/>
      <c r="B651" s="14"/>
    </row>
    <row r="652" spans="1:2" x14ac:dyDescent="0.5">
      <c r="A652" s="4"/>
      <c r="B652" s="14"/>
    </row>
    <row r="653" spans="1:2" x14ac:dyDescent="0.5">
      <c r="A653" s="4"/>
      <c r="B653" s="14"/>
    </row>
    <row r="654" spans="1:2" x14ac:dyDescent="0.5">
      <c r="A654" s="4"/>
      <c r="B654" s="14"/>
    </row>
    <row r="655" spans="1:2" x14ac:dyDescent="0.5">
      <c r="A655" s="4"/>
      <c r="B655" s="14"/>
    </row>
    <row r="656" spans="1:2" x14ac:dyDescent="0.5">
      <c r="A656" s="17"/>
      <c r="B656" s="14"/>
    </row>
    <row r="657" spans="1:2" x14ac:dyDescent="0.5">
      <c r="A657" s="4"/>
      <c r="B657" s="14"/>
    </row>
    <row r="658" spans="1:2" x14ac:dyDescent="0.5">
      <c r="A658" s="4"/>
      <c r="B658" s="14"/>
    </row>
    <row r="659" spans="1:2" x14ac:dyDescent="0.5">
      <c r="A659" s="4"/>
      <c r="B659"/>
    </row>
    <row r="660" spans="1:2" x14ac:dyDescent="0.5">
      <c r="A660" s="4"/>
      <c r="B660" s="14"/>
    </row>
    <row r="661" spans="1:2" x14ac:dyDescent="0.5">
      <c r="A661" s="4"/>
      <c r="B661" s="14"/>
    </row>
    <row r="662" spans="1:2" x14ac:dyDescent="0.5">
      <c r="A662" s="4"/>
      <c r="B662" s="14"/>
    </row>
    <row r="663" spans="1:2" x14ac:dyDescent="0.5">
      <c r="A663" s="4"/>
      <c r="B663" s="14"/>
    </row>
    <row r="664" spans="1:2" x14ac:dyDescent="0.5">
      <c r="A664" s="17"/>
      <c r="B664" s="14"/>
    </row>
    <row r="665" spans="1:2" x14ac:dyDescent="0.5">
      <c r="A665" s="17"/>
      <c r="B665" s="14"/>
    </row>
    <row r="666" spans="1:2" x14ac:dyDescent="0.5">
      <c r="A666" s="4"/>
      <c r="B666" s="14"/>
    </row>
    <row r="667" spans="1:2" x14ac:dyDescent="0.5">
      <c r="A667" s="4"/>
      <c r="B667" s="14"/>
    </row>
    <row r="668" spans="1:2" x14ac:dyDescent="0.5">
      <c r="A668" s="4"/>
      <c r="B668" s="14"/>
    </row>
    <row r="669" spans="1:2" x14ac:dyDescent="0.5">
      <c r="A669" s="4"/>
      <c r="B669" s="14"/>
    </row>
    <row r="670" spans="1:2" x14ac:dyDescent="0.5">
      <c r="A670" s="17"/>
      <c r="B670" s="14"/>
    </row>
    <row r="671" spans="1:2" x14ac:dyDescent="0.5">
      <c r="A671" s="4"/>
      <c r="B671" s="14"/>
    </row>
    <row r="672" spans="1:2" x14ac:dyDescent="0.5">
      <c r="A672" s="4"/>
      <c r="B672" s="14"/>
    </row>
    <row r="673" spans="1:2" x14ac:dyDescent="0.5">
      <c r="A673" s="4"/>
      <c r="B673" s="14"/>
    </row>
    <row r="674" spans="1:2" x14ac:dyDescent="0.5">
      <c r="A674" s="4"/>
      <c r="B674" s="14"/>
    </row>
    <row r="675" spans="1:2" x14ac:dyDescent="0.5">
      <c r="A675" s="17"/>
      <c r="B675" s="14"/>
    </row>
    <row r="676" spans="1:2" x14ac:dyDescent="0.5">
      <c r="A676" s="4"/>
      <c r="B676" s="14"/>
    </row>
    <row r="677" spans="1:2" x14ac:dyDescent="0.5">
      <c r="A677" s="17"/>
      <c r="B677" s="14"/>
    </row>
    <row r="678" spans="1:2" x14ac:dyDescent="0.5">
      <c r="A678" s="4"/>
      <c r="B678" s="14"/>
    </row>
    <row r="679" spans="1:2" x14ac:dyDescent="0.5">
      <c r="A679" s="17"/>
      <c r="B679" s="14"/>
    </row>
    <row r="680" spans="1:2" x14ac:dyDescent="0.5">
      <c r="A680" s="4"/>
      <c r="B680" s="14"/>
    </row>
    <row r="681" spans="1:2" x14ac:dyDescent="0.5">
      <c r="A681" s="4"/>
      <c r="B681" s="14"/>
    </row>
    <row r="682" spans="1:2" x14ac:dyDescent="0.5">
      <c r="A682" s="4"/>
      <c r="B682" s="14"/>
    </row>
    <row r="683" spans="1:2" x14ac:dyDescent="0.5">
      <c r="A683" s="4"/>
      <c r="B683"/>
    </row>
    <row r="684" spans="1:2" x14ac:dyDescent="0.5">
      <c r="A684" s="4"/>
      <c r="B684" s="14"/>
    </row>
    <row r="685" spans="1:2" x14ac:dyDescent="0.5">
      <c r="A685" s="4"/>
      <c r="B685" s="14"/>
    </row>
    <row r="686" spans="1:2" x14ac:dyDescent="0.5">
      <c r="A686" s="4"/>
      <c r="B686" s="14"/>
    </row>
    <row r="687" spans="1:2" x14ac:dyDescent="0.5">
      <c r="A687" s="4"/>
      <c r="B687" s="14"/>
    </row>
    <row r="688" spans="1:2" x14ac:dyDescent="0.5">
      <c r="A688" s="4"/>
      <c r="B688" s="14"/>
    </row>
    <row r="689" spans="1:2" x14ac:dyDescent="0.5">
      <c r="A689" s="4"/>
      <c r="B689"/>
    </row>
    <row r="690" spans="1:2" x14ac:dyDescent="0.5">
      <c r="A690" s="17"/>
      <c r="B690" s="14"/>
    </row>
    <row r="691" spans="1:2" x14ac:dyDescent="0.5">
      <c r="A691" s="4"/>
      <c r="B691" s="14"/>
    </row>
    <row r="692" spans="1:2" x14ac:dyDescent="0.5">
      <c r="A692" s="4"/>
      <c r="B692" s="14"/>
    </row>
    <row r="693" spans="1:2" x14ac:dyDescent="0.5">
      <c r="A693" s="4"/>
      <c r="B693"/>
    </row>
    <row r="694" spans="1:2" x14ac:dyDescent="0.5">
      <c r="A694" s="4"/>
      <c r="B694"/>
    </row>
    <row r="695" spans="1:2" x14ac:dyDescent="0.5">
      <c r="A695" s="4"/>
      <c r="B695" s="14"/>
    </row>
    <row r="696" spans="1:2" x14ac:dyDescent="0.5">
      <c r="A696" s="4"/>
      <c r="B696" s="14"/>
    </row>
    <row r="697" spans="1:2" x14ac:dyDescent="0.5">
      <c r="A697" s="4"/>
      <c r="B697"/>
    </row>
    <row r="698" spans="1:2" x14ac:dyDescent="0.5">
      <c r="A698" s="4"/>
      <c r="B698"/>
    </row>
    <row r="699" spans="1:2" x14ac:dyDescent="0.5">
      <c r="A699" s="17"/>
      <c r="B699"/>
    </row>
    <row r="700" spans="1:2" x14ac:dyDescent="0.5">
      <c r="A700" s="4"/>
      <c r="B700"/>
    </row>
    <row r="701" spans="1:2" x14ac:dyDescent="0.5">
      <c r="A701" s="4"/>
      <c r="B701" s="14"/>
    </row>
    <row r="702" spans="1:2" x14ac:dyDescent="0.5">
      <c r="A702" s="4"/>
      <c r="B702" s="14"/>
    </row>
    <row r="703" spans="1:2" x14ac:dyDescent="0.5">
      <c r="A703" s="4"/>
      <c r="B703" s="14"/>
    </row>
    <row r="704" spans="1:2" x14ac:dyDescent="0.5">
      <c r="A704" s="4"/>
      <c r="B704" s="14"/>
    </row>
    <row r="705" spans="1:2" x14ac:dyDescent="0.5">
      <c r="A705" s="4"/>
      <c r="B705" s="14"/>
    </row>
    <row r="706" spans="1:2" x14ac:dyDescent="0.5">
      <c r="A706" s="17"/>
      <c r="B706" s="14"/>
    </row>
    <row r="707" spans="1:2" x14ac:dyDescent="0.5">
      <c r="A707" s="17"/>
      <c r="B707"/>
    </row>
    <row r="708" spans="1:2" x14ac:dyDescent="0.5">
      <c r="A708" s="4"/>
      <c r="B708" s="14"/>
    </row>
    <row r="709" spans="1:2" x14ac:dyDescent="0.5">
      <c r="A709" s="4"/>
      <c r="B709" s="14"/>
    </row>
    <row r="710" spans="1:2" x14ac:dyDescent="0.5">
      <c r="A710" s="4"/>
      <c r="B710" s="14"/>
    </row>
    <row r="711" spans="1:2" x14ac:dyDescent="0.5">
      <c r="A711" s="4"/>
      <c r="B711" s="14"/>
    </row>
    <row r="712" spans="1:2" x14ac:dyDescent="0.5">
      <c r="A712" s="4"/>
      <c r="B712"/>
    </row>
    <row r="713" spans="1:2" x14ac:dyDescent="0.5">
      <c r="A713" s="4"/>
      <c r="B713" s="14"/>
    </row>
    <row r="714" spans="1:2" x14ac:dyDescent="0.5">
      <c r="A714" s="17"/>
      <c r="B714"/>
    </row>
    <row r="715" spans="1:2" x14ac:dyDescent="0.5">
      <c r="A715" s="4"/>
      <c r="B715" s="14"/>
    </row>
    <row r="716" spans="1:2" x14ac:dyDescent="0.5">
      <c r="A716" s="4"/>
      <c r="B716" s="14"/>
    </row>
    <row r="717" spans="1:2" x14ac:dyDescent="0.5">
      <c r="A717" s="4"/>
      <c r="B717" s="14"/>
    </row>
    <row r="718" spans="1:2" x14ac:dyDescent="0.5">
      <c r="A718" s="4"/>
      <c r="B718" s="14"/>
    </row>
    <row r="719" spans="1:2" x14ac:dyDescent="0.5">
      <c r="A719" s="4"/>
      <c r="B719" s="14"/>
    </row>
    <row r="720" spans="1:2" x14ac:dyDescent="0.5">
      <c r="A720" s="4"/>
      <c r="B720" s="14"/>
    </row>
    <row r="721" spans="1:2" x14ac:dyDescent="0.5">
      <c r="A721" s="4"/>
      <c r="B721" s="14"/>
    </row>
    <row r="722" spans="1:2" x14ac:dyDescent="0.5">
      <c r="A722" s="4"/>
      <c r="B722" s="14"/>
    </row>
    <row r="723" spans="1:2" x14ac:dyDescent="0.5">
      <c r="A723" s="4"/>
      <c r="B723" s="14"/>
    </row>
    <row r="724" spans="1:2" x14ac:dyDescent="0.5">
      <c r="A724" s="17"/>
      <c r="B724" s="14"/>
    </row>
    <row r="725" spans="1:2" x14ac:dyDescent="0.5">
      <c r="A725" s="4"/>
      <c r="B725" s="14"/>
    </row>
    <row r="726" spans="1:2" x14ac:dyDescent="0.5">
      <c r="A726" s="4"/>
      <c r="B726" s="14"/>
    </row>
    <row r="727" spans="1:2" x14ac:dyDescent="0.5">
      <c r="A727" s="4"/>
      <c r="B727" s="14"/>
    </row>
    <row r="728" spans="1:2" x14ac:dyDescent="0.5">
      <c r="A728" s="4"/>
      <c r="B728" s="14"/>
    </row>
    <row r="729" spans="1:2" x14ac:dyDescent="0.5">
      <c r="A729" s="4"/>
      <c r="B729" s="14"/>
    </row>
    <row r="730" spans="1:2" x14ac:dyDescent="0.5">
      <c r="A730" s="4"/>
      <c r="B730" s="14"/>
    </row>
    <row r="731" spans="1:2" x14ac:dyDescent="0.5">
      <c r="A731" s="4"/>
      <c r="B731" s="14"/>
    </row>
    <row r="732" spans="1:2" x14ac:dyDescent="0.5">
      <c r="A732" s="4"/>
      <c r="B732" s="14"/>
    </row>
    <row r="733" spans="1:2" x14ac:dyDescent="0.5">
      <c r="A733" s="4"/>
      <c r="B733" s="14"/>
    </row>
    <row r="734" spans="1:2" x14ac:dyDescent="0.5">
      <c r="A734" s="4"/>
      <c r="B734"/>
    </row>
    <row r="735" spans="1:2" x14ac:dyDescent="0.5">
      <c r="A735" s="17"/>
      <c r="B735" s="14"/>
    </row>
    <row r="736" spans="1:2" x14ac:dyDescent="0.5">
      <c r="A736" s="4"/>
      <c r="B736" s="14"/>
    </row>
    <row r="737" spans="1:2" x14ac:dyDescent="0.5">
      <c r="A737" s="4"/>
      <c r="B737" s="14"/>
    </row>
    <row r="738" spans="1:2" x14ac:dyDescent="0.5">
      <c r="A738" s="4"/>
      <c r="B738" s="14"/>
    </row>
    <row r="739" spans="1:2" x14ac:dyDescent="0.5">
      <c r="A739" s="4"/>
      <c r="B739" s="14"/>
    </row>
    <row r="740" spans="1:2" x14ac:dyDescent="0.5">
      <c r="A740" s="17"/>
      <c r="B740" s="14"/>
    </row>
    <row r="741" spans="1:2" x14ac:dyDescent="0.5">
      <c r="A741" s="4"/>
      <c r="B741" s="14"/>
    </row>
    <row r="742" spans="1:2" x14ac:dyDescent="0.5">
      <c r="A742" s="4"/>
      <c r="B742" s="14"/>
    </row>
    <row r="743" spans="1:2" x14ac:dyDescent="0.5">
      <c r="A743" s="4"/>
      <c r="B743" s="14"/>
    </row>
    <row r="744" spans="1:2" x14ac:dyDescent="0.5">
      <c r="A744" s="17"/>
      <c r="B744" s="14"/>
    </row>
    <row r="745" spans="1:2" x14ac:dyDescent="0.5">
      <c r="A745" s="4"/>
      <c r="B745" s="14"/>
    </row>
    <row r="746" spans="1:2" x14ac:dyDescent="0.5">
      <c r="A746" s="4"/>
      <c r="B746" s="14"/>
    </row>
    <row r="747" spans="1:2" x14ac:dyDescent="0.5">
      <c r="A747" s="4"/>
      <c r="B747" s="14"/>
    </row>
    <row r="748" spans="1:2" x14ac:dyDescent="0.5">
      <c r="A748" s="4"/>
      <c r="B748" s="14"/>
    </row>
    <row r="749" spans="1:2" x14ac:dyDescent="0.5">
      <c r="A749" s="4"/>
      <c r="B749" s="14"/>
    </row>
    <row r="750" spans="1:2" x14ac:dyDescent="0.5">
      <c r="A750" s="4"/>
      <c r="B750" s="14"/>
    </row>
    <row r="751" spans="1:2" x14ac:dyDescent="0.5">
      <c r="A751" s="4"/>
      <c r="B751"/>
    </row>
    <row r="752" spans="1:2" x14ac:dyDescent="0.5">
      <c r="A752" s="17"/>
      <c r="B752"/>
    </row>
    <row r="753" spans="1:2" x14ac:dyDescent="0.5">
      <c r="A753" s="4"/>
      <c r="B753" s="14"/>
    </row>
    <row r="754" spans="1:2" x14ac:dyDescent="0.5">
      <c r="A754" s="4"/>
      <c r="B754" s="14"/>
    </row>
    <row r="755" spans="1:2" x14ac:dyDescent="0.5">
      <c r="A755" s="4"/>
      <c r="B755"/>
    </row>
    <row r="756" spans="1:2" x14ac:dyDescent="0.5">
      <c r="A756" s="17"/>
      <c r="B756" s="14"/>
    </row>
    <row r="757" spans="1:2" x14ac:dyDescent="0.5">
      <c r="A757" s="17"/>
      <c r="B757"/>
    </row>
    <row r="758" spans="1:2" x14ac:dyDescent="0.5">
      <c r="A758" s="4"/>
      <c r="B758" s="14"/>
    </row>
    <row r="759" spans="1:2" x14ac:dyDescent="0.5">
      <c r="A759" s="4"/>
      <c r="B759" s="14"/>
    </row>
    <row r="760" spans="1:2" x14ac:dyDescent="0.5">
      <c r="A760" s="4"/>
      <c r="B760" s="14"/>
    </row>
    <row r="761" spans="1:2" x14ac:dyDescent="0.5">
      <c r="A761" s="4"/>
      <c r="B761" s="14"/>
    </row>
    <row r="762" spans="1:2" x14ac:dyDescent="0.5">
      <c r="A762" s="4"/>
      <c r="B762" s="14"/>
    </row>
    <row r="763" spans="1:2" x14ac:dyDescent="0.5">
      <c r="A763" s="4"/>
      <c r="B763" s="14"/>
    </row>
    <row r="764" spans="1:2" x14ac:dyDescent="0.5">
      <c r="A764" s="4"/>
      <c r="B764" s="14"/>
    </row>
    <row r="765" spans="1:2" x14ac:dyDescent="0.5">
      <c r="A765" s="4"/>
      <c r="B765" s="14"/>
    </row>
    <row r="766" spans="1:2" x14ac:dyDescent="0.5">
      <c r="A766" s="4"/>
      <c r="B766" s="14"/>
    </row>
    <row r="767" spans="1:2" x14ac:dyDescent="0.5">
      <c r="A767" s="4"/>
      <c r="B767" s="14"/>
    </row>
    <row r="768" spans="1:2" x14ac:dyDescent="0.5">
      <c r="A768" s="4"/>
      <c r="B768"/>
    </row>
    <row r="769" spans="1:2" x14ac:dyDescent="0.5">
      <c r="A769" s="4"/>
      <c r="B769" s="14"/>
    </row>
    <row r="770" spans="1:2" x14ac:dyDescent="0.5">
      <c r="A770" s="4"/>
      <c r="B770" s="14"/>
    </row>
    <row r="771" spans="1:2" x14ac:dyDescent="0.5">
      <c r="A771" s="4"/>
      <c r="B771"/>
    </row>
    <row r="772" spans="1:2" x14ac:dyDescent="0.5">
      <c r="A772" s="17"/>
      <c r="B772" s="14"/>
    </row>
    <row r="773" spans="1:2" x14ac:dyDescent="0.5">
      <c r="A773" s="17"/>
      <c r="B773"/>
    </row>
    <row r="774" spans="1:2" x14ac:dyDescent="0.5">
      <c r="A774" s="17"/>
      <c r="B774" s="14"/>
    </row>
    <row r="775" spans="1:2" x14ac:dyDescent="0.5">
      <c r="A775" s="4"/>
      <c r="B775" s="14"/>
    </row>
    <row r="776" spans="1:2" x14ac:dyDescent="0.5">
      <c r="A776" s="4"/>
      <c r="B776" s="14"/>
    </row>
    <row r="777" spans="1:2" x14ac:dyDescent="0.5">
      <c r="A777" s="4"/>
      <c r="B777"/>
    </row>
    <row r="778" spans="1:2" x14ac:dyDescent="0.5">
      <c r="A778" s="4"/>
      <c r="B778"/>
    </row>
    <row r="779" spans="1:2" x14ac:dyDescent="0.5">
      <c r="A779" s="17"/>
      <c r="B779"/>
    </row>
    <row r="780" spans="1:2" x14ac:dyDescent="0.5">
      <c r="A780" s="4"/>
      <c r="B780" s="14"/>
    </row>
    <row r="781" spans="1:2" x14ac:dyDescent="0.5">
      <c r="A781" s="4"/>
      <c r="B781" s="14"/>
    </row>
    <row r="782" spans="1:2" x14ac:dyDescent="0.5">
      <c r="A782" s="17"/>
      <c r="B782" s="14"/>
    </row>
    <row r="783" spans="1:2" x14ac:dyDescent="0.5">
      <c r="A783" s="4"/>
      <c r="B783" s="14"/>
    </row>
    <row r="784" spans="1:2" x14ac:dyDescent="0.5">
      <c r="A784" s="4"/>
      <c r="B784" s="14"/>
    </row>
    <row r="785" spans="1:2" x14ac:dyDescent="0.5">
      <c r="A785" s="4"/>
      <c r="B785" s="14"/>
    </row>
    <row r="786" spans="1:2" x14ac:dyDescent="0.5">
      <c r="A786" s="4"/>
      <c r="B786" s="14"/>
    </row>
    <row r="787" spans="1:2" x14ac:dyDescent="0.5">
      <c r="A787" s="4"/>
      <c r="B787" s="14"/>
    </row>
    <row r="788" spans="1:2" x14ac:dyDescent="0.5">
      <c r="A788" s="4"/>
      <c r="B788" s="14"/>
    </row>
    <row r="789" spans="1:2" x14ac:dyDescent="0.5">
      <c r="A789" s="17"/>
      <c r="B789" s="14"/>
    </row>
    <row r="790" spans="1:2" x14ac:dyDescent="0.5">
      <c r="A790" s="4"/>
      <c r="B790" s="14"/>
    </row>
    <row r="791" spans="1:2" x14ac:dyDescent="0.5">
      <c r="A791" s="4"/>
      <c r="B791" s="14"/>
    </row>
    <row r="792" spans="1:2" x14ac:dyDescent="0.5">
      <c r="A792" s="4"/>
      <c r="B792"/>
    </row>
    <row r="793" spans="1:2" x14ac:dyDescent="0.5">
      <c r="A793" s="4"/>
      <c r="B793" s="14"/>
    </row>
    <row r="794" spans="1:2" x14ac:dyDescent="0.5">
      <c r="A794" s="4"/>
      <c r="B794" s="14"/>
    </row>
    <row r="795" spans="1:2" x14ac:dyDescent="0.5">
      <c r="A795" s="4"/>
      <c r="B795" s="14"/>
    </row>
    <row r="796" spans="1:2" x14ac:dyDescent="0.5">
      <c r="A796" s="4"/>
      <c r="B796" s="14"/>
    </row>
    <row r="797" spans="1:2" x14ac:dyDescent="0.5">
      <c r="A797" s="4"/>
      <c r="B797"/>
    </row>
    <row r="798" spans="1:2" x14ac:dyDescent="0.5">
      <c r="A798" s="4"/>
      <c r="B798" s="14"/>
    </row>
    <row r="799" spans="1:2" x14ac:dyDescent="0.5">
      <c r="A799" s="4"/>
      <c r="B799" s="14"/>
    </row>
    <row r="800" spans="1:2" x14ac:dyDescent="0.5">
      <c r="A800" s="17"/>
      <c r="B800" s="14"/>
    </row>
    <row r="801" spans="1:2" x14ac:dyDescent="0.5">
      <c r="A801" s="4"/>
      <c r="B801" s="14"/>
    </row>
    <row r="802" spans="1:2" x14ac:dyDescent="0.5">
      <c r="A802" s="4"/>
      <c r="B802" s="14"/>
    </row>
    <row r="803" spans="1:2" x14ac:dyDescent="0.5">
      <c r="A803" s="4"/>
      <c r="B803" s="14"/>
    </row>
    <row r="804" spans="1:2" x14ac:dyDescent="0.5">
      <c r="A804" s="4"/>
      <c r="B804" s="14"/>
    </row>
    <row r="805" spans="1:2" x14ac:dyDescent="0.5">
      <c r="A805" s="4"/>
      <c r="B805" s="14"/>
    </row>
    <row r="806" spans="1:2" x14ac:dyDescent="0.5">
      <c r="A806" s="17"/>
      <c r="B806" s="14"/>
    </row>
    <row r="807" spans="1:2" x14ac:dyDescent="0.5">
      <c r="A807" s="4"/>
      <c r="B807" s="14"/>
    </row>
    <row r="808" spans="1:2" x14ac:dyDescent="0.5">
      <c r="A808" s="4"/>
      <c r="B808" s="14"/>
    </row>
    <row r="809" spans="1:2" x14ac:dyDescent="0.5">
      <c r="A809" s="4"/>
      <c r="B809" s="14"/>
    </row>
    <row r="810" spans="1:2" x14ac:dyDescent="0.5">
      <c r="A810" s="17"/>
      <c r="B810" s="14"/>
    </row>
    <row r="811" spans="1:2" x14ac:dyDescent="0.5">
      <c r="A811" s="4"/>
      <c r="B811" s="14"/>
    </row>
    <row r="812" spans="1:2" x14ac:dyDescent="0.5">
      <c r="A812" s="4"/>
      <c r="B812" s="14"/>
    </row>
    <row r="813" spans="1:2" x14ac:dyDescent="0.5">
      <c r="A813" s="4"/>
      <c r="B813" s="14"/>
    </row>
    <row r="814" spans="1:2" x14ac:dyDescent="0.5">
      <c r="A814" s="4"/>
      <c r="B814" s="14"/>
    </row>
    <row r="815" spans="1:2" x14ac:dyDescent="0.5">
      <c r="A815" s="4"/>
      <c r="B815" s="14"/>
    </row>
    <row r="816" spans="1:2" x14ac:dyDescent="0.5">
      <c r="A816" s="4"/>
      <c r="B816" s="14"/>
    </row>
    <row r="817" spans="1:2" x14ac:dyDescent="0.5">
      <c r="A817" s="4"/>
      <c r="B817" s="14"/>
    </row>
    <row r="818" spans="1:2" x14ac:dyDescent="0.5">
      <c r="A818" s="4"/>
      <c r="B818" s="14"/>
    </row>
    <row r="819" spans="1:2" x14ac:dyDescent="0.5">
      <c r="A819" s="4"/>
      <c r="B819" s="14"/>
    </row>
    <row r="820" spans="1:2" x14ac:dyDescent="0.5">
      <c r="A820" s="4"/>
      <c r="B820" s="14"/>
    </row>
    <row r="821" spans="1:2" x14ac:dyDescent="0.5">
      <c r="A821" s="4"/>
      <c r="B821" s="14"/>
    </row>
    <row r="822" spans="1:2" x14ac:dyDescent="0.5">
      <c r="A822" s="4"/>
      <c r="B822" s="14"/>
    </row>
    <row r="823" spans="1:2" x14ac:dyDescent="0.5">
      <c r="A823" s="4"/>
      <c r="B823" s="14"/>
    </row>
    <row r="824" spans="1:2" x14ac:dyDescent="0.5">
      <c r="A824" s="4"/>
      <c r="B824" s="14"/>
    </row>
    <row r="825" spans="1:2" x14ac:dyDescent="0.5">
      <c r="A825" s="4"/>
      <c r="B825" s="14"/>
    </row>
    <row r="826" spans="1:2" x14ac:dyDescent="0.5">
      <c r="A826" s="17"/>
      <c r="B826" s="14"/>
    </row>
    <row r="827" spans="1:2" x14ac:dyDescent="0.5">
      <c r="A827" s="4"/>
      <c r="B827" s="14"/>
    </row>
    <row r="828" spans="1:2" x14ac:dyDescent="0.5">
      <c r="A828" s="17"/>
      <c r="B828" s="14"/>
    </row>
    <row r="829" spans="1:2" x14ac:dyDescent="0.5">
      <c r="A829" s="4"/>
      <c r="B829" s="14"/>
    </row>
    <row r="830" spans="1:2" x14ac:dyDescent="0.5">
      <c r="A830" s="17"/>
      <c r="B830" s="14"/>
    </row>
    <row r="831" spans="1:2" x14ac:dyDescent="0.5">
      <c r="A831" s="4"/>
      <c r="B831" s="14"/>
    </row>
    <row r="832" spans="1:2" x14ac:dyDescent="0.5">
      <c r="A832" s="4"/>
      <c r="B832" s="14"/>
    </row>
    <row r="833" spans="1:2" x14ac:dyDescent="0.5">
      <c r="A833" s="4"/>
      <c r="B833" s="19"/>
    </row>
    <row r="834" spans="1:2" x14ac:dyDescent="0.5">
      <c r="A834" s="4"/>
      <c r="B834" s="14"/>
    </row>
    <row r="835" spans="1:2" x14ac:dyDescent="0.5">
      <c r="A835" s="17"/>
      <c r="B835" s="14"/>
    </row>
    <row r="836" spans="1:2" x14ac:dyDescent="0.5">
      <c r="A836" s="4"/>
      <c r="B836"/>
    </row>
    <row r="837" spans="1:2" x14ac:dyDescent="0.5">
      <c r="A837" s="4"/>
      <c r="B837" s="14"/>
    </row>
    <row r="838" spans="1:2" x14ac:dyDescent="0.5">
      <c r="A838" s="4"/>
      <c r="B838" s="14"/>
    </row>
    <row r="839" spans="1:2" x14ac:dyDescent="0.5">
      <c r="A839" s="17"/>
      <c r="B839" s="14"/>
    </row>
    <row r="840" spans="1:2" x14ac:dyDescent="0.5">
      <c r="A840" s="4"/>
      <c r="B840" s="14"/>
    </row>
    <row r="841" spans="1:2" x14ac:dyDescent="0.5">
      <c r="A841" s="4"/>
      <c r="B841" s="14"/>
    </row>
    <row r="842" spans="1:2" x14ac:dyDescent="0.5">
      <c r="A842" s="4"/>
      <c r="B842" s="14"/>
    </row>
    <row r="843" spans="1:2" x14ac:dyDescent="0.5">
      <c r="A843" s="4"/>
      <c r="B843" s="14"/>
    </row>
    <row r="844" spans="1:2" x14ac:dyDescent="0.5">
      <c r="A844" s="4"/>
      <c r="B844" s="14"/>
    </row>
    <row r="845" spans="1:2" x14ac:dyDescent="0.5">
      <c r="A845" s="4"/>
      <c r="B845" s="14"/>
    </row>
    <row r="846" spans="1:2" x14ac:dyDescent="0.5">
      <c r="A846" s="17"/>
      <c r="B846" s="14"/>
    </row>
    <row r="847" spans="1:2" x14ac:dyDescent="0.5">
      <c r="A847" s="17"/>
      <c r="B847" s="14"/>
    </row>
    <row r="848" spans="1:2" x14ac:dyDescent="0.5">
      <c r="A848" s="4"/>
      <c r="B848" s="14"/>
    </row>
    <row r="849" spans="1:2" x14ac:dyDescent="0.5">
      <c r="A849" s="4"/>
      <c r="B849" s="14"/>
    </row>
    <row r="850" spans="1:2" x14ac:dyDescent="0.5">
      <c r="A850" s="4"/>
      <c r="B850" s="14"/>
    </row>
    <row r="851" spans="1:2" x14ac:dyDescent="0.5">
      <c r="A851" s="4"/>
      <c r="B851"/>
    </row>
    <row r="852" spans="1:2" x14ac:dyDescent="0.5">
      <c r="A852" s="4"/>
      <c r="B852" s="14"/>
    </row>
    <row r="853" spans="1:2" x14ac:dyDescent="0.5">
      <c r="A853" s="4"/>
      <c r="B853" s="14"/>
    </row>
    <row r="854" spans="1:2" x14ac:dyDescent="0.5">
      <c r="A854" s="4"/>
      <c r="B854" s="14"/>
    </row>
    <row r="855" spans="1:2" x14ac:dyDescent="0.5">
      <c r="A855" s="4"/>
      <c r="B855" s="14"/>
    </row>
    <row r="856" spans="1:2" x14ac:dyDescent="0.5">
      <c r="A856" s="4"/>
      <c r="B856" s="14"/>
    </row>
    <row r="857" spans="1:2" x14ac:dyDescent="0.5">
      <c r="A857" s="4"/>
      <c r="B857"/>
    </row>
    <row r="858" spans="1:2" x14ac:dyDescent="0.5">
      <c r="A858" s="4"/>
      <c r="B858"/>
    </row>
    <row r="859" spans="1:2" x14ac:dyDescent="0.5">
      <c r="A859" s="4"/>
      <c r="B859"/>
    </row>
    <row r="860" spans="1:2" x14ac:dyDescent="0.5">
      <c r="A860" s="17"/>
      <c r="B860" s="14"/>
    </row>
    <row r="861" spans="1:2" x14ac:dyDescent="0.5">
      <c r="A861" s="4"/>
      <c r="B861" s="14"/>
    </row>
    <row r="862" spans="1:2" x14ac:dyDescent="0.5">
      <c r="A862" s="17"/>
      <c r="B862" s="14"/>
    </row>
    <row r="863" spans="1:2" x14ac:dyDescent="0.5">
      <c r="A863" s="4"/>
      <c r="B863" s="14"/>
    </row>
    <row r="864" spans="1:2" x14ac:dyDescent="0.5">
      <c r="A864" s="17"/>
      <c r="B864" s="14"/>
    </row>
    <row r="865" spans="1:2" x14ac:dyDescent="0.5">
      <c r="A865" s="4"/>
      <c r="B865" s="14"/>
    </row>
    <row r="866" spans="1:2" x14ac:dyDescent="0.5">
      <c r="A866" s="4"/>
      <c r="B866" s="14"/>
    </row>
    <row r="867" spans="1:2" x14ac:dyDescent="0.5">
      <c r="A867" s="4"/>
      <c r="B867" s="14"/>
    </row>
    <row r="868" spans="1:2" x14ac:dyDescent="0.5">
      <c r="A868" s="17"/>
      <c r="B868" s="14"/>
    </row>
    <row r="869" spans="1:2" x14ac:dyDescent="0.5">
      <c r="A869" s="4"/>
      <c r="B869" s="14"/>
    </row>
    <row r="870" spans="1:2" x14ac:dyDescent="0.5">
      <c r="A870" s="4"/>
      <c r="B870" s="14"/>
    </row>
    <row r="871" spans="1:2" x14ac:dyDescent="0.5">
      <c r="A871" s="4"/>
      <c r="B871" s="14"/>
    </row>
    <row r="872" spans="1:2" x14ac:dyDescent="0.5">
      <c r="A872" s="17"/>
      <c r="B872"/>
    </row>
    <row r="873" spans="1:2" x14ac:dyDescent="0.5">
      <c r="A873" s="17"/>
      <c r="B873" s="14"/>
    </row>
    <row r="874" spans="1:2" x14ac:dyDescent="0.5">
      <c r="A874" s="17"/>
      <c r="B874" s="14"/>
    </row>
    <row r="875" spans="1:2" x14ac:dyDescent="0.5">
      <c r="A875" s="17"/>
      <c r="B875" s="14"/>
    </row>
    <row r="876" spans="1:2" x14ac:dyDescent="0.5">
      <c r="A876" s="17"/>
      <c r="B876" s="14"/>
    </row>
    <row r="877" spans="1:2" x14ac:dyDescent="0.5">
      <c r="A877" s="4"/>
      <c r="B877" s="14"/>
    </row>
    <row r="878" spans="1:2" x14ac:dyDescent="0.5">
      <c r="A878" s="4"/>
      <c r="B878" s="14"/>
    </row>
    <row r="879" spans="1:2" x14ac:dyDescent="0.5">
      <c r="A879" s="17"/>
      <c r="B879" s="14"/>
    </row>
    <row r="880" spans="1:2" x14ac:dyDescent="0.5">
      <c r="A880" s="17"/>
      <c r="B880" s="14"/>
    </row>
    <row r="881" spans="1:2" x14ac:dyDescent="0.5">
      <c r="A881" s="4"/>
      <c r="B881" s="14"/>
    </row>
    <row r="882" spans="1:2" x14ac:dyDescent="0.5">
      <c r="A882" s="4"/>
      <c r="B882" s="14"/>
    </row>
    <row r="883" spans="1:2" x14ac:dyDescent="0.5">
      <c r="A883" s="4"/>
      <c r="B883" s="14"/>
    </row>
    <row r="884" spans="1:2" x14ac:dyDescent="0.5">
      <c r="A884" s="4"/>
      <c r="B884" s="14"/>
    </row>
    <row r="885" spans="1:2" x14ac:dyDescent="0.5">
      <c r="A885" s="4"/>
      <c r="B885" s="14"/>
    </row>
    <row r="886" spans="1:2" x14ac:dyDescent="0.5">
      <c r="A886" s="17"/>
      <c r="B886" s="14"/>
    </row>
    <row r="887" spans="1:2" x14ac:dyDescent="0.5">
      <c r="A887" s="17"/>
      <c r="B887" s="14"/>
    </row>
    <row r="888" spans="1:2" x14ac:dyDescent="0.5">
      <c r="A888" s="4"/>
      <c r="B888" s="14"/>
    </row>
    <row r="889" spans="1:2" x14ac:dyDescent="0.5">
      <c r="A889" s="4"/>
      <c r="B889" s="14"/>
    </row>
    <row r="890" spans="1:2" x14ac:dyDescent="0.5">
      <c r="A890" s="4"/>
      <c r="B890"/>
    </row>
    <row r="891" spans="1:2" x14ac:dyDescent="0.5">
      <c r="A891" s="4"/>
      <c r="B891" s="14"/>
    </row>
    <row r="892" spans="1:2" x14ac:dyDescent="0.5">
      <c r="A892" s="4"/>
      <c r="B892" s="14"/>
    </row>
    <row r="893" spans="1:2" x14ac:dyDescent="0.5">
      <c r="A893" s="17"/>
      <c r="B893" s="14"/>
    </row>
    <row r="894" spans="1:2" x14ac:dyDescent="0.5">
      <c r="A894" s="4"/>
      <c r="B894" s="14"/>
    </row>
    <row r="895" spans="1:2" x14ac:dyDescent="0.5">
      <c r="A895" s="4"/>
      <c r="B895" s="14"/>
    </row>
    <row r="896" spans="1:2" x14ac:dyDescent="0.5">
      <c r="A896" s="4"/>
      <c r="B896"/>
    </row>
    <row r="897" spans="1:2" x14ac:dyDescent="0.5">
      <c r="A897" s="4"/>
      <c r="B897" s="14"/>
    </row>
    <row r="898" spans="1:2" x14ac:dyDescent="0.5">
      <c r="A898" s="17"/>
      <c r="B898" s="14"/>
    </row>
    <row r="899" spans="1:2" x14ac:dyDescent="0.5">
      <c r="A899" s="17"/>
      <c r="B899" s="14"/>
    </row>
    <row r="900" spans="1:2" x14ac:dyDescent="0.5">
      <c r="A900" s="17"/>
      <c r="B900" s="14"/>
    </row>
    <row r="901" spans="1:2" x14ac:dyDescent="0.5">
      <c r="A901" s="4"/>
      <c r="B901" s="14"/>
    </row>
    <row r="902" spans="1:2" x14ac:dyDescent="0.5">
      <c r="A902" s="4"/>
      <c r="B902" s="14"/>
    </row>
    <row r="903" spans="1:2" x14ac:dyDescent="0.5">
      <c r="A903" s="4"/>
      <c r="B903"/>
    </row>
    <row r="904" spans="1:2" x14ac:dyDescent="0.5">
      <c r="A904" s="4"/>
      <c r="B904" s="14"/>
    </row>
    <row r="905" spans="1:2" x14ac:dyDescent="0.5">
      <c r="A905" s="4"/>
      <c r="B905" s="14"/>
    </row>
    <row r="906" spans="1:2" x14ac:dyDescent="0.5">
      <c r="A906" s="4"/>
      <c r="B906" s="14"/>
    </row>
    <row r="907" spans="1:2" x14ac:dyDescent="0.5">
      <c r="A907" s="4"/>
      <c r="B907" s="14"/>
    </row>
    <row r="908" spans="1:2" x14ac:dyDescent="0.5">
      <c r="A908" s="4"/>
      <c r="B908" s="14"/>
    </row>
    <row r="909" spans="1:2" x14ac:dyDescent="0.5">
      <c r="A909" s="4"/>
      <c r="B909" s="14"/>
    </row>
    <row r="910" spans="1:2" x14ac:dyDescent="0.5">
      <c r="A910" s="4"/>
      <c r="B910" s="14"/>
    </row>
    <row r="911" spans="1:2" x14ac:dyDescent="0.5">
      <c r="A911" s="4"/>
      <c r="B911" s="14"/>
    </row>
    <row r="912" spans="1:2" x14ac:dyDescent="0.5">
      <c r="A912" s="4"/>
      <c r="B912" s="14"/>
    </row>
    <row r="913" spans="1:2" x14ac:dyDescent="0.5">
      <c r="A913" s="4"/>
      <c r="B913" s="14"/>
    </row>
    <row r="914" spans="1:2" x14ac:dyDescent="0.5">
      <c r="A914" s="4"/>
      <c r="B914" s="14"/>
    </row>
    <row r="915" spans="1:2" x14ac:dyDescent="0.5">
      <c r="A915" s="4"/>
      <c r="B915" s="14"/>
    </row>
    <row r="916" spans="1:2" x14ac:dyDescent="0.5">
      <c r="A916" s="4"/>
      <c r="B916" s="14"/>
    </row>
    <row r="917" spans="1:2" x14ac:dyDescent="0.5">
      <c r="A917" s="4"/>
      <c r="B917" s="14"/>
    </row>
    <row r="918" spans="1:2" x14ac:dyDescent="0.5">
      <c r="A918" s="17"/>
      <c r="B918" s="14"/>
    </row>
    <row r="919" spans="1:2" x14ac:dyDescent="0.5">
      <c r="A919" s="4"/>
      <c r="B919"/>
    </row>
    <row r="920" spans="1:2" x14ac:dyDescent="0.5">
      <c r="A920" s="17"/>
      <c r="B920" s="14"/>
    </row>
    <row r="921" spans="1:2" x14ac:dyDescent="0.5">
      <c r="A921" s="17"/>
      <c r="B921" s="14"/>
    </row>
    <row r="922" spans="1:2" x14ac:dyDescent="0.5">
      <c r="A922" s="4"/>
      <c r="B922" s="14"/>
    </row>
    <row r="923" spans="1:2" x14ac:dyDescent="0.5">
      <c r="A923" s="4"/>
      <c r="B923" s="14"/>
    </row>
    <row r="924" spans="1:2" x14ac:dyDescent="0.5">
      <c r="A924" s="4"/>
      <c r="B924" s="14"/>
    </row>
    <row r="925" spans="1:2" x14ac:dyDescent="0.5">
      <c r="A925" s="4"/>
      <c r="B925" s="14"/>
    </row>
    <row r="926" spans="1:2" x14ac:dyDescent="0.5">
      <c r="A926" s="4"/>
      <c r="B926" s="14"/>
    </row>
    <row r="927" spans="1:2" x14ac:dyDescent="0.5">
      <c r="A927" s="4"/>
      <c r="B927" s="14"/>
    </row>
    <row r="928" spans="1:2" x14ac:dyDescent="0.5">
      <c r="A928" s="17"/>
      <c r="B928" s="14"/>
    </row>
    <row r="929" spans="1:2" x14ac:dyDescent="0.5">
      <c r="A929" s="17"/>
      <c r="B929" s="14"/>
    </row>
    <row r="930" spans="1:2" x14ac:dyDescent="0.5">
      <c r="A930" s="4"/>
      <c r="B930" s="14"/>
    </row>
    <row r="931" spans="1:2" x14ac:dyDescent="0.5">
      <c r="A931" s="4"/>
      <c r="B931" s="14"/>
    </row>
    <row r="932" spans="1:2" x14ac:dyDescent="0.5">
      <c r="A932" s="4"/>
      <c r="B932" s="14"/>
    </row>
    <row r="933" spans="1:2" x14ac:dyDescent="0.5">
      <c r="A933" s="4"/>
      <c r="B933" s="14"/>
    </row>
    <row r="934" spans="1:2" x14ac:dyDescent="0.5">
      <c r="A934" s="4"/>
      <c r="B934" s="14"/>
    </row>
    <row r="935" spans="1:2" x14ac:dyDescent="0.5">
      <c r="A935" s="4"/>
      <c r="B935" s="14"/>
    </row>
    <row r="936" spans="1:2" x14ac:dyDescent="0.5">
      <c r="A936" s="4"/>
      <c r="B936" s="14"/>
    </row>
    <row r="937" spans="1:2" x14ac:dyDescent="0.5">
      <c r="A937" s="4"/>
      <c r="B937" s="14"/>
    </row>
    <row r="938" spans="1:2" x14ac:dyDescent="0.5">
      <c r="A938" s="4"/>
      <c r="B938" s="14"/>
    </row>
    <row r="939" spans="1:2" x14ac:dyDescent="0.5">
      <c r="A939" s="17"/>
      <c r="B939" s="14"/>
    </row>
    <row r="940" spans="1:2" x14ac:dyDescent="0.5">
      <c r="A940" s="17"/>
      <c r="B940" s="14"/>
    </row>
    <row r="941" spans="1:2" x14ac:dyDescent="0.5">
      <c r="A941" s="4"/>
      <c r="B941" s="14"/>
    </row>
    <row r="942" spans="1:2" x14ac:dyDescent="0.5">
      <c r="A942" s="17"/>
      <c r="B942" s="14"/>
    </row>
    <row r="943" spans="1:2" x14ac:dyDescent="0.5">
      <c r="A943" s="4"/>
      <c r="B943" s="14"/>
    </row>
    <row r="944" spans="1:2" x14ac:dyDescent="0.5">
      <c r="A944" s="4"/>
      <c r="B944" s="14"/>
    </row>
    <row r="945" spans="1:2" x14ac:dyDescent="0.5">
      <c r="A945" s="4"/>
      <c r="B945" s="14"/>
    </row>
    <row r="946" spans="1:2" x14ac:dyDescent="0.5">
      <c r="A946" s="4"/>
      <c r="B946" s="14"/>
    </row>
    <row r="947" spans="1:2" x14ac:dyDescent="0.5">
      <c r="A947" s="4"/>
      <c r="B947" s="14"/>
    </row>
    <row r="948" spans="1:2" x14ac:dyDescent="0.5">
      <c r="A948" s="4"/>
      <c r="B948" s="14"/>
    </row>
    <row r="949" spans="1:2" x14ac:dyDescent="0.5">
      <c r="A949" s="17"/>
      <c r="B949" s="14"/>
    </row>
    <row r="950" spans="1:2" x14ac:dyDescent="0.5">
      <c r="A950" s="4"/>
      <c r="B950" s="14"/>
    </row>
    <row r="951" spans="1:2" x14ac:dyDescent="0.5">
      <c r="A951" s="4"/>
      <c r="B951" s="14"/>
    </row>
    <row r="952" spans="1:2" x14ac:dyDescent="0.5">
      <c r="A952" s="4"/>
      <c r="B952" s="14"/>
    </row>
    <row r="953" spans="1:2" x14ac:dyDescent="0.5">
      <c r="A953" s="4"/>
      <c r="B953" s="14"/>
    </row>
    <row r="954" spans="1:2" x14ac:dyDescent="0.5">
      <c r="A954" s="17"/>
      <c r="B954" s="14"/>
    </row>
    <row r="955" spans="1:2" x14ac:dyDescent="0.5">
      <c r="A955" s="17"/>
      <c r="B955" s="14"/>
    </row>
    <row r="956" spans="1:2" x14ac:dyDescent="0.5">
      <c r="A956" s="4"/>
      <c r="B956" s="14"/>
    </row>
    <row r="957" spans="1:2" x14ac:dyDescent="0.5">
      <c r="A957" s="4"/>
      <c r="B957" s="14"/>
    </row>
    <row r="958" spans="1:2" x14ac:dyDescent="0.5">
      <c r="A958" s="4"/>
      <c r="B958" s="14"/>
    </row>
    <row r="959" spans="1:2" x14ac:dyDescent="0.5">
      <c r="A959" s="4"/>
      <c r="B959" s="14"/>
    </row>
    <row r="960" spans="1:2" x14ac:dyDescent="0.5">
      <c r="A960" s="4"/>
      <c r="B960" s="14"/>
    </row>
    <row r="961" spans="1:2" x14ac:dyDescent="0.5">
      <c r="A961" s="4"/>
      <c r="B961" s="14"/>
    </row>
    <row r="962" spans="1:2" x14ac:dyDescent="0.5">
      <c r="A962" s="4"/>
      <c r="B962" s="14"/>
    </row>
    <row r="963" spans="1:2" x14ac:dyDescent="0.5">
      <c r="A963" s="4"/>
      <c r="B963" s="14"/>
    </row>
    <row r="964" spans="1:2" x14ac:dyDescent="0.5">
      <c r="A964" s="4"/>
      <c r="B964" s="14"/>
    </row>
    <row r="965" spans="1:2" x14ac:dyDescent="0.5">
      <c r="A965" s="4"/>
      <c r="B965" s="14"/>
    </row>
    <row r="966" spans="1:2" x14ac:dyDescent="0.5">
      <c r="A966" s="17"/>
      <c r="B966" s="14"/>
    </row>
    <row r="967" spans="1:2" x14ac:dyDescent="0.5">
      <c r="A967" s="4"/>
      <c r="B967" s="14"/>
    </row>
    <row r="968" spans="1:2" x14ac:dyDescent="0.5">
      <c r="A968" s="4"/>
      <c r="B968" s="14"/>
    </row>
    <row r="969" spans="1:2" x14ac:dyDescent="0.5">
      <c r="A969" s="4"/>
      <c r="B969" s="14"/>
    </row>
    <row r="970" spans="1:2" x14ac:dyDescent="0.5">
      <c r="A970" s="4"/>
      <c r="B970" s="14"/>
    </row>
    <row r="971" spans="1:2" x14ac:dyDescent="0.5">
      <c r="A971" s="4"/>
      <c r="B971" s="14"/>
    </row>
    <row r="972" spans="1:2" x14ac:dyDescent="0.5">
      <c r="A972" s="4"/>
      <c r="B972" s="14"/>
    </row>
    <row r="973" spans="1:2" x14ac:dyDescent="0.5">
      <c r="A973" s="4"/>
      <c r="B973" s="14"/>
    </row>
    <row r="974" spans="1:2" x14ac:dyDescent="0.5">
      <c r="A974" s="4"/>
      <c r="B974" s="14"/>
    </row>
    <row r="975" spans="1:2" x14ac:dyDescent="0.5">
      <c r="A975" s="17"/>
      <c r="B975" s="14"/>
    </row>
    <row r="976" spans="1:2" x14ac:dyDescent="0.5">
      <c r="A976" s="4"/>
      <c r="B976" s="14"/>
    </row>
    <row r="977" spans="1:2" x14ac:dyDescent="0.5">
      <c r="A977" s="4"/>
      <c r="B977" s="14"/>
    </row>
    <row r="978" spans="1:2" x14ac:dyDescent="0.5">
      <c r="A978" s="4"/>
      <c r="B978" s="14"/>
    </row>
    <row r="979" spans="1:2" x14ac:dyDescent="0.5">
      <c r="A979" s="4"/>
      <c r="B979" s="14"/>
    </row>
    <row r="980" spans="1:2" x14ac:dyDescent="0.5">
      <c r="A980" s="4"/>
      <c r="B980"/>
    </row>
    <row r="981" spans="1:2" x14ac:dyDescent="0.5">
      <c r="A981" s="4"/>
      <c r="B981" s="14"/>
    </row>
    <row r="982" spans="1:2" x14ac:dyDescent="0.5">
      <c r="A982" s="4"/>
      <c r="B982" s="14"/>
    </row>
    <row r="983" spans="1:2" x14ac:dyDescent="0.5">
      <c r="A983" s="4"/>
      <c r="B983" s="14"/>
    </row>
    <row r="984" spans="1:2" x14ac:dyDescent="0.5">
      <c r="A984" s="4"/>
      <c r="B984" s="14"/>
    </row>
    <row r="985" spans="1:2" x14ac:dyDescent="0.5">
      <c r="A985" s="4"/>
      <c r="B985" s="14"/>
    </row>
    <row r="986" spans="1:2" x14ac:dyDescent="0.5">
      <c r="A986" s="4"/>
      <c r="B986" s="14"/>
    </row>
    <row r="987" spans="1:2" x14ac:dyDescent="0.5">
      <c r="A987" s="17"/>
      <c r="B987"/>
    </row>
    <row r="988" spans="1:2" x14ac:dyDescent="0.5">
      <c r="A988" s="4"/>
      <c r="B988" s="14"/>
    </row>
    <row r="989" spans="1:2" x14ac:dyDescent="0.5">
      <c r="A989" s="4"/>
      <c r="B989" s="14"/>
    </row>
    <row r="990" spans="1:2" x14ac:dyDescent="0.5">
      <c r="A990" s="4"/>
      <c r="B990" s="14"/>
    </row>
    <row r="991" spans="1:2" x14ac:dyDescent="0.5">
      <c r="A991" s="4"/>
      <c r="B991" s="14"/>
    </row>
    <row r="992" spans="1:2" x14ac:dyDescent="0.5">
      <c r="A992" s="4"/>
      <c r="B992" s="14"/>
    </row>
    <row r="993" spans="1:2" x14ac:dyDescent="0.5">
      <c r="A993" s="4"/>
      <c r="B993" s="14"/>
    </row>
    <row r="994" spans="1:2" x14ac:dyDescent="0.5">
      <c r="A994" s="4"/>
      <c r="B994" s="14"/>
    </row>
    <row r="995" spans="1:2" x14ac:dyDescent="0.5">
      <c r="A995" s="17"/>
      <c r="B995" s="14"/>
    </row>
    <row r="996" spans="1:2" x14ac:dyDescent="0.5">
      <c r="A996" s="4"/>
      <c r="B996" s="14"/>
    </row>
    <row r="997" spans="1:2" x14ac:dyDescent="0.5">
      <c r="A997" s="4"/>
      <c r="B997" s="14"/>
    </row>
    <row r="998" spans="1:2" x14ac:dyDescent="0.5">
      <c r="A998" s="4"/>
      <c r="B998" s="14"/>
    </row>
    <row r="999" spans="1:2" x14ac:dyDescent="0.5">
      <c r="A999" s="17"/>
      <c r="B999" s="14"/>
    </row>
    <row r="1000" spans="1:2" x14ac:dyDescent="0.5">
      <c r="A1000" s="17"/>
      <c r="B1000" s="14"/>
    </row>
    <row r="1001" spans="1:2" x14ac:dyDescent="0.5">
      <c r="A1001" s="4"/>
      <c r="B1001" s="14"/>
    </row>
    <row r="1002" spans="1:2" x14ac:dyDescent="0.5">
      <c r="A1002" s="4"/>
      <c r="B1002" s="14"/>
    </row>
    <row r="1003" spans="1:2" x14ac:dyDescent="0.5">
      <c r="A1003" s="17"/>
      <c r="B1003"/>
    </row>
    <row r="1004" spans="1:2" x14ac:dyDescent="0.5">
      <c r="A1004" s="17"/>
      <c r="B1004" s="14"/>
    </row>
    <row r="1005" spans="1:2" x14ac:dyDescent="0.5">
      <c r="A1005" s="17"/>
      <c r="B1005" s="14"/>
    </row>
    <row r="1006" spans="1:2" x14ac:dyDescent="0.5">
      <c r="A1006" s="4"/>
      <c r="B1006" s="14"/>
    </row>
    <row r="1007" spans="1:2" x14ac:dyDescent="0.5">
      <c r="A1007" s="4"/>
      <c r="B1007"/>
    </row>
    <row r="1008" spans="1:2" x14ac:dyDescent="0.5">
      <c r="A1008" s="4"/>
      <c r="B1008"/>
    </row>
    <row r="1009" spans="1:2" x14ac:dyDescent="0.5">
      <c r="A1009" s="4"/>
      <c r="B1009" s="14"/>
    </row>
    <row r="1010" spans="1:2" x14ac:dyDescent="0.5">
      <c r="A1010" s="4"/>
      <c r="B1010" s="14"/>
    </row>
    <row r="1011" spans="1:2" x14ac:dyDescent="0.5">
      <c r="A1011" s="4"/>
      <c r="B1011" s="14"/>
    </row>
    <row r="1012" spans="1:2" x14ac:dyDescent="0.5">
      <c r="A1012" s="4"/>
      <c r="B1012" s="14"/>
    </row>
    <row r="1013" spans="1:2" x14ac:dyDescent="0.5">
      <c r="A1013" s="4"/>
      <c r="B1013" s="14"/>
    </row>
    <row r="1014" spans="1:2" x14ac:dyDescent="0.5">
      <c r="A1014" s="17"/>
      <c r="B1014" s="14"/>
    </row>
    <row r="1015" spans="1:2" x14ac:dyDescent="0.5">
      <c r="A1015" s="17"/>
      <c r="B1015" s="14"/>
    </row>
    <row r="1016" spans="1:2" x14ac:dyDescent="0.5">
      <c r="A1016" s="17"/>
      <c r="B1016" s="14"/>
    </row>
    <row r="1017" spans="1:2" x14ac:dyDescent="0.5">
      <c r="A1017" s="4"/>
      <c r="B1017" s="14"/>
    </row>
    <row r="1018" spans="1:2" x14ac:dyDescent="0.5">
      <c r="A1018" s="4"/>
      <c r="B1018" s="14"/>
    </row>
    <row r="1019" spans="1:2" x14ac:dyDescent="0.5">
      <c r="A1019" s="4"/>
      <c r="B1019"/>
    </row>
    <row r="1020" spans="1:2" x14ac:dyDescent="0.5">
      <c r="A1020" s="4"/>
      <c r="B1020" s="14"/>
    </row>
    <row r="1021" spans="1:2" x14ac:dyDescent="0.5">
      <c r="A1021" s="4"/>
      <c r="B1021" s="14"/>
    </row>
    <row r="1022" spans="1:2" x14ac:dyDescent="0.5">
      <c r="A1022" s="4"/>
      <c r="B1022" s="14"/>
    </row>
    <row r="1023" spans="1:2" x14ac:dyDescent="0.5">
      <c r="A1023" s="4"/>
      <c r="B1023" s="14"/>
    </row>
    <row r="1024" spans="1:2" x14ac:dyDescent="0.5">
      <c r="A1024" s="17"/>
      <c r="B1024" s="14"/>
    </row>
    <row r="1025" spans="1:2" x14ac:dyDescent="0.5">
      <c r="A1025" s="4"/>
      <c r="B1025" s="14"/>
    </row>
    <row r="1026" spans="1:2" x14ac:dyDescent="0.5">
      <c r="A1026" s="4"/>
      <c r="B1026" s="14"/>
    </row>
    <row r="1027" spans="1:2" x14ac:dyDescent="0.5">
      <c r="A1027" s="4"/>
      <c r="B1027" s="14"/>
    </row>
    <row r="1028" spans="1:2" x14ac:dyDescent="0.5">
      <c r="A1028" s="17"/>
      <c r="B1028"/>
    </row>
    <row r="1029" spans="1:2" x14ac:dyDescent="0.5">
      <c r="A1029" s="4"/>
      <c r="B1029" s="14"/>
    </row>
    <row r="1030" spans="1:2" x14ac:dyDescent="0.5">
      <c r="A1030" s="4"/>
      <c r="B1030" s="14"/>
    </row>
    <row r="1031" spans="1:2" x14ac:dyDescent="0.5">
      <c r="A1031" s="4"/>
      <c r="B1031" s="14"/>
    </row>
    <row r="1032" spans="1:2" x14ac:dyDescent="0.5">
      <c r="A1032" s="4"/>
      <c r="B1032" s="14"/>
    </row>
    <row r="1033" spans="1:2" x14ac:dyDescent="0.5">
      <c r="A1033" s="4"/>
      <c r="B1033" s="14"/>
    </row>
    <row r="1034" spans="1:2" x14ac:dyDescent="0.5">
      <c r="A1034" s="4"/>
      <c r="B1034" s="14"/>
    </row>
    <row r="1035" spans="1:2" x14ac:dyDescent="0.5">
      <c r="A1035" s="4"/>
      <c r="B1035" s="14"/>
    </row>
    <row r="1036" spans="1:2" x14ac:dyDescent="0.5">
      <c r="A1036" s="17"/>
      <c r="B1036" s="14"/>
    </row>
    <row r="1037" spans="1:2" x14ac:dyDescent="0.5">
      <c r="A1037" s="4"/>
      <c r="B1037"/>
    </row>
    <row r="1038" spans="1:2" x14ac:dyDescent="0.5">
      <c r="A1038" s="4"/>
      <c r="B1038" s="14"/>
    </row>
    <row r="1039" spans="1:2" x14ac:dyDescent="0.5">
      <c r="A1039" s="4"/>
      <c r="B1039" s="14"/>
    </row>
    <row r="1040" spans="1:2" x14ac:dyDescent="0.5">
      <c r="A1040" s="4"/>
      <c r="B1040" s="14"/>
    </row>
    <row r="1041" spans="1:2" x14ac:dyDescent="0.5">
      <c r="A1041" s="4"/>
      <c r="B1041" s="14"/>
    </row>
    <row r="1042" spans="1:2" x14ac:dyDescent="0.5">
      <c r="A1042" s="4"/>
      <c r="B1042" s="14"/>
    </row>
    <row r="1043" spans="1:2" x14ac:dyDescent="0.5">
      <c r="A1043" s="4"/>
      <c r="B1043" s="14"/>
    </row>
    <row r="1044" spans="1:2" x14ac:dyDescent="0.5">
      <c r="A1044" s="4"/>
      <c r="B1044" s="14"/>
    </row>
    <row r="1045" spans="1:2" x14ac:dyDescent="0.5">
      <c r="A1045" s="17"/>
      <c r="B1045" s="14"/>
    </row>
    <row r="1046" spans="1:2" x14ac:dyDescent="0.5">
      <c r="A1046" s="17"/>
      <c r="B1046" s="14"/>
    </row>
    <row r="1047" spans="1:2" x14ac:dyDescent="0.5">
      <c r="A1047" s="4"/>
      <c r="B1047" s="14"/>
    </row>
    <row r="1048" spans="1:2" x14ac:dyDescent="0.5">
      <c r="A1048" s="4"/>
      <c r="B1048" s="14"/>
    </row>
    <row r="1049" spans="1:2" x14ac:dyDescent="0.5">
      <c r="A1049" s="4"/>
      <c r="B1049" s="14"/>
    </row>
    <row r="1050" spans="1:2" x14ac:dyDescent="0.5">
      <c r="A1050" s="4"/>
      <c r="B1050" s="14"/>
    </row>
    <row r="1051" spans="1:2" x14ac:dyDescent="0.5">
      <c r="A1051" s="4"/>
      <c r="B1051" s="14"/>
    </row>
    <row r="1052" spans="1:2" x14ac:dyDescent="0.5">
      <c r="A1052" s="4"/>
      <c r="B1052" s="14"/>
    </row>
    <row r="1053" spans="1:2" x14ac:dyDescent="0.5">
      <c r="A1053" s="4"/>
      <c r="B1053" s="14"/>
    </row>
    <row r="1054" spans="1:2" x14ac:dyDescent="0.5">
      <c r="A1054" s="4"/>
      <c r="B1054" s="14"/>
    </row>
    <row r="1055" spans="1:2" x14ac:dyDescent="0.5">
      <c r="A1055" s="4"/>
      <c r="B1055" s="14"/>
    </row>
    <row r="1056" spans="1:2" x14ac:dyDescent="0.5">
      <c r="A1056" s="4"/>
      <c r="B1056" s="14"/>
    </row>
    <row r="1057" spans="1:2" x14ac:dyDescent="0.5">
      <c r="A1057" s="4"/>
      <c r="B1057" s="14"/>
    </row>
    <row r="1058" spans="1:2" x14ac:dyDescent="0.5">
      <c r="A1058" s="4"/>
      <c r="B1058" s="14"/>
    </row>
    <row r="1059" spans="1:2" x14ac:dyDescent="0.5">
      <c r="A1059" s="17"/>
      <c r="B1059"/>
    </row>
    <row r="1060" spans="1:2" x14ac:dyDescent="0.5">
      <c r="A1060" s="4"/>
      <c r="B1060" s="14"/>
    </row>
    <row r="1061" spans="1:2" x14ac:dyDescent="0.5">
      <c r="A1061" s="4"/>
      <c r="B1061" s="14"/>
    </row>
    <row r="1062" spans="1:2" x14ac:dyDescent="0.5">
      <c r="A1062" s="4"/>
      <c r="B1062" s="14"/>
    </row>
    <row r="1063" spans="1:2" x14ac:dyDescent="0.5">
      <c r="A1063" s="4"/>
      <c r="B1063" s="14"/>
    </row>
    <row r="1064" spans="1:2" x14ac:dyDescent="0.5">
      <c r="A1064" s="4"/>
      <c r="B1064" s="14"/>
    </row>
    <row r="1065" spans="1:2" x14ac:dyDescent="0.5">
      <c r="A1065" s="4"/>
      <c r="B1065"/>
    </row>
    <row r="1066" spans="1:2" x14ac:dyDescent="0.5">
      <c r="A1066" s="17"/>
      <c r="B1066" s="14"/>
    </row>
    <row r="1067" spans="1:2" x14ac:dyDescent="0.5">
      <c r="A1067" s="4"/>
      <c r="B1067" s="14"/>
    </row>
    <row r="1068" spans="1:2" x14ac:dyDescent="0.5">
      <c r="A1068" s="4"/>
      <c r="B1068" s="14"/>
    </row>
    <row r="1069" spans="1:2" x14ac:dyDescent="0.5">
      <c r="A1069" s="4"/>
      <c r="B1069" s="14"/>
    </row>
    <row r="1070" spans="1:2" x14ac:dyDescent="0.5">
      <c r="A1070" s="17"/>
      <c r="B1070"/>
    </row>
    <row r="1071" spans="1:2" x14ac:dyDescent="0.5">
      <c r="A1071" s="17"/>
      <c r="B1071" s="14"/>
    </row>
    <row r="1072" spans="1:2" x14ac:dyDescent="0.5">
      <c r="A1072" s="4"/>
      <c r="B1072" s="14"/>
    </row>
    <row r="1073" spans="1:2" x14ac:dyDescent="0.5">
      <c r="A1073" s="4"/>
      <c r="B1073"/>
    </row>
    <row r="1074" spans="1:2" x14ac:dyDescent="0.5">
      <c r="A1074" s="4"/>
      <c r="B1074"/>
    </row>
    <row r="1075" spans="1:2" x14ac:dyDescent="0.5">
      <c r="A1075" s="4"/>
      <c r="B1075" s="14"/>
    </row>
    <row r="1076" spans="1:2" x14ac:dyDescent="0.5">
      <c r="A1076" s="4"/>
      <c r="B1076" s="14"/>
    </row>
    <row r="1077" spans="1:2" x14ac:dyDescent="0.5">
      <c r="A1077" s="4"/>
      <c r="B1077" s="14"/>
    </row>
    <row r="1078" spans="1:2" x14ac:dyDescent="0.5">
      <c r="A1078" s="17"/>
      <c r="B1078" s="14"/>
    </row>
    <row r="1079" spans="1:2" x14ac:dyDescent="0.5">
      <c r="A1079" s="4"/>
      <c r="B1079" s="14"/>
    </row>
    <row r="1080" spans="1:2" x14ac:dyDescent="0.5">
      <c r="A1080" s="4"/>
      <c r="B1080" s="14"/>
    </row>
    <row r="1081" spans="1:2" x14ac:dyDescent="0.5">
      <c r="A1081" s="17"/>
      <c r="B1081" s="14"/>
    </row>
    <row r="1082" spans="1:2" x14ac:dyDescent="0.5">
      <c r="A1082" s="4"/>
      <c r="B1082" s="14"/>
    </row>
    <row r="1083" spans="1:2" x14ac:dyDescent="0.5">
      <c r="A1083" s="4"/>
      <c r="B1083" s="14"/>
    </row>
    <row r="1084" spans="1:2" x14ac:dyDescent="0.5">
      <c r="A1084" s="4"/>
      <c r="B1084" s="14"/>
    </row>
    <row r="1085" spans="1:2" x14ac:dyDescent="0.5">
      <c r="A1085" s="4"/>
      <c r="B1085" s="14"/>
    </row>
    <row r="1086" spans="1:2" x14ac:dyDescent="0.5">
      <c r="A1086" s="17"/>
      <c r="B1086" s="14"/>
    </row>
    <row r="1087" spans="1:2" x14ac:dyDescent="0.5">
      <c r="A1087" s="4"/>
      <c r="B1087" s="14"/>
    </row>
    <row r="1088" spans="1:2" x14ac:dyDescent="0.5">
      <c r="A1088" s="4"/>
      <c r="B1088" s="14"/>
    </row>
    <row r="1089" spans="1:2" x14ac:dyDescent="0.5">
      <c r="A1089" s="4"/>
      <c r="B1089" s="14"/>
    </row>
    <row r="1090" spans="1:2" x14ac:dyDescent="0.5">
      <c r="A1090" s="4"/>
      <c r="B1090" s="14"/>
    </row>
    <row r="1091" spans="1:2" x14ac:dyDescent="0.5">
      <c r="A1091" s="4"/>
      <c r="B1091" s="14"/>
    </row>
    <row r="1092" spans="1:2" x14ac:dyDescent="0.5">
      <c r="A1092" s="4"/>
      <c r="B1092"/>
    </row>
    <row r="1093" spans="1:2" x14ac:dyDescent="0.5">
      <c r="A1093" s="4"/>
      <c r="B1093" s="14"/>
    </row>
    <row r="1094" spans="1:2" x14ac:dyDescent="0.5">
      <c r="A1094" s="17"/>
      <c r="B1094"/>
    </row>
    <row r="1095" spans="1:2" x14ac:dyDescent="0.5">
      <c r="A1095" s="4"/>
      <c r="B1095" s="14"/>
    </row>
    <row r="1096" spans="1:2" x14ac:dyDescent="0.5">
      <c r="A1096" s="4"/>
      <c r="B1096" s="14"/>
    </row>
    <row r="1097" spans="1:2" x14ac:dyDescent="0.5">
      <c r="A1097" s="4"/>
      <c r="B1097" s="14"/>
    </row>
    <row r="1098" spans="1:2" x14ac:dyDescent="0.5">
      <c r="A1098" s="4"/>
      <c r="B1098" s="14"/>
    </row>
    <row r="1099" spans="1:2" x14ac:dyDescent="0.5">
      <c r="A1099" s="17"/>
      <c r="B1099"/>
    </row>
    <row r="1100" spans="1:2" x14ac:dyDescent="0.5">
      <c r="A1100" s="4"/>
      <c r="B1100" s="14"/>
    </row>
    <row r="1101" spans="1:2" x14ac:dyDescent="0.5">
      <c r="A1101" s="4"/>
      <c r="B1101" s="14"/>
    </row>
    <row r="1102" spans="1:2" x14ac:dyDescent="0.5">
      <c r="A1102" s="4"/>
      <c r="B1102" s="14"/>
    </row>
    <row r="1103" spans="1:2" x14ac:dyDescent="0.5">
      <c r="A1103" s="4"/>
      <c r="B1103" s="14"/>
    </row>
    <row r="1104" spans="1:2" x14ac:dyDescent="0.5">
      <c r="A1104" s="17"/>
      <c r="B1104" s="14"/>
    </row>
    <row r="1105" spans="1:2" x14ac:dyDescent="0.5">
      <c r="A1105" s="4"/>
      <c r="B1105" s="14"/>
    </row>
    <row r="1106" spans="1:2" x14ac:dyDescent="0.5">
      <c r="A1106" s="4"/>
      <c r="B1106" s="14"/>
    </row>
    <row r="1107" spans="1:2" x14ac:dyDescent="0.5">
      <c r="A1107" s="4"/>
      <c r="B1107" s="14"/>
    </row>
    <row r="1108" spans="1:2" x14ac:dyDescent="0.5">
      <c r="A1108" s="4"/>
      <c r="B1108" s="14"/>
    </row>
    <row r="1109" spans="1:2" x14ac:dyDescent="0.5">
      <c r="A1109" s="4"/>
      <c r="B1109" s="14"/>
    </row>
    <row r="1110" spans="1:2" x14ac:dyDescent="0.5">
      <c r="A1110" s="4"/>
      <c r="B1110" s="14"/>
    </row>
    <row r="1111" spans="1:2" x14ac:dyDescent="0.5">
      <c r="A1111" s="4"/>
      <c r="B1111" s="14"/>
    </row>
    <row r="1112" spans="1:2" x14ac:dyDescent="0.5">
      <c r="A1112" s="4"/>
      <c r="B1112"/>
    </row>
    <row r="1113" spans="1:2" x14ac:dyDescent="0.5">
      <c r="A1113" s="17"/>
      <c r="B1113" s="14"/>
    </row>
    <row r="1114" spans="1:2" x14ac:dyDescent="0.5">
      <c r="A1114" s="17"/>
      <c r="B1114" s="14"/>
    </row>
    <row r="1115" spans="1:2" x14ac:dyDescent="0.5">
      <c r="A1115" s="4"/>
      <c r="B1115" s="14"/>
    </row>
    <row r="1116" spans="1:2" x14ac:dyDescent="0.5">
      <c r="A1116" s="17"/>
      <c r="B1116" s="14"/>
    </row>
    <row r="1117" spans="1:2" x14ac:dyDescent="0.5">
      <c r="A1117" s="4"/>
      <c r="B1117" s="14"/>
    </row>
    <row r="1118" spans="1:2" x14ac:dyDescent="0.5">
      <c r="A1118" s="4"/>
      <c r="B1118"/>
    </row>
    <row r="1119" spans="1:2" x14ac:dyDescent="0.5">
      <c r="A1119" s="17"/>
      <c r="B1119"/>
    </row>
    <row r="1120" spans="1:2" x14ac:dyDescent="0.5">
      <c r="A1120" s="4"/>
      <c r="B1120" s="14"/>
    </row>
    <row r="1121" spans="1:2" x14ac:dyDescent="0.5">
      <c r="A1121" s="4"/>
      <c r="B1121" s="14"/>
    </row>
    <row r="1122" spans="1:2" x14ac:dyDescent="0.5">
      <c r="A1122" s="4"/>
      <c r="B1122" s="14"/>
    </row>
    <row r="1123" spans="1:2" x14ac:dyDescent="0.5">
      <c r="A1123" s="4"/>
      <c r="B1123" s="14"/>
    </row>
    <row r="1124" spans="1:2" x14ac:dyDescent="0.5">
      <c r="A1124" s="4"/>
      <c r="B1124" s="14"/>
    </row>
    <row r="1125" spans="1:2" x14ac:dyDescent="0.5">
      <c r="A1125" s="4"/>
      <c r="B1125" s="14"/>
    </row>
    <row r="1126" spans="1:2" x14ac:dyDescent="0.5">
      <c r="A1126" s="4"/>
      <c r="B1126" s="14"/>
    </row>
    <row r="1127" spans="1:2" x14ac:dyDescent="0.5">
      <c r="A1127" s="17"/>
      <c r="B1127" s="14"/>
    </row>
    <row r="1128" spans="1:2" x14ac:dyDescent="0.5">
      <c r="A1128" s="4"/>
      <c r="B1128" s="14"/>
    </row>
    <row r="1129" spans="1:2" x14ac:dyDescent="0.5">
      <c r="A1129" s="17"/>
      <c r="B1129" s="14"/>
    </row>
    <row r="1130" spans="1:2" x14ac:dyDescent="0.5">
      <c r="A1130" s="4"/>
      <c r="B1130" s="14"/>
    </row>
    <row r="1131" spans="1:2" x14ac:dyDescent="0.5">
      <c r="A1131" s="4"/>
      <c r="B1131" s="14"/>
    </row>
    <row r="1132" spans="1:2" x14ac:dyDescent="0.5">
      <c r="A1132" s="4"/>
      <c r="B1132" s="14"/>
    </row>
    <row r="1133" spans="1:2" x14ac:dyDescent="0.5">
      <c r="A1133" s="4"/>
      <c r="B1133" s="14"/>
    </row>
    <row r="1134" spans="1:2" x14ac:dyDescent="0.5">
      <c r="A1134" s="4"/>
      <c r="B1134" s="14"/>
    </row>
    <row r="1135" spans="1:2" x14ac:dyDescent="0.5">
      <c r="A1135" s="4"/>
      <c r="B1135" s="14"/>
    </row>
    <row r="1136" spans="1:2" x14ac:dyDescent="0.5">
      <c r="A1136" s="4"/>
      <c r="B1136" s="14"/>
    </row>
    <row r="1137" spans="1:2" x14ac:dyDescent="0.5">
      <c r="A1137" s="17"/>
      <c r="B1137"/>
    </row>
    <row r="1138" spans="1:2" x14ac:dyDescent="0.5">
      <c r="A1138" s="4"/>
      <c r="B1138" s="14"/>
    </row>
    <row r="1139" spans="1:2" x14ac:dyDescent="0.5">
      <c r="A1139" s="4"/>
      <c r="B1139" s="14"/>
    </row>
    <row r="1140" spans="1:2" x14ac:dyDescent="0.5">
      <c r="A1140" s="4"/>
      <c r="B1140" s="14"/>
    </row>
    <row r="1141" spans="1:2" x14ac:dyDescent="0.5">
      <c r="A1141" s="17"/>
      <c r="B1141" s="14"/>
    </row>
    <row r="1142" spans="1:2" x14ac:dyDescent="0.5">
      <c r="A1142" s="4"/>
      <c r="B1142" s="14"/>
    </row>
    <row r="1143" spans="1:2" x14ac:dyDescent="0.5">
      <c r="A1143" s="17"/>
      <c r="B1143" s="14"/>
    </row>
    <row r="1144" spans="1:2" x14ac:dyDescent="0.5">
      <c r="A1144" s="17"/>
      <c r="B1144" s="14"/>
    </row>
    <row r="1145" spans="1:2" x14ac:dyDescent="0.5">
      <c r="A1145" s="4"/>
      <c r="B1145" s="14"/>
    </row>
    <row r="1146" spans="1:2" x14ac:dyDescent="0.5">
      <c r="A1146" s="4"/>
      <c r="B1146" s="14"/>
    </row>
    <row r="1147" spans="1:2" x14ac:dyDescent="0.5">
      <c r="A1147" s="4"/>
      <c r="B1147" s="14"/>
    </row>
    <row r="1148" spans="1:2" x14ac:dyDescent="0.5">
      <c r="A1148" s="17"/>
      <c r="B1148" s="14"/>
    </row>
    <row r="1149" spans="1:2" x14ac:dyDescent="0.5">
      <c r="A1149" s="4"/>
      <c r="B1149"/>
    </row>
    <row r="1150" spans="1:2" x14ac:dyDescent="0.5">
      <c r="A1150" s="4"/>
      <c r="B1150" s="14"/>
    </row>
    <row r="1151" spans="1:2" x14ac:dyDescent="0.5">
      <c r="A1151" s="4"/>
      <c r="B1151" s="14"/>
    </row>
    <row r="1152" spans="1:2" x14ac:dyDescent="0.5">
      <c r="A1152" s="4"/>
      <c r="B1152" s="14"/>
    </row>
    <row r="1153" spans="1:2" x14ac:dyDescent="0.5">
      <c r="A1153" s="4"/>
      <c r="B1153" s="14"/>
    </row>
    <row r="1154" spans="1:2" x14ac:dyDescent="0.5">
      <c r="A1154" s="4"/>
      <c r="B1154" s="14"/>
    </row>
    <row r="1155" spans="1:2" x14ac:dyDescent="0.5">
      <c r="A1155" s="4"/>
      <c r="B1155" s="14"/>
    </row>
    <row r="1156" spans="1:2" x14ac:dyDescent="0.5">
      <c r="A1156" s="4"/>
      <c r="B1156" s="14"/>
    </row>
    <row r="1157" spans="1:2" x14ac:dyDescent="0.5">
      <c r="A1157" s="17"/>
      <c r="B1157" s="14"/>
    </row>
    <row r="1158" spans="1:2" x14ac:dyDescent="0.5">
      <c r="A1158" s="17"/>
      <c r="B1158"/>
    </row>
    <row r="1159" spans="1:2" x14ac:dyDescent="0.5">
      <c r="A1159" s="17"/>
      <c r="B1159" s="14"/>
    </row>
    <row r="1160" spans="1:2" x14ac:dyDescent="0.5">
      <c r="A1160" s="17"/>
      <c r="B1160" s="14"/>
    </row>
    <row r="1161" spans="1:2" x14ac:dyDescent="0.5">
      <c r="A1161" s="4"/>
      <c r="B1161" s="14"/>
    </row>
    <row r="1162" spans="1:2" x14ac:dyDescent="0.5">
      <c r="A1162" s="17"/>
      <c r="B1162" s="14"/>
    </row>
    <row r="1163" spans="1:2" x14ac:dyDescent="0.5">
      <c r="A1163" s="17"/>
      <c r="B1163" s="14"/>
    </row>
    <row r="1164" spans="1:2" x14ac:dyDescent="0.5">
      <c r="A1164" s="4"/>
      <c r="B1164" s="14"/>
    </row>
    <row r="1165" spans="1:2" x14ac:dyDescent="0.5">
      <c r="A1165" s="17"/>
      <c r="B1165" s="14"/>
    </row>
    <row r="1166" spans="1:2" x14ac:dyDescent="0.5">
      <c r="A1166" s="4"/>
      <c r="B1166" s="14"/>
    </row>
    <row r="1167" spans="1:2" x14ac:dyDescent="0.5">
      <c r="A1167" s="17"/>
      <c r="B1167" s="14"/>
    </row>
    <row r="1168" spans="1:2" x14ac:dyDescent="0.5">
      <c r="A1168" s="4"/>
      <c r="B1168" s="14"/>
    </row>
    <row r="1169" spans="1:2" x14ac:dyDescent="0.5">
      <c r="A1169" s="4"/>
      <c r="B1169" s="14"/>
    </row>
    <row r="1170" spans="1:2" x14ac:dyDescent="0.5">
      <c r="A1170" s="17"/>
      <c r="B1170" s="14"/>
    </row>
    <row r="1171" spans="1:2" x14ac:dyDescent="0.5">
      <c r="A1171" s="4"/>
      <c r="B1171" s="14"/>
    </row>
    <row r="1172" spans="1:2" x14ac:dyDescent="0.5">
      <c r="A1172" s="4"/>
      <c r="B1172" s="14"/>
    </row>
    <row r="1173" spans="1:2" x14ac:dyDescent="0.5">
      <c r="A1173" s="4"/>
      <c r="B1173" s="14"/>
    </row>
    <row r="1174" spans="1:2" x14ac:dyDescent="0.5">
      <c r="A1174" s="4"/>
      <c r="B1174" s="14"/>
    </row>
    <row r="1175" spans="1:2" x14ac:dyDescent="0.5">
      <c r="A1175" s="4"/>
      <c r="B1175" s="14"/>
    </row>
    <row r="1176" spans="1:2" x14ac:dyDescent="0.5">
      <c r="A1176" s="4"/>
      <c r="B1176" s="14"/>
    </row>
    <row r="1177" spans="1:2" x14ac:dyDescent="0.5">
      <c r="A1177" s="4"/>
      <c r="B1177" s="14"/>
    </row>
    <row r="1178" spans="1:2" x14ac:dyDescent="0.5">
      <c r="A1178" s="4"/>
      <c r="B1178"/>
    </row>
    <row r="1179" spans="1:2" x14ac:dyDescent="0.5">
      <c r="A1179" s="4"/>
      <c r="B1179" s="14"/>
    </row>
    <row r="1180" spans="1:2" x14ac:dyDescent="0.5">
      <c r="A1180" s="4"/>
      <c r="B1180" s="14"/>
    </row>
    <row r="1181" spans="1:2" x14ac:dyDescent="0.5">
      <c r="A1181" s="4"/>
      <c r="B1181" s="14"/>
    </row>
    <row r="1182" spans="1:2" x14ac:dyDescent="0.5">
      <c r="A1182" s="17"/>
      <c r="B1182" s="14"/>
    </row>
    <row r="1183" spans="1:2" x14ac:dyDescent="0.5">
      <c r="A1183" s="17"/>
      <c r="B1183" s="14"/>
    </row>
    <row r="1184" spans="1:2" x14ac:dyDescent="0.5">
      <c r="A1184" s="4"/>
      <c r="B1184" s="14"/>
    </row>
    <row r="1185" spans="1:2" x14ac:dyDescent="0.5">
      <c r="A1185" s="4"/>
      <c r="B1185" s="14"/>
    </row>
    <row r="1186" spans="1:2" x14ac:dyDescent="0.5">
      <c r="A1186" s="4"/>
      <c r="B1186" s="14"/>
    </row>
    <row r="1187" spans="1:2" x14ac:dyDescent="0.5">
      <c r="A1187" s="4"/>
      <c r="B1187" s="14"/>
    </row>
    <row r="1188" spans="1:2" x14ac:dyDescent="0.5">
      <c r="A1188" s="4"/>
      <c r="B1188" s="14"/>
    </row>
    <row r="1189" spans="1:2" x14ac:dyDescent="0.5">
      <c r="A1189" s="4"/>
      <c r="B1189" s="14"/>
    </row>
    <row r="1190" spans="1:2" x14ac:dyDescent="0.5">
      <c r="A1190" s="4"/>
      <c r="B1190"/>
    </row>
    <row r="1191" spans="1:2" x14ac:dyDescent="0.5">
      <c r="A1191" s="17"/>
      <c r="B1191" s="14"/>
    </row>
    <row r="1192" spans="1:2" x14ac:dyDescent="0.5">
      <c r="A1192" s="17"/>
      <c r="B1192" s="14"/>
    </row>
    <row r="1193" spans="1:2" x14ac:dyDescent="0.5">
      <c r="A1193" s="4"/>
      <c r="B1193" s="14"/>
    </row>
    <row r="1194" spans="1:2" x14ac:dyDescent="0.5">
      <c r="A1194" s="4"/>
      <c r="B1194" s="14"/>
    </row>
    <row r="1195" spans="1:2" x14ac:dyDescent="0.5">
      <c r="A1195" s="17"/>
      <c r="B1195" s="14"/>
    </row>
    <row r="1196" spans="1:2" x14ac:dyDescent="0.5">
      <c r="A1196" s="4"/>
      <c r="B1196" s="14"/>
    </row>
    <row r="1197" spans="1:2" x14ac:dyDescent="0.5">
      <c r="A1197" s="4"/>
      <c r="B1197" s="14"/>
    </row>
    <row r="1198" spans="1:2" x14ac:dyDescent="0.5">
      <c r="A1198" s="4"/>
      <c r="B1198"/>
    </row>
    <row r="1199" spans="1:2" x14ac:dyDescent="0.5">
      <c r="A1199" s="4"/>
      <c r="B1199" s="14"/>
    </row>
    <row r="1200" spans="1:2" x14ac:dyDescent="0.5">
      <c r="A1200" s="4"/>
      <c r="B1200" s="14"/>
    </row>
    <row r="1201" spans="1:2" x14ac:dyDescent="0.5">
      <c r="A1201" s="17"/>
      <c r="B1201" s="14"/>
    </row>
    <row r="1202" spans="1:2" x14ac:dyDescent="0.5">
      <c r="A1202" s="17"/>
      <c r="B1202" s="14"/>
    </row>
    <row r="1203" spans="1:2" x14ac:dyDescent="0.5">
      <c r="A1203" s="4"/>
      <c r="B1203" s="14"/>
    </row>
    <row r="1204" spans="1:2" x14ac:dyDescent="0.5">
      <c r="A1204" s="17"/>
      <c r="B1204" s="14"/>
    </row>
  </sheetData>
  <sortState xmlns:xlrd2="http://schemas.microsoft.com/office/spreadsheetml/2017/richdata2" ref="A3:B599">
    <sortCondition ref="B599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9"/>
  <sheetViews>
    <sheetView workbookViewId="0"/>
  </sheetViews>
  <sheetFormatPr defaultRowHeight="15.75" x14ac:dyDescent="0.5"/>
  <cols>
    <col min="1" max="1" width="7.59765625" style="9" customWidth="1"/>
    <col min="2" max="2" width="56" style="6" customWidth="1"/>
    <col min="3" max="3" width="9.86328125" style="11" bestFit="1" customWidth="1"/>
    <col min="4" max="4" width="9.1328125" style="9"/>
    <col min="5" max="5" width="16.59765625" style="11" customWidth="1"/>
    <col min="6" max="6" width="10.86328125" customWidth="1"/>
    <col min="7" max="7" width="10.73046875" customWidth="1"/>
    <col min="8" max="8" width="11" customWidth="1"/>
  </cols>
  <sheetData>
    <row r="1" spans="1:8" x14ac:dyDescent="0.5">
      <c r="B1" s="2" t="s">
        <v>204</v>
      </c>
    </row>
    <row r="2" spans="1:8" s="8" customFormat="1" ht="27" x14ac:dyDescent="0.5">
      <c r="A2" s="8" t="s">
        <v>0</v>
      </c>
      <c r="B2" s="5" t="s">
        <v>1</v>
      </c>
      <c r="C2" s="12" t="s">
        <v>4</v>
      </c>
      <c r="D2" s="8" t="s">
        <v>3</v>
      </c>
      <c r="E2" s="12" t="s">
        <v>5</v>
      </c>
      <c r="F2" s="12"/>
      <c r="G2" s="12"/>
      <c r="H2" s="12"/>
    </row>
    <row r="3" spans="1:8" x14ac:dyDescent="0.5">
      <c r="A3" s="9">
        <v>1</v>
      </c>
      <c r="B3" s="6" t="s">
        <v>11</v>
      </c>
      <c r="C3" s="11">
        <v>4</v>
      </c>
      <c r="D3" s="9">
        <v>18</v>
      </c>
      <c r="E3" s="11">
        <f>C3/(D3-0.75)*10</f>
        <v>2.318840579710145</v>
      </c>
      <c r="F3" s="13"/>
      <c r="G3" s="13"/>
    </row>
    <row r="4" spans="1:8" x14ac:dyDescent="0.5">
      <c r="A4" s="9">
        <v>2</v>
      </c>
      <c r="B4" s="6" t="s">
        <v>16</v>
      </c>
      <c r="C4" s="11">
        <v>6.8421052631578947</v>
      </c>
      <c r="D4" s="9">
        <v>19</v>
      </c>
      <c r="E4" s="11">
        <f>C4/(D4-0.75)*10</f>
        <v>3.7490987743330928</v>
      </c>
      <c r="F4" s="13"/>
      <c r="G4" s="13"/>
    </row>
    <row r="5" spans="1:8" x14ac:dyDescent="0.5">
      <c r="A5" s="9">
        <v>3</v>
      </c>
      <c r="B5" s="6" t="s">
        <v>13</v>
      </c>
      <c r="C5" s="11">
        <v>7.8421052631578947</v>
      </c>
      <c r="D5" s="9">
        <v>19</v>
      </c>
      <c r="E5" s="11">
        <f>C5/(D5-0.75)*10</f>
        <v>4.2970439798125444</v>
      </c>
      <c r="F5" s="13"/>
      <c r="G5" s="13"/>
    </row>
    <row r="6" spans="1:8" x14ac:dyDescent="0.5">
      <c r="A6" s="9">
        <v>4</v>
      </c>
      <c r="B6" s="6" t="s">
        <v>67</v>
      </c>
      <c r="C6" s="11">
        <v>7.3529411764705879</v>
      </c>
      <c r="D6" s="9">
        <v>17</v>
      </c>
      <c r="E6" s="11">
        <f>C6/(D6-0.75)*10</f>
        <v>4.5248868778280542</v>
      </c>
      <c r="F6" s="13"/>
      <c r="G6" s="13"/>
    </row>
    <row r="7" spans="1:8" x14ac:dyDescent="0.5">
      <c r="A7" s="9">
        <v>5</v>
      </c>
      <c r="B7" s="6" t="s">
        <v>22</v>
      </c>
      <c r="C7" s="11">
        <v>9.5</v>
      </c>
      <c r="D7" s="9">
        <v>18</v>
      </c>
      <c r="E7" s="11">
        <f>C7/(D7-0.75)*10</f>
        <v>5.5072463768115938</v>
      </c>
      <c r="F7" s="13"/>
      <c r="G7" s="13"/>
    </row>
    <row r="8" spans="1:8" x14ac:dyDescent="0.5">
      <c r="A8" s="9">
        <v>6</v>
      </c>
      <c r="B8" s="6" t="s">
        <v>20</v>
      </c>
      <c r="C8" s="11">
        <v>8.75</v>
      </c>
      <c r="D8" s="9">
        <v>16</v>
      </c>
      <c r="E8" s="11">
        <f>C8/(D8-0.75)*10</f>
        <v>5.7377049180327866</v>
      </c>
      <c r="F8" s="13"/>
      <c r="G8" s="13"/>
    </row>
    <row r="9" spans="1:8" x14ac:dyDescent="0.5">
      <c r="A9" s="9">
        <v>7</v>
      </c>
      <c r="B9" s="6" t="s">
        <v>12</v>
      </c>
      <c r="C9" s="11">
        <v>8.8000000000000007</v>
      </c>
      <c r="D9" s="9">
        <v>15</v>
      </c>
      <c r="E9" s="11">
        <f>C9/(D9-0.75)*10</f>
        <v>6.1754385964912286</v>
      </c>
      <c r="F9" s="13"/>
      <c r="G9" s="13"/>
    </row>
    <row r="10" spans="1:8" x14ac:dyDescent="0.5">
      <c r="A10" s="9">
        <v>8</v>
      </c>
      <c r="B10" s="6" t="s">
        <v>35</v>
      </c>
      <c r="C10" s="11">
        <v>10.1875</v>
      </c>
      <c r="D10" s="9">
        <v>16</v>
      </c>
      <c r="E10" s="11">
        <f>C10/(D10-0.75)*10</f>
        <v>6.6803278688524594</v>
      </c>
      <c r="F10" s="13"/>
      <c r="G10" s="13"/>
    </row>
    <row r="11" spans="1:8" x14ac:dyDescent="0.5">
      <c r="A11" s="9">
        <v>9</v>
      </c>
      <c r="B11" s="6" t="s">
        <v>17</v>
      </c>
      <c r="C11" s="11">
        <v>11.333333333333334</v>
      </c>
      <c r="D11" s="9">
        <v>15</v>
      </c>
      <c r="E11" s="11">
        <f>C11/(D11-0.75)*10</f>
        <v>7.9532163742690063</v>
      </c>
      <c r="F11" s="13"/>
      <c r="G11" s="13"/>
    </row>
    <row r="12" spans="1:8" x14ac:dyDescent="0.5">
      <c r="A12" s="9">
        <v>10</v>
      </c>
      <c r="B12" s="6" t="s">
        <v>28</v>
      </c>
      <c r="C12" s="11">
        <v>14.4375</v>
      </c>
      <c r="D12" s="9">
        <v>16</v>
      </c>
      <c r="E12" s="11">
        <f>C12/(D12-0.75)*10</f>
        <v>9.4672131147540988</v>
      </c>
      <c r="F12" s="13"/>
      <c r="G12" s="13"/>
    </row>
    <row r="13" spans="1:8" x14ac:dyDescent="0.5">
      <c r="A13" s="9">
        <v>11</v>
      </c>
      <c r="B13" s="6" t="s">
        <v>14</v>
      </c>
      <c r="C13" s="11">
        <v>10.272727272727273</v>
      </c>
      <c r="D13" s="9">
        <v>11</v>
      </c>
      <c r="E13" s="11">
        <f>C13/(D13-0.75)*10</f>
        <v>10.022172949002217</v>
      </c>
      <c r="F13" s="13"/>
      <c r="G13" s="13"/>
    </row>
    <row r="14" spans="1:8" x14ac:dyDescent="0.5">
      <c r="A14" s="9">
        <v>12</v>
      </c>
      <c r="B14" s="6" t="s">
        <v>38</v>
      </c>
      <c r="C14" s="11">
        <v>14.785714285714286</v>
      </c>
      <c r="D14" s="9">
        <v>14</v>
      </c>
      <c r="E14" s="11">
        <f>C14/(D14-0.75)*10</f>
        <v>11.159029649595688</v>
      </c>
      <c r="F14" s="13"/>
      <c r="G14" s="13"/>
    </row>
    <row r="15" spans="1:8" x14ac:dyDescent="0.5">
      <c r="A15" s="9">
        <v>13</v>
      </c>
      <c r="B15" s="6" t="s">
        <v>69</v>
      </c>
      <c r="C15" s="11">
        <v>15.071428571428571</v>
      </c>
      <c r="D15" s="9">
        <v>14</v>
      </c>
      <c r="E15" s="11">
        <f>C15/(D15-0.75)*10</f>
        <v>11.374663072776281</v>
      </c>
      <c r="F15" s="13"/>
      <c r="G15" s="13"/>
    </row>
    <row r="16" spans="1:8" x14ac:dyDescent="0.5">
      <c r="A16" s="9">
        <v>14</v>
      </c>
      <c r="B16" s="6" t="s">
        <v>29</v>
      </c>
      <c r="C16" s="11">
        <v>14.23076923076923</v>
      </c>
      <c r="D16" s="9">
        <v>13</v>
      </c>
      <c r="E16" s="11">
        <f>C16/(D16-0.75)*10</f>
        <v>11.61695447409733</v>
      </c>
      <c r="F16" s="13"/>
      <c r="G16" s="13"/>
    </row>
    <row r="17" spans="1:7" x14ac:dyDescent="0.5">
      <c r="A17" s="9">
        <v>15</v>
      </c>
      <c r="B17" s="6" t="s">
        <v>39</v>
      </c>
      <c r="C17" s="11">
        <v>14.083333333333334</v>
      </c>
      <c r="D17" s="9">
        <v>12</v>
      </c>
      <c r="E17" s="11">
        <f>C17/(D17-0.75)*10</f>
        <v>12.518518518518519</v>
      </c>
      <c r="F17" s="13"/>
      <c r="G17" s="13"/>
    </row>
    <row r="18" spans="1:7" x14ac:dyDescent="0.5">
      <c r="A18" s="9">
        <v>16</v>
      </c>
      <c r="B18" s="6" t="s">
        <v>75</v>
      </c>
      <c r="C18" s="11">
        <v>11.9</v>
      </c>
      <c r="D18" s="9">
        <v>10</v>
      </c>
      <c r="E18" s="11">
        <f>C18/(D18-0.75)*10</f>
        <v>12.864864864864865</v>
      </c>
      <c r="F18" s="13"/>
      <c r="G18" s="13"/>
    </row>
    <row r="19" spans="1:7" x14ac:dyDescent="0.5">
      <c r="A19" s="9">
        <v>17</v>
      </c>
      <c r="B19" s="6" t="s">
        <v>9</v>
      </c>
      <c r="C19" s="11">
        <v>16.5</v>
      </c>
      <c r="D19" s="9">
        <v>10</v>
      </c>
      <c r="E19" s="11">
        <f>C19/(D19-0.75)*10</f>
        <v>17.837837837837839</v>
      </c>
      <c r="F19" s="13"/>
      <c r="G19" s="13"/>
    </row>
    <row r="20" spans="1:7" x14ac:dyDescent="0.5">
      <c r="A20" s="9">
        <v>18</v>
      </c>
      <c r="B20" s="6" t="s">
        <v>74</v>
      </c>
      <c r="C20" s="11">
        <v>13.5</v>
      </c>
      <c r="D20" s="9">
        <v>8</v>
      </c>
      <c r="E20" s="11">
        <f>C20/(D20-0.75)*10</f>
        <v>18.620689655172413</v>
      </c>
      <c r="F20" s="13"/>
      <c r="G20" s="13"/>
    </row>
    <row r="21" spans="1:7" x14ac:dyDescent="0.5">
      <c r="A21" s="9">
        <v>19</v>
      </c>
      <c r="B21" s="6" t="s">
        <v>36</v>
      </c>
      <c r="C21" s="11">
        <v>21.25</v>
      </c>
      <c r="D21" s="9">
        <v>12</v>
      </c>
      <c r="E21" s="11">
        <f>C21/(D21-0.75)*10</f>
        <v>18.888888888888889</v>
      </c>
      <c r="F21" s="13"/>
      <c r="G21" s="13"/>
    </row>
    <row r="22" spans="1:7" x14ac:dyDescent="0.5">
      <c r="A22" s="9">
        <v>20</v>
      </c>
      <c r="B22" s="6" t="s">
        <v>49</v>
      </c>
      <c r="C22" s="11">
        <v>21.8</v>
      </c>
      <c r="D22" s="9">
        <v>10</v>
      </c>
      <c r="E22" s="11">
        <f>C22/(D22-0.75)*10</f>
        <v>23.567567567567565</v>
      </c>
      <c r="F22" s="13"/>
      <c r="G22" s="13"/>
    </row>
    <row r="23" spans="1:7" x14ac:dyDescent="0.5">
      <c r="A23" s="9">
        <v>21</v>
      </c>
      <c r="B23" s="6" t="s">
        <v>25</v>
      </c>
      <c r="C23" s="11">
        <v>22</v>
      </c>
      <c r="D23" s="9">
        <v>9</v>
      </c>
      <c r="E23" s="11">
        <f>C23/(D23-0.75)*10</f>
        <v>26.666666666666664</v>
      </c>
      <c r="F23" s="13"/>
      <c r="G23" s="13"/>
    </row>
    <row r="24" spans="1:7" x14ac:dyDescent="0.5">
      <c r="A24" s="9">
        <v>22</v>
      </c>
      <c r="B24" s="6" t="s">
        <v>78</v>
      </c>
      <c r="C24" s="11">
        <v>22</v>
      </c>
      <c r="D24" s="9">
        <v>8</v>
      </c>
      <c r="E24" s="11">
        <f>C24/(D24-0.75)*10</f>
        <v>30.344827586206897</v>
      </c>
      <c r="F24" s="13"/>
      <c r="G24" s="13"/>
    </row>
    <row r="25" spans="1:7" x14ac:dyDescent="0.5">
      <c r="A25" s="9">
        <v>23</v>
      </c>
      <c r="B25" s="6" t="s">
        <v>21</v>
      </c>
      <c r="C25" s="11">
        <v>22.75</v>
      </c>
      <c r="D25" s="9">
        <v>8</v>
      </c>
      <c r="E25" s="11">
        <f>C25/(D25-0.75)*10</f>
        <v>31.379310344827584</v>
      </c>
      <c r="F25" s="13"/>
      <c r="G25" s="13"/>
    </row>
    <row r="26" spans="1:7" x14ac:dyDescent="0.5">
      <c r="A26" s="9">
        <v>24</v>
      </c>
      <c r="B26" s="6" t="s">
        <v>85</v>
      </c>
      <c r="C26" s="11">
        <v>11</v>
      </c>
      <c r="D26" s="9">
        <v>4</v>
      </c>
      <c r="E26" s="11">
        <f>C26/(D26-0.75)*10</f>
        <v>33.846153846153847</v>
      </c>
      <c r="F26" s="13"/>
      <c r="G26" s="13"/>
    </row>
    <row r="27" spans="1:7" x14ac:dyDescent="0.5">
      <c r="A27" s="9">
        <v>25</v>
      </c>
      <c r="B27" s="6" t="s">
        <v>181</v>
      </c>
      <c r="C27" s="11">
        <v>21.285714285714285</v>
      </c>
      <c r="D27" s="9">
        <v>7</v>
      </c>
      <c r="E27" s="11">
        <f>C27/(D27-0.75)*10</f>
        <v>34.057142857142857</v>
      </c>
      <c r="F27" s="13"/>
      <c r="G27" s="13"/>
    </row>
    <row r="28" spans="1:7" x14ac:dyDescent="0.5">
      <c r="A28" s="9">
        <v>26</v>
      </c>
      <c r="B28" s="6" t="s">
        <v>116</v>
      </c>
      <c r="C28" s="11">
        <v>10</v>
      </c>
      <c r="D28" s="9">
        <v>3</v>
      </c>
      <c r="E28" s="11">
        <f>C28/(D28-0.75)*10</f>
        <v>44.444444444444443</v>
      </c>
      <c r="F28" s="13"/>
      <c r="G28" s="13"/>
    </row>
    <row r="29" spans="1:7" x14ac:dyDescent="0.5">
      <c r="A29" s="9">
        <v>27</v>
      </c>
      <c r="B29" s="6" t="s">
        <v>34</v>
      </c>
      <c r="C29" s="11">
        <v>24.166666666666668</v>
      </c>
      <c r="D29" s="9">
        <v>6</v>
      </c>
      <c r="E29" s="11">
        <f>C29/(D29-0.75)*10</f>
        <v>46.031746031746039</v>
      </c>
      <c r="F29" s="13"/>
      <c r="G29" s="13"/>
    </row>
    <row r="30" spans="1:7" x14ac:dyDescent="0.5">
      <c r="A30" s="9">
        <v>28</v>
      </c>
      <c r="B30" s="6" t="s">
        <v>31</v>
      </c>
      <c r="C30" s="11">
        <v>33.875</v>
      </c>
      <c r="D30" s="9">
        <v>8</v>
      </c>
      <c r="E30" s="11">
        <f>C30/(D30-0.75)*10</f>
        <v>46.724137931034484</v>
      </c>
      <c r="F30" s="13"/>
      <c r="G30" s="13"/>
    </row>
    <row r="31" spans="1:7" x14ac:dyDescent="0.5">
      <c r="A31" s="9">
        <v>29</v>
      </c>
      <c r="B31" s="6" t="s">
        <v>77</v>
      </c>
      <c r="C31" s="11">
        <v>30.142857142857142</v>
      </c>
      <c r="D31" s="9">
        <v>7</v>
      </c>
      <c r="E31" s="11">
        <f>C31/(D31-0.75)*10</f>
        <v>48.228571428571428</v>
      </c>
      <c r="F31" s="13"/>
      <c r="G31" s="13"/>
    </row>
    <row r="32" spans="1:7" x14ac:dyDescent="0.5">
      <c r="A32" s="9">
        <v>30</v>
      </c>
      <c r="B32" s="6" t="s">
        <v>50</v>
      </c>
      <c r="C32" s="11">
        <v>31.285714285714285</v>
      </c>
      <c r="D32" s="9">
        <v>7</v>
      </c>
      <c r="E32" s="11">
        <f>C32/(D32-0.75)*10</f>
        <v>50.05714285714285</v>
      </c>
      <c r="F32" s="13"/>
      <c r="G32" s="13"/>
    </row>
    <row r="33" spans="1:7" x14ac:dyDescent="0.5">
      <c r="A33" s="9">
        <v>31</v>
      </c>
      <c r="B33" s="6" t="s">
        <v>23</v>
      </c>
      <c r="C33" s="11">
        <v>13</v>
      </c>
      <c r="D33" s="9">
        <v>3</v>
      </c>
      <c r="E33" s="11">
        <f>C33/(D33-0.75)*10</f>
        <v>57.777777777777779</v>
      </c>
      <c r="F33" s="13"/>
      <c r="G33" s="13"/>
    </row>
    <row r="34" spans="1:7" x14ac:dyDescent="0.5">
      <c r="A34" s="9">
        <v>32</v>
      </c>
      <c r="B34" s="6" t="s">
        <v>54</v>
      </c>
      <c r="C34" s="11">
        <v>26</v>
      </c>
      <c r="D34" s="9">
        <v>5</v>
      </c>
      <c r="E34" s="11">
        <f>C34/(D34-0.75)*10</f>
        <v>61.17647058823529</v>
      </c>
      <c r="F34" s="13"/>
      <c r="G34" s="13"/>
    </row>
    <row r="35" spans="1:7" x14ac:dyDescent="0.5">
      <c r="A35" s="9">
        <v>33</v>
      </c>
      <c r="B35" s="6" t="s">
        <v>119</v>
      </c>
      <c r="C35" s="11">
        <v>21.5</v>
      </c>
      <c r="D35" s="9">
        <v>4</v>
      </c>
      <c r="E35" s="11">
        <f>C35/(D35-0.75)*10</f>
        <v>66.153846153846146</v>
      </c>
      <c r="F35" s="13"/>
      <c r="G35" s="13"/>
    </row>
    <row r="36" spans="1:7" x14ac:dyDescent="0.5">
      <c r="A36" s="9">
        <v>34</v>
      </c>
      <c r="B36" s="6" t="s">
        <v>18</v>
      </c>
      <c r="C36" s="11">
        <v>35.5</v>
      </c>
      <c r="D36" s="9">
        <v>6</v>
      </c>
      <c r="E36" s="11">
        <f>C36/(D36-0.75)*10</f>
        <v>67.61904761904762</v>
      </c>
      <c r="F36" s="13"/>
      <c r="G36" s="13"/>
    </row>
    <row r="37" spans="1:7" x14ac:dyDescent="0.5">
      <c r="A37" s="9">
        <v>35</v>
      </c>
      <c r="B37" s="6" t="s">
        <v>76</v>
      </c>
      <c r="C37" s="11">
        <v>30.8</v>
      </c>
      <c r="D37" s="9">
        <v>5</v>
      </c>
      <c r="E37" s="11">
        <f>C37/(D37-0.75)*10</f>
        <v>72.470588235294116</v>
      </c>
      <c r="F37" s="13"/>
      <c r="G37" s="13"/>
    </row>
    <row r="38" spans="1:7" x14ac:dyDescent="0.5">
      <c r="A38" s="9">
        <v>36</v>
      </c>
      <c r="B38" s="6" t="s">
        <v>15</v>
      </c>
      <c r="C38" s="11">
        <v>31</v>
      </c>
      <c r="D38" s="9">
        <v>5</v>
      </c>
      <c r="E38" s="11">
        <f>C38/(D38-0.75)*10</f>
        <v>72.941176470588232</v>
      </c>
      <c r="F38" s="13"/>
      <c r="G38" s="13"/>
    </row>
    <row r="39" spans="1:7" x14ac:dyDescent="0.5">
      <c r="A39" s="9">
        <v>37</v>
      </c>
      <c r="B39" s="6" t="s">
        <v>88</v>
      </c>
      <c r="C39" s="11">
        <v>17</v>
      </c>
      <c r="D39" s="9">
        <v>3</v>
      </c>
      <c r="E39" s="11">
        <f>C39/(D39-0.75)*10</f>
        <v>75.555555555555557</v>
      </c>
      <c r="F39" s="13"/>
      <c r="G39" s="13"/>
    </row>
    <row r="40" spans="1:7" x14ac:dyDescent="0.5">
      <c r="A40" s="9">
        <v>38</v>
      </c>
      <c r="B40" s="6" t="s">
        <v>10</v>
      </c>
      <c r="C40" s="11">
        <v>2</v>
      </c>
      <c r="D40" s="9">
        <v>1</v>
      </c>
      <c r="E40" s="11">
        <f>C40/(D40-0.75)*10</f>
        <v>80</v>
      </c>
      <c r="F40" s="13"/>
      <c r="G40" s="13"/>
    </row>
    <row r="41" spans="1:7" x14ac:dyDescent="0.5">
      <c r="A41" s="9">
        <v>39</v>
      </c>
      <c r="B41" s="6" t="s">
        <v>19</v>
      </c>
      <c r="C41" s="11">
        <v>35</v>
      </c>
      <c r="D41" s="9">
        <v>5</v>
      </c>
      <c r="E41" s="11">
        <f>C41/(D41-0.75)*10</f>
        <v>82.35294117647058</v>
      </c>
      <c r="F41" s="13"/>
      <c r="G41" s="13"/>
    </row>
    <row r="42" spans="1:7" x14ac:dyDescent="0.5">
      <c r="A42" s="9">
        <v>40</v>
      </c>
      <c r="B42" s="6" t="s">
        <v>104</v>
      </c>
      <c r="C42" s="11">
        <v>28</v>
      </c>
      <c r="D42" s="9">
        <v>4</v>
      </c>
      <c r="E42" s="11">
        <f>C42/(D42-0.75)*10</f>
        <v>86.153846153846146</v>
      </c>
      <c r="F42" s="13"/>
      <c r="G42" s="13"/>
    </row>
    <row r="43" spans="1:7" x14ac:dyDescent="0.5">
      <c r="A43" s="9">
        <v>41</v>
      </c>
      <c r="B43" s="6" t="s">
        <v>27</v>
      </c>
      <c r="C43" s="11">
        <v>29.75</v>
      </c>
      <c r="D43" s="9">
        <v>4</v>
      </c>
      <c r="E43" s="11">
        <f>C43/(D43-0.75)*10</f>
        <v>91.538461538461533</v>
      </c>
      <c r="F43" s="13"/>
      <c r="G43" s="13"/>
    </row>
    <row r="44" spans="1:7" x14ac:dyDescent="0.5">
      <c r="A44" s="9">
        <v>42</v>
      </c>
      <c r="B44" s="6" t="s">
        <v>61</v>
      </c>
      <c r="C44" s="11">
        <v>39.799999999999997</v>
      </c>
      <c r="D44" s="9">
        <v>5</v>
      </c>
      <c r="E44" s="11">
        <f>C44/(D44-0.75)*10</f>
        <v>93.647058823529392</v>
      </c>
      <c r="F44" s="13"/>
      <c r="G44" s="13"/>
    </row>
    <row r="45" spans="1:7" x14ac:dyDescent="0.5">
      <c r="A45" s="9">
        <v>43</v>
      </c>
      <c r="B45" s="6" t="s">
        <v>30</v>
      </c>
      <c r="C45" s="11">
        <v>41.6</v>
      </c>
      <c r="D45" s="9">
        <v>5</v>
      </c>
      <c r="E45" s="11">
        <f>C45/(D45-0.75)*10</f>
        <v>97.882352941176478</v>
      </c>
      <c r="F45" s="13"/>
      <c r="G45" s="13"/>
    </row>
    <row r="46" spans="1:7" x14ac:dyDescent="0.5">
      <c r="A46" s="9">
        <v>44</v>
      </c>
      <c r="B46" s="6" t="s">
        <v>42</v>
      </c>
      <c r="C46" s="11">
        <v>42</v>
      </c>
      <c r="D46" s="9">
        <v>5</v>
      </c>
      <c r="E46" s="11">
        <f>C46/(D46-0.75)*10</f>
        <v>98.82352941176471</v>
      </c>
      <c r="F46" s="13"/>
      <c r="G46" s="13"/>
    </row>
    <row r="47" spans="1:7" x14ac:dyDescent="0.5">
      <c r="A47" s="9">
        <v>45</v>
      </c>
      <c r="B47" s="6" t="s">
        <v>191</v>
      </c>
      <c r="C47" s="11">
        <v>32.5</v>
      </c>
      <c r="D47" s="9">
        <v>4</v>
      </c>
      <c r="E47" s="11">
        <f>C47/(D47-0.75)*10</f>
        <v>100</v>
      </c>
      <c r="F47" s="13"/>
      <c r="G47" s="13"/>
    </row>
    <row r="48" spans="1:7" x14ac:dyDescent="0.5">
      <c r="A48" s="9">
        <v>46</v>
      </c>
      <c r="B48" s="6" t="s">
        <v>43</v>
      </c>
      <c r="C48" s="11">
        <v>45.6</v>
      </c>
      <c r="D48" s="9">
        <v>5</v>
      </c>
      <c r="E48" s="11">
        <f>C48/(D48-0.75)*10</f>
        <v>107.29411764705884</v>
      </c>
      <c r="F48" s="13"/>
      <c r="G48" s="13"/>
    </row>
    <row r="49" spans="1:7" x14ac:dyDescent="0.5">
      <c r="A49" s="9">
        <v>47</v>
      </c>
      <c r="B49" s="6" t="s">
        <v>44</v>
      </c>
      <c r="C49" s="11">
        <v>46</v>
      </c>
      <c r="D49" s="9">
        <v>5</v>
      </c>
      <c r="E49" s="11">
        <f>C49/(D49-0.75)*10</f>
        <v>108.23529411764707</v>
      </c>
      <c r="F49" s="13"/>
      <c r="G49" s="13"/>
    </row>
    <row r="50" spans="1:7" x14ac:dyDescent="0.5">
      <c r="A50" s="9">
        <v>48</v>
      </c>
      <c r="B50" s="6" t="s">
        <v>121</v>
      </c>
      <c r="C50" s="11">
        <v>25</v>
      </c>
      <c r="D50" s="9">
        <v>3</v>
      </c>
      <c r="E50" s="11">
        <f>C50/(D50-0.75)*10</f>
        <v>111.11111111111111</v>
      </c>
      <c r="F50" s="13"/>
      <c r="G50" s="13"/>
    </row>
    <row r="51" spans="1:7" x14ac:dyDescent="0.5">
      <c r="A51" s="9">
        <v>49</v>
      </c>
      <c r="B51" s="6" t="s">
        <v>26</v>
      </c>
      <c r="C51" s="11">
        <v>48.2</v>
      </c>
      <c r="D51" s="9">
        <v>5</v>
      </c>
      <c r="E51" s="11">
        <f>C51/(D51-0.75)*10</f>
        <v>113.41176470588236</v>
      </c>
      <c r="F51" s="13"/>
      <c r="G51" s="13"/>
    </row>
    <row r="52" spans="1:7" x14ac:dyDescent="0.5">
      <c r="A52" s="9">
        <v>50</v>
      </c>
      <c r="B52" s="6" t="s">
        <v>117</v>
      </c>
      <c r="C52" s="11">
        <v>15</v>
      </c>
      <c r="D52" s="9">
        <v>2</v>
      </c>
      <c r="E52" s="11">
        <f>C52/(D52-0.75)*10</f>
        <v>120</v>
      </c>
      <c r="F52" s="13"/>
      <c r="G52" s="13"/>
    </row>
    <row r="53" spans="1:7" x14ac:dyDescent="0.5">
      <c r="A53" s="9">
        <v>51</v>
      </c>
      <c r="B53" s="6" t="s">
        <v>62</v>
      </c>
      <c r="C53" s="11">
        <v>52.4</v>
      </c>
      <c r="D53" s="9">
        <v>5</v>
      </c>
      <c r="E53" s="11">
        <f>C53/(D53-0.75)*10</f>
        <v>123.29411764705881</v>
      </c>
      <c r="F53" s="13"/>
      <c r="G53" s="13"/>
    </row>
    <row r="54" spans="1:7" x14ac:dyDescent="0.5">
      <c r="A54" s="9">
        <v>52</v>
      </c>
      <c r="B54" s="6" t="s">
        <v>92</v>
      </c>
      <c r="C54" s="11">
        <v>43.5</v>
      </c>
      <c r="D54" s="9">
        <v>4</v>
      </c>
      <c r="E54" s="11">
        <f>C54/(D54-0.75)*10</f>
        <v>133.84615384615384</v>
      </c>
      <c r="F54" s="13"/>
      <c r="G54" s="13"/>
    </row>
    <row r="55" spans="1:7" x14ac:dyDescent="0.5">
      <c r="A55" s="9">
        <v>53</v>
      </c>
      <c r="B55" s="6" t="s">
        <v>168</v>
      </c>
      <c r="C55" s="11">
        <v>17</v>
      </c>
      <c r="D55" s="9">
        <v>2</v>
      </c>
      <c r="E55" s="11">
        <f>C55/(D55-0.75)*10</f>
        <v>136</v>
      </c>
      <c r="F55" s="13"/>
      <c r="G55" s="13"/>
    </row>
    <row r="56" spans="1:7" x14ac:dyDescent="0.5">
      <c r="A56" s="9">
        <v>54</v>
      </c>
      <c r="B56" s="6" t="s">
        <v>59</v>
      </c>
      <c r="C56" s="11">
        <v>30.666666666666668</v>
      </c>
      <c r="D56" s="9">
        <v>3</v>
      </c>
      <c r="E56" s="11">
        <f>C56/(D56-0.75)*10</f>
        <v>136.2962962962963</v>
      </c>
      <c r="F56" s="13"/>
      <c r="G56" s="13"/>
    </row>
    <row r="57" spans="1:7" x14ac:dyDescent="0.5">
      <c r="A57" s="9">
        <v>55</v>
      </c>
      <c r="B57" s="6" t="s">
        <v>96</v>
      </c>
      <c r="C57" s="11">
        <v>30.666666666666668</v>
      </c>
      <c r="D57" s="9">
        <v>3</v>
      </c>
      <c r="E57" s="11">
        <f>C57/(D57-0.75)*10</f>
        <v>136.2962962962963</v>
      </c>
      <c r="F57" s="13"/>
      <c r="G57" s="13"/>
    </row>
    <row r="58" spans="1:7" x14ac:dyDescent="0.5">
      <c r="A58" s="9">
        <v>56</v>
      </c>
      <c r="B58" s="6" t="s">
        <v>53</v>
      </c>
      <c r="C58" s="11">
        <v>47</v>
      </c>
      <c r="D58" s="9">
        <v>4</v>
      </c>
      <c r="E58" s="11">
        <f>C58/(D58-0.75)*10</f>
        <v>144.61538461538461</v>
      </c>
      <c r="F58" s="13"/>
      <c r="G58" s="13"/>
    </row>
    <row r="59" spans="1:7" x14ac:dyDescent="0.5">
      <c r="A59" s="9">
        <v>57</v>
      </c>
      <c r="B59" s="6" t="s">
        <v>37</v>
      </c>
      <c r="C59" s="11">
        <v>49.25</v>
      </c>
      <c r="D59" s="9">
        <v>4</v>
      </c>
      <c r="E59" s="11">
        <f>C59/(D59-0.75)*10</f>
        <v>151.53846153846155</v>
      </c>
      <c r="F59" s="13"/>
      <c r="G59" s="13"/>
    </row>
    <row r="60" spans="1:7" x14ac:dyDescent="0.5">
      <c r="A60" s="9">
        <v>58</v>
      </c>
      <c r="B60" s="6" t="s">
        <v>32</v>
      </c>
      <c r="C60" s="11">
        <v>19.5</v>
      </c>
      <c r="D60" s="9">
        <v>2</v>
      </c>
      <c r="E60" s="11">
        <f>C60/(D60-0.75)*10</f>
        <v>156</v>
      </c>
      <c r="F60" s="13"/>
      <c r="G60" s="13"/>
    </row>
    <row r="61" spans="1:7" x14ac:dyDescent="0.5">
      <c r="A61" s="9">
        <v>59</v>
      </c>
      <c r="B61" s="6" t="s">
        <v>41</v>
      </c>
      <c r="C61" s="11">
        <v>51</v>
      </c>
      <c r="D61" s="9">
        <v>4</v>
      </c>
      <c r="E61" s="11">
        <f>C61/(D61-0.75)*10</f>
        <v>156.92307692307691</v>
      </c>
      <c r="F61" s="13"/>
      <c r="G61" s="13"/>
    </row>
    <row r="62" spans="1:7" x14ac:dyDescent="0.5">
      <c r="A62" s="9">
        <v>60</v>
      </c>
      <c r="B62" s="6" t="s">
        <v>52</v>
      </c>
      <c r="C62" s="11">
        <v>52</v>
      </c>
      <c r="D62" s="9">
        <v>4</v>
      </c>
      <c r="E62" s="11">
        <f>C62/(D62-0.75)*10</f>
        <v>160</v>
      </c>
      <c r="F62" s="13"/>
      <c r="G62" s="13"/>
    </row>
    <row r="63" spans="1:7" x14ac:dyDescent="0.5">
      <c r="A63" s="9">
        <v>61</v>
      </c>
      <c r="B63" s="6" t="s">
        <v>100</v>
      </c>
      <c r="C63" s="11">
        <v>4</v>
      </c>
      <c r="D63" s="9">
        <v>1</v>
      </c>
      <c r="E63" s="11">
        <f>C63/(D63-0.75)*10</f>
        <v>160</v>
      </c>
      <c r="F63" s="13"/>
      <c r="G63" s="13"/>
    </row>
    <row r="64" spans="1:7" x14ac:dyDescent="0.5">
      <c r="A64" s="9">
        <v>62</v>
      </c>
      <c r="B64" s="6" t="s">
        <v>135</v>
      </c>
      <c r="C64" s="11">
        <v>36.333333333333336</v>
      </c>
      <c r="D64" s="9">
        <v>3</v>
      </c>
      <c r="E64" s="11">
        <f>C64/(D64-0.75)*10</f>
        <v>161.4814814814815</v>
      </c>
      <c r="F64" s="13"/>
      <c r="G64" s="13"/>
    </row>
    <row r="65" spans="1:7" x14ac:dyDescent="0.5">
      <c r="A65" s="9">
        <v>63</v>
      </c>
      <c r="B65" s="6" t="s">
        <v>65</v>
      </c>
      <c r="C65" s="11">
        <v>53.75</v>
      </c>
      <c r="D65" s="9">
        <v>4</v>
      </c>
      <c r="E65" s="11">
        <f>C65/(D65-0.75)*10</f>
        <v>165.38461538461542</v>
      </c>
      <c r="F65" s="13"/>
      <c r="G65" s="13"/>
    </row>
    <row r="66" spans="1:7" x14ac:dyDescent="0.5">
      <c r="A66" s="9">
        <v>64</v>
      </c>
      <c r="B66" s="6" t="s">
        <v>46</v>
      </c>
      <c r="C66" s="11">
        <v>57.5</v>
      </c>
      <c r="D66" s="9">
        <v>4</v>
      </c>
      <c r="E66" s="11">
        <f>C66/(D66-0.75)*10</f>
        <v>176.92307692307693</v>
      </c>
      <c r="F66" s="13"/>
      <c r="G66" s="13"/>
    </row>
    <row r="67" spans="1:7" x14ac:dyDescent="0.5">
      <c r="A67" s="9">
        <v>65</v>
      </c>
      <c r="B67" s="6" t="s">
        <v>189</v>
      </c>
      <c r="C67" s="11">
        <v>23</v>
      </c>
      <c r="D67" s="9">
        <v>2</v>
      </c>
      <c r="E67" s="11">
        <f>C67/(D67-0.75)*10</f>
        <v>184</v>
      </c>
      <c r="F67" s="13"/>
      <c r="G67" s="13"/>
    </row>
    <row r="68" spans="1:7" x14ac:dyDescent="0.5">
      <c r="A68" s="9">
        <v>66</v>
      </c>
      <c r="B68" s="6" t="s">
        <v>118</v>
      </c>
      <c r="C68" s="11">
        <v>24</v>
      </c>
      <c r="D68" s="9">
        <v>2</v>
      </c>
      <c r="E68" s="11">
        <f>C68/(D68-0.75)*10</f>
        <v>192</v>
      </c>
      <c r="F68" s="13"/>
      <c r="G68" s="13"/>
    </row>
    <row r="69" spans="1:7" x14ac:dyDescent="0.5">
      <c r="A69" s="9">
        <v>67</v>
      </c>
      <c r="B69" s="6" t="s">
        <v>132</v>
      </c>
      <c r="C69" s="11">
        <v>44.666666666666664</v>
      </c>
      <c r="D69" s="9">
        <v>3</v>
      </c>
      <c r="E69" s="11">
        <f>C69/(D69-0.75)*10</f>
        <v>198.5185185185185</v>
      </c>
      <c r="F69" s="13"/>
      <c r="G69" s="13"/>
    </row>
    <row r="70" spans="1:7" x14ac:dyDescent="0.5">
      <c r="A70" s="9">
        <v>68</v>
      </c>
      <c r="B70" s="6" t="s">
        <v>87</v>
      </c>
      <c r="C70" s="11">
        <v>5</v>
      </c>
      <c r="D70" s="9">
        <v>1</v>
      </c>
      <c r="E70" s="11">
        <f>C70/(D70-0.75)*10</f>
        <v>200</v>
      </c>
      <c r="F70" s="13"/>
      <c r="G70" s="13"/>
    </row>
    <row r="71" spans="1:7" x14ac:dyDescent="0.5">
      <c r="A71" s="9">
        <v>69</v>
      </c>
      <c r="B71" s="6" t="s">
        <v>120</v>
      </c>
      <c r="C71" s="11">
        <v>25.5</v>
      </c>
      <c r="D71" s="9">
        <v>2</v>
      </c>
      <c r="E71" s="11">
        <f>C71/(D71-0.75)*10</f>
        <v>204</v>
      </c>
      <c r="F71" s="13"/>
      <c r="G71" s="13"/>
    </row>
    <row r="72" spans="1:7" x14ac:dyDescent="0.5">
      <c r="A72" s="9">
        <v>70</v>
      </c>
      <c r="B72" s="6" t="s">
        <v>60</v>
      </c>
      <c r="C72" s="11">
        <v>54.666666666666664</v>
      </c>
      <c r="D72" s="9">
        <v>3</v>
      </c>
      <c r="E72" s="11">
        <f>C72/(D72-0.75)*10</f>
        <v>242.96296296296293</v>
      </c>
      <c r="F72" s="13"/>
      <c r="G72" s="13"/>
    </row>
    <row r="73" spans="1:7" x14ac:dyDescent="0.5">
      <c r="A73" s="9">
        <v>71</v>
      </c>
      <c r="B73" s="6" t="s">
        <v>123</v>
      </c>
      <c r="C73" s="11">
        <v>30.5</v>
      </c>
      <c r="D73" s="9">
        <v>2</v>
      </c>
      <c r="E73" s="11">
        <f>C73/(D73-0.75)*10</f>
        <v>244</v>
      </c>
      <c r="F73" s="13"/>
      <c r="G73" s="13"/>
    </row>
    <row r="74" spans="1:7" x14ac:dyDescent="0.5">
      <c r="A74" s="9">
        <v>72</v>
      </c>
      <c r="B74" s="6" t="s">
        <v>127</v>
      </c>
      <c r="C74" s="11">
        <v>55</v>
      </c>
      <c r="D74" s="9">
        <v>3</v>
      </c>
      <c r="E74" s="11">
        <f>C74/(D74-0.75)*10</f>
        <v>244.44444444444443</v>
      </c>
      <c r="F74" s="13"/>
      <c r="G74" s="13"/>
    </row>
    <row r="75" spans="1:7" x14ac:dyDescent="0.5">
      <c r="A75" s="9">
        <v>73</v>
      </c>
      <c r="B75" s="6" t="s">
        <v>51</v>
      </c>
      <c r="C75" s="11">
        <v>55</v>
      </c>
      <c r="D75" s="9">
        <v>3</v>
      </c>
      <c r="E75" s="11">
        <f>C75/(D75-0.75)*10</f>
        <v>244.44444444444443</v>
      </c>
      <c r="F75" s="13"/>
      <c r="G75" s="13"/>
    </row>
    <row r="76" spans="1:7" x14ac:dyDescent="0.5">
      <c r="A76" s="9">
        <v>74</v>
      </c>
      <c r="B76" s="6" t="s">
        <v>40</v>
      </c>
      <c r="C76" s="11">
        <v>55</v>
      </c>
      <c r="D76" s="9">
        <v>3</v>
      </c>
      <c r="E76" s="11">
        <f>C76/(D76-0.75)*10</f>
        <v>244.44444444444443</v>
      </c>
      <c r="F76" s="13"/>
      <c r="G76" s="13"/>
    </row>
    <row r="77" spans="1:7" x14ac:dyDescent="0.5">
      <c r="A77" s="9">
        <v>75</v>
      </c>
      <c r="B77" s="6" t="s">
        <v>125</v>
      </c>
      <c r="C77" s="11">
        <v>32</v>
      </c>
      <c r="D77" s="9">
        <v>2</v>
      </c>
      <c r="E77" s="11">
        <f>C77/(D77-0.75)*10</f>
        <v>256</v>
      </c>
      <c r="F77" s="13"/>
      <c r="G77" s="13"/>
    </row>
    <row r="78" spans="1:7" x14ac:dyDescent="0.5">
      <c r="A78" s="9">
        <v>76</v>
      </c>
      <c r="B78" s="6" t="s">
        <v>138</v>
      </c>
      <c r="C78" s="11">
        <v>58</v>
      </c>
      <c r="D78" s="9">
        <v>3</v>
      </c>
      <c r="E78" s="11">
        <f>C78/(D78-0.75)*10</f>
        <v>257.77777777777777</v>
      </c>
      <c r="F78" s="13"/>
      <c r="G78" s="13"/>
    </row>
    <row r="79" spans="1:7" x14ac:dyDescent="0.5">
      <c r="A79" s="9">
        <v>77</v>
      </c>
      <c r="B79" s="6" t="s">
        <v>122</v>
      </c>
      <c r="C79" s="11">
        <v>35</v>
      </c>
      <c r="D79" s="9">
        <v>2</v>
      </c>
      <c r="E79" s="11">
        <f>C79/(D79-0.75)*10</f>
        <v>280</v>
      </c>
      <c r="F79" s="13"/>
      <c r="G79" s="13"/>
    </row>
    <row r="80" spans="1:7" x14ac:dyDescent="0.5">
      <c r="A80" s="9">
        <v>78</v>
      </c>
      <c r="B80" s="6" t="s">
        <v>142</v>
      </c>
      <c r="C80" s="11">
        <v>67</v>
      </c>
      <c r="D80" s="9">
        <v>3</v>
      </c>
      <c r="E80" s="11">
        <f>C80/(D80-0.75)*10</f>
        <v>297.77777777777777</v>
      </c>
      <c r="F80" s="13"/>
      <c r="G80" s="13"/>
    </row>
    <row r="81" spans="1:7" x14ac:dyDescent="0.5">
      <c r="A81" s="9">
        <v>79</v>
      </c>
      <c r="B81" s="6" t="s">
        <v>162</v>
      </c>
      <c r="C81" s="11">
        <v>39.5</v>
      </c>
      <c r="D81" s="9">
        <v>2</v>
      </c>
      <c r="E81" s="11">
        <f>C81/(D81-0.75)*10</f>
        <v>316</v>
      </c>
      <c r="F81" s="13"/>
      <c r="G81" s="13"/>
    </row>
    <row r="82" spans="1:7" x14ac:dyDescent="0.5">
      <c r="A82" s="9">
        <v>80</v>
      </c>
      <c r="B82" s="6" t="s">
        <v>128</v>
      </c>
      <c r="C82" s="11">
        <v>39.5</v>
      </c>
      <c r="D82" s="9">
        <v>2</v>
      </c>
      <c r="E82" s="11">
        <f>C82/(D82-0.75)*10</f>
        <v>316</v>
      </c>
      <c r="F82" s="13"/>
      <c r="G82" s="13"/>
    </row>
    <row r="83" spans="1:7" x14ac:dyDescent="0.5">
      <c r="A83" s="9">
        <v>81</v>
      </c>
      <c r="B83" s="6" t="s">
        <v>124</v>
      </c>
      <c r="C83" s="11">
        <v>40</v>
      </c>
      <c r="D83" s="9">
        <v>2</v>
      </c>
      <c r="E83" s="11">
        <f>C83/(D83-0.75)*10</f>
        <v>320</v>
      </c>
      <c r="F83" s="13"/>
      <c r="G83" s="13"/>
    </row>
    <row r="84" spans="1:7" x14ac:dyDescent="0.5">
      <c r="A84" s="9">
        <v>82</v>
      </c>
      <c r="B84" s="6" t="s">
        <v>163</v>
      </c>
      <c r="C84" s="11">
        <v>8</v>
      </c>
      <c r="D84" s="9">
        <v>1</v>
      </c>
      <c r="E84" s="11">
        <f>C84/(D84-0.75)*10</f>
        <v>320</v>
      </c>
      <c r="F84" s="13"/>
      <c r="G84" s="13"/>
    </row>
    <row r="85" spans="1:7" x14ac:dyDescent="0.5">
      <c r="A85" s="9">
        <v>83</v>
      </c>
      <c r="B85" s="6" t="s">
        <v>131</v>
      </c>
      <c r="C85" s="11">
        <v>43.5</v>
      </c>
      <c r="D85" s="9">
        <v>2</v>
      </c>
      <c r="E85" s="11">
        <f>C85/(D85-0.75)*10</f>
        <v>348</v>
      </c>
      <c r="F85" s="13"/>
      <c r="G85" s="13"/>
    </row>
    <row r="86" spans="1:7" x14ac:dyDescent="0.5">
      <c r="A86" s="9">
        <v>84</v>
      </c>
      <c r="B86" s="6" t="s">
        <v>33</v>
      </c>
      <c r="C86" s="11">
        <v>44.5</v>
      </c>
      <c r="D86" s="9">
        <v>2</v>
      </c>
      <c r="E86" s="11">
        <f>C86/(D86-0.75)*10</f>
        <v>356</v>
      </c>
      <c r="F86" s="13"/>
      <c r="G86" s="13"/>
    </row>
    <row r="87" spans="1:7" x14ac:dyDescent="0.5">
      <c r="A87" s="9">
        <v>85</v>
      </c>
      <c r="B87" s="6" t="s">
        <v>91</v>
      </c>
      <c r="C87" s="11">
        <v>45.5</v>
      </c>
      <c r="D87" s="9">
        <v>2</v>
      </c>
      <c r="E87" s="11">
        <f>C87/(D87-0.75)*10</f>
        <v>364</v>
      </c>
      <c r="F87" s="13"/>
      <c r="G87" s="13"/>
    </row>
    <row r="88" spans="1:7" x14ac:dyDescent="0.5">
      <c r="A88" s="9">
        <v>86</v>
      </c>
      <c r="B88" s="6" t="s">
        <v>129</v>
      </c>
      <c r="C88" s="11">
        <v>50</v>
      </c>
      <c r="D88" s="9">
        <v>2</v>
      </c>
      <c r="E88" s="11">
        <f>C88/(D88-0.75)*10</f>
        <v>400</v>
      </c>
      <c r="F88" s="13"/>
      <c r="G88" s="13"/>
    </row>
    <row r="89" spans="1:7" x14ac:dyDescent="0.5">
      <c r="A89" s="9">
        <v>87</v>
      </c>
      <c r="B89" s="6" t="s">
        <v>126</v>
      </c>
      <c r="C89" s="11">
        <v>51.5</v>
      </c>
      <c r="D89" s="9">
        <v>2</v>
      </c>
      <c r="E89" s="11">
        <f>C89/(D89-0.75)*10</f>
        <v>412</v>
      </c>
      <c r="F89" s="13"/>
      <c r="G89" s="13"/>
    </row>
    <row r="90" spans="1:7" x14ac:dyDescent="0.5">
      <c r="A90" s="9">
        <v>88</v>
      </c>
      <c r="B90" s="6" t="s">
        <v>133</v>
      </c>
      <c r="C90" s="11">
        <v>52.5</v>
      </c>
      <c r="D90" s="9">
        <v>2</v>
      </c>
      <c r="E90" s="11">
        <f>C90/(D90-0.75)*10</f>
        <v>420</v>
      </c>
      <c r="F90" s="13"/>
      <c r="G90" s="13"/>
    </row>
    <row r="91" spans="1:7" x14ac:dyDescent="0.5">
      <c r="A91" s="9">
        <v>89</v>
      </c>
      <c r="B91" s="6" t="s">
        <v>164</v>
      </c>
      <c r="C91" s="11">
        <v>11</v>
      </c>
      <c r="D91" s="9">
        <v>1</v>
      </c>
      <c r="E91" s="11">
        <f>C91/(D91-0.75)*10</f>
        <v>440</v>
      </c>
      <c r="F91" s="13"/>
      <c r="G91" s="13"/>
    </row>
    <row r="92" spans="1:7" x14ac:dyDescent="0.5">
      <c r="A92" s="9">
        <v>90</v>
      </c>
      <c r="B92" s="6" t="s">
        <v>136</v>
      </c>
      <c r="C92" s="11">
        <v>56</v>
      </c>
      <c r="D92" s="9">
        <v>2</v>
      </c>
      <c r="E92" s="11">
        <f>C92/(D92-0.75)*10</f>
        <v>448</v>
      </c>
      <c r="F92" s="13"/>
      <c r="G92" s="13"/>
    </row>
    <row r="93" spans="1:7" x14ac:dyDescent="0.5">
      <c r="A93" s="9">
        <v>91</v>
      </c>
      <c r="B93" s="6" t="s">
        <v>130</v>
      </c>
      <c r="C93" s="11">
        <v>56</v>
      </c>
      <c r="D93" s="9">
        <v>2</v>
      </c>
      <c r="E93" s="11">
        <f>C93/(D93-0.75)*10</f>
        <v>448</v>
      </c>
      <c r="F93" s="13"/>
      <c r="G93" s="13"/>
    </row>
    <row r="94" spans="1:7" x14ac:dyDescent="0.5">
      <c r="A94" s="9">
        <v>92</v>
      </c>
      <c r="B94" s="6" t="s">
        <v>145</v>
      </c>
      <c r="C94" s="11">
        <v>65</v>
      </c>
      <c r="D94" s="9">
        <v>2</v>
      </c>
      <c r="E94" s="11">
        <f>C94/(D94-0.75)*10</f>
        <v>520</v>
      </c>
      <c r="F94" s="13"/>
      <c r="G94" s="13"/>
    </row>
    <row r="95" spans="1:7" x14ac:dyDescent="0.5">
      <c r="A95" s="9">
        <v>93</v>
      </c>
      <c r="B95" s="6" t="s">
        <v>90</v>
      </c>
      <c r="C95" s="11">
        <v>13</v>
      </c>
      <c r="D95" s="9">
        <v>1</v>
      </c>
      <c r="E95" s="11">
        <f>C95/(D95-0.75)*10</f>
        <v>520</v>
      </c>
      <c r="F95" s="13"/>
      <c r="G95" s="13"/>
    </row>
    <row r="96" spans="1:7" x14ac:dyDescent="0.5">
      <c r="A96" s="9">
        <v>94</v>
      </c>
      <c r="B96" s="6" t="s">
        <v>165</v>
      </c>
      <c r="C96" s="11">
        <v>13</v>
      </c>
      <c r="D96" s="9">
        <v>1</v>
      </c>
      <c r="E96" s="11">
        <f>C96/(D96-0.75)*10</f>
        <v>520</v>
      </c>
      <c r="F96" s="13"/>
      <c r="G96" s="13"/>
    </row>
    <row r="97" spans="1:7" x14ac:dyDescent="0.5">
      <c r="A97" s="9">
        <v>95</v>
      </c>
      <c r="B97" s="6" t="s">
        <v>45</v>
      </c>
      <c r="C97" s="11">
        <v>67.5</v>
      </c>
      <c r="D97" s="9">
        <v>2</v>
      </c>
      <c r="E97" s="11">
        <f>C97/(D97-0.75)*10</f>
        <v>540</v>
      </c>
      <c r="F97" s="13"/>
      <c r="G97" s="13"/>
    </row>
    <row r="98" spans="1:7" x14ac:dyDescent="0.5">
      <c r="A98" s="9">
        <v>96</v>
      </c>
      <c r="B98" s="6" t="s">
        <v>141</v>
      </c>
      <c r="C98" s="11">
        <v>68</v>
      </c>
      <c r="D98" s="9">
        <v>2</v>
      </c>
      <c r="E98" s="11">
        <f>C98/(D98-0.75)*10</f>
        <v>544</v>
      </c>
      <c r="F98" s="13"/>
      <c r="G98" s="13"/>
    </row>
    <row r="99" spans="1:7" x14ac:dyDescent="0.5">
      <c r="A99" s="9">
        <v>97</v>
      </c>
      <c r="B99" s="6" t="s">
        <v>146</v>
      </c>
      <c r="C99" s="11">
        <v>69.5</v>
      </c>
      <c r="D99" s="9">
        <v>2</v>
      </c>
      <c r="E99" s="11">
        <f>C99/(D99-0.75)*10</f>
        <v>556</v>
      </c>
      <c r="F99" s="13"/>
      <c r="G99" s="13"/>
    </row>
    <row r="100" spans="1:7" x14ac:dyDescent="0.5">
      <c r="A100" s="9">
        <v>98</v>
      </c>
      <c r="B100" s="6" t="s">
        <v>47</v>
      </c>
      <c r="C100" s="11">
        <v>70</v>
      </c>
      <c r="D100" s="9">
        <v>2</v>
      </c>
      <c r="E100" s="11">
        <f>C100/(D100-0.75)*10</f>
        <v>560</v>
      </c>
      <c r="F100" s="13"/>
      <c r="G100" s="13"/>
    </row>
    <row r="101" spans="1:7" x14ac:dyDescent="0.5">
      <c r="A101" s="9">
        <v>99</v>
      </c>
      <c r="B101" s="6" t="s">
        <v>58</v>
      </c>
      <c r="C101" s="11">
        <v>70</v>
      </c>
      <c r="D101" s="9">
        <v>2</v>
      </c>
      <c r="E101" s="11">
        <f>C101/(D101-0.75)*10</f>
        <v>560</v>
      </c>
      <c r="F101" s="13"/>
      <c r="G101" s="13"/>
    </row>
    <row r="102" spans="1:7" x14ac:dyDescent="0.5">
      <c r="A102" s="9">
        <v>100</v>
      </c>
      <c r="B102" s="6" t="s">
        <v>63</v>
      </c>
      <c r="C102" s="11">
        <v>71</v>
      </c>
      <c r="D102" s="9">
        <v>2</v>
      </c>
      <c r="E102" s="11">
        <f>C102/(D102-0.75)*10</f>
        <v>568</v>
      </c>
      <c r="F102" s="13"/>
      <c r="G102" s="13"/>
    </row>
    <row r="103" spans="1:7" x14ac:dyDescent="0.5">
      <c r="A103" s="9">
        <v>101</v>
      </c>
      <c r="B103" s="6" t="s">
        <v>56</v>
      </c>
      <c r="C103" s="11">
        <v>71.5</v>
      </c>
      <c r="D103" s="9">
        <v>2</v>
      </c>
      <c r="E103" s="11">
        <f>C103/(D103-0.75)*10</f>
        <v>572</v>
      </c>
      <c r="F103" s="13"/>
      <c r="G103" s="13"/>
    </row>
    <row r="104" spans="1:7" x14ac:dyDescent="0.5">
      <c r="A104" s="9">
        <v>102</v>
      </c>
      <c r="B104" s="6" t="s">
        <v>139</v>
      </c>
      <c r="C104" s="11">
        <v>71.5</v>
      </c>
      <c r="D104" s="9">
        <v>2</v>
      </c>
      <c r="E104" s="11">
        <f>C104/(D104-0.75)*10</f>
        <v>572</v>
      </c>
      <c r="F104" s="13"/>
      <c r="G104" s="13"/>
    </row>
    <row r="105" spans="1:7" x14ac:dyDescent="0.5">
      <c r="A105" s="9">
        <v>103</v>
      </c>
      <c r="B105" s="6" t="s">
        <v>137</v>
      </c>
      <c r="C105" s="11">
        <v>73</v>
      </c>
      <c r="D105" s="9">
        <v>2</v>
      </c>
      <c r="E105" s="11">
        <f>C105/(D105-0.75)*10</f>
        <v>584</v>
      </c>
      <c r="F105" s="13"/>
      <c r="G105" s="13"/>
    </row>
    <row r="106" spans="1:7" x14ac:dyDescent="0.5">
      <c r="A106" s="9">
        <v>104</v>
      </c>
      <c r="B106" s="6" t="s">
        <v>166</v>
      </c>
      <c r="C106" s="11">
        <v>15</v>
      </c>
      <c r="D106" s="9">
        <v>1</v>
      </c>
      <c r="E106" s="11">
        <f>C106/(D106-0.75)*10</f>
        <v>600</v>
      </c>
      <c r="F106" s="13"/>
      <c r="G106" s="13"/>
    </row>
    <row r="107" spans="1:7" x14ac:dyDescent="0.5">
      <c r="A107" s="9">
        <v>105</v>
      </c>
      <c r="B107" s="6" t="s">
        <v>64</v>
      </c>
      <c r="C107" s="11">
        <v>76.5</v>
      </c>
      <c r="D107" s="9">
        <v>2</v>
      </c>
      <c r="E107" s="11">
        <f>C107/(D107-0.75)*10</f>
        <v>612</v>
      </c>
      <c r="F107" s="13"/>
      <c r="G107" s="13"/>
    </row>
    <row r="108" spans="1:7" x14ac:dyDescent="0.5">
      <c r="A108" s="9">
        <v>106</v>
      </c>
      <c r="B108" s="6" t="s">
        <v>144</v>
      </c>
      <c r="C108" s="11">
        <v>77</v>
      </c>
      <c r="D108" s="9">
        <v>2</v>
      </c>
      <c r="E108" s="11">
        <f>C108/(D108-0.75)*10</f>
        <v>616</v>
      </c>
      <c r="F108" s="13"/>
      <c r="G108" s="13"/>
    </row>
    <row r="109" spans="1:7" x14ac:dyDescent="0.5">
      <c r="A109" s="9">
        <v>107</v>
      </c>
      <c r="B109" s="6" t="s">
        <v>24</v>
      </c>
      <c r="C109" s="11">
        <v>16</v>
      </c>
      <c r="D109" s="9">
        <v>1</v>
      </c>
      <c r="E109" s="11">
        <f>C109/(D109-0.75)*10</f>
        <v>640</v>
      </c>
      <c r="F109" s="13"/>
      <c r="G109" s="13"/>
    </row>
    <row r="110" spans="1:7" x14ac:dyDescent="0.5">
      <c r="A110" s="9">
        <v>108</v>
      </c>
      <c r="B110" s="6" t="s">
        <v>167</v>
      </c>
      <c r="C110" s="11">
        <v>16</v>
      </c>
      <c r="D110" s="9">
        <v>1</v>
      </c>
      <c r="E110" s="11">
        <f>C110/(D110-0.75)*10</f>
        <v>640</v>
      </c>
      <c r="F110" s="13"/>
      <c r="G110" s="13"/>
    </row>
    <row r="111" spans="1:7" x14ac:dyDescent="0.5">
      <c r="A111" s="9">
        <v>109</v>
      </c>
      <c r="B111" s="6" t="s">
        <v>183</v>
      </c>
      <c r="C111" s="11">
        <v>83.5</v>
      </c>
      <c r="D111" s="9">
        <v>2</v>
      </c>
      <c r="E111" s="11">
        <f>C111/(D111-0.75)*10</f>
        <v>668</v>
      </c>
      <c r="F111" s="13"/>
      <c r="G111" s="13"/>
    </row>
    <row r="112" spans="1:7" x14ac:dyDescent="0.5">
      <c r="A112" s="9">
        <v>110</v>
      </c>
      <c r="B112" s="6" t="s">
        <v>186</v>
      </c>
      <c r="C112" s="11">
        <v>93</v>
      </c>
      <c r="D112" s="9">
        <v>2</v>
      </c>
      <c r="E112" s="11">
        <f>C112/(D112-0.75)*10</f>
        <v>744</v>
      </c>
      <c r="F112" s="13"/>
      <c r="G112" s="13"/>
    </row>
    <row r="113" spans="1:7" x14ac:dyDescent="0.5">
      <c r="A113" s="9">
        <v>111</v>
      </c>
      <c r="B113" s="6" t="s">
        <v>169</v>
      </c>
      <c r="C113" s="11">
        <v>19</v>
      </c>
      <c r="D113" s="9">
        <v>1</v>
      </c>
      <c r="E113" s="11">
        <f>C113/(D113-0.75)*10</f>
        <v>760</v>
      </c>
      <c r="F113" s="13"/>
      <c r="G113" s="13"/>
    </row>
    <row r="114" spans="1:7" x14ac:dyDescent="0.5">
      <c r="A114" s="9">
        <v>112</v>
      </c>
      <c r="B114" s="6" t="s">
        <v>170</v>
      </c>
      <c r="C114" s="11">
        <v>21</v>
      </c>
      <c r="D114" s="9">
        <v>1</v>
      </c>
      <c r="E114" s="11">
        <f>C114/(D114-0.75)*10</f>
        <v>840</v>
      </c>
      <c r="F114" s="13"/>
      <c r="G114" s="13"/>
    </row>
    <row r="115" spans="1:7" x14ac:dyDescent="0.5">
      <c r="A115" s="9">
        <v>113</v>
      </c>
      <c r="B115" s="6" t="s">
        <v>171</v>
      </c>
      <c r="C115" s="11">
        <v>22</v>
      </c>
      <c r="D115" s="9">
        <v>1</v>
      </c>
      <c r="E115" s="11">
        <f>C115/(D115-0.75)*10</f>
        <v>880</v>
      </c>
      <c r="F115" s="13"/>
      <c r="G115" s="13"/>
    </row>
    <row r="116" spans="1:7" x14ac:dyDescent="0.5">
      <c r="A116" s="9">
        <v>114</v>
      </c>
      <c r="B116" s="6" t="s">
        <v>172</v>
      </c>
      <c r="C116" s="11">
        <v>25</v>
      </c>
      <c r="D116" s="9">
        <v>1</v>
      </c>
      <c r="E116" s="11">
        <f>C116/(D116-0.75)*10</f>
        <v>1000</v>
      </c>
      <c r="F116" s="13"/>
      <c r="G116" s="13"/>
    </row>
    <row r="117" spans="1:7" x14ac:dyDescent="0.5">
      <c r="A117" s="9">
        <v>115</v>
      </c>
      <c r="B117" s="6" t="s">
        <v>95</v>
      </c>
      <c r="C117" s="11">
        <v>27</v>
      </c>
      <c r="D117" s="9">
        <v>1</v>
      </c>
      <c r="E117" s="11">
        <f>C117/(D117-0.75)*10</f>
        <v>1080</v>
      </c>
      <c r="F117" s="13"/>
      <c r="G117" s="13"/>
    </row>
    <row r="118" spans="1:7" x14ac:dyDescent="0.5">
      <c r="A118" s="9">
        <v>116</v>
      </c>
      <c r="B118" s="6" t="s">
        <v>173</v>
      </c>
      <c r="C118" s="11">
        <v>27</v>
      </c>
      <c r="D118" s="9">
        <v>1</v>
      </c>
      <c r="E118" s="11">
        <f>C118/(D118-0.75)*10</f>
        <v>1080</v>
      </c>
      <c r="F118" s="13"/>
      <c r="G118" s="13"/>
    </row>
    <row r="119" spans="1:7" x14ac:dyDescent="0.5">
      <c r="A119" s="9">
        <v>117</v>
      </c>
      <c r="B119" s="6" t="s">
        <v>190</v>
      </c>
      <c r="C119" s="11">
        <v>28</v>
      </c>
      <c r="D119" s="9">
        <v>1</v>
      </c>
      <c r="E119" s="11">
        <f>C119/(D119-0.75)*10</f>
        <v>1120</v>
      </c>
      <c r="F119" s="13"/>
      <c r="G119" s="13"/>
    </row>
    <row r="120" spans="1:7" x14ac:dyDescent="0.5">
      <c r="A120" s="9">
        <v>118</v>
      </c>
      <c r="B120" s="6" t="s">
        <v>174</v>
      </c>
      <c r="C120" s="11">
        <v>29</v>
      </c>
      <c r="D120" s="9">
        <v>1</v>
      </c>
      <c r="E120" s="11">
        <f>C120/(D120-0.75)*10</f>
        <v>1160</v>
      </c>
      <c r="F120" s="13"/>
      <c r="G120" s="13"/>
    </row>
    <row r="121" spans="1:7" x14ac:dyDescent="0.5">
      <c r="A121" s="9">
        <v>119</v>
      </c>
      <c r="B121" s="6" t="s">
        <v>48</v>
      </c>
      <c r="C121" s="11">
        <v>42</v>
      </c>
      <c r="D121" s="9">
        <v>1</v>
      </c>
      <c r="E121" s="11">
        <f>C121/(D121-0.75)*10</f>
        <v>1680</v>
      </c>
      <c r="F121" s="13"/>
      <c r="G121" s="13"/>
    </row>
    <row r="122" spans="1:7" x14ac:dyDescent="0.5">
      <c r="A122" s="9">
        <v>120</v>
      </c>
      <c r="B122" s="6" t="s">
        <v>175</v>
      </c>
      <c r="C122" s="11">
        <v>46</v>
      </c>
      <c r="D122" s="9">
        <v>1</v>
      </c>
      <c r="E122" s="11">
        <f>C122/(D122-0.75)*10</f>
        <v>1840</v>
      </c>
      <c r="F122" s="13"/>
      <c r="G122" s="13"/>
    </row>
    <row r="123" spans="1:7" x14ac:dyDescent="0.5">
      <c r="A123" s="9">
        <v>121</v>
      </c>
      <c r="B123" s="6" t="s">
        <v>180</v>
      </c>
      <c r="C123" s="11">
        <v>49</v>
      </c>
      <c r="D123" s="9">
        <v>1</v>
      </c>
      <c r="E123" s="11">
        <f>C123/(D123-0.75)*10</f>
        <v>1960</v>
      </c>
      <c r="F123" s="13"/>
      <c r="G123" s="13"/>
    </row>
    <row r="124" spans="1:7" x14ac:dyDescent="0.5">
      <c r="A124" s="9">
        <v>122</v>
      </c>
      <c r="B124" s="6" t="s">
        <v>55</v>
      </c>
      <c r="C124" s="11">
        <v>49</v>
      </c>
      <c r="D124" s="9">
        <v>1</v>
      </c>
      <c r="E124" s="11">
        <f>C124/(D124-0.75)*10</f>
        <v>1960</v>
      </c>
      <c r="F124" s="13"/>
      <c r="G124" s="13"/>
    </row>
    <row r="125" spans="1:7" x14ac:dyDescent="0.5">
      <c r="A125" s="9">
        <v>123</v>
      </c>
      <c r="B125" s="6" t="s">
        <v>134</v>
      </c>
      <c r="C125" s="11">
        <v>59</v>
      </c>
      <c r="D125" s="9">
        <v>1</v>
      </c>
      <c r="E125" s="11">
        <f>C125/(D125-0.75)*10</f>
        <v>2360</v>
      </c>
      <c r="F125" s="13"/>
      <c r="G125" s="13"/>
    </row>
    <row r="126" spans="1:7" x14ac:dyDescent="0.5">
      <c r="A126" s="9">
        <v>124</v>
      </c>
      <c r="B126" s="6" t="s">
        <v>66</v>
      </c>
      <c r="C126" s="11">
        <v>60</v>
      </c>
      <c r="D126" s="9">
        <v>1</v>
      </c>
      <c r="E126" s="11">
        <f>C126/(D126-0.75)*10</f>
        <v>2400</v>
      </c>
      <c r="F126" s="13"/>
      <c r="G126" s="13"/>
    </row>
    <row r="127" spans="1:7" x14ac:dyDescent="0.5">
      <c r="A127" s="9">
        <v>125</v>
      </c>
      <c r="B127" s="6" t="s">
        <v>68</v>
      </c>
      <c r="C127" s="11">
        <v>61</v>
      </c>
      <c r="D127" s="9">
        <v>1</v>
      </c>
      <c r="E127" s="11">
        <f>C127/(D127-0.75)*10</f>
        <v>2440</v>
      </c>
      <c r="F127" s="13"/>
      <c r="G127" s="13"/>
    </row>
    <row r="128" spans="1:7" x14ac:dyDescent="0.5">
      <c r="A128" s="9">
        <v>126</v>
      </c>
      <c r="B128" s="6" t="s">
        <v>70</v>
      </c>
      <c r="C128" s="11">
        <v>62</v>
      </c>
      <c r="D128" s="9">
        <v>1</v>
      </c>
      <c r="E128" s="11">
        <f>C128/(D128-0.75)*10</f>
        <v>2480</v>
      </c>
      <c r="F128" s="13"/>
      <c r="G128" s="13"/>
    </row>
    <row r="129" spans="1:7" x14ac:dyDescent="0.5">
      <c r="A129" s="9">
        <v>127</v>
      </c>
      <c r="B129" s="6" t="s">
        <v>140</v>
      </c>
      <c r="C129" s="11">
        <v>73</v>
      </c>
      <c r="D129" s="9">
        <v>1</v>
      </c>
      <c r="E129" s="11">
        <f>C129/(D129-0.75)*10</f>
        <v>2920</v>
      </c>
      <c r="F129" s="13"/>
      <c r="G129" s="13"/>
    </row>
    <row r="130" spans="1:7" x14ac:dyDescent="0.5">
      <c r="A130" s="9">
        <v>128</v>
      </c>
      <c r="B130" s="6" t="s">
        <v>182</v>
      </c>
      <c r="C130" s="11">
        <v>76</v>
      </c>
      <c r="D130" s="9">
        <v>1</v>
      </c>
      <c r="E130" s="11">
        <f>C130/(D130-0.75)*10</f>
        <v>3040</v>
      </c>
      <c r="F130" s="13"/>
      <c r="G130" s="13"/>
    </row>
    <row r="131" spans="1:7" x14ac:dyDescent="0.5">
      <c r="A131" s="9">
        <v>129</v>
      </c>
      <c r="B131" s="6" t="s">
        <v>143</v>
      </c>
      <c r="C131" s="11">
        <v>80</v>
      </c>
      <c r="D131" s="9">
        <v>1</v>
      </c>
      <c r="E131" s="11">
        <f>C131/(D131-0.75)*10</f>
        <v>3200</v>
      </c>
      <c r="F131" s="13"/>
      <c r="G131" s="13"/>
    </row>
    <row r="132" spans="1:7" x14ac:dyDescent="0.5">
      <c r="A132" s="9">
        <v>130</v>
      </c>
      <c r="B132" s="6" t="s">
        <v>184</v>
      </c>
      <c r="C132" s="11">
        <v>82</v>
      </c>
      <c r="D132" s="9">
        <v>1</v>
      </c>
      <c r="E132" s="11">
        <f>C132/(D132-0.75)*10</f>
        <v>3280</v>
      </c>
      <c r="F132" s="13"/>
      <c r="G132" s="13"/>
    </row>
    <row r="133" spans="1:7" x14ac:dyDescent="0.5">
      <c r="A133" s="9">
        <v>131</v>
      </c>
      <c r="B133" s="6" t="s">
        <v>205</v>
      </c>
      <c r="C133" s="11">
        <v>85</v>
      </c>
      <c r="D133" s="9">
        <v>1</v>
      </c>
      <c r="E133" s="11">
        <f>C133/(D133-0.75)*10</f>
        <v>3400</v>
      </c>
      <c r="F133" s="13"/>
      <c r="G133" s="13"/>
    </row>
    <row r="134" spans="1:7" x14ac:dyDescent="0.5">
      <c r="A134" s="9">
        <v>132</v>
      </c>
      <c r="B134" s="6" t="s">
        <v>147</v>
      </c>
      <c r="C134" s="11">
        <v>90</v>
      </c>
      <c r="D134" s="9">
        <v>1</v>
      </c>
      <c r="E134" s="11">
        <f>C134/(D134-0.75)*10</f>
        <v>3600</v>
      </c>
      <c r="F134" s="13"/>
      <c r="G134" s="13"/>
    </row>
    <row r="135" spans="1:7" x14ac:dyDescent="0.5">
      <c r="A135" s="9">
        <v>133</v>
      </c>
      <c r="B135" s="6" t="s">
        <v>148</v>
      </c>
      <c r="C135" s="11">
        <v>94</v>
      </c>
      <c r="D135" s="9">
        <v>1</v>
      </c>
      <c r="E135" s="11">
        <f>C135/(D135-0.75)*10</f>
        <v>3760</v>
      </c>
      <c r="F135" s="13"/>
      <c r="G135" s="13"/>
    </row>
    <row r="136" spans="1:7" x14ac:dyDescent="0.5">
      <c r="A136" s="9">
        <v>134</v>
      </c>
      <c r="B136" s="6" t="s">
        <v>149</v>
      </c>
      <c r="C136" s="11">
        <v>97</v>
      </c>
      <c r="D136" s="9">
        <v>1</v>
      </c>
      <c r="E136" s="11">
        <f>C136/(D136-0.75)*10</f>
        <v>3880</v>
      </c>
      <c r="F136" s="13"/>
      <c r="G136" s="13"/>
    </row>
    <row r="137" spans="1:7" x14ac:dyDescent="0.5">
      <c r="A137" s="9">
        <v>135</v>
      </c>
      <c r="B137" s="6" t="s">
        <v>150</v>
      </c>
      <c r="C137" s="11">
        <v>100</v>
      </c>
      <c r="D137" s="9">
        <v>1</v>
      </c>
      <c r="E137" s="11">
        <f>C137/(D137-0.75)*10</f>
        <v>4000</v>
      </c>
      <c r="F137" s="13"/>
      <c r="G137" s="13"/>
    </row>
    <row r="138" spans="1:7" x14ac:dyDescent="0.5">
      <c r="F138" s="13"/>
      <c r="G138" s="13"/>
    </row>
    <row r="139" spans="1:7" x14ac:dyDescent="0.5">
      <c r="F139" s="13"/>
      <c r="G139" s="13"/>
    </row>
  </sheetData>
  <sortState xmlns:xlrd2="http://schemas.microsoft.com/office/spreadsheetml/2017/richdata2" ref="A3:E137">
    <sortCondition ref="E3:E137"/>
    <sortCondition descending="1" ref="D3:D13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Tabulation</vt:lpstr>
      <vt:lpstr>Weighted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Pfitzinger</dc:creator>
  <cp:lastModifiedBy>Scott Pfitzinger</cp:lastModifiedBy>
  <cp:lastPrinted>2022-02-09T00:18:45Z</cp:lastPrinted>
  <dcterms:created xsi:type="dcterms:W3CDTF">2020-08-31T21:40:34Z</dcterms:created>
  <dcterms:modified xsi:type="dcterms:W3CDTF">2024-08-24T20:27:27Z</dcterms:modified>
</cp:coreProperties>
</file>