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584" documentId="8_{5ABDBBAA-4817-469F-9754-783340E21EE0}" xr6:coauthVersionLast="47" xr6:coauthVersionMax="47" xr10:uidLastSave="{0082CA38-93ED-469F-8027-BE7D2D563FDD}"/>
  <bookViews>
    <workbookView xWindow="-96" yWindow="-96" windowWidth="23232" windowHeight="1243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6" i="3" l="1"/>
  <c r="E6" i="3" s="1"/>
  <c r="C55" i="3"/>
  <c r="E55" i="3" s="1"/>
  <c r="C42" i="3"/>
  <c r="E42" i="3" s="1"/>
  <c r="C41" i="3"/>
  <c r="E41" i="3" s="1"/>
  <c r="C47" i="3"/>
  <c r="E47" i="3" s="1"/>
  <c r="C19" i="3"/>
  <c r="E19" i="3" s="1"/>
  <c r="C30" i="3"/>
  <c r="E30" i="3" s="1"/>
  <c r="C9" i="3"/>
  <c r="E9" i="3" s="1"/>
  <c r="C17" i="3"/>
  <c r="E17" i="3" s="1"/>
  <c r="E34" i="3"/>
  <c r="C31" i="3"/>
  <c r="E31" i="3" s="1"/>
  <c r="C36" i="3"/>
  <c r="E36" i="3" s="1"/>
  <c r="C45" i="3"/>
  <c r="E45" i="3" s="1"/>
  <c r="C35" i="3"/>
  <c r="E35" i="3" s="1"/>
  <c r="C28" i="3"/>
  <c r="E28" i="3" s="1"/>
  <c r="C16" i="3"/>
  <c r="E16" i="3" s="1"/>
  <c r="C53" i="3"/>
  <c r="E53" i="3" s="1"/>
  <c r="C43" i="3"/>
  <c r="E43" i="3" s="1"/>
  <c r="C40" i="3"/>
  <c r="E40" i="3" s="1"/>
  <c r="C21" i="3"/>
  <c r="E21" i="3" s="1"/>
  <c r="C51" i="3"/>
  <c r="E51" i="3" s="1"/>
  <c r="C32" i="3"/>
  <c r="E32" i="3" s="1"/>
  <c r="C10" i="3"/>
  <c r="E10" i="3" s="1"/>
  <c r="C29" i="3"/>
  <c r="E29" i="3" s="1"/>
  <c r="C39" i="3"/>
  <c r="E39" i="3" s="1"/>
  <c r="C46" i="3"/>
  <c r="E46" i="3" s="1"/>
  <c r="C18" i="3"/>
  <c r="E18" i="3" s="1"/>
  <c r="C50" i="3"/>
  <c r="E50" i="3" s="1"/>
  <c r="C4" i="3"/>
  <c r="E4" i="3" s="1"/>
  <c r="C33" i="3"/>
  <c r="E33" i="3" s="1"/>
  <c r="C7" i="3"/>
  <c r="E7" i="3" s="1"/>
  <c r="C27" i="3"/>
  <c r="E27" i="3" s="1"/>
  <c r="C14" i="3"/>
  <c r="E14" i="3" s="1"/>
  <c r="C15" i="3"/>
  <c r="E15" i="3" s="1"/>
  <c r="C23" i="3"/>
  <c r="C13" i="3"/>
  <c r="E13" i="3" s="1"/>
  <c r="C22" i="3"/>
  <c r="E22" i="3" s="1"/>
  <c r="C57" i="3"/>
  <c r="E57" i="3" s="1"/>
  <c r="C26" i="3"/>
  <c r="E26" i="3" s="1"/>
  <c r="C11" i="3"/>
  <c r="E11" i="3" s="1"/>
  <c r="C12" i="3"/>
  <c r="E12" i="3" s="1"/>
  <c r="C38" i="3"/>
  <c r="E38" i="3" s="1"/>
  <c r="C8" i="3"/>
  <c r="C3" i="3"/>
  <c r="E3" i="3" s="1"/>
  <c r="C49" i="3"/>
  <c r="E49" i="3" s="1"/>
  <c r="C48" i="3"/>
  <c r="E48" i="3" s="1"/>
  <c r="C25" i="3"/>
  <c r="E25" i="3" s="1"/>
  <c r="C54" i="3"/>
  <c r="E54" i="3" s="1"/>
  <c r="C20" i="3"/>
  <c r="E20" i="3" s="1"/>
  <c r="C52" i="3"/>
  <c r="E52" i="3" s="1"/>
  <c r="C56" i="3"/>
  <c r="C44" i="3"/>
  <c r="E44" i="3" s="1"/>
  <c r="C5" i="3"/>
  <c r="E5" i="3" s="1"/>
  <c r="C24" i="3"/>
  <c r="E24" i="3" s="1"/>
  <c r="C37" i="3"/>
  <c r="E37" i="3" s="1"/>
  <c r="C224" i="2"/>
  <c r="C223" i="2"/>
  <c r="C222" i="2"/>
  <c r="C221" i="2"/>
  <c r="C220" i="2"/>
  <c r="C216" i="2"/>
  <c r="C214" i="2"/>
  <c r="C213" i="2"/>
  <c r="C202" i="2"/>
  <c r="C197" i="2"/>
  <c r="C196" i="2"/>
  <c r="C194" i="2"/>
  <c r="C193" i="2"/>
  <c r="C192" i="2"/>
  <c r="C191" i="2"/>
  <c r="C189" i="2"/>
  <c r="C184" i="2"/>
  <c r="C185" i="2"/>
  <c r="C183" i="2"/>
  <c r="C182" i="2"/>
  <c r="C178" i="2"/>
  <c r="C177" i="2"/>
  <c r="C175" i="2"/>
  <c r="C164" i="2"/>
  <c r="C162" i="2"/>
  <c r="C161" i="2"/>
  <c r="C160" i="2"/>
  <c r="C155" i="2"/>
  <c r="C156" i="2"/>
  <c r="C137" i="2"/>
  <c r="C135" i="2"/>
  <c r="C118" i="2"/>
  <c r="C116" i="2"/>
  <c r="C110" i="2"/>
  <c r="C104" i="2"/>
  <c r="C101" i="2"/>
  <c r="C94" i="2"/>
  <c r="C91" i="2"/>
  <c r="C90" i="2"/>
  <c r="C88" i="2"/>
  <c r="C78" i="2"/>
  <c r="C69" i="2"/>
  <c r="C68" i="2"/>
  <c r="C55" i="2"/>
  <c r="C39" i="2"/>
  <c r="C38" i="2"/>
  <c r="C37" i="2"/>
  <c r="C34" i="2"/>
  <c r="C33" i="2"/>
  <c r="C29" i="2"/>
  <c r="C28" i="2"/>
  <c r="C27" i="2"/>
  <c r="C26" i="2"/>
  <c r="C7" i="2"/>
  <c r="C4" i="2"/>
  <c r="C3" i="2"/>
  <c r="E56" i="3"/>
  <c r="E23" i="3"/>
  <c r="E8" i="3"/>
</calcChain>
</file>

<file path=xl/sharedStrings.xml><?xml version="1.0" encoding="utf-8"?>
<sst xmlns="http://schemas.openxmlformats.org/spreadsheetml/2006/main" count="715" uniqueCount="127">
  <si>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</si>
  <si>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</si>
  <si>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</si>
  <si>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</si>
  <si>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</si>
  <si>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</si>
  <si>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</si>
  <si>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</si>
  <si>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Snowpiercer (2013)</t>
  </si>
  <si>
    <t>12 Monkeys (1995)</t>
  </si>
  <si>
    <t>Death Race (2008)</t>
  </si>
  <si>
    <t>Collider</t>
  </si>
  <si>
    <t>MovieWeb</t>
  </si>
  <si>
    <t>Vulture</t>
  </si>
  <si>
    <t>https://www.vulture.com/article/best-christmas-action-movies.html</t>
  </si>
  <si>
    <t>13 Best Christmas Action Movies</t>
  </si>
  <si>
    <t>Die Hard (1988)</t>
  </si>
  <si>
    <t>Lethal Weapon (1987)</t>
  </si>
  <si>
    <t>The Silent Partner (1978)</t>
  </si>
  <si>
    <t>Batman Returns (1992)</t>
  </si>
  <si>
    <t>Home Alone (1990)</t>
  </si>
  <si>
    <t>The Ice Harvest (2005)</t>
  </si>
  <si>
    <t>Kiss Kiss Bang Bang (2005)</t>
  </si>
  <si>
    <t>Die Hard 2 (1990)</t>
  </si>
  <si>
    <t>The Long Kiss Goodnight (1996)</t>
  </si>
  <si>
    <t>The Tower (2012)</t>
  </si>
  <si>
    <t>Reindeer Games (2000)</t>
  </si>
  <si>
    <t>Invasion U.S.A. (1985)</t>
  </si>
  <si>
    <t>Violent Night (2022)</t>
  </si>
  <si>
    <t>https://movieweb.com/christmas-action-movies/</t>
  </si>
  <si>
    <t>Best Christmas Action Movies</t>
  </si>
  <si>
    <t>Enemy of the State (1998)</t>
  </si>
  <si>
    <t>Iron Man 3 (2013)</t>
  </si>
  <si>
    <t>Cobra (1986)</t>
  </si>
  <si>
    <t>Death Wish 3 (1985)</t>
  </si>
  <si>
    <t>Fatman (2020)</t>
  </si>
  <si>
    <t>Rocky IV (1985)</t>
  </si>
  <si>
    <t>https://www.imdb.com/search/title/?title_type=feature,tv_movie&amp;genres=action&amp;sort=user_rating,desc&amp;num_votes=5000,&amp;has=plot&amp;plot=Christmas&amp;keywords=christmas</t>
  </si>
  <si>
    <t>15 Best Christmas Action Movies</t>
  </si>
  <si>
    <t>IMDb - User Ratings</t>
  </si>
  <si>
    <t>The Day of the Beast (1995)</t>
  </si>
  <si>
    <t>RED (2010)</t>
  </si>
  <si>
    <t>Run All Night (2015)</t>
  </si>
  <si>
    <t>Behind Enemy Lines (2001)</t>
  </si>
  <si>
    <t>Powder Blue (2009)</t>
  </si>
  <si>
    <t>Miracle at St. Anna (2008)</t>
  </si>
  <si>
    <t>Silent Night (2023)</t>
  </si>
  <si>
    <t>Turbulence (1997)</t>
  </si>
  <si>
    <t>Getaway (2013)</t>
  </si>
  <si>
    <t>https://screenrant.com/best-christmas-action-movies-ranked/</t>
  </si>
  <si>
    <t>10 Best Christmas Action Movies</t>
  </si>
  <si>
    <t>Screen Rant</t>
  </si>
  <si>
    <t>On Her Majesty’s Secret Service (1969)</t>
  </si>
  <si>
    <t>I Come In Peace (1990)</t>
  </si>
  <si>
    <t>Inverse</t>
  </si>
  <si>
    <t>https://www.inverse.com/entertainment/10-best-christmas-action-movies</t>
  </si>
  <si>
    <t>Tokyo Godfathers (2003)</t>
  </si>
  <si>
    <t>Anna and the Apocalypse (2018)</t>
  </si>
  <si>
    <t>Game Rant</t>
  </si>
  <si>
    <t>https://gamerant.com/best-action-christmas-movies/</t>
  </si>
  <si>
    <t>Ronin (1998)</t>
  </si>
  <si>
    <t>Attempts at Domestication</t>
  </si>
  <si>
    <t>https://www.attemptsatdomestication.com/christmas-action-movies/</t>
  </si>
  <si>
    <t>Shazam! (2019)</t>
  </si>
  <si>
    <t>Catch Me If You Can (2002)</t>
  </si>
  <si>
    <t>JoBlo</t>
  </si>
  <si>
    <t>https://www.joblo.com/best-christmas-action-movies/</t>
  </si>
  <si>
    <t>To Live and Die in L.A. (1985)</t>
  </si>
  <si>
    <t>Fatherly</t>
  </si>
  <si>
    <t>https://www.fatherly.com/entertainment/christmas-action-movies-that-arent-die-hard</t>
  </si>
  <si>
    <t>Three Days of the Condor (1975)</t>
  </si>
  <si>
    <t>10 Killer Christmas Action Not Die Hard</t>
  </si>
  <si>
    <t>Cosmopolitan</t>
  </si>
  <si>
    <t>https://www.cosmopolitan.com/entertainment/movies/a45842396/best-christmas-action-movies/</t>
  </si>
  <si>
    <t>12 Best Action Christmas Movies</t>
  </si>
  <si>
    <t>Detective Knight: Redemption (2022)</t>
  </si>
  <si>
    <t>Christmas Bounty (2013)</t>
  </si>
  <si>
    <t>https://faroutmagazine.co.uk/10-best-christmas-action-movies-that-arent-die-hard/</t>
  </si>
  <si>
    <t>Far Out</t>
  </si>
  <si>
    <t>Riot (1996)</t>
  </si>
  <si>
    <t>https://collider.com/best-christmas-action-movies-besides-die-hard/</t>
  </si>
  <si>
    <t>9 Best Christmas Action Not Die Hard</t>
  </si>
  <si>
    <t>10 Best Christmas Action Not Die Hard</t>
  </si>
  <si>
    <t>L.A. Confidential (1997)</t>
  </si>
  <si>
    <t>Gremlins (1984)</t>
  </si>
  <si>
    <t>Fandango</t>
  </si>
  <si>
    <t>https://www.fandango.com/movie-news/20-best-christmas-action-movies-this-holiday-754995</t>
  </si>
  <si>
    <t>20 Best Christmas Action Movies</t>
  </si>
  <si>
    <t>The Princess Bride (1987)</t>
  </si>
  <si>
    <t>First Blood (1982)</t>
  </si>
  <si>
    <t>The Bourne Identity (2002)</t>
  </si>
  <si>
    <t>The Last Boy Scout (1991)</t>
  </si>
  <si>
    <t>The Jacket (2005)</t>
  </si>
  <si>
    <t>https://www.cbr.com/action-movies-to-watch-holiday-season/</t>
  </si>
  <si>
    <t>10 Action Movies for Christmas</t>
  </si>
  <si>
    <t>End of Days (1999)</t>
  </si>
  <si>
    <t>Comic Book Resources</t>
  </si>
  <si>
    <t>AV Club</t>
  </si>
  <si>
    <t>https://www.avclub.com/die-hard-debate-silent-night-violent-night-1851042992</t>
  </si>
  <si>
    <t>Christmas Action Movies</t>
  </si>
  <si>
    <t>Digital Trends</t>
  </si>
  <si>
    <t>https://www.digitaltrends.com/movies/three-great-action-movies-to-watch-on-christmas-day-2023/</t>
  </si>
  <si>
    <t>3 Great Action Movies for Christmas</t>
  </si>
  <si>
    <t>CinemaBlend</t>
  </si>
  <si>
    <t>https://www.cinemablend.com/streaming-news/christmas-action-movies-and-how-to-watch-them</t>
  </si>
  <si>
    <t>13 Christmas Action Movies</t>
  </si>
  <si>
    <t>Deadly Games (1989)</t>
  </si>
  <si>
    <t>ComingSoon</t>
  </si>
  <si>
    <t>https://www.comingsoon.net/movies/features/1158774-the-10-best-christmas-action-movies</t>
  </si>
  <si>
    <t>PopVerse</t>
  </si>
  <si>
    <t>https://www.thepopverse.com/best-christmas-action-movies-like-die-hard-violent-night</t>
  </si>
  <si>
    <t>Top 5 Christmas Action Movies</t>
  </si>
  <si>
    <t>Forbes</t>
  </si>
  <si>
    <t>https://www.forbes.com/sites/markhughes/2022/12/22/the-top-10-best-most-violent-christmas-movies-of-all-time/?sh=76cdc2f7612d</t>
  </si>
  <si>
    <t>Top 10 Best Most Violent Christmas Action Movies</t>
  </si>
  <si>
    <t>Rare Exports (2010)</t>
  </si>
  <si>
    <t>5% Entertainment</t>
  </si>
  <si>
    <t>https://www.youtube.com/watch?v=HwKY7lNbDF0</t>
  </si>
  <si>
    <t>Rise of the Guardians (2012)</t>
  </si>
  <si>
    <t>Jingle All the Way (1996)</t>
  </si>
  <si>
    <t>Santa's Slay (2005)</t>
  </si>
  <si>
    <t>Trending Pop Culture</t>
  </si>
  <si>
    <t>https://trendingpopculture.com/pop-culture-top-5-christmas-action-movies/</t>
  </si>
  <si>
    <t>SportsKeeda</t>
  </si>
  <si>
    <t>https://www.sportskeeda.com/pop-culture/5-best-christmas-action-films</t>
  </si>
  <si>
    <t>5 Best Christmas Action Movies</t>
  </si>
  <si>
    <t>(23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</si>
</sst>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1" fillId="0" borderId="0" xfId="2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0" xfId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109375" defaultRowHeight="15" customHeight="1" x14ac:dyDescent="0.2"/>
  <cols>
    <col min="1" max="1" width="8.28515625" customWidth="1"/>
    <col min="2" max="24" width="37.5703125" customWidth="1"/>
  </cols>
  <sheetData>
    <row r="1" spans="1:24" ht="15.75" customHeight="1" x14ac:dyDescent="0.25">
      <c r="A1" s="1"/>
      <c r="B1" s="2" t="s">
        <v>87</v>
      </c>
      <c r="C1" s="2" t="s">
        <v>30</v>
      </c>
      <c r="D1" s="2" t="s">
        <v>38</v>
      </c>
      <c r="E1" s="2" t="s">
        <v>38</v>
      </c>
      <c r="F1" s="2" t="s">
        <v>38</v>
      </c>
      <c r="G1" s="2" t="s">
        <v>105</v>
      </c>
      <c r="H1" s="2" t="s">
        <v>15</v>
      </c>
      <c r="I1" s="2" t="s">
        <v>74</v>
      </c>
      <c r="J1" s="2" t="s">
        <v>50</v>
      </c>
      <c r="K1" s="2" t="s">
        <v>94</v>
      </c>
      <c r="L1" s="2" t="s">
        <v>50</v>
      </c>
      <c r="M1" s="2" t="s">
        <v>82</v>
      </c>
      <c r="N1" s="2" t="s">
        <v>71</v>
      </c>
      <c r="O1" s="2" t="s">
        <v>114</v>
      </c>
      <c r="P1" s="2" t="s">
        <v>50</v>
      </c>
      <c r="Q1" s="2" t="s">
        <v>50</v>
      </c>
      <c r="R1" s="2" t="s">
        <v>50</v>
      </c>
      <c r="S1" s="2" t="s">
        <v>81</v>
      </c>
      <c r="T1" s="2" t="s">
        <v>111</v>
      </c>
      <c r="U1" s="2" t="s">
        <v>125</v>
      </c>
      <c r="V1" s="2" t="s">
        <v>111</v>
      </c>
      <c r="W1" s="2" t="s">
        <v>102</v>
      </c>
      <c r="X1" s="2" t="s">
        <v>99</v>
      </c>
    </row>
    <row r="2" spans="1:24" ht="15.75" customHeight="1" x14ac:dyDescent="0.25">
      <c r="A2" s="3"/>
      <c r="B2" s="3">
        <v>45279</v>
      </c>
      <c r="C2" s="3">
        <v>45276</v>
      </c>
      <c r="D2" s="3">
        <v>45284</v>
      </c>
      <c r="E2" s="3">
        <v>44873</v>
      </c>
      <c r="F2" s="3">
        <v>45348</v>
      </c>
      <c r="G2" s="3">
        <v>44909</v>
      </c>
      <c r="H2" s="3">
        <v>44897</v>
      </c>
      <c r="I2" s="3">
        <v>45245</v>
      </c>
      <c r="J2" s="3">
        <v>45282</v>
      </c>
      <c r="K2" s="3">
        <v>45277</v>
      </c>
      <c r="L2" s="3">
        <v>44181</v>
      </c>
      <c r="M2" s="3">
        <v>45284</v>
      </c>
      <c r="N2" s="3">
        <v>45283</v>
      </c>
      <c r="O2" s="3">
        <v>44917</v>
      </c>
      <c r="P2" s="3">
        <v>45285</v>
      </c>
      <c r="Q2" s="3">
        <v>45285</v>
      </c>
      <c r="R2" s="3">
        <v>45273</v>
      </c>
      <c r="S2" s="3">
        <v>44919</v>
      </c>
      <c r="T2" s="3">
        <v>45238</v>
      </c>
      <c r="U2" s="3">
        <v>44906</v>
      </c>
      <c r="V2" s="3">
        <v>45260</v>
      </c>
      <c r="W2" s="3">
        <v>45285</v>
      </c>
      <c r="X2" s="3">
        <v>45260</v>
      </c>
    </row>
    <row r="3" spans="1:24" ht="15.75" customHeight="1" x14ac:dyDescent="0.25">
      <c r="A3" s="4"/>
      <c r="B3" s="26" t="s">
        <v>86</v>
      </c>
      <c r="C3" s="26" t="s">
        <v>29</v>
      </c>
      <c r="D3" s="26" t="s">
        <v>117</v>
      </c>
      <c r="E3" s="26" t="s">
        <v>62</v>
      </c>
      <c r="F3" s="26" t="s">
        <v>37</v>
      </c>
      <c r="G3" s="26" t="s">
        <v>104</v>
      </c>
      <c r="H3" s="26" t="s">
        <v>14</v>
      </c>
      <c r="I3" s="26" t="s">
        <v>73</v>
      </c>
      <c r="J3" s="26" t="s">
        <v>59</v>
      </c>
      <c r="K3" s="26" t="s">
        <v>93</v>
      </c>
      <c r="L3" s="26" t="s">
        <v>108</v>
      </c>
      <c r="M3" s="26" t="s">
        <v>77</v>
      </c>
      <c r="N3" s="26" t="s">
        <v>69</v>
      </c>
      <c r="O3" s="26" t="s">
        <v>113</v>
      </c>
      <c r="P3" s="26" t="s">
        <v>55</v>
      </c>
      <c r="Q3" s="26" t="s">
        <v>66</v>
      </c>
      <c r="R3" s="26" t="s">
        <v>49</v>
      </c>
      <c r="S3" s="26" t="s">
        <v>80</v>
      </c>
      <c r="T3" s="26" t="s">
        <v>110</v>
      </c>
      <c r="U3" s="26" t="s">
        <v>124</v>
      </c>
      <c r="V3" s="26" t="s">
        <v>122</v>
      </c>
      <c r="W3" s="26" t="s">
        <v>101</v>
      </c>
      <c r="X3" s="26" t="s">
        <v>98</v>
      </c>
    </row>
    <row r="4" spans="1:24" ht="15.75" customHeight="1" x14ac:dyDescent="0.25">
      <c r="A4" s="5" t="s">
        <v>0</v>
      </c>
      <c r="B4" s="6" t="s">
        <v>85</v>
      </c>
      <c r="C4" s="6" t="s">
        <v>12</v>
      </c>
      <c r="D4" s="6" t="s">
        <v>116</v>
      </c>
      <c r="E4" s="6" t="s">
        <v>61</v>
      </c>
      <c r="F4" s="6" t="s">
        <v>39</v>
      </c>
      <c r="G4" s="6" t="s">
        <v>103</v>
      </c>
      <c r="H4" s="6" t="s">
        <v>13</v>
      </c>
      <c r="I4" s="6" t="s">
        <v>72</v>
      </c>
      <c r="J4" s="6" t="s">
        <v>58</v>
      </c>
      <c r="K4" s="6" t="s">
        <v>96</v>
      </c>
      <c r="L4" s="6" t="s">
        <v>107</v>
      </c>
      <c r="M4" s="6" t="s">
        <v>78</v>
      </c>
      <c r="N4" s="6" t="s">
        <v>68</v>
      </c>
      <c r="O4" s="6" t="s">
        <v>112</v>
      </c>
      <c r="P4" s="6" t="s">
        <v>54</v>
      </c>
      <c r="Q4" s="6" t="s">
        <v>65</v>
      </c>
      <c r="R4" s="6" t="s">
        <v>51</v>
      </c>
      <c r="S4" s="6" t="s">
        <v>11</v>
      </c>
      <c r="T4" s="6" t="s">
        <v>109</v>
      </c>
      <c r="U4" s="6" t="s">
        <v>123</v>
      </c>
      <c r="V4" s="6" t="s">
        <v>121</v>
      </c>
      <c r="W4" s="6" t="s">
        <v>100</v>
      </c>
      <c r="X4" s="6" t="s">
        <v>97</v>
      </c>
    </row>
    <row r="5" spans="1:24" ht="15.75" customHeight="1" x14ac:dyDescent="0.25">
      <c r="A5" s="4">
        <v>1</v>
      </c>
      <c r="B5" s="7" t="s">
        <v>88</v>
      </c>
      <c r="C5" s="7" t="s">
        <v>17</v>
      </c>
      <c r="D5" s="7" t="s">
        <v>23</v>
      </c>
      <c r="E5" s="7" t="s">
        <v>16</v>
      </c>
      <c r="F5" s="7" t="s">
        <v>16</v>
      </c>
      <c r="G5" s="7" t="s">
        <v>28</v>
      </c>
      <c r="H5" s="7" t="s">
        <v>16</v>
      </c>
      <c r="I5" s="7" t="s">
        <v>16</v>
      </c>
      <c r="J5" s="7" t="s">
        <v>31</v>
      </c>
      <c r="K5" s="7" t="s">
        <v>16</v>
      </c>
      <c r="L5" s="7" t="s">
        <v>16</v>
      </c>
      <c r="M5" s="7" t="s">
        <v>17</v>
      </c>
      <c r="N5" s="7" t="s">
        <v>28</v>
      </c>
      <c r="O5" s="7" t="s">
        <v>16</v>
      </c>
      <c r="P5" s="7" t="s">
        <v>16</v>
      </c>
      <c r="Q5" s="7" t="s">
        <v>16</v>
      </c>
      <c r="R5" s="7" t="s">
        <v>16</v>
      </c>
      <c r="S5" s="7" t="s">
        <v>23</v>
      </c>
      <c r="T5" s="7" t="s">
        <v>19</v>
      </c>
      <c r="U5" s="7" t="s">
        <v>16</v>
      </c>
      <c r="V5" s="7" t="s">
        <v>16</v>
      </c>
      <c r="W5" s="7" t="s">
        <v>28</v>
      </c>
      <c r="X5" s="7" t="s">
        <v>28</v>
      </c>
    </row>
    <row r="6" spans="1:24" ht="15.75" customHeight="1" x14ac:dyDescent="0.25">
      <c r="A6" s="4">
        <v>2</v>
      </c>
      <c r="B6" s="7" t="s">
        <v>16</v>
      </c>
      <c r="C6" s="7" t="s">
        <v>22</v>
      </c>
      <c r="D6" s="7" t="s">
        <v>28</v>
      </c>
      <c r="E6" s="7" t="s">
        <v>23</v>
      </c>
      <c r="F6" s="7" t="s">
        <v>40</v>
      </c>
      <c r="G6" s="7" t="s">
        <v>16</v>
      </c>
      <c r="H6" s="7" t="s">
        <v>17</v>
      </c>
      <c r="I6" s="7" t="s">
        <v>20</v>
      </c>
      <c r="J6" s="7" t="s">
        <v>52</v>
      </c>
      <c r="K6" s="7" t="s">
        <v>17</v>
      </c>
      <c r="L6" s="7" t="s">
        <v>17</v>
      </c>
      <c r="M6" s="7" t="s">
        <v>19</v>
      </c>
      <c r="N6" s="7" t="s">
        <v>22</v>
      </c>
      <c r="O6" s="7" t="s">
        <v>24</v>
      </c>
      <c r="P6" s="7" t="s">
        <v>20</v>
      </c>
      <c r="Q6" s="7" t="s">
        <v>17</v>
      </c>
      <c r="R6" s="7" t="s">
        <v>17</v>
      </c>
      <c r="S6" s="7" t="s">
        <v>28</v>
      </c>
      <c r="T6" s="7" t="s">
        <v>16</v>
      </c>
      <c r="U6" s="7" t="s">
        <v>119</v>
      </c>
      <c r="V6" s="7" t="s">
        <v>17</v>
      </c>
      <c r="W6" s="7" t="s">
        <v>8</v>
      </c>
      <c r="X6" s="7" t="s">
        <v>46</v>
      </c>
    </row>
    <row r="7" spans="1:24" ht="15.75" customHeight="1" x14ac:dyDescent="0.25">
      <c r="A7" s="4">
        <v>3</v>
      </c>
      <c r="B7" s="7" t="s">
        <v>63</v>
      </c>
      <c r="C7" s="7" t="s">
        <v>19</v>
      </c>
      <c r="D7" s="7" t="s">
        <v>17</v>
      </c>
      <c r="E7" s="7" t="s">
        <v>17</v>
      </c>
      <c r="F7" s="7" t="s">
        <v>23</v>
      </c>
      <c r="G7" s="7" t="s">
        <v>23</v>
      </c>
      <c r="H7" s="7" t="s">
        <v>18</v>
      </c>
      <c r="I7" s="7" t="s">
        <v>19</v>
      </c>
      <c r="J7" s="7" t="s">
        <v>63</v>
      </c>
      <c r="K7" s="7" t="s">
        <v>28</v>
      </c>
      <c r="L7" s="7" t="s">
        <v>19</v>
      </c>
      <c r="M7" s="7" t="s">
        <v>22</v>
      </c>
      <c r="N7" s="7" t="s">
        <v>24</v>
      </c>
      <c r="O7" s="7" t="s">
        <v>23</v>
      </c>
      <c r="P7" s="7" t="s">
        <v>22</v>
      </c>
      <c r="Q7" s="7" t="s">
        <v>24</v>
      </c>
      <c r="R7" s="7" t="s">
        <v>22</v>
      </c>
      <c r="S7" s="7" t="s">
        <v>19</v>
      </c>
      <c r="T7" s="7" t="s">
        <v>57</v>
      </c>
      <c r="U7" s="7" t="s">
        <v>17</v>
      </c>
      <c r="V7" s="7" t="s">
        <v>19</v>
      </c>
      <c r="W7" s="7" t="s">
        <v>32</v>
      </c>
      <c r="X7" s="7"/>
    </row>
    <row r="8" spans="1:24" ht="15.75" customHeight="1" x14ac:dyDescent="0.25">
      <c r="A8" s="4">
        <v>4</v>
      </c>
      <c r="B8" s="7" t="s">
        <v>9</v>
      </c>
      <c r="C8" s="7" t="s">
        <v>20</v>
      </c>
      <c r="D8" s="7" t="s">
        <v>26</v>
      </c>
      <c r="E8" s="7" t="s">
        <v>19</v>
      </c>
      <c r="F8" s="7" t="s">
        <v>41</v>
      </c>
      <c r="G8" s="7" t="s">
        <v>25</v>
      </c>
      <c r="H8" s="7" t="s">
        <v>19</v>
      </c>
      <c r="I8" s="7" t="s">
        <v>26</v>
      </c>
      <c r="J8" s="7" t="s">
        <v>60</v>
      </c>
      <c r="K8" s="7" t="s">
        <v>95</v>
      </c>
      <c r="L8" s="7" t="s">
        <v>24</v>
      </c>
      <c r="M8" s="7" t="s">
        <v>24</v>
      </c>
      <c r="N8" s="7" t="s">
        <v>19</v>
      </c>
      <c r="O8" s="7" t="s">
        <v>115</v>
      </c>
      <c r="P8" s="7" t="s">
        <v>17</v>
      </c>
      <c r="Q8" s="7" t="s">
        <v>22</v>
      </c>
      <c r="R8" s="7" t="s">
        <v>52</v>
      </c>
      <c r="S8" s="7" t="s">
        <v>17</v>
      </c>
      <c r="T8" s="7" t="s">
        <v>22</v>
      </c>
      <c r="U8" s="7" t="s">
        <v>22</v>
      </c>
      <c r="V8" s="7" t="s">
        <v>20</v>
      </c>
      <c r="W8" s="7"/>
      <c r="X8" s="7"/>
    </row>
    <row r="9" spans="1:24" ht="15.75" customHeight="1" x14ac:dyDescent="0.25">
      <c r="A9" s="4">
        <v>5</v>
      </c>
      <c r="B9" s="7" t="s">
        <v>84</v>
      </c>
      <c r="C9" s="7" t="s">
        <v>31</v>
      </c>
      <c r="D9" s="7" t="s">
        <v>35</v>
      </c>
      <c r="E9" s="7" t="s">
        <v>24</v>
      </c>
      <c r="F9" s="7" t="s">
        <v>28</v>
      </c>
      <c r="G9" s="7" t="s">
        <v>17</v>
      </c>
      <c r="H9" s="7" t="s">
        <v>20</v>
      </c>
      <c r="I9" s="7" t="s">
        <v>28</v>
      </c>
      <c r="J9" s="7" t="s">
        <v>19</v>
      </c>
      <c r="K9" s="7" t="s">
        <v>19</v>
      </c>
      <c r="L9" s="7" t="s">
        <v>63</v>
      </c>
      <c r="M9" s="7" t="s">
        <v>25</v>
      </c>
      <c r="N9" s="7" t="s">
        <v>17</v>
      </c>
      <c r="O9" s="7" t="s">
        <v>89</v>
      </c>
      <c r="P9" s="7" t="s">
        <v>56</v>
      </c>
      <c r="Q9" s="7" t="s">
        <v>67</v>
      </c>
      <c r="R9" s="7" t="s">
        <v>19</v>
      </c>
      <c r="S9" s="7" t="s">
        <v>22</v>
      </c>
      <c r="T9" s="7" t="s">
        <v>28</v>
      </c>
      <c r="U9" s="7" t="s">
        <v>91</v>
      </c>
      <c r="V9" s="7" t="s">
        <v>26</v>
      </c>
      <c r="W9" s="7"/>
      <c r="X9" s="7"/>
    </row>
    <row r="10" spans="1:24" ht="15.75" customHeight="1" x14ac:dyDescent="0.25">
      <c r="A10" s="4">
        <v>6</v>
      </c>
      <c r="B10" s="7" t="s">
        <v>89</v>
      </c>
      <c r="C10" s="7" t="s">
        <v>24</v>
      </c>
      <c r="D10" s="7" t="s">
        <v>32</v>
      </c>
      <c r="E10" s="7" t="s">
        <v>22</v>
      </c>
      <c r="F10" s="7" t="s">
        <v>42</v>
      </c>
      <c r="G10" s="7" t="s">
        <v>91</v>
      </c>
      <c r="H10" s="7" t="s">
        <v>21</v>
      </c>
      <c r="I10" s="7" t="s">
        <v>35</v>
      </c>
      <c r="J10" s="7" t="s">
        <v>23</v>
      </c>
      <c r="K10" s="7" t="s">
        <v>32</v>
      </c>
      <c r="L10" s="7" t="s">
        <v>23</v>
      </c>
      <c r="M10" s="7" t="s">
        <v>28</v>
      </c>
      <c r="N10" s="7" t="s">
        <v>33</v>
      </c>
      <c r="O10" s="7" t="s">
        <v>84</v>
      </c>
      <c r="P10" s="7" t="s">
        <v>19</v>
      </c>
      <c r="Q10" s="7" t="s">
        <v>26</v>
      </c>
      <c r="R10" s="7" t="s">
        <v>31</v>
      </c>
      <c r="S10" s="7" t="s">
        <v>83</v>
      </c>
      <c r="T10" s="7"/>
      <c r="U10" s="7"/>
      <c r="V10" s="7"/>
      <c r="W10" s="7"/>
      <c r="X10" s="7"/>
    </row>
    <row r="11" spans="1:24" ht="15.75" customHeight="1" x14ac:dyDescent="0.25">
      <c r="A11" s="4">
        <v>7</v>
      </c>
      <c r="B11" s="7" t="s">
        <v>22</v>
      </c>
      <c r="C11" s="7" t="s">
        <v>32</v>
      </c>
      <c r="D11" s="7" t="s">
        <v>19</v>
      </c>
      <c r="E11" s="7" t="s">
        <v>32</v>
      </c>
      <c r="F11" s="7" t="s">
        <v>25</v>
      </c>
      <c r="G11" s="7" t="s">
        <v>24</v>
      </c>
      <c r="H11" s="7" t="s">
        <v>22</v>
      </c>
      <c r="I11" s="7" t="s">
        <v>27</v>
      </c>
      <c r="J11" s="7" t="s">
        <v>53</v>
      </c>
      <c r="K11" s="7" t="s">
        <v>26</v>
      </c>
      <c r="L11" s="7" t="s">
        <v>91</v>
      </c>
      <c r="M11" s="7" t="s">
        <v>53</v>
      </c>
      <c r="N11" s="7" t="s">
        <v>27</v>
      </c>
      <c r="O11" s="7" t="s">
        <v>28</v>
      </c>
      <c r="P11" s="7" t="s">
        <v>24</v>
      </c>
      <c r="Q11" s="7" t="s">
        <v>19</v>
      </c>
      <c r="R11" s="7" t="s">
        <v>53</v>
      </c>
      <c r="S11" s="7" t="s">
        <v>31</v>
      </c>
      <c r="T11" s="7"/>
      <c r="U11" s="7"/>
      <c r="V11" s="7"/>
      <c r="W11" s="7"/>
      <c r="X11" s="7"/>
    </row>
    <row r="12" spans="1:24" ht="15.75" customHeight="1" x14ac:dyDescent="0.25">
      <c r="A12" s="4">
        <v>8</v>
      </c>
      <c r="B12" s="7" t="s">
        <v>90</v>
      </c>
      <c r="C12" s="7" t="s">
        <v>33</v>
      </c>
      <c r="D12" s="7" t="s">
        <v>10</v>
      </c>
      <c r="E12" s="7" t="s">
        <v>63</v>
      </c>
      <c r="F12" s="7" t="s">
        <v>43</v>
      </c>
      <c r="G12" s="7" t="s">
        <v>22</v>
      </c>
      <c r="H12" s="7" t="s">
        <v>23</v>
      </c>
      <c r="I12" s="7" t="s">
        <v>22</v>
      </c>
      <c r="J12" s="7" t="s">
        <v>35</v>
      </c>
      <c r="K12" s="7" t="s">
        <v>22</v>
      </c>
      <c r="L12" s="7" t="s">
        <v>35</v>
      </c>
      <c r="M12" s="7" t="s">
        <v>27</v>
      </c>
      <c r="N12" s="7" t="s">
        <v>36</v>
      </c>
      <c r="O12" s="7" t="s">
        <v>19</v>
      </c>
      <c r="P12" s="7" t="s">
        <v>23</v>
      </c>
      <c r="Q12" s="7" t="s">
        <v>35</v>
      </c>
      <c r="R12" s="7" t="s">
        <v>23</v>
      </c>
      <c r="S12" s="7" t="s">
        <v>84</v>
      </c>
      <c r="T12" s="7"/>
      <c r="U12" s="7"/>
      <c r="V12" s="7"/>
      <c r="W12" s="7"/>
      <c r="X12" s="7"/>
    </row>
    <row r="13" spans="1:24" ht="15.75" customHeight="1" x14ac:dyDescent="0.25">
      <c r="A13" s="4">
        <v>9</v>
      </c>
      <c r="B13" s="7" t="s">
        <v>19</v>
      </c>
      <c r="C13" s="7" t="s">
        <v>27</v>
      </c>
      <c r="D13" s="7" t="s">
        <v>22</v>
      </c>
      <c r="E13" s="7" t="s">
        <v>35</v>
      </c>
      <c r="F13" s="7" t="s">
        <v>44</v>
      </c>
      <c r="G13" s="7" t="s">
        <v>32</v>
      </c>
      <c r="H13" s="7" t="s">
        <v>24</v>
      </c>
      <c r="I13" s="7" t="s">
        <v>17</v>
      </c>
      <c r="J13" s="7" t="s">
        <v>17</v>
      </c>
      <c r="K13" s="7" t="s">
        <v>79</v>
      </c>
      <c r="L13" s="7" t="s">
        <v>31</v>
      </c>
      <c r="M13" s="7" t="s">
        <v>26</v>
      </c>
      <c r="N13" s="7" t="s">
        <v>70</v>
      </c>
      <c r="O13" s="7" t="s">
        <v>57</v>
      </c>
      <c r="P13" s="7" t="s">
        <v>28</v>
      </c>
      <c r="Q13" s="7" t="s">
        <v>28</v>
      </c>
      <c r="R13" s="7" t="s">
        <v>35</v>
      </c>
      <c r="S13" s="7" t="s">
        <v>20</v>
      </c>
      <c r="T13" s="7"/>
      <c r="U13" s="7"/>
      <c r="V13" s="7"/>
      <c r="W13" s="7"/>
      <c r="X13" s="7"/>
    </row>
    <row r="14" spans="1:24" ht="15.75" customHeight="1" x14ac:dyDescent="0.25">
      <c r="A14" s="4">
        <v>10</v>
      </c>
      <c r="B14" s="7" t="s">
        <v>17</v>
      </c>
      <c r="C14" s="7" t="s">
        <v>34</v>
      </c>
      <c r="D14" s="7" t="s">
        <v>31</v>
      </c>
      <c r="E14" s="7" t="s">
        <v>31</v>
      </c>
      <c r="F14" s="7" t="s">
        <v>45</v>
      </c>
      <c r="G14" s="7" t="s">
        <v>19</v>
      </c>
      <c r="H14" s="7" t="s">
        <v>25</v>
      </c>
      <c r="I14" s="7" t="s">
        <v>75</v>
      </c>
      <c r="J14" s="7" t="s">
        <v>16</v>
      </c>
      <c r="K14" s="7" t="s">
        <v>33</v>
      </c>
      <c r="L14" s="7" t="s">
        <v>22</v>
      </c>
      <c r="M14" s="7" t="s">
        <v>79</v>
      </c>
      <c r="N14" s="7" t="s">
        <v>52</v>
      </c>
      <c r="O14" s="7" t="s">
        <v>20</v>
      </c>
      <c r="P14" s="7" t="s">
        <v>57</v>
      </c>
      <c r="Q14" s="7" t="s">
        <v>52</v>
      </c>
      <c r="R14" s="7" t="s">
        <v>28</v>
      </c>
      <c r="S14" s="7"/>
      <c r="T14" s="7"/>
      <c r="U14" s="7"/>
      <c r="V14" s="7"/>
      <c r="W14" s="7"/>
      <c r="X14" s="7"/>
    </row>
    <row r="15" spans="1:24" ht="15.75" customHeight="1" x14ac:dyDescent="0.25">
      <c r="A15" s="4">
        <v>11</v>
      </c>
      <c r="B15" s="7" t="s">
        <v>28</v>
      </c>
      <c r="C15" s="7" t="s">
        <v>26</v>
      </c>
      <c r="D15" s="7" t="s">
        <v>118</v>
      </c>
      <c r="E15" s="7" t="s">
        <v>27</v>
      </c>
      <c r="F15" s="7" t="s">
        <v>35</v>
      </c>
      <c r="G15" s="7" t="s">
        <v>26</v>
      </c>
      <c r="H15" s="7" t="s">
        <v>26</v>
      </c>
      <c r="I15" s="7" t="s">
        <v>21</v>
      </c>
      <c r="J15" s="7" t="s">
        <v>28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5.75" customHeight="1" x14ac:dyDescent="0.25">
      <c r="A16" s="4">
        <v>12</v>
      </c>
      <c r="B16" s="7" t="s">
        <v>41</v>
      </c>
      <c r="C16" s="7" t="s">
        <v>28</v>
      </c>
      <c r="D16" s="7" t="s">
        <v>119</v>
      </c>
      <c r="E16" s="7" t="s">
        <v>36</v>
      </c>
      <c r="F16" s="7" t="s">
        <v>26</v>
      </c>
      <c r="G16" s="7" t="s">
        <v>31</v>
      </c>
      <c r="H16" s="7" t="s">
        <v>27</v>
      </c>
      <c r="I16" s="7" t="s">
        <v>76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.75" customHeight="1" x14ac:dyDescent="0.25">
      <c r="A17" s="4">
        <v>13</v>
      </c>
      <c r="B17" s="7" t="s">
        <v>31</v>
      </c>
      <c r="C17" s="7" t="s">
        <v>35</v>
      </c>
      <c r="D17" s="7" t="s">
        <v>120</v>
      </c>
      <c r="E17" s="7" t="s">
        <v>33</v>
      </c>
      <c r="F17" s="7" t="s">
        <v>46</v>
      </c>
      <c r="G17" s="7" t="s">
        <v>18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5.75" customHeight="1" x14ac:dyDescent="0.25">
      <c r="A18" s="4">
        <v>14</v>
      </c>
      <c r="B18" s="7" t="s">
        <v>23</v>
      </c>
      <c r="C18" s="7" t="s">
        <v>23</v>
      </c>
      <c r="D18" s="7" t="s">
        <v>91</v>
      </c>
      <c r="E18" s="7" t="s">
        <v>26</v>
      </c>
      <c r="F18" s="7" t="s">
        <v>47</v>
      </c>
      <c r="G18" s="7" t="s">
        <v>106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5.75" customHeight="1" x14ac:dyDescent="0.25">
      <c r="A19" s="4">
        <v>15</v>
      </c>
      <c r="B19" s="7" t="s">
        <v>24</v>
      </c>
      <c r="C19" s="7" t="s">
        <v>10</v>
      </c>
      <c r="D19" s="7" t="s">
        <v>83</v>
      </c>
      <c r="E19" s="7" t="s">
        <v>64</v>
      </c>
      <c r="F19" s="7" t="s">
        <v>48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5.75" customHeight="1" x14ac:dyDescent="0.25">
      <c r="A20" s="4">
        <v>16</v>
      </c>
      <c r="B20" s="7" t="s">
        <v>91</v>
      </c>
      <c r="C20" s="7" t="s">
        <v>36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5.75" customHeight="1" x14ac:dyDescent="0.25">
      <c r="A21" s="4">
        <v>17</v>
      </c>
      <c r="B21" s="7" t="s">
        <v>35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5.75" customHeight="1" x14ac:dyDescent="0.25">
      <c r="A22" s="4">
        <v>18</v>
      </c>
      <c r="B22" s="7" t="s">
        <v>92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5.75" customHeight="1" x14ac:dyDescent="0.25">
      <c r="A23" s="4">
        <v>19</v>
      </c>
      <c r="B23" s="7" t="s">
        <v>10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5.75" customHeight="1" x14ac:dyDescent="0.25">
      <c r="A24" s="4">
        <v>20</v>
      </c>
      <c r="B24" s="7" t="s">
        <v>36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5.75" customHeight="1" x14ac:dyDescent="0.25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42"/>
  <sheetViews>
    <sheetView zoomScaleNormal="100" workbookViewId="0">
      <selection activeCell="A2" sqref="A2"/>
    </sheetView>
  </sheetViews>
  <sheetFormatPr defaultColWidth="12.7109375" defaultRowHeight="15" customHeight="1" x14ac:dyDescent="0.2"/>
  <cols>
    <col min="1" max="1" width="8.7109375" customWidth="1"/>
    <col min="2" max="2" width="33.5703125" customWidth="1"/>
    <col min="3" max="3" width="9.85546875" customWidth="1"/>
    <col min="4" max="26" width="8.7109375" customWidth="1"/>
  </cols>
  <sheetData>
    <row r="1" spans="1:26" ht="15.75" customHeight="1" x14ac:dyDescent="0.25">
      <c r="B1" s="8"/>
      <c r="C1" s="17"/>
    </row>
    <row r="2" spans="1:26" ht="15.75" customHeight="1" x14ac:dyDescent="0.2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25">
      <c r="A3" s="4">
        <v>4</v>
      </c>
      <c r="B3" s="7" t="s">
        <v>9</v>
      </c>
      <c r="C3" s="16">
        <f>A3</f>
        <v>4</v>
      </c>
    </row>
    <row r="4" spans="1:26" ht="15.75" customHeight="1" x14ac:dyDescent="0.25">
      <c r="A4" s="4">
        <v>9</v>
      </c>
      <c r="B4" s="7" t="s">
        <v>57</v>
      </c>
      <c r="C4" s="16">
        <f>AVERAGE(A4:A6)</f>
        <v>7.333333333333333</v>
      </c>
    </row>
    <row r="5" spans="1:26" ht="15.75" customHeight="1" x14ac:dyDescent="0.25">
      <c r="A5" s="4">
        <v>10</v>
      </c>
      <c r="B5" s="7" t="s">
        <v>57</v>
      </c>
      <c r="C5" s="16"/>
    </row>
    <row r="6" spans="1:26" ht="15.75" customHeight="1" x14ac:dyDescent="0.25">
      <c r="A6" s="4">
        <v>3</v>
      </c>
      <c r="B6" s="7" t="s">
        <v>57</v>
      </c>
      <c r="C6" s="16"/>
    </row>
    <row r="7" spans="1:26" ht="15.75" customHeight="1" x14ac:dyDescent="0.25">
      <c r="A7" s="4">
        <v>9</v>
      </c>
      <c r="B7" s="7" t="s">
        <v>19</v>
      </c>
      <c r="C7" s="16">
        <f>AVERAGE(A7:A25)</f>
        <v>4.8421052631578947</v>
      </c>
    </row>
    <row r="8" spans="1:26" ht="15.75" customHeight="1" x14ac:dyDescent="0.25">
      <c r="A8" s="4">
        <v>3</v>
      </c>
      <c r="B8" s="7" t="s">
        <v>19</v>
      </c>
      <c r="C8" s="16"/>
    </row>
    <row r="9" spans="1:26" ht="15.75" customHeight="1" x14ac:dyDescent="0.25">
      <c r="A9" s="4">
        <v>7</v>
      </c>
      <c r="B9" s="7" t="s">
        <v>19</v>
      </c>
      <c r="C9" s="16"/>
    </row>
    <row r="10" spans="1:26" ht="15.75" customHeight="1" x14ac:dyDescent="0.25">
      <c r="A10" s="4">
        <v>4</v>
      </c>
      <c r="B10" s="7" t="s">
        <v>19</v>
      </c>
      <c r="C10" s="17"/>
    </row>
    <row r="11" spans="1:26" ht="15.75" customHeight="1" x14ac:dyDescent="0.25">
      <c r="A11" s="4">
        <v>10</v>
      </c>
      <c r="B11" s="7" t="s">
        <v>19</v>
      </c>
      <c r="C11" s="16"/>
    </row>
    <row r="12" spans="1:26" ht="15.75" customHeight="1" x14ac:dyDescent="0.25">
      <c r="A12" s="4">
        <v>4</v>
      </c>
      <c r="B12" s="7" t="s">
        <v>19</v>
      </c>
      <c r="C12" s="16"/>
    </row>
    <row r="13" spans="1:26" ht="15.75" customHeight="1" x14ac:dyDescent="0.25">
      <c r="A13" s="4">
        <v>3</v>
      </c>
      <c r="B13" s="7" t="s">
        <v>19</v>
      </c>
      <c r="C13" s="16"/>
    </row>
    <row r="14" spans="1:26" ht="15.75" customHeight="1" x14ac:dyDescent="0.25">
      <c r="A14" s="4">
        <v>5</v>
      </c>
      <c r="B14" s="7" t="s">
        <v>19</v>
      </c>
      <c r="C14" s="16"/>
    </row>
    <row r="15" spans="1:26" ht="15.75" customHeight="1" x14ac:dyDescent="0.25">
      <c r="A15" s="4">
        <v>5</v>
      </c>
      <c r="B15" s="7" t="s">
        <v>19</v>
      </c>
      <c r="C15" s="16"/>
    </row>
    <row r="16" spans="1:26" ht="15.75" customHeight="1" x14ac:dyDescent="0.25">
      <c r="A16" s="4">
        <v>3</v>
      </c>
      <c r="B16" s="7" t="s">
        <v>19</v>
      </c>
      <c r="C16" s="16"/>
    </row>
    <row r="17" spans="1:3" ht="15.75" customHeight="1" x14ac:dyDescent="0.25">
      <c r="A17" s="4">
        <v>2</v>
      </c>
      <c r="B17" s="7" t="s">
        <v>19</v>
      </c>
      <c r="C17" s="16"/>
    </row>
    <row r="18" spans="1:3" ht="15.75" customHeight="1" x14ac:dyDescent="0.25">
      <c r="A18" s="4">
        <v>4</v>
      </c>
      <c r="B18" s="7" t="s">
        <v>19</v>
      </c>
      <c r="C18" s="16"/>
    </row>
    <row r="19" spans="1:3" ht="15.75" customHeight="1" x14ac:dyDescent="0.25">
      <c r="A19" s="4">
        <v>8</v>
      </c>
      <c r="B19" s="7" t="s">
        <v>19</v>
      </c>
      <c r="C19" s="17"/>
    </row>
    <row r="20" spans="1:3" ht="15.75" customHeight="1" x14ac:dyDescent="0.25">
      <c r="A20" s="4">
        <v>6</v>
      </c>
      <c r="B20" s="7" t="s">
        <v>19</v>
      </c>
      <c r="C20" s="16"/>
    </row>
    <row r="21" spans="1:3" ht="15.75" customHeight="1" x14ac:dyDescent="0.25">
      <c r="A21" s="4">
        <v>7</v>
      </c>
      <c r="B21" s="7" t="s">
        <v>19</v>
      </c>
      <c r="C21" s="16"/>
    </row>
    <row r="22" spans="1:3" ht="15.75" customHeight="1" x14ac:dyDescent="0.25">
      <c r="A22" s="4">
        <v>5</v>
      </c>
      <c r="B22" s="7" t="s">
        <v>19</v>
      </c>
      <c r="C22" s="16"/>
    </row>
    <row r="23" spans="1:3" ht="15.75" customHeight="1" x14ac:dyDescent="0.25">
      <c r="A23" s="4">
        <v>3</v>
      </c>
      <c r="B23" s="7" t="s">
        <v>19</v>
      </c>
      <c r="C23" s="16"/>
    </row>
    <row r="24" spans="1:3" ht="15.75" customHeight="1" x14ac:dyDescent="0.25">
      <c r="A24" s="4">
        <v>1</v>
      </c>
      <c r="B24" s="7" t="s">
        <v>19</v>
      </c>
      <c r="C24" s="16"/>
    </row>
    <row r="25" spans="1:3" ht="15.75" customHeight="1" x14ac:dyDescent="0.25">
      <c r="A25" s="4">
        <v>3</v>
      </c>
      <c r="B25" s="7" t="s">
        <v>19</v>
      </c>
      <c r="C25" s="16"/>
    </row>
    <row r="26" spans="1:3" ht="15.75" customHeight="1" x14ac:dyDescent="0.25">
      <c r="A26" s="4">
        <v>8</v>
      </c>
      <c r="B26" s="7" t="s">
        <v>43</v>
      </c>
      <c r="C26" s="16">
        <f t="shared" ref="C26:C28" si="0">A26</f>
        <v>8</v>
      </c>
    </row>
    <row r="27" spans="1:3" ht="15.75" customHeight="1" x14ac:dyDescent="0.25">
      <c r="A27" s="4">
        <v>15</v>
      </c>
      <c r="B27" s="7" t="s">
        <v>64</v>
      </c>
      <c r="C27" s="16">
        <f t="shared" si="0"/>
        <v>15</v>
      </c>
    </row>
    <row r="28" spans="1:3" ht="15.75" customHeight="1" x14ac:dyDescent="0.25">
      <c r="A28" s="4">
        <v>12</v>
      </c>
      <c r="B28" s="7" t="s">
        <v>76</v>
      </c>
      <c r="C28" s="16">
        <f t="shared" si="0"/>
        <v>12</v>
      </c>
    </row>
    <row r="29" spans="1:3" ht="15.75" customHeight="1" x14ac:dyDescent="0.25">
      <c r="A29" s="4">
        <v>8</v>
      </c>
      <c r="B29" s="7" t="s">
        <v>33</v>
      </c>
      <c r="C29" s="16">
        <f>AVERAGE(A29:A32)</f>
        <v>9.25</v>
      </c>
    </row>
    <row r="30" spans="1:3" ht="15.75" customHeight="1" x14ac:dyDescent="0.25">
      <c r="A30" s="4">
        <v>13</v>
      </c>
      <c r="B30" s="7" t="s">
        <v>33</v>
      </c>
      <c r="C30" s="16"/>
    </row>
    <row r="31" spans="1:3" ht="15.75" customHeight="1" x14ac:dyDescent="0.25">
      <c r="A31" s="4">
        <v>10</v>
      </c>
      <c r="B31" s="7" t="s">
        <v>33</v>
      </c>
      <c r="C31" s="16"/>
    </row>
    <row r="32" spans="1:3" ht="15.75" customHeight="1" x14ac:dyDescent="0.25">
      <c r="A32" s="4">
        <v>6</v>
      </c>
      <c r="B32" s="7" t="s">
        <v>33</v>
      </c>
      <c r="C32" s="16"/>
    </row>
    <row r="33" spans="1:3" ht="15.75" customHeight="1" x14ac:dyDescent="0.25">
      <c r="A33" s="4">
        <v>14</v>
      </c>
      <c r="B33" s="7" t="s">
        <v>106</v>
      </c>
      <c r="C33" s="16">
        <f t="shared" ref="C33" si="1">A33</f>
        <v>14</v>
      </c>
    </row>
    <row r="34" spans="1:3" ht="15.75" customHeight="1" x14ac:dyDescent="0.25">
      <c r="A34" s="4">
        <v>19</v>
      </c>
      <c r="B34" s="7" t="s">
        <v>10</v>
      </c>
      <c r="C34" s="16">
        <f>AVERAGE(A34:A36)</f>
        <v>14</v>
      </c>
    </row>
    <row r="35" spans="1:3" ht="15.75" customHeight="1" x14ac:dyDescent="0.25">
      <c r="A35" s="4">
        <v>15</v>
      </c>
      <c r="B35" s="7" t="s">
        <v>10</v>
      </c>
      <c r="C35" s="16"/>
    </row>
    <row r="36" spans="1:3" ht="15.75" customHeight="1" x14ac:dyDescent="0.25">
      <c r="A36" s="4">
        <v>8</v>
      </c>
      <c r="B36" s="7" t="s">
        <v>10</v>
      </c>
      <c r="C36" s="17"/>
    </row>
    <row r="37" spans="1:3" ht="15.75" customHeight="1" x14ac:dyDescent="0.25">
      <c r="A37" s="4">
        <v>10</v>
      </c>
      <c r="B37" s="7" t="s">
        <v>34</v>
      </c>
      <c r="C37" s="16">
        <f t="shared" ref="C37:C38" si="2">A37</f>
        <v>10</v>
      </c>
    </row>
    <row r="38" spans="1:3" ht="15.75" customHeight="1" x14ac:dyDescent="0.25">
      <c r="A38" s="4">
        <v>10</v>
      </c>
      <c r="B38" s="7" t="s">
        <v>75</v>
      </c>
      <c r="C38" s="16">
        <f t="shared" si="2"/>
        <v>10</v>
      </c>
    </row>
    <row r="39" spans="1:3" ht="15.75" customHeight="1" x14ac:dyDescent="0.25">
      <c r="A39" s="4">
        <v>2</v>
      </c>
      <c r="B39" s="7" t="s">
        <v>16</v>
      </c>
      <c r="C39" s="16">
        <f>AVERAGE(A39:A54)</f>
        <v>1.75</v>
      </c>
    </row>
    <row r="40" spans="1:3" ht="15.75" customHeight="1" x14ac:dyDescent="0.25">
      <c r="A40" s="4">
        <v>1</v>
      </c>
      <c r="B40" s="7" t="s">
        <v>16</v>
      </c>
      <c r="C40" s="16"/>
    </row>
    <row r="41" spans="1:3" ht="15.75" customHeight="1" x14ac:dyDescent="0.25">
      <c r="A41" s="4">
        <v>1</v>
      </c>
      <c r="B41" s="7" t="s">
        <v>16</v>
      </c>
      <c r="C41" s="16"/>
    </row>
    <row r="42" spans="1:3" ht="15.75" customHeight="1" x14ac:dyDescent="0.25">
      <c r="A42" s="4">
        <v>2</v>
      </c>
      <c r="B42" s="7" t="s">
        <v>16</v>
      </c>
      <c r="C42" s="16"/>
    </row>
    <row r="43" spans="1:3" ht="15.75" customHeight="1" x14ac:dyDescent="0.25">
      <c r="A43" s="4">
        <v>1</v>
      </c>
      <c r="B43" s="7" t="s">
        <v>16</v>
      </c>
      <c r="C43" s="16"/>
    </row>
    <row r="44" spans="1:3" ht="15.75" customHeight="1" x14ac:dyDescent="0.25">
      <c r="A44" s="4">
        <v>1</v>
      </c>
      <c r="B44" s="7" t="s">
        <v>16</v>
      </c>
      <c r="C44" s="16"/>
    </row>
    <row r="45" spans="1:3" ht="15.75" customHeight="1" x14ac:dyDescent="0.25">
      <c r="A45" s="4">
        <v>10</v>
      </c>
      <c r="B45" s="7" t="s">
        <v>16</v>
      </c>
      <c r="C45" s="16"/>
    </row>
    <row r="46" spans="1:3" ht="15.75" customHeight="1" x14ac:dyDescent="0.25">
      <c r="A46" s="4">
        <v>1</v>
      </c>
      <c r="B46" s="7" t="s">
        <v>16</v>
      </c>
      <c r="C46" s="16"/>
    </row>
    <row r="47" spans="1:3" ht="15.75" customHeight="1" x14ac:dyDescent="0.25">
      <c r="A47" s="4">
        <v>1</v>
      </c>
      <c r="B47" s="7" t="s">
        <v>16</v>
      </c>
      <c r="C47" s="16"/>
    </row>
    <row r="48" spans="1:3" ht="15.75" customHeight="1" x14ac:dyDescent="0.25">
      <c r="A48" s="4">
        <v>1</v>
      </c>
      <c r="B48" s="7" t="s">
        <v>16</v>
      </c>
      <c r="C48" s="16"/>
    </row>
    <row r="49" spans="1:3" ht="15.75" customHeight="1" x14ac:dyDescent="0.25">
      <c r="A49" s="4">
        <v>1</v>
      </c>
      <c r="B49" s="7" t="s">
        <v>16</v>
      </c>
      <c r="C49" s="16"/>
    </row>
    <row r="50" spans="1:3" ht="15.75" customHeight="1" x14ac:dyDescent="0.25">
      <c r="A50" s="4">
        <v>1</v>
      </c>
      <c r="B50" s="7" t="s">
        <v>16</v>
      </c>
      <c r="C50" s="16"/>
    </row>
    <row r="51" spans="1:3" ht="15.75" customHeight="1" x14ac:dyDescent="0.25">
      <c r="A51" s="4">
        <v>1</v>
      </c>
      <c r="B51" s="7" t="s">
        <v>16</v>
      </c>
      <c r="C51" s="16"/>
    </row>
    <row r="52" spans="1:3" ht="15.75" customHeight="1" x14ac:dyDescent="0.25">
      <c r="A52" s="4">
        <v>2</v>
      </c>
      <c r="B52" s="7" t="s">
        <v>16</v>
      </c>
      <c r="C52" s="16"/>
    </row>
    <row r="53" spans="1:3" ht="15.75" customHeight="1" x14ac:dyDescent="0.25">
      <c r="A53" s="4">
        <v>1</v>
      </c>
      <c r="B53" s="7" t="s">
        <v>16</v>
      </c>
      <c r="C53" s="16"/>
    </row>
    <row r="54" spans="1:3" ht="15.75" customHeight="1" x14ac:dyDescent="0.25">
      <c r="A54" s="4">
        <v>1</v>
      </c>
      <c r="B54" s="7" t="s">
        <v>16</v>
      </c>
      <c r="C54" s="16"/>
    </row>
    <row r="55" spans="1:3" ht="15.75" customHeight="1" x14ac:dyDescent="0.25">
      <c r="A55" s="4">
        <v>14</v>
      </c>
      <c r="B55" s="7" t="s">
        <v>23</v>
      </c>
      <c r="C55" s="16">
        <f>AVERAGE(A55:A67)</f>
        <v>5.9230769230769234</v>
      </c>
    </row>
    <row r="56" spans="1:3" ht="15.75" customHeight="1" x14ac:dyDescent="0.25">
      <c r="A56" s="4">
        <v>14</v>
      </c>
      <c r="B56" s="7" t="s">
        <v>23</v>
      </c>
      <c r="C56" s="16"/>
    </row>
    <row r="57" spans="1:3" ht="15.75" customHeight="1" x14ac:dyDescent="0.25">
      <c r="A57" s="4">
        <v>1</v>
      </c>
      <c r="B57" s="7" t="s">
        <v>23</v>
      </c>
      <c r="C57" s="16"/>
    </row>
    <row r="58" spans="1:3" ht="15.75" customHeight="1" x14ac:dyDescent="0.25">
      <c r="A58" s="4">
        <v>2</v>
      </c>
      <c r="B58" s="7" t="s">
        <v>23</v>
      </c>
      <c r="C58" s="16"/>
    </row>
    <row r="59" spans="1:3" ht="15.75" customHeight="1" x14ac:dyDescent="0.25">
      <c r="A59" s="4">
        <v>3</v>
      </c>
      <c r="B59" s="7" t="s">
        <v>23</v>
      </c>
      <c r="C59" s="16"/>
    </row>
    <row r="60" spans="1:3" ht="15.75" customHeight="1" x14ac:dyDescent="0.25">
      <c r="A60" s="4">
        <v>3</v>
      </c>
      <c r="B60" s="7" t="s">
        <v>23</v>
      </c>
      <c r="C60" s="16"/>
    </row>
    <row r="61" spans="1:3" ht="15.75" customHeight="1" x14ac:dyDescent="0.25">
      <c r="A61" s="4">
        <v>8</v>
      </c>
      <c r="B61" s="7" t="s">
        <v>23</v>
      </c>
      <c r="C61" s="16"/>
    </row>
    <row r="62" spans="1:3" ht="15.75" customHeight="1" x14ac:dyDescent="0.25">
      <c r="A62" s="4">
        <v>6</v>
      </c>
      <c r="B62" s="7" t="s">
        <v>23</v>
      </c>
      <c r="C62" s="16"/>
    </row>
    <row r="63" spans="1:3" ht="15.75" customHeight="1" x14ac:dyDescent="0.25">
      <c r="A63" s="4">
        <v>6</v>
      </c>
      <c r="B63" s="7" t="s">
        <v>23</v>
      </c>
      <c r="C63" s="16"/>
    </row>
    <row r="64" spans="1:3" ht="15.75" customHeight="1" x14ac:dyDescent="0.25">
      <c r="A64" s="4">
        <v>3</v>
      </c>
      <c r="B64" s="7" t="s">
        <v>23</v>
      </c>
      <c r="C64" s="16"/>
    </row>
    <row r="65" spans="1:3" ht="15.75" customHeight="1" x14ac:dyDescent="0.25">
      <c r="A65" s="4">
        <v>8</v>
      </c>
      <c r="B65" s="7" t="s">
        <v>23</v>
      </c>
      <c r="C65" s="16"/>
    </row>
    <row r="66" spans="1:3" ht="15.75" customHeight="1" x14ac:dyDescent="0.25">
      <c r="A66" s="4">
        <v>8</v>
      </c>
      <c r="B66" s="7" t="s">
        <v>23</v>
      </c>
      <c r="C66" s="16"/>
    </row>
    <row r="67" spans="1:3" ht="15.75" customHeight="1" x14ac:dyDescent="0.25">
      <c r="A67" s="4">
        <v>1</v>
      </c>
      <c r="B67" s="7" t="s">
        <v>23</v>
      </c>
      <c r="C67" s="16"/>
    </row>
    <row r="68" spans="1:3" ht="15.75" customHeight="1" x14ac:dyDescent="0.25">
      <c r="A68" s="4">
        <v>4</v>
      </c>
      <c r="B68" s="7" t="s">
        <v>95</v>
      </c>
      <c r="C68" s="16">
        <f t="shared" ref="C68:C69" si="3">A68</f>
        <v>4</v>
      </c>
    </row>
    <row r="69" spans="1:3" ht="15.75" customHeight="1" x14ac:dyDescent="0.25">
      <c r="A69" s="4">
        <v>13</v>
      </c>
      <c r="B69" s="7" t="s">
        <v>31</v>
      </c>
      <c r="C69" s="16">
        <f>AVERAGE(A69:A77)</f>
        <v>8.1111111111111107</v>
      </c>
    </row>
    <row r="70" spans="1:3" ht="15.75" customHeight="1" x14ac:dyDescent="0.25">
      <c r="A70" s="4">
        <v>5</v>
      </c>
      <c r="B70" s="7" t="s">
        <v>31</v>
      </c>
      <c r="C70" s="16"/>
    </row>
    <row r="71" spans="1:3" ht="15.75" customHeight="1" x14ac:dyDescent="0.25">
      <c r="A71" s="4">
        <v>10</v>
      </c>
      <c r="B71" s="7" t="s">
        <v>31</v>
      </c>
      <c r="C71" s="16"/>
    </row>
    <row r="72" spans="1:3" ht="15.75" customHeight="1" x14ac:dyDescent="0.25">
      <c r="A72" s="4">
        <v>10</v>
      </c>
      <c r="B72" s="7" t="s">
        <v>31</v>
      </c>
      <c r="C72" s="16"/>
    </row>
    <row r="73" spans="1:3" ht="15.75" customHeight="1" x14ac:dyDescent="0.25">
      <c r="A73" s="4">
        <v>12</v>
      </c>
      <c r="B73" s="7" t="s">
        <v>31</v>
      </c>
      <c r="C73" s="16"/>
    </row>
    <row r="74" spans="1:3" ht="15.75" customHeight="1" x14ac:dyDescent="0.25">
      <c r="A74" s="4">
        <v>1</v>
      </c>
      <c r="B74" s="7" t="s">
        <v>31</v>
      </c>
      <c r="C74" s="16"/>
    </row>
    <row r="75" spans="1:3" ht="15.75" customHeight="1" x14ac:dyDescent="0.25">
      <c r="A75" s="4">
        <v>9</v>
      </c>
      <c r="B75" s="7" t="s">
        <v>31</v>
      </c>
      <c r="C75" s="16"/>
    </row>
    <row r="76" spans="1:3" ht="15.75" customHeight="1" x14ac:dyDescent="0.25">
      <c r="A76" s="4">
        <v>6</v>
      </c>
      <c r="B76" s="7" t="s">
        <v>31</v>
      </c>
      <c r="C76" s="16"/>
    </row>
    <row r="77" spans="1:3" ht="15.75" customHeight="1" x14ac:dyDescent="0.25">
      <c r="A77" s="4">
        <v>7</v>
      </c>
      <c r="B77" s="7" t="s">
        <v>31</v>
      </c>
      <c r="C77" s="16"/>
    </row>
    <row r="78" spans="1:3" ht="15.75" customHeight="1" x14ac:dyDescent="0.25">
      <c r="A78" s="4">
        <v>17</v>
      </c>
      <c r="B78" s="7" t="s">
        <v>35</v>
      </c>
      <c r="C78" s="16">
        <f>AVERAGE(A78:A87)</f>
        <v>9.4</v>
      </c>
    </row>
    <row r="79" spans="1:3" ht="15.75" customHeight="1" x14ac:dyDescent="0.25">
      <c r="A79" s="4">
        <v>13</v>
      </c>
      <c r="B79" s="7" t="s">
        <v>35</v>
      </c>
      <c r="C79" s="16"/>
    </row>
    <row r="80" spans="1:3" ht="15.75" customHeight="1" x14ac:dyDescent="0.25">
      <c r="A80" s="4">
        <v>5</v>
      </c>
      <c r="B80" s="7" t="s">
        <v>35</v>
      </c>
      <c r="C80" s="16"/>
    </row>
    <row r="81" spans="1:3" ht="15.75" customHeight="1" x14ac:dyDescent="0.25">
      <c r="A81" s="4">
        <v>9</v>
      </c>
      <c r="B81" s="7" t="s">
        <v>35</v>
      </c>
      <c r="C81" s="16"/>
    </row>
    <row r="82" spans="1:3" ht="15.75" customHeight="1" x14ac:dyDescent="0.25">
      <c r="A82" s="4">
        <v>11</v>
      </c>
      <c r="B82" s="7" t="s">
        <v>35</v>
      </c>
      <c r="C82" s="16"/>
    </row>
    <row r="83" spans="1:3" ht="15.75" customHeight="1" x14ac:dyDescent="0.25">
      <c r="A83" s="4">
        <v>6</v>
      </c>
      <c r="B83" s="7" t="s">
        <v>35</v>
      </c>
      <c r="C83" s="16"/>
    </row>
    <row r="84" spans="1:3" ht="15.75" customHeight="1" x14ac:dyDescent="0.25">
      <c r="A84" s="4">
        <v>8</v>
      </c>
      <c r="B84" s="7" t="s">
        <v>35</v>
      </c>
      <c r="C84" s="16"/>
    </row>
    <row r="85" spans="1:3" ht="15.75" customHeight="1" x14ac:dyDescent="0.25">
      <c r="A85" s="4">
        <v>8</v>
      </c>
      <c r="B85" s="7" t="s">
        <v>35</v>
      </c>
      <c r="C85" s="16"/>
    </row>
    <row r="86" spans="1:3" ht="15.75" customHeight="1" x14ac:dyDescent="0.25">
      <c r="A86" s="4">
        <v>8</v>
      </c>
      <c r="B86" s="7" t="s">
        <v>35</v>
      </c>
      <c r="C86" s="16"/>
    </row>
    <row r="87" spans="1:3" ht="15.75" customHeight="1" x14ac:dyDescent="0.25">
      <c r="A87" s="4">
        <v>9</v>
      </c>
      <c r="B87" s="7" t="s">
        <v>35</v>
      </c>
      <c r="C87" s="16"/>
    </row>
    <row r="88" spans="1:3" ht="15.75" customHeight="1" x14ac:dyDescent="0.25">
      <c r="A88" s="4">
        <v>6</v>
      </c>
      <c r="B88" s="7" t="s">
        <v>89</v>
      </c>
      <c r="C88" s="16">
        <f>AVERAGE(A88:A89)</f>
        <v>5.5</v>
      </c>
    </row>
    <row r="89" spans="1:3" ht="15.75" customHeight="1" x14ac:dyDescent="0.25">
      <c r="A89" s="4">
        <v>5</v>
      </c>
      <c r="B89" s="7" t="s">
        <v>89</v>
      </c>
      <c r="C89" s="16"/>
    </row>
    <row r="90" spans="1:3" ht="15.75" customHeight="1" x14ac:dyDescent="0.25">
      <c r="A90" s="4">
        <v>15</v>
      </c>
      <c r="B90" s="7" t="s">
        <v>48</v>
      </c>
      <c r="C90" s="16">
        <f t="shared" ref="C90" si="4">A90</f>
        <v>15</v>
      </c>
    </row>
    <row r="91" spans="1:3" ht="15.75" customHeight="1" x14ac:dyDescent="0.25">
      <c r="A91" s="4">
        <v>5</v>
      </c>
      <c r="B91" s="7" t="s">
        <v>84</v>
      </c>
      <c r="C91" s="16">
        <f>AVERAGE(A91:A93)</f>
        <v>6.333333333333333</v>
      </c>
    </row>
    <row r="92" spans="1:3" ht="15.75" customHeight="1" x14ac:dyDescent="0.25">
      <c r="A92" s="4">
        <v>6</v>
      </c>
      <c r="B92" s="7" t="s">
        <v>84</v>
      </c>
      <c r="C92" s="16"/>
    </row>
    <row r="93" spans="1:3" ht="15.75" customHeight="1" x14ac:dyDescent="0.25">
      <c r="A93" s="4">
        <v>8</v>
      </c>
      <c r="B93" s="7" t="s">
        <v>84</v>
      </c>
      <c r="C93" s="16"/>
    </row>
    <row r="94" spans="1:3" ht="15.75" customHeight="1" x14ac:dyDescent="0.25">
      <c r="A94" s="4">
        <v>4</v>
      </c>
      <c r="B94" s="7" t="s">
        <v>20</v>
      </c>
      <c r="C94" s="16">
        <f>AVERAGE(A94:A100)</f>
        <v>5.1428571428571432</v>
      </c>
    </row>
    <row r="95" spans="1:3" ht="15.75" customHeight="1" x14ac:dyDescent="0.25">
      <c r="A95" s="4">
        <v>5</v>
      </c>
      <c r="B95" s="7" t="s">
        <v>20</v>
      </c>
      <c r="C95" s="16"/>
    </row>
    <row r="96" spans="1:3" ht="15.75" customHeight="1" x14ac:dyDescent="0.25">
      <c r="A96" s="4">
        <v>2</v>
      </c>
      <c r="B96" s="7" t="s">
        <v>20</v>
      </c>
      <c r="C96" s="16"/>
    </row>
    <row r="97" spans="1:3" ht="15.75" customHeight="1" x14ac:dyDescent="0.25">
      <c r="A97" s="4">
        <v>10</v>
      </c>
      <c r="B97" s="7" t="s">
        <v>20</v>
      </c>
      <c r="C97" s="16"/>
    </row>
    <row r="98" spans="1:3" ht="15.75" customHeight="1" x14ac:dyDescent="0.25">
      <c r="A98" s="4">
        <v>2</v>
      </c>
      <c r="B98" s="7" t="s">
        <v>20</v>
      </c>
      <c r="C98" s="16"/>
    </row>
    <row r="99" spans="1:3" ht="15.75" customHeight="1" x14ac:dyDescent="0.25">
      <c r="A99" s="4">
        <v>9</v>
      </c>
      <c r="B99" s="7" t="s">
        <v>20</v>
      </c>
      <c r="C99" s="16"/>
    </row>
    <row r="100" spans="1:3" ht="15.75" customHeight="1" x14ac:dyDescent="0.25">
      <c r="A100" s="4">
        <v>4</v>
      </c>
      <c r="B100" s="7" t="s">
        <v>20</v>
      </c>
      <c r="C100" s="16"/>
    </row>
    <row r="101" spans="1:3" ht="15.75" customHeight="1" x14ac:dyDescent="0.25">
      <c r="A101" s="4">
        <v>7</v>
      </c>
      <c r="B101" s="7" t="s">
        <v>53</v>
      </c>
      <c r="C101" s="16">
        <f>AVERAGE(A101:A103)</f>
        <v>7</v>
      </c>
    </row>
    <row r="102" spans="1:3" ht="15.75" customHeight="1" x14ac:dyDescent="0.25">
      <c r="A102" s="4">
        <v>7</v>
      </c>
      <c r="B102" s="7" t="s">
        <v>53</v>
      </c>
      <c r="C102" s="16"/>
    </row>
    <row r="103" spans="1:3" ht="15.75" customHeight="1" x14ac:dyDescent="0.25">
      <c r="A103" s="4">
        <v>7</v>
      </c>
      <c r="B103" s="7" t="s">
        <v>53</v>
      </c>
      <c r="C103" s="16"/>
    </row>
    <row r="104" spans="1:3" ht="15.75" customHeight="1" x14ac:dyDescent="0.25">
      <c r="A104" s="4">
        <v>9</v>
      </c>
      <c r="B104" s="7" t="s">
        <v>27</v>
      </c>
      <c r="C104" s="16">
        <f>AVERAGE(A104:A109)</f>
        <v>9</v>
      </c>
    </row>
    <row r="105" spans="1:3" ht="15.75" customHeight="1" x14ac:dyDescent="0.25">
      <c r="A105" s="4">
        <v>11</v>
      </c>
      <c r="B105" s="7" t="s">
        <v>27</v>
      </c>
      <c r="C105" s="16"/>
    </row>
    <row r="106" spans="1:3" ht="15.75" customHeight="1" x14ac:dyDescent="0.25">
      <c r="A106" s="4">
        <v>12</v>
      </c>
      <c r="B106" s="7" t="s">
        <v>27</v>
      </c>
      <c r="C106" s="16"/>
    </row>
    <row r="107" spans="1:3" ht="15.75" customHeight="1" x14ac:dyDescent="0.25">
      <c r="A107" s="4">
        <v>7</v>
      </c>
      <c r="B107" s="7" t="s">
        <v>27</v>
      </c>
      <c r="C107" s="16"/>
    </row>
    <row r="108" spans="1:3" ht="15.75" customHeight="1" x14ac:dyDescent="0.25">
      <c r="A108" s="4">
        <v>8</v>
      </c>
      <c r="B108" s="7" t="s">
        <v>27</v>
      </c>
      <c r="C108" s="16"/>
    </row>
    <row r="109" spans="1:3" ht="15.75" customHeight="1" x14ac:dyDescent="0.25">
      <c r="A109" s="4">
        <v>7</v>
      </c>
      <c r="B109" s="7" t="s">
        <v>27</v>
      </c>
      <c r="C109" s="16"/>
    </row>
    <row r="110" spans="1:3" ht="15.75" customHeight="1" x14ac:dyDescent="0.25">
      <c r="A110" s="4">
        <v>7</v>
      </c>
      <c r="B110" s="7" t="s">
        <v>32</v>
      </c>
      <c r="C110" s="16">
        <f>AVERAGE(A110:A115)</f>
        <v>6.333333333333333</v>
      </c>
    </row>
    <row r="111" spans="1:3" ht="15.75" customHeight="1" x14ac:dyDescent="0.25">
      <c r="A111" s="4">
        <v>6</v>
      </c>
      <c r="B111" s="7" t="s">
        <v>32</v>
      </c>
      <c r="C111" s="16"/>
    </row>
    <row r="112" spans="1:3" ht="15.75" customHeight="1" x14ac:dyDescent="0.25">
      <c r="A112" s="4">
        <v>7</v>
      </c>
      <c r="B112" s="7" t="s">
        <v>32</v>
      </c>
      <c r="C112" s="16"/>
    </row>
    <row r="113" spans="1:3" ht="15.75" customHeight="1" x14ac:dyDescent="0.25">
      <c r="A113" s="4">
        <v>9</v>
      </c>
      <c r="B113" s="7" t="s">
        <v>32</v>
      </c>
      <c r="C113" s="16"/>
    </row>
    <row r="114" spans="1:3" ht="15.75" customHeight="1" x14ac:dyDescent="0.25">
      <c r="A114" s="4">
        <v>6</v>
      </c>
      <c r="B114" s="7" t="s">
        <v>32</v>
      </c>
      <c r="C114" s="16"/>
    </row>
    <row r="115" spans="1:3" ht="15.75" customHeight="1" x14ac:dyDescent="0.25">
      <c r="A115" s="4">
        <v>3</v>
      </c>
      <c r="B115" s="7" t="s">
        <v>32</v>
      </c>
      <c r="C115" s="16"/>
    </row>
    <row r="116" spans="1:3" ht="15.75" customHeight="1" x14ac:dyDescent="0.25">
      <c r="A116" s="4">
        <v>12</v>
      </c>
      <c r="B116" s="7" t="s">
        <v>119</v>
      </c>
      <c r="C116" s="16">
        <f>AVERAGE(A116:A117)</f>
        <v>7</v>
      </c>
    </row>
    <row r="117" spans="1:3" ht="15.75" customHeight="1" x14ac:dyDescent="0.25">
      <c r="A117" s="4">
        <v>2</v>
      </c>
      <c r="B117" s="7" t="s">
        <v>119</v>
      </c>
      <c r="C117" s="16"/>
    </row>
    <row r="118" spans="1:3" ht="15.75" customHeight="1" x14ac:dyDescent="0.25">
      <c r="A118" s="4">
        <v>7</v>
      </c>
      <c r="B118" s="7" t="s">
        <v>22</v>
      </c>
      <c r="C118" s="16">
        <f>AVERAGE(A118:A134)</f>
        <v>5.4705882352941178</v>
      </c>
    </row>
    <row r="119" spans="1:3" ht="15.75" customHeight="1" x14ac:dyDescent="0.25">
      <c r="A119" s="4">
        <v>2</v>
      </c>
      <c r="B119" s="7" t="s">
        <v>22</v>
      </c>
      <c r="C119" s="16"/>
    </row>
    <row r="120" spans="1:3" ht="15.75" customHeight="1" x14ac:dyDescent="0.25">
      <c r="A120" s="4">
        <v>9</v>
      </c>
      <c r="B120" s="7" t="s">
        <v>22</v>
      </c>
      <c r="C120" s="16"/>
    </row>
    <row r="121" spans="1:3" ht="15.75" customHeight="1" x14ac:dyDescent="0.25">
      <c r="A121" s="4">
        <v>6</v>
      </c>
      <c r="B121" s="7" t="s">
        <v>22</v>
      </c>
      <c r="C121" s="16"/>
    </row>
    <row r="122" spans="1:3" ht="15.75" customHeight="1" x14ac:dyDescent="0.25">
      <c r="A122" s="4">
        <v>8</v>
      </c>
      <c r="B122" s="7" t="s">
        <v>22</v>
      </c>
      <c r="C122" s="16"/>
    </row>
    <row r="123" spans="1:3" ht="15.75" customHeight="1" x14ac:dyDescent="0.25">
      <c r="A123" s="4">
        <v>7</v>
      </c>
      <c r="B123" s="7" t="s">
        <v>22</v>
      </c>
      <c r="C123" s="16"/>
    </row>
    <row r="124" spans="1:3" ht="15.75" customHeight="1" x14ac:dyDescent="0.25">
      <c r="A124" s="4">
        <v>8</v>
      </c>
      <c r="B124" s="7" t="s">
        <v>22</v>
      </c>
      <c r="C124" s="16"/>
    </row>
    <row r="125" spans="1:3" ht="15.75" customHeight="1" x14ac:dyDescent="0.25">
      <c r="A125" s="4">
        <v>8</v>
      </c>
      <c r="B125" s="7" t="s">
        <v>22</v>
      </c>
      <c r="C125" s="16"/>
    </row>
    <row r="126" spans="1:3" ht="15.75" customHeight="1" x14ac:dyDescent="0.25">
      <c r="A126" s="4">
        <v>10</v>
      </c>
      <c r="B126" s="7" t="s">
        <v>22</v>
      </c>
      <c r="C126" s="16"/>
    </row>
    <row r="127" spans="1:3" ht="15.75" customHeight="1" x14ac:dyDescent="0.25">
      <c r="A127" s="4">
        <v>3</v>
      </c>
      <c r="B127" s="7" t="s">
        <v>22</v>
      </c>
      <c r="C127" s="16"/>
    </row>
    <row r="128" spans="1:3" ht="15.75" customHeight="1" x14ac:dyDescent="0.25">
      <c r="A128" s="4">
        <v>2</v>
      </c>
      <c r="B128" s="7" t="s">
        <v>22</v>
      </c>
      <c r="C128" s="16"/>
    </row>
    <row r="129" spans="1:3" ht="15.75" customHeight="1" x14ac:dyDescent="0.25">
      <c r="A129" s="4">
        <v>3</v>
      </c>
      <c r="B129" s="7" t="s">
        <v>22</v>
      </c>
      <c r="C129" s="16"/>
    </row>
    <row r="130" spans="1:3" ht="15.75" customHeight="1" x14ac:dyDescent="0.25">
      <c r="A130" s="4">
        <v>4</v>
      </c>
      <c r="B130" s="7" t="s">
        <v>22</v>
      </c>
      <c r="C130" s="16"/>
    </row>
    <row r="131" spans="1:3" ht="15.75" customHeight="1" x14ac:dyDescent="0.25">
      <c r="A131" s="4">
        <v>3</v>
      </c>
      <c r="B131" s="7" t="s">
        <v>22</v>
      </c>
      <c r="C131" s="16"/>
    </row>
    <row r="132" spans="1:3" ht="15.75" customHeight="1" x14ac:dyDescent="0.25">
      <c r="A132" s="4">
        <v>5</v>
      </c>
      <c r="B132" s="7" t="s">
        <v>22</v>
      </c>
      <c r="C132" s="16"/>
    </row>
    <row r="133" spans="1:3" ht="15.75" customHeight="1" x14ac:dyDescent="0.25">
      <c r="A133" s="4">
        <v>4</v>
      </c>
      <c r="B133" s="7" t="s">
        <v>22</v>
      </c>
      <c r="C133" s="16"/>
    </row>
    <row r="134" spans="1:3" ht="15.75" customHeight="1" x14ac:dyDescent="0.25">
      <c r="A134" s="4">
        <v>4</v>
      </c>
      <c r="B134" s="7" t="s">
        <v>22</v>
      </c>
      <c r="C134" s="16"/>
    </row>
    <row r="135" spans="1:3" ht="15.75" customHeight="1" x14ac:dyDescent="0.25">
      <c r="A135" s="4">
        <v>15</v>
      </c>
      <c r="B135" s="7" t="s">
        <v>83</v>
      </c>
      <c r="C135" s="16">
        <f>AVERAGE(A135:A136)</f>
        <v>10.5</v>
      </c>
    </row>
    <row r="136" spans="1:3" ht="15.75" customHeight="1" x14ac:dyDescent="0.25">
      <c r="A136" s="4">
        <v>6</v>
      </c>
      <c r="B136" s="7" t="s">
        <v>83</v>
      </c>
      <c r="C136" s="16"/>
    </row>
    <row r="137" spans="1:3" ht="15.75" customHeight="1" x14ac:dyDescent="0.25">
      <c r="A137" s="4">
        <v>10</v>
      </c>
      <c r="B137" s="7" t="s">
        <v>17</v>
      </c>
      <c r="C137" s="16">
        <f>AVERAGE(A137:A154)</f>
        <v>3.8333333333333335</v>
      </c>
    </row>
    <row r="138" spans="1:3" ht="15.75" customHeight="1" x14ac:dyDescent="0.25">
      <c r="A138" s="4">
        <v>1</v>
      </c>
      <c r="B138" s="7" t="s">
        <v>17</v>
      </c>
      <c r="C138" s="16"/>
    </row>
    <row r="139" spans="1:3" ht="15.75" customHeight="1" x14ac:dyDescent="0.25">
      <c r="A139" s="4">
        <v>3</v>
      </c>
      <c r="B139" s="7" t="s">
        <v>17</v>
      </c>
      <c r="C139" s="16"/>
    </row>
    <row r="140" spans="1:3" ht="15.75" customHeight="1" x14ac:dyDescent="0.25">
      <c r="A140" s="4">
        <v>3</v>
      </c>
      <c r="B140" s="7" t="s">
        <v>17</v>
      </c>
      <c r="C140" s="16"/>
    </row>
    <row r="141" spans="1:3" ht="15.75" customHeight="1" x14ac:dyDescent="0.25">
      <c r="A141" s="4">
        <v>5</v>
      </c>
      <c r="B141" s="7" t="s">
        <v>17</v>
      </c>
      <c r="C141" s="16"/>
    </row>
    <row r="142" spans="1:3" ht="15.75" customHeight="1" x14ac:dyDescent="0.25">
      <c r="A142" s="4">
        <v>2</v>
      </c>
      <c r="B142" s="7" t="s">
        <v>17</v>
      </c>
      <c r="C142" s="16"/>
    </row>
    <row r="143" spans="1:3" ht="15.75" customHeight="1" x14ac:dyDescent="0.25">
      <c r="A143" s="4">
        <v>9</v>
      </c>
      <c r="B143" s="7" t="s">
        <v>17</v>
      </c>
      <c r="C143" s="16"/>
    </row>
    <row r="144" spans="1:3" ht="15.75" customHeight="1" x14ac:dyDescent="0.25">
      <c r="A144" s="4">
        <v>9</v>
      </c>
      <c r="B144" s="7" t="s">
        <v>17</v>
      </c>
      <c r="C144" s="16"/>
    </row>
    <row r="145" spans="1:3" ht="15.75" customHeight="1" x14ac:dyDescent="0.25">
      <c r="A145" s="4">
        <v>2</v>
      </c>
      <c r="B145" s="7" t="s">
        <v>17</v>
      </c>
      <c r="C145" s="16"/>
    </row>
    <row r="146" spans="1:3" ht="15.75" customHeight="1" x14ac:dyDescent="0.25">
      <c r="A146" s="4">
        <v>2</v>
      </c>
      <c r="B146" s="7" t="s">
        <v>17</v>
      </c>
      <c r="C146" s="16"/>
    </row>
    <row r="147" spans="1:3" ht="15.75" customHeight="1" x14ac:dyDescent="0.25">
      <c r="A147" s="4">
        <v>1</v>
      </c>
      <c r="B147" s="7" t="s">
        <v>17</v>
      </c>
      <c r="C147" s="16"/>
    </row>
    <row r="148" spans="1:3" ht="15.75" customHeight="1" x14ac:dyDescent="0.25">
      <c r="A148" s="4">
        <v>5</v>
      </c>
      <c r="B148" s="7" t="s">
        <v>17</v>
      </c>
      <c r="C148" s="16"/>
    </row>
    <row r="149" spans="1:3" ht="15.75" customHeight="1" x14ac:dyDescent="0.25">
      <c r="A149" s="4">
        <v>4</v>
      </c>
      <c r="B149" s="7" t="s">
        <v>17</v>
      </c>
      <c r="C149" s="16"/>
    </row>
    <row r="150" spans="1:3" ht="15.75" customHeight="1" x14ac:dyDescent="0.25">
      <c r="A150" s="4">
        <v>2</v>
      </c>
      <c r="B150" s="7" t="s">
        <v>17</v>
      </c>
      <c r="C150" s="16"/>
    </row>
    <row r="151" spans="1:3" ht="15.75" customHeight="1" x14ac:dyDescent="0.25">
      <c r="A151" s="4">
        <v>2</v>
      </c>
      <c r="B151" s="7" t="s">
        <v>17</v>
      </c>
      <c r="C151" s="16"/>
    </row>
    <row r="152" spans="1:3" ht="15.75" customHeight="1" x14ac:dyDescent="0.25">
      <c r="A152" s="4">
        <v>4</v>
      </c>
      <c r="B152" s="7" t="s">
        <v>17</v>
      </c>
      <c r="C152" s="16"/>
    </row>
    <row r="153" spans="1:3" ht="15.75" customHeight="1" x14ac:dyDescent="0.25">
      <c r="A153" s="4">
        <v>3</v>
      </c>
      <c r="B153" s="7" t="s">
        <v>17</v>
      </c>
      <c r="C153" s="16"/>
    </row>
    <row r="154" spans="1:3" ht="15.75" customHeight="1" x14ac:dyDescent="0.25">
      <c r="A154" s="4">
        <v>2</v>
      </c>
      <c r="B154" s="7" t="s">
        <v>17</v>
      </c>
      <c r="C154" s="16"/>
    </row>
    <row r="155" spans="1:3" ht="15.75" customHeight="1" x14ac:dyDescent="0.25">
      <c r="A155" s="4">
        <v>10</v>
      </c>
      <c r="B155" s="7" t="s">
        <v>45</v>
      </c>
      <c r="C155" s="16">
        <f t="shared" ref="C155" si="5">A155</f>
        <v>10</v>
      </c>
    </row>
    <row r="156" spans="1:3" ht="15.75" customHeight="1" x14ac:dyDescent="0.25">
      <c r="A156" s="4">
        <v>2</v>
      </c>
      <c r="B156" s="7" t="s">
        <v>52</v>
      </c>
      <c r="C156" s="16">
        <f>AVERAGE(A156:A159)</f>
        <v>6.5</v>
      </c>
    </row>
    <row r="157" spans="1:3" ht="15.75" customHeight="1" x14ac:dyDescent="0.25">
      <c r="A157" s="4">
        <v>10</v>
      </c>
      <c r="B157" s="7" t="s">
        <v>52</v>
      </c>
      <c r="C157" s="16"/>
    </row>
    <row r="158" spans="1:3" ht="15.75" customHeight="1" x14ac:dyDescent="0.25">
      <c r="A158" s="4">
        <v>10</v>
      </c>
      <c r="B158" s="7" t="s">
        <v>52</v>
      </c>
      <c r="C158" s="16"/>
    </row>
    <row r="159" spans="1:3" ht="15.75" customHeight="1" x14ac:dyDescent="0.25">
      <c r="A159" s="4">
        <v>4</v>
      </c>
      <c r="B159" s="7" t="s">
        <v>52</v>
      </c>
      <c r="C159" s="16"/>
    </row>
    <row r="160" spans="1:3" ht="15.75" customHeight="1" x14ac:dyDescent="0.25">
      <c r="A160" s="4">
        <v>9</v>
      </c>
      <c r="B160" s="7" t="s">
        <v>44</v>
      </c>
      <c r="C160" s="16">
        <f t="shared" ref="C160:C161" si="6">A160</f>
        <v>9</v>
      </c>
    </row>
    <row r="161" spans="1:3" ht="15.75" customHeight="1" x14ac:dyDescent="0.25">
      <c r="A161" s="4">
        <v>4</v>
      </c>
      <c r="B161" s="7" t="s">
        <v>115</v>
      </c>
      <c r="C161" s="16">
        <f t="shared" si="6"/>
        <v>4</v>
      </c>
    </row>
    <row r="162" spans="1:3" ht="15.75" customHeight="1" x14ac:dyDescent="0.25">
      <c r="A162" s="4">
        <v>12</v>
      </c>
      <c r="B162" s="7" t="s">
        <v>41</v>
      </c>
      <c r="C162" s="16">
        <f>AVERAGE(A162:A163)</f>
        <v>8</v>
      </c>
    </row>
    <row r="163" spans="1:3" ht="15.75" customHeight="1" x14ac:dyDescent="0.25">
      <c r="A163" s="4">
        <v>4</v>
      </c>
      <c r="B163" s="7" t="s">
        <v>41</v>
      </c>
      <c r="C163" s="16"/>
    </row>
    <row r="164" spans="1:3" ht="15.75" customHeight="1" x14ac:dyDescent="0.25">
      <c r="A164" s="4">
        <v>11</v>
      </c>
      <c r="B164" s="7" t="s">
        <v>26</v>
      </c>
      <c r="C164" s="16">
        <f>AVERAGE(A164:A174)</f>
        <v>8.545454545454545</v>
      </c>
    </row>
    <row r="165" spans="1:3" ht="15.75" customHeight="1" x14ac:dyDescent="0.25">
      <c r="A165" s="4">
        <v>4</v>
      </c>
      <c r="B165" s="7" t="s">
        <v>26</v>
      </c>
      <c r="C165" s="16"/>
    </row>
    <row r="166" spans="1:3" ht="15.75" customHeight="1" x14ac:dyDescent="0.25">
      <c r="A166" s="4">
        <v>14</v>
      </c>
      <c r="B166" s="7" t="s">
        <v>26</v>
      </c>
      <c r="C166" s="16"/>
    </row>
    <row r="167" spans="1:3" ht="15.75" customHeight="1" x14ac:dyDescent="0.25">
      <c r="A167" s="4">
        <v>12</v>
      </c>
      <c r="B167" s="7" t="s">
        <v>26</v>
      </c>
      <c r="C167" s="16"/>
    </row>
    <row r="168" spans="1:3" ht="15.75" customHeight="1" x14ac:dyDescent="0.25">
      <c r="A168" s="4">
        <v>11</v>
      </c>
      <c r="B168" s="7" t="s">
        <v>26</v>
      </c>
      <c r="C168" s="16"/>
    </row>
    <row r="169" spans="1:3" ht="15.75" customHeight="1" x14ac:dyDescent="0.25">
      <c r="A169" s="4">
        <v>11</v>
      </c>
      <c r="B169" s="7" t="s">
        <v>26</v>
      </c>
      <c r="C169" s="16"/>
    </row>
    <row r="170" spans="1:3" ht="15.75" customHeight="1" x14ac:dyDescent="0.25">
      <c r="A170" s="4">
        <v>4</v>
      </c>
      <c r="B170" s="7" t="s">
        <v>26</v>
      </c>
      <c r="C170" s="16"/>
    </row>
    <row r="171" spans="1:3" ht="15.75" customHeight="1" x14ac:dyDescent="0.25">
      <c r="A171" s="4">
        <v>7</v>
      </c>
      <c r="B171" s="7" t="s">
        <v>26</v>
      </c>
      <c r="C171" s="16"/>
    </row>
    <row r="172" spans="1:3" ht="15.75" customHeight="1" x14ac:dyDescent="0.25">
      <c r="A172" s="4">
        <v>9</v>
      </c>
      <c r="B172" s="7" t="s">
        <v>26</v>
      </c>
      <c r="C172" s="16"/>
    </row>
    <row r="173" spans="1:3" ht="15.75" customHeight="1" x14ac:dyDescent="0.25">
      <c r="A173" s="4">
        <v>6</v>
      </c>
      <c r="B173" s="7" t="s">
        <v>26</v>
      </c>
      <c r="C173" s="16"/>
    </row>
    <row r="174" spans="1:3" ht="15.75" customHeight="1" x14ac:dyDescent="0.25">
      <c r="A174" s="4">
        <v>5</v>
      </c>
      <c r="B174" s="7" t="s">
        <v>26</v>
      </c>
      <c r="C174" s="16"/>
    </row>
    <row r="175" spans="1:3" ht="15.75" customHeight="1" x14ac:dyDescent="0.25">
      <c r="A175" s="4">
        <v>9</v>
      </c>
      <c r="B175" s="7" t="s">
        <v>79</v>
      </c>
      <c r="C175" s="16">
        <f>AVERAGE(A175:A176)</f>
        <v>9.5</v>
      </c>
    </row>
    <row r="176" spans="1:3" ht="15.75" customHeight="1" x14ac:dyDescent="0.25">
      <c r="A176" s="4">
        <v>10</v>
      </c>
      <c r="B176" s="7" t="s">
        <v>79</v>
      </c>
      <c r="C176" s="16"/>
    </row>
    <row r="177" spans="1:3" ht="15.75" customHeight="1" x14ac:dyDescent="0.25">
      <c r="A177" s="4">
        <v>11</v>
      </c>
      <c r="B177" s="7" t="s">
        <v>118</v>
      </c>
      <c r="C177" s="16">
        <f t="shared" ref="C177" si="7">A177</f>
        <v>11</v>
      </c>
    </row>
    <row r="178" spans="1:3" ht="15.75" customHeight="1" x14ac:dyDescent="0.25">
      <c r="A178" s="4">
        <v>20</v>
      </c>
      <c r="B178" s="7" t="s">
        <v>36</v>
      </c>
      <c r="C178" s="16">
        <f>AVERAGE(A178:A181)</f>
        <v>14</v>
      </c>
    </row>
    <row r="179" spans="1:3" ht="15.75" customHeight="1" x14ac:dyDescent="0.25">
      <c r="A179" s="4">
        <v>16</v>
      </c>
      <c r="B179" s="7" t="s">
        <v>36</v>
      </c>
      <c r="C179" s="16"/>
    </row>
    <row r="180" spans="1:3" ht="15.75" customHeight="1" x14ac:dyDescent="0.25">
      <c r="A180" s="4">
        <v>12</v>
      </c>
      <c r="B180" s="7" t="s">
        <v>36</v>
      </c>
      <c r="C180" s="16"/>
    </row>
    <row r="181" spans="1:3" ht="15.75" customHeight="1" x14ac:dyDescent="0.25">
      <c r="A181" s="4">
        <v>8</v>
      </c>
      <c r="B181" s="7" t="s">
        <v>36</v>
      </c>
      <c r="C181" s="17"/>
    </row>
    <row r="182" spans="1:3" ht="15.75" customHeight="1" x14ac:dyDescent="0.25">
      <c r="A182" s="4">
        <v>4</v>
      </c>
      <c r="B182" s="7" t="s">
        <v>60</v>
      </c>
      <c r="C182" s="16">
        <f t="shared" ref="C182:C184" si="8">A182</f>
        <v>4</v>
      </c>
    </row>
    <row r="183" spans="1:3" ht="15.75" customHeight="1" x14ac:dyDescent="0.25">
      <c r="A183" s="4">
        <v>6</v>
      </c>
      <c r="B183" s="7" t="s">
        <v>42</v>
      </c>
      <c r="C183" s="16">
        <f t="shared" si="8"/>
        <v>6</v>
      </c>
    </row>
    <row r="184" spans="1:3" ht="15.75" customHeight="1" x14ac:dyDescent="0.25">
      <c r="A184" s="4">
        <v>13</v>
      </c>
      <c r="B184" s="7" t="s">
        <v>120</v>
      </c>
      <c r="C184" s="16">
        <f t="shared" si="8"/>
        <v>13</v>
      </c>
    </row>
    <row r="185" spans="1:3" ht="15.75" customHeight="1" x14ac:dyDescent="0.25">
      <c r="A185" s="4">
        <v>3</v>
      </c>
      <c r="B185" s="7" t="s">
        <v>63</v>
      </c>
      <c r="C185" s="16">
        <f>AVERAGE(A185:A188)</f>
        <v>4.75</v>
      </c>
    </row>
    <row r="186" spans="1:3" ht="15.75" customHeight="1" x14ac:dyDescent="0.25">
      <c r="A186" s="4">
        <v>8</v>
      </c>
      <c r="B186" s="7" t="s">
        <v>63</v>
      </c>
      <c r="C186" s="16"/>
    </row>
    <row r="187" spans="1:3" ht="15.75" customHeight="1" x14ac:dyDescent="0.25">
      <c r="A187" s="4">
        <v>3</v>
      </c>
      <c r="B187" s="7" t="s">
        <v>63</v>
      </c>
      <c r="C187" s="16"/>
    </row>
    <row r="188" spans="1:3" ht="15.75" customHeight="1" x14ac:dyDescent="0.25">
      <c r="A188" s="4">
        <v>5</v>
      </c>
      <c r="B188" s="7" t="s">
        <v>63</v>
      </c>
      <c r="C188" s="16"/>
    </row>
    <row r="189" spans="1:3" ht="15.75" customHeight="1" x14ac:dyDescent="0.25">
      <c r="A189" s="4">
        <v>13</v>
      </c>
      <c r="B189" s="7" t="s">
        <v>46</v>
      </c>
      <c r="C189" s="16">
        <f>AVERAGE(A189:A190)</f>
        <v>7.5</v>
      </c>
    </row>
    <row r="190" spans="1:3" ht="15.75" customHeight="1" x14ac:dyDescent="0.25">
      <c r="A190" s="4">
        <v>2</v>
      </c>
      <c r="B190" s="7" t="s">
        <v>46</v>
      </c>
      <c r="C190" s="16"/>
    </row>
    <row r="191" spans="1:3" ht="15.75" customHeight="1" x14ac:dyDescent="0.25">
      <c r="A191" s="4">
        <v>2</v>
      </c>
      <c r="B191" s="7" t="s">
        <v>8</v>
      </c>
      <c r="C191" s="16">
        <f t="shared" ref="C191:C193" si="9">A191</f>
        <v>2</v>
      </c>
    </row>
    <row r="192" spans="1:3" ht="15.75" customHeight="1" x14ac:dyDescent="0.25">
      <c r="A192" s="4">
        <v>8</v>
      </c>
      <c r="B192" s="7" t="s">
        <v>90</v>
      </c>
      <c r="C192" s="16">
        <f t="shared" si="9"/>
        <v>8</v>
      </c>
    </row>
    <row r="193" spans="1:3" ht="15.75" customHeight="1" x14ac:dyDescent="0.25">
      <c r="A193" s="4">
        <v>2</v>
      </c>
      <c r="B193" s="7" t="s">
        <v>40</v>
      </c>
      <c r="C193" s="16">
        <f t="shared" si="9"/>
        <v>2</v>
      </c>
    </row>
    <row r="194" spans="1:3" ht="15.75" customHeight="1" x14ac:dyDescent="0.25">
      <c r="A194" s="4">
        <v>6</v>
      </c>
      <c r="B194" s="7" t="s">
        <v>21</v>
      </c>
      <c r="C194" s="16">
        <f>AVERAGE(A194:A195)</f>
        <v>8.5</v>
      </c>
    </row>
    <row r="195" spans="1:3" ht="15.75" customHeight="1" x14ac:dyDescent="0.25">
      <c r="A195" s="4">
        <v>11</v>
      </c>
      <c r="B195" s="7" t="s">
        <v>21</v>
      </c>
      <c r="C195" s="16"/>
    </row>
    <row r="196" spans="1:3" ht="15.75" customHeight="1" x14ac:dyDescent="0.25">
      <c r="A196" s="4">
        <v>18</v>
      </c>
      <c r="B196" s="7" t="s">
        <v>92</v>
      </c>
      <c r="C196" s="16">
        <f t="shared" ref="C196" si="10">A196</f>
        <v>18</v>
      </c>
    </row>
    <row r="197" spans="1:3" ht="15.75" customHeight="1" x14ac:dyDescent="0.25">
      <c r="A197" s="4">
        <v>16</v>
      </c>
      <c r="B197" s="7" t="s">
        <v>91</v>
      </c>
      <c r="C197" s="16">
        <f>AVERAGE(A197:A201)</f>
        <v>9.6</v>
      </c>
    </row>
    <row r="198" spans="1:3" ht="15.75" customHeight="1" x14ac:dyDescent="0.25">
      <c r="A198" s="4">
        <v>14</v>
      </c>
      <c r="B198" s="7" t="s">
        <v>91</v>
      </c>
      <c r="C198" s="16"/>
    </row>
    <row r="199" spans="1:3" ht="15.75" customHeight="1" x14ac:dyDescent="0.25">
      <c r="A199" s="4">
        <v>6</v>
      </c>
      <c r="B199" s="7" t="s">
        <v>91</v>
      </c>
      <c r="C199" s="16"/>
    </row>
    <row r="200" spans="1:3" ht="15.75" customHeight="1" x14ac:dyDescent="0.25">
      <c r="A200" s="4">
        <v>7</v>
      </c>
      <c r="B200" s="7" t="s">
        <v>91</v>
      </c>
      <c r="C200" s="16"/>
    </row>
    <row r="201" spans="1:3" ht="15.75" customHeight="1" x14ac:dyDescent="0.25">
      <c r="A201" s="4">
        <v>5</v>
      </c>
      <c r="B201" s="7" t="s">
        <v>91</v>
      </c>
      <c r="C201" s="16"/>
    </row>
    <row r="202" spans="1:3" ht="15.75" customHeight="1" x14ac:dyDescent="0.25">
      <c r="A202" s="4">
        <v>15</v>
      </c>
      <c r="B202" s="7" t="s">
        <v>24</v>
      </c>
      <c r="C202" s="16">
        <f>AVERAGE(A202:A212)</f>
        <v>5.9090909090909092</v>
      </c>
    </row>
    <row r="203" spans="1:3" ht="15.75" customHeight="1" x14ac:dyDescent="0.25">
      <c r="A203" s="4">
        <v>6</v>
      </c>
      <c r="B203" s="7" t="s">
        <v>24</v>
      </c>
      <c r="C203" s="16"/>
    </row>
    <row r="204" spans="1:3" ht="15.75" customHeight="1" x14ac:dyDescent="0.25">
      <c r="A204" s="4">
        <v>5</v>
      </c>
      <c r="B204" s="7" t="s">
        <v>24</v>
      </c>
      <c r="C204" s="16"/>
    </row>
    <row r="205" spans="1:3" ht="15.75" customHeight="1" x14ac:dyDescent="0.25">
      <c r="A205" s="4">
        <v>7</v>
      </c>
      <c r="B205" s="7" t="s">
        <v>24</v>
      </c>
      <c r="C205" s="16"/>
    </row>
    <row r="206" spans="1:3" ht="15.75" customHeight="1" x14ac:dyDescent="0.25">
      <c r="A206" s="4">
        <v>9</v>
      </c>
      <c r="B206" s="7" t="s">
        <v>24</v>
      </c>
    </row>
    <row r="207" spans="1:3" ht="15.75" customHeight="1" x14ac:dyDescent="0.25">
      <c r="A207" s="4">
        <v>4</v>
      </c>
      <c r="B207" s="7" t="s">
        <v>24</v>
      </c>
      <c r="C207" s="16"/>
    </row>
    <row r="208" spans="1:3" ht="15.75" customHeight="1" x14ac:dyDescent="0.25">
      <c r="A208" s="4">
        <v>4</v>
      </c>
      <c r="B208" s="7" t="s">
        <v>24</v>
      </c>
      <c r="C208" s="16"/>
    </row>
    <row r="209" spans="1:3" ht="15.75" customHeight="1" x14ac:dyDescent="0.25">
      <c r="A209" s="4">
        <v>3</v>
      </c>
      <c r="B209" s="7" t="s">
        <v>24</v>
      </c>
      <c r="C209" s="16"/>
    </row>
    <row r="210" spans="1:3" ht="15.75" customHeight="1" x14ac:dyDescent="0.25">
      <c r="A210" s="4">
        <v>2</v>
      </c>
      <c r="B210" s="7" t="s">
        <v>24</v>
      </c>
      <c r="C210" s="16"/>
    </row>
    <row r="211" spans="1:3" ht="15.75" customHeight="1" x14ac:dyDescent="0.25">
      <c r="A211" s="4">
        <v>7</v>
      </c>
      <c r="B211" s="7" t="s">
        <v>24</v>
      </c>
      <c r="C211" s="16"/>
    </row>
    <row r="212" spans="1:3" ht="15.75" customHeight="1" x14ac:dyDescent="0.25">
      <c r="A212" s="4">
        <v>3</v>
      </c>
      <c r="B212" s="7" t="s">
        <v>24</v>
      </c>
      <c r="C212" s="16"/>
    </row>
    <row r="213" spans="1:3" ht="15.75" customHeight="1" x14ac:dyDescent="0.25">
      <c r="A213" s="4">
        <v>1</v>
      </c>
      <c r="B213" s="7" t="s">
        <v>88</v>
      </c>
      <c r="C213" s="16">
        <f t="shared" ref="C213" si="11">A213</f>
        <v>1</v>
      </c>
    </row>
    <row r="214" spans="1:3" ht="15.75" customHeight="1" x14ac:dyDescent="0.25">
      <c r="A214" s="4">
        <v>13</v>
      </c>
      <c r="B214" s="7" t="s">
        <v>18</v>
      </c>
      <c r="C214" s="16">
        <f>AVERAGE(A214:A215)</f>
        <v>8</v>
      </c>
    </row>
    <row r="215" spans="1:3" ht="15.75" customHeight="1" x14ac:dyDescent="0.25">
      <c r="A215" s="4">
        <v>3</v>
      </c>
      <c r="B215" s="7" t="s">
        <v>18</v>
      </c>
      <c r="C215" s="16"/>
    </row>
    <row r="216" spans="1:3" ht="15.75" customHeight="1" x14ac:dyDescent="0.25">
      <c r="A216" s="4">
        <v>7</v>
      </c>
      <c r="B216" s="7" t="s">
        <v>25</v>
      </c>
      <c r="C216" s="16">
        <f>AVERAGE(A216:A219)</f>
        <v>6.5</v>
      </c>
    </row>
    <row r="217" spans="1:3" ht="15.75" customHeight="1" x14ac:dyDescent="0.25">
      <c r="A217" s="4">
        <v>4</v>
      </c>
      <c r="B217" s="7" t="s">
        <v>25</v>
      </c>
    </row>
    <row r="218" spans="1:3" ht="15.75" customHeight="1" x14ac:dyDescent="0.25">
      <c r="A218" s="4">
        <v>10</v>
      </c>
      <c r="B218" s="7" t="s">
        <v>25</v>
      </c>
    </row>
    <row r="219" spans="1:3" ht="15.75" customHeight="1" x14ac:dyDescent="0.25">
      <c r="A219" s="4">
        <v>5</v>
      </c>
      <c r="B219" s="7" t="s">
        <v>25</v>
      </c>
      <c r="C219" s="16"/>
    </row>
    <row r="220" spans="1:3" ht="15.75" customHeight="1" x14ac:dyDescent="0.25">
      <c r="A220" s="4">
        <v>9</v>
      </c>
      <c r="B220" s="7" t="s">
        <v>70</v>
      </c>
      <c r="C220" s="16">
        <f t="shared" ref="C220:C223" si="12">A220</f>
        <v>9</v>
      </c>
    </row>
    <row r="221" spans="1:3" ht="15.75" customHeight="1" x14ac:dyDescent="0.25">
      <c r="A221" s="4">
        <v>5</v>
      </c>
      <c r="B221" s="7" t="s">
        <v>67</v>
      </c>
      <c r="C221" s="16">
        <f t="shared" si="12"/>
        <v>5</v>
      </c>
    </row>
    <row r="222" spans="1:3" ht="15.75" customHeight="1" x14ac:dyDescent="0.25">
      <c r="A222" s="4">
        <v>5</v>
      </c>
      <c r="B222" s="7" t="s">
        <v>56</v>
      </c>
      <c r="C222" s="16">
        <f t="shared" si="12"/>
        <v>5</v>
      </c>
    </row>
    <row r="223" spans="1:3" ht="15.75" customHeight="1" x14ac:dyDescent="0.25">
      <c r="A223" s="4">
        <v>14</v>
      </c>
      <c r="B223" s="7" t="s">
        <v>47</v>
      </c>
      <c r="C223" s="16">
        <f t="shared" si="12"/>
        <v>14</v>
      </c>
    </row>
    <row r="224" spans="1:3" ht="15.75" customHeight="1" x14ac:dyDescent="0.25">
      <c r="A224" s="4">
        <v>11</v>
      </c>
      <c r="B224" s="7" t="s">
        <v>28</v>
      </c>
      <c r="C224" s="16">
        <f>AVERAGE(A224:A241)</f>
        <v>5.6111111111111107</v>
      </c>
    </row>
    <row r="225" spans="1:3" ht="15.75" customHeight="1" x14ac:dyDescent="0.25">
      <c r="A225" s="4">
        <v>12</v>
      </c>
      <c r="B225" s="7" t="s">
        <v>28</v>
      </c>
    </row>
    <row r="226" spans="1:3" ht="15.75" customHeight="1" x14ac:dyDescent="0.25">
      <c r="A226" s="4">
        <v>2</v>
      </c>
      <c r="B226" s="7" t="s">
        <v>28</v>
      </c>
      <c r="C226" s="16"/>
    </row>
    <row r="227" spans="1:3" ht="15.75" customHeight="1" x14ac:dyDescent="0.25">
      <c r="A227" s="4">
        <v>5</v>
      </c>
      <c r="B227" s="7" t="s">
        <v>28</v>
      </c>
      <c r="C227" s="16"/>
    </row>
    <row r="228" spans="1:3" ht="15.75" customHeight="1" x14ac:dyDescent="0.25">
      <c r="A228" s="4">
        <v>1</v>
      </c>
      <c r="B228" s="7" t="s">
        <v>28</v>
      </c>
    </row>
    <row r="229" spans="1:3" ht="15.75" customHeight="1" x14ac:dyDescent="0.25">
      <c r="A229" s="4">
        <v>5</v>
      </c>
      <c r="B229" s="7" t="s">
        <v>28</v>
      </c>
    </row>
    <row r="230" spans="1:3" ht="15.75" customHeight="1" x14ac:dyDescent="0.25">
      <c r="A230" s="4">
        <v>11</v>
      </c>
      <c r="B230" s="7" t="s">
        <v>28</v>
      </c>
      <c r="C230" s="16"/>
    </row>
    <row r="231" spans="1:3" ht="15.75" customHeight="1" x14ac:dyDescent="0.25">
      <c r="A231" s="4">
        <v>3</v>
      </c>
      <c r="B231" s="7" t="s">
        <v>28</v>
      </c>
    </row>
    <row r="232" spans="1:3" ht="15.75" customHeight="1" x14ac:dyDescent="0.25">
      <c r="A232" s="4">
        <v>6</v>
      </c>
      <c r="B232" s="7" t="s">
        <v>28</v>
      </c>
    </row>
    <row r="233" spans="1:3" ht="15.75" customHeight="1" x14ac:dyDescent="0.25">
      <c r="A233" s="4">
        <v>1</v>
      </c>
      <c r="B233" s="7" t="s">
        <v>28</v>
      </c>
    </row>
    <row r="234" spans="1:3" ht="15.75" customHeight="1" x14ac:dyDescent="0.25">
      <c r="A234" s="4">
        <v>7</v>
      </c>
      <c r="B234" s="7" t="s">
        <v>28</v>
      </c>
      <c r="C234" s="16"/>
    </row>
    <row r="235" spans="1:3" ht="15.75" customHeight="1" x14ac:dyDescent="0.25">
      <c r="A235" s="4">
        <v>9</v>
      </c>
      <c r="B235" s="7" t="s">
        <v>28</v>
      </c>
      <c r="C235" s="16"/>
    </row>
    <row r="236" spans="1:3" ht="15.75" customHeight="1" x14ac:dyDescent="0.25">
      <c r="A236" s="4">
        <v>9</v>
      </c>
      <c r="B236" s="7" t="s">
        <v>28</v>
      </c>
      <c r="C236" s="16"/>
    </row>
    <row r="237" spans="1:3" ht="15.75" customHeight="1" x14ac:dyDescent="0.25">
      <c r="A237" s="4">
        <v>10</v>
      </c>
      <c r="B237" s="7" t="s">
        <v>28</v>
      </c>
      <c r="C237" s="16"/>
    </row>
    <row r="238" spans="1:3" ht="15.75" customHeight="1" x14ac:dyDescent="0.25">
      <c r="A238" s="4">
        <v>2</v>
      </c>
      <c r="B238" s="7" t="s">
        <v>28</v>
      </c>
      <c r="C238" s="16"/>
    </row>
    <row r="239" spans="1:3" ht="15.75" customHeight="1" x14ac:dyDescent="0.25">
      <c r="A239" s="4">
        <v>5</v>
      </c>
      <c r="B239" s="7" t="s">
        <v>28</v>
      </c>
    </row>
    <row r="240" spans="1:3" ht="15.75" customHeight="1" x14ac:dyDescent="0.25">
      <c r="A240" s="4">
        <v>1</v>
      </c>
      <c r="B240" s="7" t="s">
        <v>28</v>
      </c>
      <c r="C240" s="16"/>
    </row>
    <row r="241" spans="1:3" ht="15.75" customHeight="1" x14ac:dyDescent="0.25">
      <c r="A241" s="4">
        <v>1</v>
      </c>
      <c r="B241" s="7" t="s">
        <v>28</v>
      </c>
      <c r="C241" s="16"/>
    </row>
    <row r="242" spans="1:3" ht="15.75" customHeight="1" x14ac:dyDescent="0.25">
      <c r="A242" s="4"/>
      <c r="B242" s="7"/>
    </row>
  </sheetData>
  <sortState xmlns:xlrd2="http://schemas.microsoft.com/office/spreadsheetml/2017/richdata2" ref="A3:B241">
    <sortCondition ref="B241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8"/>
  <sheetViews>
    <sheetView workbookViewId="0">
      <selection activeCell="A2" sqref="A2"/>
    </sheetView>
  </sheetViews>
  <sheetFormatPr defaultColWidth="12.7109375" defaultRowHeight="15" customHeight="1" x14ac:dyDescent="0.25"/>
  <cols>
    <col min="1" max="1" width="7.7109375" style="14" customWidth="1"/>
    <col min="2" max="2" width="56" style="7" customWidth="1"/>
    <col min="3" max="3" width="11.28515625" style="15" customWidth="1"/>
    <col min="4" max="4" width="9.140625" style="14" customWidth="1"/>
    <col min="5" max="5" width="19.85546875" customWidth="1"/>
    <col min="6" max="24" width="8.7109375" customWidth="1"/>
  </cols>
  <sheetData>
    <row r="1" spans="1:5" ht="15.75" customHeight="1" x14ac:dyDescent="0.25">
      <c r="A1" s="18"/>
      <c r="B1" s="8" t="s">
        <v>126</v>
      </c>
      <c r="C1" s="19"/>
      <c r="D1" s="18"/>
      <c r="E1" s="18"/>
    </row>
    <row r="2" spans="1:5" ht="15.75" customHeight="1" x14ac:dyDescent="0.2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25">
      <c r="A3" s="4">
        <v>1</v>
      </c>
      <c r="B3" s="7" t="s">
        <v>16</v>
      </c>
      <c r="C3" s="16">
        <f>AVERAGE(A3:A18)</f>
        <v>8.5</v>
      </c>
      <c r="D3" s="14">
        <v>16</v>
      </c>
      <c r="E3" s="13">
        <f>C3/(D3-0.75)*10</f>
        <v>5.5737704918032787</v>
      </c>
    </row>
    <row r="4" spans="1:5" ht="15" customHeight="1" x14ac:dyDescent="0.25">
      <c r="A4" s="4">
        <v>2</v>
      </c>
      <c r="B4" s="7" t="s">
        <v>17</v>
      </c>
      <c r="C4" s="16">
        <f>AVERAGE(A4:A21)</f>
        <v>10.5</v>
      </c>
      <c r="D4" s="14">
        <v>18</v>
      </c>
      <c r="E4" s="13">
        <f>C4/(D4-0.75)*10</f>
        <v>6.0869565217391308</v>
      </c>
    </row>
    <row r="5" spans="1:5" ht="15" customHeight="1" x14ac:dyDescent="0.25">
      <c r="A5" s="4">
        <v>3</v>
      </c>
      <c r="B5" s="7" t="s">
        <v>19</v>
      </c>
      <c r="C5" s="16">
        <f>AVERAGE(A5:A23)</f>
        <v>12</v>
      </c>
      <c r="D5" s="14">
        <v>19</v>
      </c>
      <c r="E5" s="13">
        <f>C5/(D5-0.75)*10</f>
        <v>6.5753424657534243</v>
      </c>
    </row>
    <row r="6" spans="1:5" ht="15" customHeight="1" x14ac:dyDescent="0.25">
      <c r="A6" s="4">
        <v>4</v>
      </c>
      <c r="B6" s="7" t="s">
        <v>28</v>
      </c>
      <c r="C6" s="16">
        <f>AVERAGE(A6:A23)</f>
        <v>12.5</v>
      </c>
      <c r="D6" s="14">
        <v>18</v>
      </c>
      <c r="E6" s="13">
        <f>C6/(D6-0.75)*10</f>
        <v>7.2463768115942031</v>
      </c>
    </row>
    <row r="7" spans="1:5" ht="15" customHeight="1" x14ac:dyDescent="0.25">
      <c r="A7" s="4">
        <v>5</v>
      </c>
      <c r="B7" s="7" t="s">
        <v>22</v>
      </c>
      <c r="C7" s="16">
        <f>AVERAGE(A7:A23)</f>
        <v>13</v>
      </c>
      <c r="D7" s="14">
        <v>17</v>
      </c>
      <c r="E7" s="13">
        <f>C7/(D7-0.75)*10</f>
        <v>8</v>
      </c>
    </row>
    <row r="8" spans="1:5" ht="15" customHeight="1" x14ac:dyDescent="0.25">
      <c r="A8" s="4">
        <v>6</v>
      </c>
      <c r="B8" s="7" t="s">
        <v>23</v>
      </c>
      <c r="C8" s="16">
        <f>AVERAGE(A8:A20)</f>
        <v>12</v>
      </c>
      <c r="D8" s="14">
        <v>13</v>
      </c>
      <c r="E8" s="13">
        <f>C8/(D8-0.75)*10</f>
        <v>9.795918367346939</v>
      </c>
    </row>
    <row r="9" spans="1:5" ht="15" customHeight="1" x14ac:dyDescent="0.25">
      <c r="A9" s="4">
        <v>7</v>
      </c>
      <c r="B9" s="7" t="s">
        <v>24</v>
      </c>
      <c r="C9" s="16">
        <f>AVERAGE(A9:A19)</f>
        <v>12</v>
      </c>
      <c r="D9" s="14">
        <v>11</v>
      </c>
      <c r="E9" s="13">
        <f>C9/(D9-0.75)*10</f>
        <v>11.707317073170731</v>
      </c>
    </row>
    <row r="10" spans="1:5" ht="15" customHeight="1" x14ac:dyDescent="0.25">
      <c r="A10" s="4">
        <v>8</v>
      </c>
      <c r="B10" s="7" t="s">
        <v>26</v>
      </c>
      <c r="C10" s="16">
        <f>AVERAGE(A10:A20)</f>
        <v>13</v>
      </c>
      <c r="D10" s="14">
        <v>11</v>
      </c>
      <c r="E10" s="13">
        <f>C10/(D10-0.75)*10</f>
        <v>12.682926829268293</v>
      </c>
    </row>
    <row r="11" spans="1:5" ht="15" customHeight="1" x14ac:dyDescent="0.25">
      <c r="A11" s="4">
        <v>9</v>
      </c>
      <c r="B11" s="7" t="s">
        <v>35</v>
      </c>
      <c r="C11" s="16">
        <f>AVERAGE(A11:A20)</f>
        <v>13.5</v>
      </c>
      <c r="D11" s="14">
        <v>10</v>
      </c>
      <c r="E11" s="13">
        <f>C11/(D11-0.75)*10</f>
        <v>14.594594594594595</v>
      </c>
    </row>
    <row r="12" spans="1:5" ht="15" customHeight="1" x14ac:dyDescent="0.25">
      <c r="A12" s="4">
        <v>10</v>
      </c>
      <c r="B12" s="7" t="s">
        <v>31</v>
      </c>
      <c r="C12" s="16">
        <f>AVERAGE(A12:A20)</f>
        <v>14</v>
      </c>
      <c r="D12" s="14">
        <v>9</v>
      </c>
      <c r="E12" s="13">
        <f>C12/(D12-0.75)*10</f>
        <v>16.969696969696969</v>
      </c>
    </row>
    <row r="13" spans="1:5" ht="15" customHeight="1" x14ac:dyDescent="0.25">
      <c r="A13" s="4">
        <v>11</v>
      </c>
      <c r="B13" s="7" t="s">
        <v>20</v>
      </c>
      <c r="C13" s="16">
        <f>AVERAGE(A13:A19)</f>
        <v>14</v>
      </c>
      <c r="D13" s="14">
        <v>7</v>
      </c>
      <c r="E13" s="13">
        <f>C13/(D13-0.75)*10</f>
        <v>22.400000000000002</v>
      </c>
    </row>
    <row r="14" spans="1:5" ht="15" customHeight="1" x14ac:dyDescent="0.25">
      <c r="A14" s="4">
        <v>12</v>
      </c>
      <c r="B14" s="7" t="s">
        <v>32</v>
      </c>
      <c r="C14" s="16">
        <f>AVERAGE(A14:A19)</f>
        <v>14.5</v>
      </c>
      <c r="D14" s="14">
        <v>6</v>
      </c>
      <c r="E14" s="13">
        <f>C14/(D14-0.75)*10</f>
        <v>27.61904761904762</v>
      </c>
    </row>
    <row r="15" spans="1:5" ht="15" customHeight="1" x14ac:dyDescent="0.25">
      <c r="A15" s="4">
        <v>13</v>
      </c>
      <c r="B15" s="7" t="s">
        <v>27</v>
      </c>
      <c r="C15" s="16">
        <f>AVERAGE(A15:A20)</f>
        <v>15.5</v>
      </c>
      <c r="D15" s="14">
        <v>6</v>
      </c>
      <c r="E15" s="13">
        <f>C15/(D15-0.75)*10</f>
        <v>29.523809523809526</v>
      </c>
    </row>
    <row r="16" spans="1:5" ht="15" customHeight="1" x14ac:dyDescent="0.25">
      <c r="A16" s="4">
        <v>14</v>
      </c>
      <c r="B16" s="7" t="s">
        <v>63</v>
      </c>
      <c r="C16" s="16">
        <f>AVERAGE(A16:A19)</f>
        <v>15.5</v>
      </c>
      <c r="D16" s="14">
        <v>4</v>
      </c>
      <c r="E16" s="13">
        <f>C16/(D16-0.75)*10</f>
        <v>47.692307692307693</v>
      </c>
    </row>
    <row r="17" spans="1:5" ht="15" customHeight="1" x14ac:dyDescent="0.25">
      <c r="A17" s="4">
        <v>15</v>
      </c>
      <c r="B17" s="7" t="s">
        <v>91</v>
      </c>
      <c r="C17" s="16">
        <f>AVERAGE(A17:A21)</f>
        <v>17</v>
      </c>
      <c r="D17" s="14">
        <v>5</v>
      </c>
      <c r="E17" s="13">
        <f>C17/(D17-0.75)*10</f>
        <v>40</v>
      </c>
    </row>
    <row r="18" spans="1:5" ht="15" customHeight="1" x14ac:dyDescent="0.25">
      <c r="A18" s="4">
        <v>16</v>
      </c>
      <c r="B18" s="7" t="s">
        <v>52</v>
      </c>
      <c r="C18" s="16">
        <f>AVERAGE(A18:A21)</f>
        <v>17.5</v>
      </c>
      <c r="D18" s="14">
        <v>4</v>
      </c>
      <c r="E18" s="13">
        <f>C18/(D18-0.75)*10</f>
        <v>53.846153846153854</v>
      </c>
    </row>
    <row r="19" spans="1:5" ht="15" customHeight="1" x14ac:dyDescent="0.25">
      <c r="A19" s="4">
        <v>17</v>
      </c>
      <c r="B19" s="7" t="s">
        <v>25</v>
      </c>
      <c r="C19" s="16">
        <f>AVERAGE(A19:A22)</f>
        <v>18.5</v>
      </c>
      <c r="D19" s="14">
        <v>4</v>
      </c>
      <c r="E19" s="13">
        <f>C19/(D19-0.75)*10</f>
        <v>56.923076923076927</v>
      </c>
    </row>
    <row r="20" spans="1:5" ht="15" customHeight="1" x14ac:dyDescent="0.25">
      <c r="A20" s="4">
        <v>18</v>
      </c>
      <c r="B20" s="7" t="s">
        <v>33</v>
      </c>
      <c r="C20" s="16">
        <f>AVERAGE(A20:A23)</f>
        <v>19.5</v>
      </c>
      <c r="D20" s="14">
        <v>4</v>
      </c>
      <c r="E20" s="13">
        <f>C20/(D20-0.75)*10</f>
        <v>60</v>
      </c>
    </row>
    <row r="21" spans="1:5" ht="15" customHeight="1" x14ac:dyDescent="0.25">
      <c r="A21" s="4">
        <v>19</v>
      </c>
      <c r="B21" s="7" t="s">
        <v>36</v>
      </c>
      <c r="C21" s="16">
        <f>AVERAGE(A22:A25)</f>
        <v>21.5</v>
      </c>
      <c r="D21" s="14">
        <v>4</v>
      </c>
      <c r="E21" s="13">
        <f>C21/(D21-0.75)*10</f>
        <v>66.153846153846146</v>
      </c>
    </row>
    <row r="22" spans="1:5" ht="15" customHeight="1" x14ac:dyDescent="0.25">
      <c r="A22" s="4">
        <v>20</v>
      </c>
      <c r="B22" s="7" t="s">
        <v>84</v>
      </c>
      <c r="C22" s="16">
        <f>AVERAGE(A22:A24)</f>
        <v>21</v>
      </c>
      <c r="D22" s="14">
        <v>3</v>
      </c>
      <c r="E22" s="13">
        <f>C22/(D22-0.75)*10</f>
        <v>93.333333333333343</v>
      </c>
    </row>
    <row r="23" spans="1:5" ht="15" customHeight="1" x14ac:dyDescent="0.25">
      <c r="A23" s="4">
        <v>21</v>
      </c>
      <c r="B23" s="7" t="s">
        <v>53</v>
      </c>
      <c r="C23" s="16">
        <f>AVERAGE(A23:A25)</f>
        <v>22</v>
      </c>
      <c r="D23" s="14">
        <v>3</v>
      </c>
      <c r="E23" s="13">
        <f>C23/(D23-0.75)*10</f>
        <v>97.777777777777786</v>
      </c>
    </row>
    <row r="24" spans="1:5" ht="15" customHeight="1" x14ac:dyDescent="0.25">
      <c r="A24" s="4">
        <v>22</v>
      </c>
      <c r="B24" s="7" t="s">
        <v>57</v>
      </c>
      <c r="C24" s="16">
        <f>AVERAGE(A24:A26)</f>
        <v>23</v>
      </c>
      <c r="D24" s="14">
        <v>3</v>
      </c>
      <c r="E24" s="13">
        <f>C24/(D24-0.75)*10</f>
        <v>102.22222222222221</v>
      </c>
    </row>
    <row r="25" spans="1:5" ht="15" customHeight="1" x14ac:dyDescent="0.25">
      <c r="A25" s="4">
        <v>23</v>
      </c>
      <c r="B25" s="7" t="s">
        <v>10</v>
      </c>
      <c r="C25" s="16">
        <f>AVERAGE(A26:A28)</f>
        <v>25</v>
      </c>
      <c r="D25" s="14">
        <v>3</v>
      </c>
      <c r="E25" s="13">
        <f>C25/(D25-0.75)*10</f>
        <v>111.11111111111111</v>
      </c>
    </row>
    <row r="26" spans="1:5" ht="15" customHeight="1" x14ac:dyDescent="0.25">
      <c r="A26" s="4">
        <v>24</v>
      </c>
      <c r="B26" s="7" t="s">
        <v>89</v>
      </c>
      <c r="C26" s="16">
        <f>AVERAGE(A27:A28)</f>
        <v>25.5</v>
      </c>
      <c r="D26" s="14">
        <v>2</v>
      </c>
      <c r="E26" s="13">
        <f>C26/(D26-0.75)*10</f>
        <v>204</v>
      </c>
    </row>
    <row r="27" spans="1:5" ht="15" customHeight="1" x14ac:dyDescent="0.25">
      <c r="A27" s="4">
        <v>25</v>
      </c>
      <c r="B27" s="7" t="s">
        <v>119</v>
      </c>
      <c r="C27" s="16">
        <f>AVERAGE(A28:A29)</f>
        <v>26.5</v>
      </c>
      <c r="D27" s="14">
        <v>2</v>
      </c>
      <c r="E27" s="13">
        <f>C27/(D27-0.75)*10</f>
        <v>212</v>
      </c>
    </row>
    <row r="28" spans="1:5" ht="15" customHeight="1" x14ac:dyDescent="0.25">
      <c r="A28" s="4">
        <v>26</v>
      </c>
      <c r="B28" s="7" t="s">
        <v>46</v>
      </c>
      <c r="C28" s="16">
        <f>AVERAGE(A29:A30)</f>
        <v>27.5</v>
      </c>
      <c r="D28" s="14">
        <v>2</v>
      </c>
      <c r="E28" s="13">
        <f>C28/(D28-0.75)*10</f>
        <v>220</v>
      </c>
    </row>
    <row r="29" spans="1:5" ht="15" customHeight="1" x14ac:dyDescent="0.25">
      <c r="A29" s="4">
        <v>27</v>
      </c>
      <c r="B29" s="7" t="s">
        <v>41</v>
      </c>
      <c r="C29" s="16">
        <f>AVERAGE(A30:A31)</f>
        <v>28.5</v>
      </c>
      <c r="D29" s="14">
        <v>2</v>
      </c>
      <c r="E29" s="13">
        <f>C29/(D29-0.75)*10</f>
        <v>228</v>
      </c>
    </row>
    <row r="30" spans="1:5" ht="15" customHeight="1" x14ac:dyDescent="0.25">
      <c r="A30" s="4">
        <v>28</v>
      </c>
      <c r="B30" s="7" t="s">
        <v>18</v>
      </c>
      <c r="C30" s="16">
        <f>AVERAGE(A31:A32)</f>
        <v>29.5</v>
      </c>
      <c r="D30" s="14">
        <v>2</v>
      </c>
      <c r="E30" s="13">
        <f>C30/(D30-0.75)*10</f>
        <v>236</v>
      </c>
    </row>
    <row r="31" spans="1:5" ht="15" customHeight="1" x14ac:dyDescent="0.25">
      <c r="A31" s="4">
        <v>29</v>
      </c>
      <c r="B31" s="7" t="s">
        <v>21</v>
      </c>
      <c r="C31" s="16">
        <f>AVERAGE(A32:A33)</f>
        <v>30.5</v>
      </c>
      <c r="D31" s="14">
        <v>2</v>
      </c>
      <c r="E31" s="13">
        <f>C31/(D31-0.75)*10</f>
        <v>244</v>
      </c>
    </row>
    <row r="32" spans="1:5" ht="15" customHeight="1" x14ac:dyDescent="0.25">
      <c r="A32" s="4">
        <v>30</v>
      </c>
      <c r="B32" s="7" t="s">
        <v>79</v>
      </c>
      <c r="C32" s="16">
        <f>AVERAGE(A33:A34)</f>
        <v>31.5</v>
      </c>
      <c r="D32" s="14">
        <v>2</v>
      </c>
      <c r="E32" s="13">
        <f>C32/(D32-0.75)*10</f>
        <v>252</v>
      </c>
    </row>
    <row r="33" spans="1:5" ht="15" customHeight="1" x14ac:dyDescent="0.25">
      <c r="A33" s="4">
        <v>31</v>
      </c>
      <c r="B33" s="7" t="s">
        <v>83</v>
      </c>
      <c r="C33" s="16">
        <f>AVERAGE(A34:A35)</f>
        <v>32.5</v>
      </c>
      <c r="D33" s="14">
        <v>2</v>
      </c>
      <c r="E33" s="13">
        <f>C33/(D33-0.75)*10</f>
        <v>260</v>
      </c>
    </row>
    <row r="34" spans="1:5" ht="15" customHeight="1" x14ac:dyDescent="0.25">
      <c r="A34" s="4">
        <v>32</v>
      </c>
      <c r="B34" s="7" t="s">
        <v>92</v>
      </c>
      <c r="C34" s="16">
        <v>18</v>
      </c>
      <c r="D34" s="14">
        <v>1</v>
      </c>
      <c r="E34" s="13">
        <f>C34/(D34-0.75)*10</f>
        <v>720</v>
      </c>
    </row>
    <row r="35" spans="1:5" ht="15" customHeight="1" x14ac:dyDescent="0.25">
      <c r="A35" s="4">
        <v>33</v>
      </c>
      <c r="B35" s="7" t="s">
        <v>8</v>
      </c>
      <c r="C35" s="16">
        <f>A36</f>
        <v>34</v>
      </c>
      <c r="D35" s="14">
        <v>1</v>
      </c>
      <c r="E35" s="13">
        <f>C35/(D35-0.75)*10</f>
        <v>1360</v>
      </c>
    </row>
    <row r="36" spans="1:5" ht="15" customHeight="1" x14ac:dyDescent="0.25">
      <c r="A36" s="4">
        <v>34</v>
      </c>
      <c r="B36" s="7" t="s">
        <v>40</v>
      </c>
      <c r="C36" s="16">
        <f>A37</f>
        <v>35</v>
      </c>
      <c r="D36" s="14">
        <v>1</v>
      </c>
      <c r="E36" s="13">
        <f>C36/(D36-0.75)*10</f>
        <v>1400</v>
      </c>
    </row>
    <row r="37" spans="1:5" ht="15" customHeight="1" x14ac:dyDescent="0.25">
      <c r="A37" s="4">
        <v>35</v>
      </c>
      <c r="B37" s="7" t="s">
        <v>9</v>
      </c>
      <c r="C37" s="16">
        <f>A38</f>
        <v>36</v>
      </c>
      <c r="D37" s="14">
        <v>1</v>
      </c>
      <c r="E37" s="13">
        <f>C37/(D37-0.75)*10</f>
        <v>1440</v>
      </c>
    </row>
    <row r="38" spans="1:5" ht="15" customHeight="1" x14ac:dyDescent="0.25">
      <c r="A38" s="4">
        <v>36</v>
      </c>
      <c r="B38" s="7" t="s">
        <v>95</v>
      </c>
      <c r="C38" s="16">
        <f>A39</f>
        <v>37</v>
      </c>
      <c r="D38" s="14">
        <v>1</v>
      </c>
      <c r="E38" s="13">
        <f>C38/(D38-0.75)*10</f>
        <v>1480</v>
      </c>
    </row>
    <row r="39" spans="1:5" ht="15" customHeight="1" x14ac:dyDescent="0.25">
      <c r="A39" s="4">
        <v>37</v>
      </c>
      <c r="B39" s="7" t="s">
        <v>115</v>
      </c>
      <c r="C39" s="16">
        <f>A40</f>
        <v>38</v>
      </c>
      <c r="D39" s="14">
        <v>1</v>
      </c>
      <c r="E39" s="13">
        <f>C39/(D39-0.75)*10</f>
        <v>1520</v>
      </c>
    </row>
    <row r="40" spans="1:5" ht="15" customHeight="1" x14ac:dyDescent="0.25">
      <c r="A40" s="4">
        <v>38</v>
      </c>
      <c r="B40" s="7" t="s">
        <v>60</v>
      </c>
      <c r="C40" s="16">
        <f>A41</f>
        <v>39</v>
      </c>
      <c r="D40" s="14">
        <v>1</v>
      </c>
      <c r="E40" s="13">
        <f>C40/(D40-0.75)*10</f>
        <v>1560</v>
      </c>
    </row>
    <row r="41" spans="1:5" ht="15" customHeight="1" x14ac:dyDescent="0.25">
      <c r="A41" s="4">
        <v>39</v>
      </c>
      <c r="B41" s="7" t="s">
        <v>67</v>
      </c>
      <c r="C41" s="16">
        <f>A42</f>
        <v>40</v>
      </c>
      <c r="D41" s="14">
        <v>1</v>
      </c>
      <c r="E41" s="13">
        <f>C41/(D41-0.75)*10</f>
        <v>1600</v>
      </c>
    </row>
    <row r="42" spans="1:5" ht="15" customHeight="1" x14ac:dyDescent="0.25">
      <c r="A42" s="4">
        <v>40</v>
      </c>
      <c r="B42" s="7" t="s">
        <v>56</v>
      </c>
      <c r="C42" s="16">
        <f>A43</f>
        <v>41</v>
      </c>
      <c r="D42" s="14">
        <v>1</v>
      </c>
      <c r="E42" s="13">
        <f>C42/(D42-0.75)*10</f>
        <v>1640</v>
      </c>
    </row>
    <row r="43" spans="1:5" ht="15" customHeight="1" x14ac:dyDescent="0.25">
      <c r="A43" s="4">
        <v>41</v>
      </c>
      <c r="B43" s="7" t="s">
        <v>42</v>
      </c>
      <c r="C43" s="16">
        <f>A44</f>
        <v>42</v>
      </c>
      <c r="D43" s="14">
        <v>1</v>
      </c>
      <c r="E43" s="13">
        <f>C43/(D43-0.75)*10</f>
        <v>1680</v>
      </c>
    </row>
    <row r="44" spans="1:5" ht="15" customHeight="1" x14ac:dyDescent="0.25">
      <c r="A44" s="4">
        <v>42</v>
      </c>
      <c r="B44" s="7" t="s">
        <v>43</v>
      </c>
      <c r="C44" s="16">
        <f>A45</f>
        <v>43</v>
      </c>
      <c r="D44" s="14">
        <v>1</v>
      </c>
      <c r="E44" s="13">
        <f>C44/(D44-0.75)*10</f>
        <v>1720</v>
      </c>
    </row>
    <row r="45" spans="1:5" ht="15" customHeight="1" x14ac:dyDescent="0.25">
      <c r="A45" s="4">
        <v>43</v>
      </c>
      <c r="B45" s="7" t="s">
        <v>90</v>
      </c>
      <c r="C45" s="16">
        <f>A46</f>
        <v>44</v>
      </c>
      <c r="D45" s="14">
        <v>1</v>
      </c>
      <c r="E45" s="13">
        <f>C45/(D45-0.75)*10</f>
        <v>1760</v>
      </c>
    </row>
    <row r="46" spans="1:5" ht="15" customHeight="1" x14ac:dyDescent="0.25">
      <c r="A46" s="4">
        <v>44</v>
      </c>
      <c r="B46" s="7" t="s">
        <v>44</v>
      </c>
      <c r="C46" s="16">
        <f>A47</f>
        <v>45</v>
      </c>
      <c r="D46" s="14">
        <v>1</v>
      </c>
      <c r="E46" s="13">
        <f>C46/(D46-0.75)*10</f>
        <v>1800</v>
      </c>
    </row>
    <row r="47" spans="1:5" ht="15" customHeight="1" x14ac:dyDescent="0.25">
      <c r="A47" s="4">
        <v>45</v>
      </c>
      <c r="B47" s="7" t="s">
        <v>70</v>
      </c>
      <c r="C47" s="16">
        <f>A48</f>
        <v>46</v>
      </c>
      <c r="D47" s="14">
        <v>1</v>
      </c>
      <c r="E47" s="13">
        <f>C47/(D47-0.75)*10</f>
        <v>1840</v>
      </c>
    </row>
    <row r="48" spans="1:5" ht="15" customHeight="1" x14ac:dyDescent="0.25">
      <c r="A48" s="4">
        <v>46</v>
      </c>
      <c r="B48" s="7" t="s">
        <v>34</v>
      </c>
      <c r="C48" s="16">
        <f>A49</f>
        <v>47</v>
      </c>
      <c r="D48" s="14">
        <v>1</v>
      </c>
      <c r="E48" s="13">
        <f>C48/(D48-0.75)*10</f>
        <v>1880</v>
      </c>
    </row>
    <row r="49" spans="1:5" ht="15" customHeight="1" x14ac:dyDescent="0.25">
      <c r="A49" s="4">
        <v>47</v>
      </c>
      <c r="B49" s="7" t="s">
        <v>75</v>
      </c>
      <c r="C49" s="16">
        <f>A50</f>
        <v>48</v>
      </c>
      <c r="D49" s="14">
        <v>1</v>
      </c>
      <c r="E49" s="13">
        <f>C49/(D49-0.75)*10</f>
        <v>1920</v>
      </c>
    </row>
    <row r="50" spans="1:5" ht="15" customHeight="1" x14ac:dyDescent="0.25">
      <c r="A50" s="4">
        <v>48</v>
      </c>
      <c r="B50" s="7" t="s">
        <v>45</v>
      </c>
      <c r="C50" s="16">
        <f>A51</f>
        <v>49</v>
      </c>
      <c r="D50" s="14">
        <v>1</v>
      </c>
      <c r="E50" s="13">
        <f>C50/(D50-0.75)*10</f>
        <v>1960</v>
      </c>
    </row>
    <row r="51" spans="1:5" ht="15" customHeight="1" x14ac:dyDescent="0.25">
      <c r="A51" s="4">
        <v>49</v>
      </c>
      <c r="B51" s="7" t="s">
        <v>118</v>
      </c>
      <c r="C51" s="16">
        <f>A52</f>
        <v>50</v>
      </c>
      <c r="D51" s="14">
        <v>1</v>
      </c>
      <c r="E51" s="13">
        <f>C51/(D51-0.75)*10</f>
        <v>2000</v>
      </c>
    </row>
    <row r="52" spans="1:5" ht="15" customHeight="1" x14ac:dyDescent="0.25">
      <c r="A52" s="4">
        <v>50</v>
      </c>
      <c r="B52" s="7" t="s">
        <v>76</v>
      </c>
      <c r="C52" s="16">
        <f>A53</f>
        <v>51</v>
      </c>
      <c r="D52" s="14">
        <v>1</v>
      </c>
      <c r="E52" s="13">
        <f>C52/(D52-0.75)*10</f>
        <v>2040</v>
      </c>
    </row>
    <row r="53" spans="1:5" ht="15" customHeight="1" x14ac:dyDescent="0.25">
      <c r="A53" s="4">
        <v>51</v>
      </c>
      <c r="B53" s="7" t="s">
        <v>120</v>
      </c>
      <c r="C53" s="16">
        <f>A54</f>
        <v>52</v>
      </c>
      <c r="D53" s="14">
        <v>1</v>
      </c>
      <c r="E53" s="13">
        <f>C53/(D53-0.75)*10</f>
        <v>2080</v>
      </c>
    </row>
    <row r="54" spans="1:5" ht="15" customHeight="1" x14ac:dyDescent="0.25">
      <c r="A54" s="4">
        <v>52</v>
      </c>
      <c r="B54" s="7" t="s">
        <v>106</v>
      </c>
      <c r="C54" s="16">
        <f>A55</f>
        <v>53</v>
      </c>
      <c r="D54" s="14">
        <v>1</v>
      </c>
      <c r="E54" s="13">
        <f>C54/(D54-0.75)*10</f>
        <v>2120</v>
      </c>
    </row>
    <row r="55" spans="1:5" ht="15" customHeight="1" x14ac:dyDescent="0.25">
      <c r="A55" s="4">
        <v>53</v>
      </c>
      <c r="B55" s="7" t="s">
        <v>47</v>
      </c>
      <c r="C55" s="16">
        <f>A56</f>
        <v>54</v>
      </c>
      <c r="D55" s="14">
        <v>1</v>
      </c>
      <c r="E55" s="13">
        <f>C55/(D55-0.75)*10</f>
        <v>2160</v>
      </c>
    </row>
    <row r="56" spans="1:5" ht="15" customHeight="1" x14ac:dyDescent="0.25">
      <c r="A56" s="4">
        <v>54</v>
      </c>
      <c r="B56" s="7" t="s">
        <v>64</v>
      </c>
      <c r="C56" s="16">
        <f>A57</f>
        <v>55</v>
      </c>
      <c r="D56" s="14">
        <v>1</v>
      </c>
      <c r="E56" s="13">
        <f>C56/(D56-0.75)*10</f>
        <v>2200</v>
      </c>
    </row>
    <row r="57" spans="1:5" ht="15" customHeight="1" x14ac:dyDescent="0.25">
      <c r="A57" s="4">
        <v>55</v>
      </c>
      <c r="B57" s="7" t="s">
        <v>48</v>
      </c>
      <c r="C57" s="16">
        <f>A58</f>
        <v>0</v>
      </c>
      <c r="D57" s="14">
        <v>1</v>
      </c>
      <c r="E57" s="13">
        <f>C57/(D57-0.75)*10</f>
        <v>0</v>
      </c>
    </row>
    <row r="58" spans="1:5" ht="15" customHeight="1" x14ac:dyDescent="0.25">
      <c r="A58" s="4"/>
    </row>
  </sheetData>
  <sortState xmlns:xlrd2="http://schemas.microsoft.com/office/spreadsheetml/2017/richdata2" ref="B4:E57">
    <sortCondition ref="E4:E57"/>
    <sortCondition descending="1" ref="D4:D57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O51"/>
  <sheetViews>
    <sheetView workbookViewId="0">
      <selection activeCell="A2" sqref="A2"/>
    </sheetView>
  </sheetViews>
  <sheetFormatPr defaultColWidth="12.7109375" defaultRowHeight="15" customHeight="1" x14ac:dyDescent="0.2"/>
  <cols>
    <col min="1" max="1" width="8.5703125" style="23" customWidth="1"/>
    <col min="2" max="2" width="6.140625" style="23" customWidth="1"/>
    <col min="3" max="3" width="45.42578125" style="23" customWidth="1"/>
    <col min="4" max="15" width="8.7109375" style="23" customWidth="1"/>
    <col min="16" max="16384" width="12.7109375" style="23"/>
  </cols>
  <sheetData>
    <row r="1" spans="1:15" ht="15.75" customHeight="1" x14ac:dyDescent="0.2">
      <c r="A1" s="20" t="s">
        <v>6</v>
      </c>
      <c r="B1" s="20" t="s">
        <v>0</v>
      </c>
      <c r="C1" s="21" t="s">
        <v>1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.75" customHeight="1" x14ac:dyDescent="0.25">
      <c r="A2" s="24" t="s">
        <v>7</v>
      </c>
      <c r="B2" s="25">
        <v>1</v>
      </c>
      <c r="C2" s="7" t="s">
        <v>16</v>
      </c>
    </row>
    <row r="3" spans="1:15" ht="15.75" customHeight="1" x14ac:dyDescent="0.25">
      <c r="A3" s="24" t="s">
        <v>7</v>
      </c>
      <c r="B3" s="25">
        <v>2</v>
      </c>
      <c r="C3" s="7" t="s">
        <v>17</v>
      </c>
    </row>
    <row r="4" spans="1:15" ht="15.75" customHeight="1" x14ac:dyDescent="0.25">
      <c r="A4" s="24" t="s">
        <v>7</v>
      </c>
      <c r="B4" s="25">
        <v>3</v>
      </c>
      <c r="C4" s="7" t="s">
        <v>19</v>
      </c>
    </row>
    <row r="5" spans="1:15" ht="15.75" customHeight="1" x14ac:dyDescent="0.25">
      <c r="A5" s="24" t="s">
        <v>7</v>
      </c>
      <c r="B5" s="25">
        <v>4</v>
      </c>
      <c r="C5" s="7" t="s">
        <v>28</v>
      </c>
    </row>
    <row r="6" spans="1:15" ht="15.75" customHeight="1" x14ac:dyDescent="0.25">
      <c r="A6" s="24" t="s">
        <v>7</v>
      </c>
      <c r="B6" s="25">
        <v>5</v>
      </c>
      <c r="C6" s="7" t="s">
        <v>22</v>
      </c>
    </row>
    <row r="7" spans="1:15" ht="15.75" customHeight="1" x14ac:dyDescent="0.25">
      <c r="A7" s="24" t="s">
        <v>7</v>
      </c>
      <c r="B7" s="25">
        <v>6</v>
      </c>
      <c r="C7" s="7" t="s">
        <v>23</v>
      </c>
    </row>
    <row r="8" spans="1:15" ht="15.75" customHeight="1" x14ac:dyDescent="0.25">
      <c r="A8" s="24" t="s">
        <v>7</v>
      </c>
      <c r="B8" s="25">
        <v>7</v>
      </c>
      <c r="C8" s="7" t="s">
        <v>24</v>
      </c>
    </row>
    <row r="9" spans="1:15" ht="15.75" customHeight="1" x14ac:dyDescent="0.25">
      <c r="A9" s="24" t="s">
        <v>7</v>
      </c>
      <c r="B9" s="25">
        <v>8</v>
      </c>
      <c r="C9" s="7" t="s">
        <v>26</v>
      </c>
    </row>
    <row r="10" spans="1:15" ht="15.75" customHeight="1" x14ac:dyDescent="0.25">
      <c r="A10" s="24" t="s">
        <v>7</v>
      </c>
      <c r="B10" s="25">
        <v>9</v>
      </c>
      <c r="C10" s="7" t="s">
        <v>35</v>
      </c>
    </row>
    <row r="11" spans="1:15" ht="15.75" customHeight="1" x14ac:dyDescent="0.25">
      <c r="A11" s="24" t="s">
        <v>7</v>
      </c>
      <c r="B11" s="25">
        <v>10</v>
      </c>
      <c r="C11" s="7" t="s">
        <v>31</v>
      </c>
    </row>
    <row r="12" spans="1:15" ht="15.75" customHeight="1" x14ac:dyDescent="0.25">
      <c r="A12" s="24" t="s">
        <v>7</v>
      </c>
      <c r="B12" s="25">
        <v>11</v>
      </c>
      <c r="C12" s="7" t="s">
        <v>20</v>
      </c>
    </row>
    <row r="13" spans="1:15" ht="15.75" customHeight="1" x14ac:dyDescent="0.25">
      <c r="A13" s="24" t="s">
        <v>7</v>
      </c>
      <c r="B13" s="25">
        <v>12</v>
      </c>
      <c r="C13" s="7" t="s">
        <v>32</v>
      </c>
    </row>
    <row r="14" spans="1:15" ht="15.75" customHeight="1" x14ac:dyDescent="0.25">
      <c r="A14" s="24" t="s">
        <v>7</v>
      </c>
      <c r="B14" s="25">
        <v>13</v>
      </c>
      <c r="C14" s="7" t="s">
        <v>27</v>
      </c>
    </row>
    <row r="15" spans="1:15" ht="15.75" customHeight="1" x14ac:dyDescent="0.25">
      <c r="A15" s="24" t="s">
        <v>7</v>
      </c>
      <c r="B15" s="25">
        <v>14</v>
      </c>
      <c r="C15" s="7" t="s">
        <v>63</v>
      </c>
    </row>
    <row r="16" spans="1:15" ht="15.75" customHeight="1" x14ac:dyDescent="0.25">
      <c r="A16" s="24" t="s">
        <v>7</v>
      </c>
      <c r="B16" s="25">
        <v>15</v>
      </c>
      <c r="C16" s="7" t="s">
        <v>91</v>
      </c>
    </row>
    <row r="17" spans="1:3" ht="15.75" customHeight="1" x14ac:dyDescent="0.25">
      <c r="A17" s="24" t="s">
        <v>7</v>
      </c>
      <c r="B17" s="25">
        <v>16</v>
      </c>
      <c r="C17" s="7" t="s">
        <v>52</v>
      </c>
    </row>
    <row r="18" spans="1:3" ht="15.75" customHeight="1" x14ac:dyDescent="0.25">
      <c r="A18" s="24" t="s">
        <v>7</v>
      </c>
      <c r="B18" s="25">
        <v>17</v>
      </c>
      <c r="C18" s="7" t="s">
        <v>25</v>
      </c>
    </row>
    <row r="19" spans="1:3" ht="15.75" customHeight="1" x14ac:dyDescent="0.25">
      <c r="A19" s="24" t="s">
        <v>7</v>
      </c>
      <c r="B19" s="25">
        <v>18</v>
      </c>
      <c r="C19" s="7" t="s">
        <v>33</v>
      </c>
    </row>
    <row r="20" spans="1:3" ht="15.75" customHeight="1" x14ac:dyDescent="0.25">
      <c r="A20" s="24" t="s">
        <v>7</v>
      </c>
      <c r="B20" s="25">
        <v>19</v>
      </c>
      <c r="C20" s="7" t="s">
        <v>36</v>
      </c>
    </row>
    <row r="21" spans="1:3" ht="15.75" customHeight="1" x14ac:dyDescent="0.25">
      <c r="A21" s="24" t="s">
        <v>7</v>
      </c>
      <c r="B21" s="25">
        <v>20</v>
      </c>
      <c r="C21" s="7" t="s">
        <v>84</v>
      </c>
    </row>
    <row r="22" spans="1:3" ht="15.75" customHeight="1" x14ac:dyDescent="0.25">
      <c r="A22" s="24" t="s">
        <v>7</v>
      </c>
      <c r="B22" s="25">
        <v>21</v>
      </c>
      <c r="C22" s="7" t="s">
        <v>53</v>
      </c>
    </row>
    <row r="23" spans="1:3" ht="15.75" customHeight="1" x14ac:dyDescent="0.25">
      <c r="A23" s="24" t="s">
        <v>7</v>
      </c>
      <c r="B23" s="25">
        <v>22</v>
      </c>
      <c r="C23" s="7" t="s">
        <v>57</v>
      </c>
    </row>
    <row r="24" spans="1:3" ht="15.75" customHeight="1" x14ac:dyDescent="0.25">
      <c r="A24" s="24" t="s">
        <v>7</v>
      </c>
      <c r="B24" s="25">
        <v>23</v>
      </c>
      <c r="C24" s="7" t="s">
        <v>10</v>
      </c>
    </row>
    <row r="25" spans="1:3" ht="15.75" customHeight="1" x14ac:dyDescent="0.25">
      <c r="A25" s="24" t="s">
        <v>7</v>
      </c>
      <c r="B25" s="25">
        <v>24</v>
      </c>
      <c r="C25" s="7" t="s">
        <v>89</v>
      </c>
    </row>
    <row r="26" spans="1:3" ht="15.75" customHeight="1" x14ac:dyDescent="0.25">
      <c r="A26" s="24" t="s">
        <v>7</v>
      </c>
      <c r="B26" s="25">
        <v>25</v>
      </c>
      <c r="C26" s="7" t="s">
        <v>119</v>
      </c>
    </row>
    <row r="27" spans="1:3" ht="15.75" customHeight="1" x14ac:dyDescent="0.25">
      <c r="A27" s="24" t="s">
        <v>7</v>
      </c>
      <c r="B27" s="25">
        <v>26</v>
      </c>
      <c r="C27" s="7" t="s">
        <v>46</v>
      </c>
    </row>
    <row r="28" spans="1:3" ht="15.75" customHeight="1" x14ac:dyDescent="0.25">
      <c r="A28" s="24" t="s">
        <v>7</v>
      </c>
      <c r="B28" s="25">
        <v>27</v>
      </c>
      <c r="C28" s="7" t="s">
        <v>41</v>
      </c>
    </row>
    <row r="29" spans="1:3" ht="15.75" customHeight="1" x14ac:dyDescent="0.25">
      <c r="A29" s="24" t="s">
        <v>7</v>
      </c>
      <c r="B29" s="25">
        <v>28</v>
      </c>
      <c r="C29" s="7" t="s">
        <v>18</v>
      </c>
    </row>
    <row r="30" spans="1:3" ht="15.75" customHeight="1" x14ac:dyDescent="0.25">
      <c r="A30" s="24" t="s">
        <v>7</v>
      </c>
      <c r="B30" s="25">
        <v>29</v>
      </c>
      <c r="C30" s="7" t="s">
        <v>21</v>
      </c>
    </row>
    <row r="31" spans="1:3" ht="15.75" customHeight="1" x14ac:dyDescent="0.25">
      <c r="A31" s="24" t="s">
        <v>7</v>
      </c>
      <c r="B31" s="25">
        <v>30</v>
      </c>
      <c r="C31" s="7" t="s">
        <v>79</v>
      </c>
    </row>
    <row r="32" spans="1:3" ht="15.75" customHeight="1" x14ac:dyDescent="0.25">
      <c r="A32" s="24" t="s">
        <v>7</v>
      </c>
      <c r="B32" s="25">
        <v>31</v>
      </c>
      <c r="C32" s="7" t="s">
        <v>83</v>
      </c>
    </row>
    <row r="33" spans="1:3" ht="15.75" customHeight="1" x14ac:dyDescent="0.25">
      <c r="A33" s="24" t="s">
        <v>7</v>
      </c>
      <c r="B33" s="25">
        <v>32</v>
      </c>
      <c r="C33" s="7" t="s">
        <v>92</v>
      </c>
    </row>
    <row r="34" spans="1:3" ht="15.75" customHeight="1" x14ac:dyDescent="0.25">
      <c r="A34" s="24" t="s">
        <v>7</v>
      </c>
      <c r="B34" s="25">
        <v>33</v>
      </c>
      <c r="C34" s="7" t="s">
        <v>8</v>
      </c>
    </row>
    <row r="35" spans="1:3" ht="15.75" customHeight="1" x14ac:dyDescent="0.25">
      <c r="A35" s="24" t="s">
        <v>7</v>
      </c>
      <c r="B35" s="25">
        <v>34</v>
      </c>
      <c r="C35" s="7" t="s">
        <v>40</v>
      </c>
    </row>
    <row r="36" spans="1:3" ht="15.75" customHeight="1" x14ac:dyDescent="0.25">
      <c r="A36" s="24" t="s">
        <v>7</v>
      </c>
      <c r="B36" s="25">
        <v>35</v>
      </c>
      <c r="C36" s="7" t="s">
        <v>9</v>
      </c>
    </row>
    <row r="37" spans="1:3" ht="15.75" customHeight="1" x14ac:dyDescent="0.25">
      <c r="A37" s="24" t="s">
        <v>7</v>
      </c>
      <c r="B37" s="25">
        <v>36</v>
      </c>
      <c r="C37" s="7" t="s">
        <v>95</v>
      </c>
    </row>
    <row r="38" spans="1:3" ht="15.75" customHeight="1" x14ac:dyDescent="0.25">
      <c r="A38" s="24" t="s">
        <v>7</v>
      </c>
      <c r="B38" s="25">
        <v>37</v>
      </c>
      <c r="C38" s="7" t="s">
        <v>115</v>
      </c>
    </row>
    <row r="39" spans="1:3" ht="15.75" customHeight="1" x14ac:dyDescent="0.25">
      <c r="A39" s="24" t="s">
        <v>7</v>
      </c>
      <c r="B39" s="25">
        <v>38</v>
      </c>
      <c r="C39" s="7" t="s">
        <v>60</v>
      </c>
    </row>
    <row r="40" spans="1:3" ht="15.75" customHeight="1" x14ac:dyDescent="0.25">
      <c r="A40" s="24" t="s">
        <v>7</v>
      </c>
      <c r="B40" s="25">
        <v>39</v>
      </c>
      <c r="C40" s="7" t="s">
        <v>67</v>
      </c>
    </row>
    <row r="41" spans="1:3" ht="15.75" customHeight="1" x14ac:dyDescent="0.25">
      <c r="A41" s="24" t="s">
        <v>7</v>
      </c>
      <c r="B41" s="25">
        <v>40</v>
      </c>
      <c r="C41" s="7" t="s">
        <v>56</v>
      </c>
    </row>
    <row r="42" spans="1:3" ht="15.75" customHeight="1" x14ac:dyDescent="0.25">
      <c r="A42" s="24" t="s">
        <v>7</v>
      </c>
      <c r="B42" s="25">
        <v>41</v>
      </c>
      <c r="C42" s="7" t="s">
        <v>42</v>
      </c>
    </row>
    <row r="43" spans="1:3" ht="15.75" customHeight="1" x14ac:dyDescent="0.25">
      <c r="A43" s="24" t="s">
        <v>7</v>
      </c>
      <c r="B43" s="25">
        <v>42</v>
      </c>
      <c r="C43" s="7" t="s">
        <v>43</v>
      </c>
    </row>
    <row r="44" spans="1:3" ht="15.75" customHeight="1" x14ac:dyDescent="0.25">
      <c r="A44" s="24" t="s">
        <v>7</v>
      </c>
      <c r="B44" s="25">
        <v>43</v>
      </c>
      <c r="C44" s="7" t="s">
        <v>90</v>
      </c>
    </row>
    <row r="45" spans="1:3" ht="15.75" customHeight="1" x14ac:dyDescent="0.25">
      <c r="A45" s="24" t="s">
        <v>7</v>
      </c>
      <c r="B45" s="25">
        <v>44</v>
      </c>
      <c r="C45" s="7" t="s">
        <v>44</v>
      </c>
    </row>
    <row r="46" spans="1:3" ht="15.75" customHeight="1" x14ac:dyDescent="0.25">
      <c r="A46" s="24" t="s">
        <v>7</v>
      </c>
      <c r="B46" s="25">
        <v>45</v>
      </c>
      <c r="C46" s="7" t="s">
        <v>70</v>
      </c>
    </row>
    <row r="47" spans="1:3" ht="15.75" customHeight="1" x14ac:dyDescent="0.25">
      <c r="A47" s="24" t="s">
        <v>7</v>
      </c>
      <c r="B47" s="25">
        <v>46</v>
      </c>
      <c r="C47" s="7" t="s">
        <v>34</v>
      </c>
    </row>
    <row r="48" spans="1:3" ht="15.75" customHeight="1" x14ac:dyDescent="0.25">
      <c r="A48" s="24" t="s">
        <v>7</v>
      </c>
      <c r="B48" s="25">
        <v>47</v>
      </c>
      <c r="C48" s="7" t="s">
        <v>75</v>
      </c>
    </row>
    <row r="49" spans="1:3" ht="15.75" customHeight="1" x14ac:dyDescent="0.25">
      <c r="A49" s="24" t="s">
        <v>7</v>
      </c>
      <c r="B49" s="25">
        <v>48</v>
      </c>
      <c r="C49" s="7" t="s">
        <v>45</v>
      </c>
    </row>
    <row r="50" spans="1:3" ht="15.75" customHeight="1" x14ac:dyDescent="0.25">
      <c r="A50" s="24" t="s">
        <v>7</v>
      </c>
      <c r="B50" s="25">
        <v>49</v>
      </c>
      <c r="C50" s="7" t="s">
        <v>118</v>
      </c>
    </row>
    <row r="51" spans="1:3" ht="15.75" customHeight="1" x14ac:dyDescent="0.25">
      <c r="A51" s="24" t="s">
        <v>7</v>
      </c>
      <c r="B51" s="25">
        <v>50</v>
      </c>
      <c r="C51" s="7" t="s">
        <v>76</v>
      </c>
    </row>
  </sheetData>
  <printOptions horizontalCentered="1"/>
  <pageMargins left="0.7" right="0.7" top="0.75" bottom="0.75" header="0.3" footer="0.3"/>
  <pageSetup scale="87" orientation="portrait" r:id="rId1"/>
  <headerFooter>
    <oddHeader>&amp;CBest Christmas Action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2024-02-26T18:59:45Z</cp:lastPrinted>
  <dcterms:created xsi:type="dcterms:W3CDTF">2020-08-31T21:40:34Z</dcterms:created>
  <dcterms:modified xsi:type="dcterms:W3CDTF">2024-02-26T19:13:44Z</dcterms:modified>
  <cp:category/>
  <cp:contentStatus/>
</cp:coreProperties>
</file>