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7C5A6543-2E5B-408B-B1FC-F3576AD16C93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5" i="3" l="1"/>
  <c r="E45" i="3"/>
  <c r="E49" i="3"/>
  <c r="E27" i="3"/>
  <c r="E47" i="3"/>
  <c r="E51" i="3"/>
  <c r="E60" i="3"/>
  <c r="E50" i="3"/>
  <c r="E54" i="3"/>
  <c r="E24" i="3"/>
  <c r="E40" i="3"/>
  <c r="E38" i="3"/>
  <c r="E56" i="3"/>
  <c r="E32" i="3"/>
  <c r="E16" i="3"/>
  <c r="E6" i="3"/>
  <c r="E28" i="3"/>
  <c r="E4" i="3"/>
  <c r="E39" i="3"/>
  <c r="E52" i="3"/>
  <c r="E11" i="3"/>
  <c r="E55" i="3"/>
  <c r="E62" i="3"/>
  <c r="E33" i="3"/>
  <c r="E22" i="3"/>
  <c r="E37" i="3"/>
  <c r="E12" i="3"/>
  <c r="E57" i="3"/>
  <c r="E36" i="3"/>
  <c r="E41" i="3"/>
  <c r="E25" i="3"/>
  <c r="E61" i="3"/>
  <c r="E14" i="3"/>
  <c r="E3" i="3"/>
  <c r="E21" i="3"/>
  <c r="E7" i="3"/>
  <c r="E42" i="3"/>
  <c r="E30" i="3"/>
  <c r="E46" i="3"/>
  <c r="E43" i="3"/>
  <c r="E48" i="3"/>
  <c r="E63" i="3"/>
  <c r="E17" i="3"/>
  <c r="E64" i="3"/>
  <c r="E29" i="3"/>
  <c r="E26" i="3"/>
  <c r="E13" i="3"/>
  <c r="E10" i="3"/>
  <c r="E20" i="3"/>
  <c r="E59" i="3"/>
  <c r="E15" i="3"/>
  <c r="E8" i="3"/>
  <c r="E19" i="3"/>
  <c r="E9" i="3"/>
  <c r="E53" i="3"/>
  <c r="E58" i="3"/>
  <c r="C202" i="2"/>
  <c r="C201" i="2"/>
  <c r="C193" i="2"/>
  <c r="C189" i="2"/>
  <c r="C176" i="2"/>
  <c r="C172" i="2"/>
  <c r="C171" i="2"/>
  <c r="C168" i="2"/>
  <c r="C160" i="2"/>
  <c r="C156" i="2"/>
  <c r="C153" i="2"/>
  <c r="C151" i="2"/>
  <c r="C150" i="2"/>
  <c r="C147" i="2"/>
  <c r="C146" i="2"/>
  <c r="C145" i="2"/>
  <c r="C144" i="2"/>
  <c r="C143" i="2"/>
  <c r="C140" i="2"/>
  <c r="C139" i="2"/>
  <c r="C126" i="2"/>
  <c r="C122" i="2"/>
  <c r="C108" i="2"/>
  <c r="C103" i="2"/>
  <c r="C102" i="2"/>
  <c r="C99" i="2"/>
  <c r="C98" i="2"/>
  <c r="C96" i="2"/>
  <c r="C95" i="2"/>
  <c r="C89" i="2"/>
  <c r="C87" i="2"/>
  <c r="C85" i="2"/>
  <c r="C83" i="2"/>
  <c r="C82" i="2"/>
  <c r="C81" i="2"/>
  <c r="C74" i="2"/>
  <c r="C73" i="2"/>
  <c r="C71" i="2"/>
  <c r="C63" i="2"/>
  <c r="C61" i="2"/>
  <c r="C48" i="2"/>
  <c r="C44" i="2"/>
  <c r="C42" i="2"/>
  <c r="C41" i="2"/>
  <c r="C39" i="2"/>
  <c r="C37" i="2"/>
  <c r="C34" i="2"/>
  <c r="C33" i="2"/>
  <c r="C32" i="2"/>
  <c r="C31" i="2"/>
  <c r="C30" i="2"/>
  <c r="C29" i="2"/>
  <c r="C27" i="2"/>
  <c r="C26" i="2"/>
  <c r="C25" i="2"/>
  <c r="C23" i="2"/>
  <c r="C20" i="2"/>
  <c r="C17" i="2"/>
  <c r="C15" i="2"/>
  <c r="C13" i="2"/>
  <c r="C12" i="2"/>
  <c r="C3" i="2"/>
  <c r="E31" i="3"/>
  <c r="E44" i="3"/>
  <c r="E5" i="3"/>
  <c r="E34" i="3"/>
  <c r="E18" i="3"/>
  <c r="E23" i="3"/>
</calcChain>
</file>

<file path=xl/sharedStrings.xml><?xml version="1.0" encoding="utf-8"?>
<sst xmlns="http://schemas.openxmlformats.org/spreadsheetml/2006/main" count="619" uniqueCount="121">
  <si>
    <t>Rank</t>
  </si>
  <si>
    <t>Title</t>
  </si>
  <si>
    <t>AVERAGE</t>
  </si>
  <si>
    <t>AVERAGE RANK</t>
  </si>
  <si>
    <t>COUNT</t>
  </si>
  <si>
    <t>SCORE</t>
  </si>
  <si>
    <t>Rotten Tomatoes</t>
  </si>
  <si>
    <t>SyFy</t>
  </si>
  <si>
    <t>Paste Magazine</t>
  </si>
  <si>
    <t>Seen it?</t>
  </si>
  <si>
    <t>p</t>
  </si>
  <si>
    <t>ScreenCrush</t>
  </si>
  <si>
    <t>https://screencrush.com/best-holiday-tv-specials/</t>
  </si>
  <si>
    <t>Best Holiday Specials of All Time</t>
  </si>
  <si>
    <t>A Charlie Brown Christmas (1965)</t>
  </si>
  <si>
    <t>How the Grinch Stole Christmas! (1966)</t>
  </si>
  <si>
    <t>Rudolph the Red-Nosed Reindeer (1964)</t>
  </si>
  <si>
    <t>The Year Without a Santa Claus (1974)</t>
  </si>
  <si>
    <t>Mickey’s Christmas Carol (1983)</t>
  </si>
  <si>
    <t>Frosty the Snowman (1969)</t>
  </si>
  <si>
    <t>The Little Drummer Boy (1968)</t>
  </si>
  <si>
    <t>Jack Frost (1979)</t>
  </si>
  <si>
    <t>Nestor, the Long-Eared Christmas Donkey (1977)</t>
  </si>
  <si>
    <t>TimeOut</t>
  </si>
  <si>
    <t>https://www.timeout.com/film/best-christmas-specials-of-all-time</t>
  </si>
  <si>
    <t>Best Christmas Specials of All Time</t>
  </si>
  <si>
    <t>The Simpsons: ‘Simpsons Roasting on an Open Fire’ (1989)</t>
  </si>
  <si>
    <t>The LEGO Star Wars Christmas Special (2020)</t>
  </si>
  <si>
    <t>Emmet Otter’s Jug Band Christmas (1977)</t>
  </si>
  <si>
    <t>Christmas at Pee-wee’s Playhouse (1988)</t>
  </si>
  <si>
    <t>Tales from the Crypt: And All Through the House (1989)</t>
  </si>
  <si>
    <t>https://editorial.rottentomatoes.com/guide/top-rankin-bass-christmas-specials-ranked/</t>
  </si>
  <si>
    <t>12 Rankin/Bass Christmas Specials Ranked</t>
  </si>
  <si>
    <t>The Stingiest Man in Town (1978)</t>
  </si>
  <si>
    <t>Twas the Night Before Christmas (1974)</t>
  </si>
  <si>
    <t>The Life &amp; Adventures of Santa Claus (1985)</t>
  </si>
  <si>
    <t>Rudolph's Shiny New Year (1976)</t>
  </si>
  <si>
    <t>Rudolph and Frosty's Christmas in July (1979)</t>
  </si>
  <si>
    <t>Cricket on the Hearth (1967)</t>
  </si>
  <si>
    <t>The Leprechauns' Christmas Gold (1981)</t>
  </si>
  <si>
    <t>It's a Southern Thing</t>
  </si>
  <si>
    <t>https://www.southernthing.com/a-ranking-of-the-best-animated-christmas-specials-from-childhood-2655882081.html</t>
  </si>
  <si>
    <t>Best Animated Christmas Specials</t>
  </si>
  <si>
    <t>Santa Claus Is Comin' to Town (1970)</t>
  </si>
  <si>
    <t>A Chipmunk Christmas (1981)</t>
  </si>
  <si>
    <t>The Bear Who Slept Through Christmas (1973)</t>
  </si>
  <si>
    <t>Bugs Bunny’s Looney Tunes Christmas Tales (1979)</t>
  </si>
  <si>
    <t>Berenstain Bears’ Christmas Tree (1979)</t>
  </si>
  <si>
    <t>Casper’s First Christmas (1979)</t>
  </si>
  <si>
    <t>Davey and Goliath: Christmas Lost and Found (1965)</t>
  </si>
  <si>
    <t>https://www.syfy.com/syfy-wire/animated-holiday-specials-ranked-grinch-rudolph-charlie-brown</t>
  </si>
  <si>
    <t>Best Animated Holiday Specials</t>
  </si>
  <si>
    <t>Toy Story That Time Forgot (2014)</t>
  </si>
  <si>
    <t>A Garfield Christmas Special (1987)</t>
  </si>
  <si>
    <t>A Pinky and the Brain Christmas (1995)</t>
  </si>
  <si>
    <t>A Rugrats Chanukah (1996)</t>
  </si>
  <si>
    <t>Mr. Magoo's Christmas Carol (1962)</t>
  </si>
  <si>
    <t xml:space="preserve">A Rugrats Kwanzaa (2001) </t>
  </si>
  <si>
    <t>The LEGO Star Wars Holiday Special (2020)</t>
  </si>
  <si>
    <t>Kung Fu Panda Holiday (2010)</t>
  </si>
  <si>
    <t>Merry Madagascar (2009)</t>
  </si>
  <si>
    <t>Ice Age: A Mammoth Christmas (2011)</t>
  </si>
  <si>
    <t>Shrek the Halls (2007)</t>
  </si>
  <si>
    <t>Elf: Buddy's Musical Christmas (2013)</t>
  </si>
  <si>
    <t>GoldDerby</t>
  </si>
  <si>
    <t>https://www.goldderby.com/feature/best-christmas-tv-specials-ranked-1205201452/</t>
  </si>
  <si>
    <t>25 Coolest Christmas TV Specials</t>
  </si>
  <si>
    <t>A Colbert Christmas: The Greatest Gift of All! (2008)</t>
  </si>
  <si>
    <t>Opus n’ Bill in A Wish for Wings That Work (1991)</t>
  </si>
  <si>
    <t>Christmas at Pee-Wee’s Playhouse (1988)</t>
  </si>
  <si>
    <t>A Very Murray Christmas (2015)</t>
  </si>
  <si>
    <t>Emmet Otter’s Jug-Band Christmas (1977)</t>
  </si>
  <si>
    <t>A Muppet Family Christmas (1987)</t>
  </si>
  <si>
    <t>A Flintstones Christmas (1977)</t>
  </si>
  <si>
    <t>Santa Claus is Comin’ to Town (1970)</t>
  </si>
  <si>
    <t>Olaf’s Frozen Adventure (2017)</t>
  </si>
  <si>
    <t>The Star Wars Holiday Special (1978)</t>
  </si>
  <si>
    <t>Bing Crosby’s Merrie Olde Christmas (1977)</t>
  </si>
  <si>
    <t>Mr. Magoo’s Christmas Carol (1962)</t>
  </si>
  <si>
    <t>Olive, the Other Reindeer (1999)</t>
  </si>
  <si>
    <t>Mariah Carey’s Magical Christmas Special (2020)</t>
  </si>
  <si>
    <t>The Elf on the Shelf: An Elf’s Story (2012)</t>
  </si>
  <si>
    <t>Christmas in Tattertown (1988)</t>
  </si>
  <si>
    <t>Collider</t>
  </si>
  <si>
    <t>https://collider.com/rankin-bass-christmas-specials-ranked/</t>
  </si>
  <si>
    <t>Every Rankin/Bass Christmas Special Ranked</t>
  </si>
  <si>
    <t>Pinocchio's Christmas (1980)</t>
  </si>
  <si>
    <t>The First Christmas: The Story of the First Christmas Snow (1975)</t>
  </si>
  <si>
    <t>The Little Drummer Boy, Book II (1976)</t>
  </si>
  <si>
    <t>Everything 80s</t>
  </si>
  <si>
    <t>https://www.everything80spodcast.com/ranking-all-the-rankin-bass-christmas-specials/</t>
  </si>
  <si>
    <t>Frosty’s Winter Wonderland (1976)</t>
  </si>
  <si>
    <t>The Cricket on the Hearth (1967)</t>
  </si>
  <si>
    <t>https://www.pastemagazine.com/tv/rankin-bass-productions/rankin-bass-christmas-specials-ranked</t>
  </si>
  <si>
    <t>All 19 Rankin/Bass Christmas Specials</t>
  </si>
  <si>
    <t>Santa, Baby! (2001)</t>
  </si>
  <si>
    <t>YardBarker</t>
  </si>
  <si>
    <t>https://www.yardbarker.com/entertainment/articles/the_25_best_christmas_tv_specials_112823/s1__38216453</t>
  </si>
  <si>
    <t>25 Best Christmas TV Specials</t>
  </si>
  <si>
    <t>A Christmas Carol (1984)</t>
  </si>
  <si>
    <t>Winnie the Pooh and Christmas Too (1991)</t>
  </si>
  <si>
    <t>Prep &amp; Landing (2009)</t>
  </si>
  <si>
    <t>The Guardians of the Galaxy Holiday Special (2022)</t>
  </si>
  <si>
    <t>KRON4</t>
  </si>
  <si>
    <t>https://www.kron4.com/news/a-not-so-objective-ranking-of-classic-christmas-specials/</t>
  </si>
  <si>
    <t>Classic Christmas Specials Ranked</t>
  </si>
  <si>
    <t>The Top Tens</t>
  </si>
  <si>
    <t>https://www.thetoptens.com/television/christmas-television-specials/</t>
  </si>
  <si>
    <t>Top 10 Best Christmas TV Specials</t>
  </si>
  <si>
    <t>Mickey's Christmas Carol (1983)</t>
  </si>
  <si>
    <t>Spongebob Squarepants: Christmas Who? (2000)</t>
  </si>
  <si>
    <t>Bah Humduck!: A Looney Tunes Christmas (2006)</t>
  </si>
  <si>
    <t>It's a SpongeBob Christmas! (2012)</t>
  </si>
  <si>
    <t>Yogi’s First Christmas (1980)</t>
  </si>
  <si>
    <t>RetroPond</t>
  </si>
  <si>
    <t>https://retropond.com/5-most-memorable-christmas-tv-specials/</t>
  </si>
  <si>
    <t>5 Most Memorable Christmas TV Specials</t>
  </si>
  <si>
    <t>EpicPew</t>
  </si>
  <si>
    <t>https://epicpew.com/ranking-rankin-a-guide-to-the-best-and-worst-christmas-specials/</t>
  </si>
  <si>
    <t>Best Christmas Specials</t>
  </si>
  <si>
    <t>(14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</si>
</sst>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0" quotePrefix="1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111" width="34.73046875" customWidth="1"/>
    <col min="112" max="112" width="35.73046875" customWidth="1"/>
    <col min="113" max="221" width="34.73046875" customWidth="1"/>
  </cols>
  <sheetData>
    <row r="1" spans="1:51" ht="15.75" customHeight="1" x14ac:dyDescent="0.5">
      <c r="A1" s="1"/>
      <c r="B1" s="2" t="s">
        <v>66</v>
      </c>
      <c r="C1" s="2" t="s">
        <v>98</v>
      </c>
      <c r="D1" s="2" t="s">
        <v>42</v>
      </c>
      <c r="E1" s="2" t="s">
        <v>94</v>
      </c>
      <c r="F1" s="2" t="s">
        <v>51</v>
      </c>
      <c r="G1" s="2" t="s">
        <v>108</v>
      </c>
      <c r="H1" s="2" t="s">
        <v>85</v>
      </c>
      <c r="I1" s="2" t="s">
        <v>85</v>
      </c>
      <c r="J1" s="2" t="s">
        <v>32</v>
      </c>
      <c r="K1" s="2" t="s">
        <v>13</v>
      </c>
      <c r="L1" s="2" t="s">
        <v>25</v>
      </c>
      <c r="M1" s="2" t="s">
        <v>105</v>
      </c>
      <c r="N1" s="2" t="s">
        <v>119</v>
      </c>
      <c r="O1" s="2" t="s">
        <v>116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5.75" customHeight="1" x14ac:dyDescent="0.5">
      <c r="A2" s="3"/>
      <c r="B2" s="3">
        <v>44917</v>
      </c>
      <c r="C2" s="3">
        <v>45260</v>
      </c>
      <c r="D2" s="3">
        <v>44530</v>
      </c>
      <c r="E2" s="3">
        <v>42725</v>
      </c>
      <c r="F2" s="3">
        <v>44901</v>
      </c>
      <c r="G2" s="3"/>
      <c r="H2" s="3">
        <v>44553</v>
      </c>
      <c r="I2" s="3">
        <v>44918</v>
      </c>
      <c r="J2" s="3">
        <v>43447</v>
      </c>
      <c r="K2" s="3">
        <v>44141</v>
      </c>
      <c r="L2" s="3">
        <v>45237</v>
      </c>
      <c r="M2" s="3">
        <v>42718</v>
      </c>
      <c r="N2" s="3">
        <v>44173</v>
      </c>
      <c r="O2" s="3">
        <v>44190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5.75" customHeight="1" x14ac:dyDescent="0.5">
      <c r="A3" s="4"/>
      <c r="B3" s="20" t="s">
        <v>65</v>
      </c>
      <c r="C3" s="20" t="s">
        <v>97</v>
      </c>
      <c r="D3" s="20" t="s">
        <v>41</v>
      </c>
      <c r="E3" s="20" t="s">
        <v>93</v>
      </c>
      <c r="F3" s="20" t="s">
        <v>50</v>
      </c>
      <c r="G3" s="20" t="s">
        <v>107</v>
      </c>
      <c r="H3" s="20" t="s">
        <v>90</v>
      </c>
      <c r="I3" s="20" t="s">
        <v>84</v>
      </c>
      <c r="J3" s="20" t="s">
        <v>31</v>
      </c>
      <c r="K3" s="20" t="s">
        <v>12</v>
      </c>
      <c r="L3" s="20" t="s">
        <v>24</v>
      </c>
      <c r="M3" s="20" t="s">
        <v>104</v>
      </c>
      <c r="N3" s="20" t="s">
        <v>118</v>
      </c>
      <c r="O3" s="20" t="s">
        <v>115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1"/>
      <c r="AO3" s="21"/>
      <c r="AP3" s="21"/>
      <c r="AQ3" s="21"/>
      <c r="AR3" s="21"/>
      <c r="AS3" s="21"/>
      <c r="AT3" s="21"/>
      <c r="AU3" s="21"/>
      <c r="AV3" s="20"/>
      <c r="AW3" s="20"/>
      <c r="AX3" s="20"/>
      <c r="AY3" s="20"/>
    </row>
    <row r="4" spans="1:51" ht="15.75" customHeight="1" x14ac:dyDescent="0.5">
      <c r="A4" s="5" t="s">
        <v>0</v>
      </c>
      <c r="B4" s="6" t="s">
        <v>64</v>
      </c>
      <c r="C4" s="6" t="s">
        <v>96</v>
      </c>
      <c r="D4" s="6" t="s">
        <v>40</v>
      </c>
      <c r="E4" s="6" t="s">
        <v>8</v>
      </c>
      <c r="F4" s="6" t="s">
        <v>7</v>
      </c>
      <c r="G4" s="6" t="s">
        <v>106</v>
      </c>
      <c r="H4" s="6" t="s">
        <v>89</v>
      </c>
      <c r="I4" s="6" t="s">
        <v>83</v>
      </c>
      <c r="J4" s="6" t="s">
        <v>6</v>
      </c>
      <c r="K4" s="6" t="s">
        <v>11</v>
      </c>
      <c r="L4" s="6" t="s">
        <v>23</v>
      </c>
      <c r="M4" s="6" t="s">
        <v>103</v>
      </c>
      <c r="N4" s="6" t="s">
        <v>117</v>
      </c>
      <c r="O4" s="6" t="s">
        <v>114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ht="15.75" customHeight="1" x14ac:dyDescent="0.5">
      <c r="A5" s="4">
        <v>1</v>
      </c>
      <c r="B5" s="7" t="s">
        <v>15</v>
      </c>
      <c r="C5" s="7" t="s">
        <v>16</v>
      </c>
      <c r="D5" s="7" t="s">
        <v>15</v>
      </c>
      <c r="E5" s="7" t="s">
        <v>17</v>
      </c>
      <c r="F5" s="7" t="s">
        <v>16</v>
      </c>
      <c r="G5" s="7" t="s">
        <v>16</v>
      </c>
      <c r="H5" s="7" t="s">
        <v>16</v>
      </c>
      <c r="I5" s="7" t="s">
        <v>43</v>
      </c>
      <c r="J5" s="7" t="s">
        <v>33</v>
      </c>
      <c r="K5" s="7" t="s">
        <v>14</v>
      </c>
      <c r="L5" s="7" t="s">
        <v>15</v>
      </c>
      <c r="M5" s="7" t="s">
        <v>14</v>
      </c>
      <c r="N5" s="7" t="s">
        <v>43</v>
      </c>
      <c r="O5" s="7" t="s">
        <v>16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</row>
    <row r="6" spans="1:51" ht="15.75" customHeight="1" x14ac:dyDescent="0.5">
      <c r="A6" s="4">
        <v>2</v>
      </c>
      <c r="B6" s="7" t="s">
        <v>19</v>
      </c>
      <c r="C6" s="7" t="s">
        <v>19</v>
      </c>
      <c r="D6" s="7" t="s">
        <v>16</v>
      </c>
      <c r="E6" s="7" t="s">
        <v>43</v>
      </c>
      <c r="F6" s="7" t="s">
        <v>14</v>
      </c>
      <c r="G6" s="7" t="s">
        <v>15</v>
      </c>
      <c r="H6" s="7" t="s">
        <v>19</v>
      </c>
      <c r="I6" s="7" t="s">
        <v>17</v>
      </c>
      <c r="J6" s="7" t="s">
        <v>16</v>
      </c>
      <c r="K6" s="7" t="s">
        <v>15</v>
      </c>
      <c r="L6" s="7" t="s">
        <v>19</v>
      </c>
      <c r="M6" s="7" t="s">
        <v>15</v>
      </c>
      <c r="N6" s="7" t="s">
        <v>17</v>
      </c>
      <c r="O6" s="7" t="s">
        <v>14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15.75" customHeight="1" x14ac:dyDescent="0.5">
      <c r="A7" s="4">
        <v>3</v>
      </c>
      <c r="B7" s="7" t="s">
        <v>14</v>
      </c>
      <c r="C7" s="7" t="s">
        <v>14</v>
      </c>
      <c r="D7" s="7" t="s">
        <v>14</v>
      </c>
      <c r="E7" s="7" t="s">
        <v>16</v>
      </c>
      <c r="F7" s="7" t="s">
        <v>15</v>
      </c>
      <c r="G7" s="7" t="s">
        <v>14</v>
      </c>
      <c r="H7" s="7" t="s">
        <v>43</v>
      </c>
      <c r="I7" s="7" t="s">
        <v>21</v>
      </c>
      <c r="J7" s="7" t="s">
        <v>43</v>
      </c>
      <c r="K7" s="7" t="s">
        <v>16</v>
      </c>
      <c r="L7" s="7" t="s">
        <v>14</v>
      </c>
      <c r="M7" s="7" t="s">
        <v>16</v>
      </c>
      <c r="N7" s="7" t="s">
        <v>16</v>
      </c>
      <c r="O7" s="7" t="s">
        <v>19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</row>
    <row r="8" spans="1:51" ht="15.75" customHeight="1" x14ac:dyDescent="0.5">
      <c r="A8" s="4">
        <v>4</v>
      </c>
      <c r="B8" s="7" t="s">
        <v>16</v>
      </c>
      <c r="C8" s="7" t="s">
        <v>15</v>
      </c>
      <c r="D8" s="28" t="s">
        <v>34</v>
      </c>
      <c r="E8" s="7" t="s">
        <v>19</v>
      </c>
      <c r="F8" s="7" t="s">
        <v>17</v>
      </c>
      <c r="G8" s="7" t="s">
        <v>43</v>
      </c>
      <c r="H8" s="7" t="s">
        <v>88</v>
      </c>
      <c r="I8" s="7" t="s">
        <v>35</v>
      </c>
      <c r="J8" s="7" t="s">
        <v>17</v>
      </c>
      <c r="K8" s="7" t="s">
        <v>43</v>
      </c>
      <c r="L8" s="7" t="s">
        <v>16</v>
      </c>
      <c r="M8" s="7" t="s">
        <v>19</v>
      </c>
      <c r="N8" s="28" t="s">
        <v>34</v>
      </c>
      <c r="O8" s="7" t="s">
        <v>17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</row>
    <row r="9" spans="1:51" ht="15.75" customHeight="1" x14ac:dyDescent="0.5">
      <c r="A9" s="4">
        <v>5</v>
      </c>
      <c r="B9" s="7" t="s">
        <v>67</v>
      </c>
      <c r="C9" s="7" t="s">
        <v>53</v>
      </c>
      <c r="D9" s="7" t="s">
        <v>17</v>
      </c>
      <c r="E9" s="7" t="s">
        <v>20</v>
      </c>
      <c r="F9" s="7" t="s">
        <v>52</v>
      </c>
      <c r="G9" s="7" t="s">
        <v>19</v>
      </c>
      <c r="H9" s="7" t="s">
        <v>21</v>
      </c>
      <c r="I9" s="7" t="s">
        <v>16</v>
      </c>
      <c r="J9" s="7" t="s">
        <v>19</v>
      </c>
      <c r="K9" s="7" t="s">
        <v>17</v>
      </c>
      <c r="L9" s="7" t="s">
        <v>26</v>
      </c>
      <c r="M9" s="7" t="s">
        <v>43</v>
      </c>
      <c r="N9" s="7" t="s">
        <v>19</v>
      </c>
      <c r="O9" s="7" t="s">
        <v>43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</row>
    <row r="10" spans="1:51" ht="15.75" customHeight="1" x14ac:dyDescent="0.5">
      <c r="A10" s="4">
        <v>6</v>
      </c>
      <c r="B10" s="7" t="s">
        <v>68</v>
      </c>
      <c r="C10" s="7" t="s">
        <v>63</v>
      </c>
      <c r="D10" s="7" t="s">
        <v>19</v>
      </c>
      <c r="E10" s="28" t="s">
        <v>87</v>
      </c>
      <c r="F10" s="7" t="s">
        <v>43</v>
      </c>
      <c r="G10" s="7" t="s">
        <v>17</v>
      </c>
      <c r="H10" s="7" t="s">
        <v>17</v>
      </c>
      <c r="I10" s="7" t="s">
        <v>20</v>
      </c>
      <c r="J10" s="7" t="s">
        <v>20</v>
      </c>
      <c r="K10" s="7" t="s">
        <v>18</v>
      </c>
      <c r="L10" s="7" t="s">
        <v>27</v>
      </c>
      <c r="M10" s="7" t="s">
        <v>20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1" ht="15.75" customHeight="1" x14ac:dyDescent="0.5">
      <c r="A11" s="4">
        <v>7</v>
      </c>
      <c r="B11" s="7" t="s">
        <v>69</v>
      </c>
      <c r="C11" s="7" t="s">
        <v>70</v>
      </c>
      <c r="D11" s="7" t="s">
        <v>43</v>
      </c>
      <c r="E11" s="7" t="s">
        <v>91</v>
      </c>
      <c r="F11" s="7" t="s">
        <v>53</v>
      </c>
      <c r="G11" s="7" t="s">
        <v>72</v>
      </c>
      <c r="H11" s="28" t="s">
        <v>34</v>
      </c>
      <c r="I11" s="7" t="s">
        <v>22</v>
      </c>
      <c r="J11" s="28" t="s">
        <v>34</v>
      </c>
      <c r="K11" s="7" t="s">
        <v>19</v>
      </c>
      <c r="L11" s="7" t="s">
        <v>28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1" ht="15.75" customHeight="1" x14ac:dyDescent="0.5">
      <c r="A12" s="4">
        <v>8</v>
      </c>
      <c r="B12" s="7" t="s">
        <v>70</v>
      </c>
      <c r="C12" s="7" t="s">
        <v>99</v>
      </c>
      <c r="D12" s="7" t="s">
        <v>20</v>
      </c>
      <c r="E12" s="7" t="s">
        <v>33</v>
      </c>
      <c r="F12" s="7" t="s">
        <v>19</v>
      </c>
      <c r="G12" s="7" t="s">
        <v>109</v>
      </c>
      <c r="H12" s="7" t="s">
        <v>22</v>
      </c>
      <c r="I12" s="7" t="s">
        <v>37</v>
      </c>
      <c r="J12" s="7" t="s">
        <v>35</v>
      </c>
      <c r="K12" s="7" t="s">
        <v>20</v>
      </c>
      <c r="L12" s="7" t="s">
        <v>17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1" ht="15.75" customHeight="1" x14ac:dyDescent="0.5">
      <c r="A13" s="4">
        <v>9</v>
      </c>
      <c r="B13" s="7" t="s">
        <v>71</v>
      </c>
      <c r="C13" s="7" t="s">
        <v>79</v>
      </c>
      <c r="D13" s="7" t="s">
        <v>21</v>
      </c>
      <c r="E13" s="7" t="s">
        <v>35</v>
      </c>
      <c r="F13" s="7" t="s">
        <v>54</v>
      </c>
      <c r="G13" s="28" t="s">
        <v>34</v>
      </c>
      <c r="H13" s="7" t="s">
        <v>91</v>
      </c>
      <c r="I13" s="7" t="s">
        <v>86</v>
      </c>
      <c r="J13" s="7" t="s">
        <v>36</v>
      </c>
      <c r="K13" s="7" t="s">
        <v>21</v>
      </c>
      <c r="L13" s="7" t="s">
        <v>29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1" ht="15.75" customHeight="1" x14ac:dyDescent="0.5">
      <c r="A14" s="4">
        <v>10</v>
      </c>
      <c r="B14" s="28" t="s">
        <v>34</v>
      </c>
      <c r="C14" s="7" t="s">
        <v>82</v>
      </c>
      <c r="D14" s="7" t="s">
        <v>28</v>
      </c>
      <c r="E14" s="7" t="s">
        <v>95</v>
      </c>
      <c r="F14" s="28" t="s">
        <v>34</v>
      </c>
      <c r="G14" s="7" t="s">
        <v>60</v>
      </c>
      <c r="H14" s="28" t="s">
        <v>87</v>
      </c>
      <c r="I14" s="28" t="s">
        <v>87</v>
      </c>
      <c r="J14" s="7" t="s">
        <v>22</v>
      </c>
      <c r="K14" s="7" t="s">
        <v>22</v>
      </c>
      <c r="L14" s="7" t="s">
        <v>30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1" ht="15.75" customHeight="1" x14ac:dyDescent="0.5">
      <c r="A15" s="4">
        <v>11</v>
      </c>
      <c r="B15" s="7" t="s">
        <v>21</v>
      </c>
      <c r="C15" s="7" t="s">
        <v>74</v>
      </c>
      <c r="D15" s="7" t="s">
        <v>44</v>
      </c>
      <c r="E15" s="28" t="s">
        <v>34</v>
      </c>
      <c r="F15" s="7" t="s">
        <v>55</v>
      </c>
      <c r="G15" s="7" t="s">
        <v>110</v>
      </c>
      <c r="H15" s="7" t="s">
        <v>37</v>
      </c>
      <c r="I15" s="7" t="s">
        <v>88</v>
      </c>
      <c r="J15" s="7" t="s">
        <v>21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</row>
    <row r="16" spans="1:51" ht="15.75" customHeight="1" x14ac:dyDescent="0.5">
      <c r="A16" s="4">
        <v>12</v>
      </c>
      <c r="B16" s="7" t="s">
        <v>72</v>
      </c>
      <c r="C16" s="7" t="s">
        <v>20</v>
      </c>
      <c r="D16" s="7" t="s">
        <v>45</v>
      </c>
      <c r="E16" s="7" t="s">
        <v>22</v>
      </c>
      <c r="F16" s="7" t="s">
        <v>56</v>
      </c>
      <c r="G16" s="7" t="s">
        <v>111</v>
      </c>
      <c r="H16" s="7" t="s">
        <v>33</v>
      </c>
      <c r="I16" s="7" t="s">
        <v>39</v>
      </c>
      <c r="J16" s="7" t="s">
        <v>37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</row>
    <row r="17" spans="1:49" ht="15.75" customHeight="1" x14ac:dyDescent="0.5">
      <c r="A17" s="4">
        <v>13</v>
      </c>
      <c r="B17" s="7" t="s">
        <v>17</v>
      </c>
      <c r="C17" s="7" t="s">
        <v>17</v>
      </c>
      <c r="D17" s="7" t="s">
        <v>46</v>
      </c>
      <c r="E17" s="7" t="s">
        <v>37</v>
      </c>
      <c r="F17" s="7" t="s">
        <v>57</v>
      </c>
      <c r="G17" s="7" t="s">
        <v>62</v>
      </c>
      <c r="H17" s="7" t="s">
        <v>39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</row>
    <row r="18" spans="1:49" ht="15.75" customHeight="1" x14ac:dyDescent="0.5">
      <c r="A18" s="4">
        <v>14</v>
      </c>
      <c r="B18" s="7" t="s">
        <v>73</v>
      </c>
      <c r="C18" s="7" t="s">
        <v>100</v>
      </c>
      <c r="D18" s="7" t="s">
        <v>47</v>
      </c>
      <c r="E18" s="7" t="s">
        <v>39</v>
      </c>
      <c r="F18" s="7" t="s">
        <v>58</v>
      </c>
      <c r="G18" s="7" t="s">
        <v>112</v>
      </c>
      <c r="H18" s="7" t="s">
        <v>35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</row>
    <row r="19" spans="1:49" ht="15.75" customHeight="1" x14ac:dyDescent="0.5">
      <c r="A19" s="4">
        <v>15</v>
      </c>
      <c r="B19" s="7" t="s">
        <v>74</v>
      </c>
      <c r="C19" s="7" t="s">
        <v>52</v>
      </c>
      <c r="D19" s="7" t="s">
        <v>48</v>
      </c>
      <c r="E19" s="7" t="s">
        <v>86</v>
      </c>
      <c r="F19" s="7" t="s">
        <v>59</v>
      </c>
      <c r="G19" s="7" t="s">
        <v>53</v>
      </c>
      <c r="H19" s="7" t="s">
        <v>86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</row>
    <row r="20" spans="1:49" ht="15.75" customHeight="1" x14ac:dyDescent="0.5">
      <c r="A20" s="4">
        <v>16</v>
      </c>
      <c r="B20" s="7" t="s">
        <v>20</v>
      </c>
      <c r="C20" s="7" t="s">
        <v>73</v>
      </c>
      <c r="D20" s="7" t="s">
        <v>49</v>
      </c>
      <c r="E20" s="7" t="s">
        <v>21</v>
      </c>
      <c r="F20" s="7" t="s">
        <v>60</v>
      </c>
      <c r="G20" s="7" t="s">
        <v>37</v>
      </c>
      <c r="H20" s="7" t="s">
        <v>92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</row>
    <row r="21" spans="1:49" ht="15.75" customHeight="1" x14ac:dyDescent="0.5">
      <c r="A21" s="4">
        <v>17</v>
      </c>
      <c r="B21" s="7" t="s">
        <v>75</v>
      </c>
      <c r="C21" s="7" t="s">
        <v>61</v>
      </c>
      <c r="D21" s="7" t="s">
        <v>33</v>
      </c>
      <c r="E21" s="7" t="s">
        <v>88</v>
      </c>
      <c r="F21" s="7" t="s">
        <v>61</v>
      </c>
      <c r="G21" s="7" t="s">
        <v>113</v>
      </c>
      <c r="H21" s="7" t="s">
        <v>36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</row>
    <row r="22" spans="1:49" ht="15.75" customHeight="1" x14ac:dyDescent="0.5">
      <c r="A22" s="4">
        <v>18</v>
      </c>
      <c r="B22" s="7" t="s">
        <v>76</v>
      </c>
      <c r="C22" s="7" t="s">
        <v>71</v>
      </c>
      <c r="D22" s="7" t="s">
        <v>22</v>
      </c>
      <c r="E22" s="7" t="s">
        <v>38</v>
      </c>
      <c r="F22" s="7" t="s">
        <v>62</v>
      </c>
      <c r="G22" s="7" t="s">
        <v>52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</row>
    <row r="23" spans="1:49" ht="15.75" customHeight="1" x14ac:dyDescent="0.5">
      <c r="A23" s="4">
        <v>19</v>
      </c>
      <c r="B23" s="7" t="s">
        <v>77</v>
      </c>
      <c r="C23" s="7" t="s">
        <v>72</v>
      </c>
      <c r="D23" s="7" t="s">
        <v>36</v>
      </c>
      <c r="E23" s="7" t="s">
        <v>36</v>
      </c>
      <c r="F23" s="7" t="s">
        <v>63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AI23" s="7"/>
      <c r="AJ23" s="7"/>
      <c r="AK23" s="7"/>
    </row>
    <row r="24" spans="1:49" ht="15.75" customHeight="1" x14ac:dyDescent="0.5">
      <c r="A24" s="4">
        <v>20</v>
      </c>
      <c r="B24" s="7" t="s">
        <v>78</v>
      </c>
      <c r="C24" s="7" t="s">
        <v>67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P24" s="7"/>
      <c r="Q24" s="7"/>
      <c r="R24" s="7"/>
      <c r="S24" s="7"/>
      <c r="T24" s="7"/>
      <c r="U24" s="7"/>
      <c r="V24" s="7"/>
      <c r="W24" s="7"/>
      <c r="X24" s="7"/>
      <c r="Y24" s="7"/>
      <c r="AI24" s="7"/>
      <c r="AJ24" s="7"/>
      <c r="AK24" s="7"/>
    </row>
    <row r="25" spans="1:49" ht="15.75" customHeight="1" x14ac:dyDescent="0.5">
      <c r="A25" s="4">
        <v>21</v>
      </c>
      <c r="B25" s="7" t="s">
        <v>79</v>
      </c>
      <c r="C25" s="7" t="s">
        <v>54</v>
      </c>
    </row>
    <row r="26" spans="1:49" ht="15.75" customHeight="1" x14ac:dyDescent="0.5">
      <c r="A26" s="4">
        <v>22</v>
      </c>
      <c r="B26" s="7" t="s">
        <v>52</v>
      </c>
      <c r="C26" s="7" t="s">
        <v>101</v>
      </c>
    </row>
    <row r="27" spans="1:49" ht="15.75" customHeight="1" x14ac:dyDescent="0.5">
      <c r="A27" s="4">
        <v>23</v>
      </c>
      <c r="B27" s="7" t="s">
        <v>80</v>
      </c>
      <c r="C27" s="7" t="s">
        <v>69</v>
      </c>
    </row>
    <row r="28" spans="1:49" ht="15.75" customHeight="1" x14ac:dyDescent="0.5">
      <c r="A28" s="4">
        <v>24</v>
      </c>
      <c r="B28" s="7" t="s">
        <v>81</v>
      </c>
      <c r="C28" s="7" t="s">
        <v>62</v>
      </c>
    </row>
    <row r="29" spans="1:49" ht="15.75" customHeight="1" x14ac:dyDescent="0.5">
      <c r="A29" s="4">
        <v>25</v>
      </c>
      <c r="B29" s="7" t="s">
        <v>82</v>
      </c>
      <c r="C29" s="7" t="s">
        <v>102</v>
      </c>
    </row>
    <row r="30" spans="1:49" ht="15.75" customHeight="1" x14ac:dyDescent="0.5">
      <c r="A30" s="4">
        <v>26</v>
      </c>
    </row>
    <row r="31" spans="1:49" ht="15.75" customHeight="1" x14ac:dyDescent="0.5">
      <c r="A31" s="4">
        <v>27</v>
      </c>
    </row>
    <row r="32" spans="1:49" ht="15.75" customHeight="1" x14ac:dyDescent="0.5">
      <c r="A32" s="4">
        <v>28</v>
      </c>
    </row>
    <row r="33" spans="1:1" ht="15.75" customHeight="1" x14ac:dyDescent="0.5">
      <c r="A33" s="4">
        <v>29</v>
      </c>
    </row>
    <row r="34" spans="1:1" ht="15.75" customHeight="1" x14ac:dyDescent="0.5">
      <c r="A34" s="4">
        <v>30</v>
      </c>
    </row>
    <row r="35" spans="1:1" ht="15.75" customHeight="1" x14ac:dyDescent="0.35"/>
    <row r="36" spans="1:1" ht="15.75" customHeight="1" x14ac:dyDescent="0.35"/>
    <row r="37" spans="1:1" ht="15.75" customHeight="1" x14ac:dyDescent="0.35"/>
    <row r="38" spans="1:1" ht="15.75" customHeight="1" x14ac:dyDescent="0.35"/>
    <row r="39" spans="1:1" ht="15.75" customHeight="1" x14ac:dyDescent="0.35"/>
    <row r="40" spans="1:1" ht="15.75" customHeight="1" x14ac:dyDescent="0.35"/>
    <row r="41" spans="1:1" ht="15.75" customHeight="1" x14ac:dyDescent="0.35"/>
    <row r="42" spans="1:1" ht="15.75" customHeight="1" x14ac:dyDescent="0.35"/>
    <row r="43" spans="1:1" ht="15.75" customHeight="1" x14ac:dyDescent="0.35"/>
    <row r="44" spans="1:1" ht="15.75" customHeight="1" x14ac:dyDescent="0.35"/>
    <row r="45" spans="1:1" ht="15.75" customHeight="1" x14ac:dyDescent="0.35"/>
    <row r="46" spans="1:1" ht="15.75" customHeight="1" x14ac:dyDescent="0.35"/>
    <row r="47" spans="1:1" ht="15.75" customHeight="1" x14ac:dyDescent="0.35"/>
    <row r="48" spans="1:1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59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8.73046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3</v>
      </c>
      <c r="B3" s="7" t="s">
        <v>14</v>
      </c>
      <c r="C3" s="16">
        <f>AVERAGE(A3:A11)</f>
        <v>2.3333333333333335</v>
      </c>
    </row>
    <row r="4" spans="1:26" ht="15.75" customHeight="1" x14ac:dyDescent="0.5">
      <c r="A4" s="4">
        <v>3</v>
      </c>
      <c r="B4" s="7" t="s">
        <v>14</v>
      </c>
      <c r="C4" s="16"/>
    </row>
    <row r="5" spans="1:26" ht="15.75" customHeight="1" x14ac:dyDescent="0.5">
      <c r="A5" s="4">
        <v>3</v>
      </c>
      <c r="B5" s="7" t="s">
        <v>14</v>
      </c>
      <c r="C5" s="16"/>
    </row>
    <row r="6" spans="1:26" ht="15.75" customHeight="1" x14ac:dyDescent="0.5">
      <c r="A6" s="4">
        <v>2</v>
      </c>
      <c r="B6" s="7" t="s">
        <v>14</v>
      </c>
      <c r="C6" s="16"/>
    </row>
    <row r="7" spans="1:26" ht="15.75" customHeight="1" x14ac:dyDescent="0.5">
      <c r="A7" s="4">
        <v>3</v>
      </c>
      <c r="B7" s="7" t="s">
        <v>14</v>
      </c>
      <c r="C7" s="16"/>
    </row>
    <row r="8" spans="1:26" ht="15.75" customHeight="1" x14ac:dyDescent="0.5">
      <c r="A8" s="4">
        <v>1</v>
      </c>
      <c r="B8" s="7" t="s">
        <v>14</v>
      </c>
      <c r="C8" s="16"/>
    </row>
    <row r="9" spans="1:26" ht="15.75" customHeight="1" x14ac:dyDescent="0.5">
      <c r="A9" s="4">
        <v>3</v>
      </c>
      <c r="B9" s="7" t="s">
        <v>14</v>
      </c>
      <c r="C9" s="17"/>
    </row>
    <row r="10" spans="1:26" ht="15.75" customHeight="1" x14ac:dyDescent="0.5">
      <c r="A10" s="4">
        <v>1</v>
      </c>
      <c r="B10" s="7" t="s">
        <v>14</v>
      </c>
      <c r="C10" s="17"/>
    </row>
    <row r="11" spans="1:26" ht="15.75" customHeight="1" x14ac:dyDescent="0.5">
      <c r="A11" s="4">
        <v>2</v>
      </c>
      <c r="B11" s="7" t="s">
        <v>14</v>
      </c>
      <c r="C11" s="16"/>
    </row>
    <row r="12" spans="1:26" ht="15.75" customHeight="1" x14ac:dyDescent="0.5">
      <c r="A12" s="4">
        <v>11</v>
      </c>
      <c r="B12" s="7" t="s">
        <v>44</v>
      </c>
      <c r="C12" s="16">
        <f>A12</f>
        <v>11</v>
      </c>
    </row>
    <row r="13" spans="1:26" ht="15.75" customHeight="1" x14ac:dyDescent="0.5">
      <c r="A13" s="4">
        <v>5</v>
      </c>
      <c r="B13" s="7" t="s">
        <v>67</v>
      </c>
      <c r="C13" s="16">
        <f>AVERAGE(A13:A14)</f>
        <v>12.5</v>
      </c>
    </row>
    <row r="14" spans="1:26" ht="15.75" customHeight="1" x14ac:dyDescent="0.5">
      <c r="A14" s="4">
        <v>20</v>
      </c>
      <c r="B14" s="7" t="s">
        <v>67</v>
      </c>
      <c r="C14" s="16"/>
    </row>
    <row r="15" spans="1:26" ht="15.75" customHeight="1" x14ac:dyDescent="0.5">
      <c r="A15" s="4">
        <v>14</v>
      </c>
      <c r="B15" s="7" t="s">
        <v>73</v>
      </c>
      <c r="C15" s="16">
        <f>AVERAGE(A15:A16)</f>
        <v>15</v>
      </c>
    </row>
    <row r="16" spans="1:26" ht="15.75" customHeight="1" x14ac:dyDescent="0.5">
      <c r="A16" s="4">
        <v>16</v>
      </c>
      <c r="B16" s="7" t="s">
        <v>73</v>
      </c>
      <c r="C16" s="16"/>
    </row>
    <row r="17" spans="1:3" ht="15.75" customHeight="1" x14ac:dyDescent="0.5">
      <c r="A17" s="4">
        <v>5</v>
      </c>
      <c r="B17" s="7" t="s">
        <v>53</v>
      </c>
      <c r="C17" s="16">
        <f>AVERAGE(A17:A19)</f>
        <v>9</v>
      </c>
    </row>
    <row r="18" spans="1:3" ht="15.75" customHeight="1" x14ac:dyDescent="0.5">
      <c r="A18" s="4">
        <v>7</v>
      </c>
      <c r="B18" s="7" t="s">
        <v>53</v>
      </c>
      <c r="C18" s="16"/>
    </row>
    <row r="19" spans="1:3" ht="15.75" customHeight="1" x14ac:dyDescent="0.5">
      <c r="A19" s="4">
        <v>15</v>
      </c>
      <c r="B19" s="7" t="s">
        <v>53</v>
      </c>
      <c r="C19" s="17"/>
    </row>
    <row r="20" spans="1:3" ht="15.75" customHeight="1" x14ac:dyDescent="0.5">
      <c r="A20" s="4">
        <v>12</v>
      </c>
      <c r="B20" s="7" t="s">
        <v>72</v>
      </c>
      <c r="C20" s="16">
        <f>AVERAGE(A20:A22)</f>
        <v>12.666666666666666</v>
      </c>
    </row>
    <row r="21" spans="1:3" ht="15.75" customHeight="1" x14ac:dyDescent="0.5">
      <c r="A21" s="4">
        <v>19</v>
      </c>
      <c r="B21" s="7" t="s">
        <v>72</v>
      </c>
      <c r="C21" s="16"/>
    </row>
    <row r="22" spans="1:3" ht="15.75" customHeight="1" x14ac:dyDescent="0.5">
      <c r="A22" s="4">
        <v>7</v>
      </c>
      <c r="B22" s="7" t="s">
        <v>72</v>
      </c>
      <c r="C22" s="17"/>
    </row>
    <row r="23" spans="1:3" ht="15.75" customHeight="1" x14ac:dyDescent="0.5">
      <c r="A23" s="4">
        <v>21</v>
      </c>
      <c r="B23" s="7" t="s">
        <v>54</v>
      </c>
      <c r="C23" s="16">
        <f>AVERAGE(A23:A24)</f>
        <v>15</v>
      </c>
    </row>
    <row r="24" spans="1:3" ht="15.75" customHeight="1" x14ac:dyDescent="0.5">
      <c r="A24" s="4">
        <v>9</v>
      </c>
      <c r="B24" s="7" t="s">
        <v>54</v>
      </c>
      <c r="C24" s="16"/>
    </row>
    <row r="25" spans="1:3" ht="15.75" customHeight="1" x14ac:dyDescent="0.5">
      <c r="A25" s="4">
        <v>11</v>
      </c>
      <c r="B25" s="7" t="s">
        <v>55</v>
      </c>
      <c r="C25" s="16">
        <f t="shared" ref="C25:C26" si="0">A25</f>
        <v>11</v>
      </c>
    </row>
    <row r="26" spans="1:3" ht="15.75" customHeight="1" x14ac:dyDescent="0.5">
      <c r="A26" s="4">
        <v>13</v>
      </c>
      <c r="B26" s="7" t="s">
        <v>57</v>
      </c>
      <c r="C26" s="16">
        <f t="shared" si="0"/>
        <v>13</v>
      </c>
    </row>
    <row r="27" spans="1:3" ht="15.75" customHeight="1" x14ac:dyDescent="0.5">
      <c r="A27" s="4">
        <v>8</v>
      </c>
      <c r="B27" s="7" t="s">
        <v>70</v>
      </c>
      <c r="C27" s="16">
        <f>AVERAGE(A27:A28)</f>
        <v>7.5</v>
      </c>
    </row>
    <row r="28" spans="1:3" ht="15.75" customHeight="1" x14ac:dyDescent="0.5">
      <c r="A28" s="4">
        <v>7</v>
      </c>
      <c r="B28" s="7" t="s">
        <v>70</v>
      </c>
      <c r="C28" s="16"/>
    </row>
    <row r="29" spans="1:3" ht="15.75" customHeight="1" x14ac:dyDescent="0.5">
      <c r="A29" s="4">
        <v>12</v>
      </c>
      <c r="B29" s="7" t="s">
        <v>111</v>
      </c>
      <c r="C29" s="16">
        <f t="shared" ref="C29:C33" si="1">A29</f>
        <v>12</v>
      </c>
    </row>
    <row r="30" spans="1:3" ht="15.75" customHeight="1" x14ac:dyDescent="0.5">
      <c r="A30" s="4">
        <v>14</v>
      </c>
      <c r="B30" s="7" t="s">
        <v>47</v>
      </c>
      <c r="C30" s="16">
        <f t="shared" si="1"/>
        <v>14</v>
      </c>
    </row>
    <row r="31" spans="1:3" ht="15.75" customHeight="1" x14ac:dyDescent="0.5">
      <c r="A31" s="4">
        <v>19</v>
      </c>
      <c r="B31" s="7" t="s">
        <v>77</v>
      </c>
      <c r="C31" s="16">
        <f t="shared" si="1"/>
        <v>19</v>
      </c>
    </row>
    <row r="32" spans="1:3" ht="15.75" customHeight="1" x14ac:dyDescent="0.5">
      <c r="A32" s="4">
        <v>13</v>
      </c>
      <c r="B32" s="7" t="s">
        <v>46</v>
      </c>
      <c r="C32" s="16">
        <f t="shared" si="1"/>
        <v>13</v>
      </c>
    </row>
    <row r="33" spans="1:3" ht="15.75" customHeight="1" x14ac:dyDescent="0.5">
      <c r="A33" s="4">
        <v>15</v>
      </c>
      <c r="B33" s="7" t="s">
        <v>48</v>
      </c>
      <c r="C33" s="16">
        <f t="shared" si="1"/>
        <v>15</v>
      </c>
    </row>
    <row r="34" spans="1:3" ht="15.75" customHeight="1" x14ac:dyDescent="0.5">
      <c r="A34" s="4">
        <v>7</v>
      </c>
      <c r="B34" s="7" t="s">
        <v>69</v>
      </c>
      <c r="C34" s="16">
        <f>AVERAGE(A34:A36)</f>
        <v>13</v>
      </c>
    </row>
    <row r="35" spans="1:3" ht="15.75" customHeight="1" x14ac:dyDescent="0.5">
      <c r="A35" s="4">
        <v>23</v>
      </c>
      <c r="B35" s="7" t="s">
        <v>69</v>
      </c>
      <c r="C35" s="16"/>
    </row>
    <row r="36" spans="1:3" ht="15.75" customHeight="1" x14ac:dyDescent="0.5">
      <c r="A36" s="4">
        <v>9</v>
      </c>
      <c r="B36" s="7" t="s">
        <v>29</v>
      </c>
      <c r="C36" s="17"/>
    </row>
    <row r="37" spans="1:3" ht="15.75" customHeight="1" x14ac:dyDescent="0.5">
      <c r="A37" s="4">
        <v>25</v>
      </c>
      <c r="B37" s="7" t="s">
        <v>82</v>
      </c>
      <c r="C37" s="16">
        <f>AVERAGE(A37:A38)</f>
        <v>17.5</v>
      </c>
    </row>
    <row r="38" spans="1:3" ht="15.75" customHeight="1" x14ac:dyDescent="0.5">
      <c r="A38" s="4">
        <v>10</v>
      </c>
      <c r="B38" s="7" t="s">
        <v>82</v>
      </c>
      <c r="C38" s="16"/>
    </row>
    <row r="39" spans="1:3" ht="15.75" customHeight="1" x14ac:dyDescent="0.5">
      <c r="A39" s="4">
        <v>18</v>
      </c>
      <c r="B39" s="7" t="s">
        <v>38</v>
      </c>
      <c r="C39" s="16">
        <f>AVERAGE(A39:A40)</f>
        <v>17</v>
      </c>
    </row>
    <row r="40" spans="1:3" ht="15.75" customHeight="1" x14ac:dyDescent="0.5">
      <c r="A40" s="4">
        <v>16</v>
      </c>
      <c r="B40" s="7" t="s">
        <v>38</v>
      </c>
      <c r="C40" s="16"/>
    </row>
    <row r="41" spans="1:3" ht="15.75" customHeight="1" x14ac:dyDescent="0.5">
      <c r="A41" s="4">
        <v>16</v>
      </c>
      <c r="B41" s="7" t="s">
        <v>49</v>
      </c>
      <c r="C41" s="16">
        <f t="shared" ref="C41:C42" si="2">A41</f>
        <v>16</v>
      </c>
    </row>
    <row r="42" spans="1:3" ht="15.75" customHeight="1" x14ac:dyDescent="0.5">
      <c r="A42" s="4">
        <v>6</v>
      </c>
      <c r="B42" s="7" t="s">
        <v>63</v>
      </c>
      <c r="C42" s="16">
        <f>AVERAGE(A42:A43)</f>
        <v>12.5</v>
      </c>
    </row>
    <row r="43" spans="1:3" ht="15.75" customHeight="1" x14ac:dyDescent="0.5">
      <c r="A43" s="4">
        <v>19</v>
      </c>
      <c r="B43" s="7" t="s">
        <v>63</v>
      </c>
      <c r="C43" s="16"/>
    </row>
    <row r="44" spans="1:3" ht="15.75" customHeight="1" x14ac:dyDescent="0.5">
      <c r="A44" s="4">
        <v>10</v>
      </c>
      <c r="B44" s="7" t="s">
        <v>28</v>
      </c>
      <c r="C44" s="16">
        <f>AVERAGE(A44:A47)</f>
        <v>11</v>
      </c>
    </row>
    <row r="45" spans="1:3" ht="15.75" customHeight="1" x14ac:dyDescent="0.5">
      <c r="A45" s="4">
        <v>7</v>
      </c>
      <c r="B45" s="7" t="s">
        <v>28</v>
      </c>
      <c r="C45" s="16"/>
    </row>
    <row r="46" spans="1:3" ht="15.75" customHeight="1" x14ac:dyDescent="0.5">
      <c r="A46" s="4">
        <v>9</v>
      </c>
      <c r="B46" s="7" t="s">
        <v>71</v>
      </c>
      <c r="C46" s="16"/>
    </row>
    <row r="47" spans="1:3" ht="15.75" customHeight="1" x14ac:dyDescent="0.5">
      <c r="A47" s="4">
        <v>18</v>
      </c>
      <c r="B47" s="7" t="s">
        <v>71</v>
      </c>
      <c r="C47" s="16"/>
    </row>
    <row r="48" spans="1:3" ht="15.75" customHeight="1" x14ac:dyDescent="0.5">
      <c r="A48" s="4">
        <v>2</v>
      </c>
      <c r="B48" s="7" t="s">
        <v>19</v>
      </c>
      <c r="C48" s="16">
        <f>AVERAGE(A48:A60)</f>
        <v>4.2307692307692308</v>
      </c>
    </row>
    <row r="49" spans="1:3" ht="15.75" customHeight="1" x14ac:dyDescent="0.5">
      <c r="A49" s="4">
        <v>2</v>
      </c>
      <c r="B49" s="7" t="s">
        <v>19</v>
      </c>
      <c r="C49" s="16"/>
    </row>
    <row r="50" spans="1:3" ht="15.75" customHeight="1" x14ac:dyDescent="0.5">
      <c r="A50" s="4">
        <v>6</v>
      </c>
      <c r="B50" s="7" t="s">
        <v>19</v>
      </c>
      <c r="C50" s="16"/>
    </row>
    <row r="51" spans="1:3" ht="15.75" customHeight="1" x14ac:dyDescent="0.5">
      <c r="A51" s="4">
        <v>4</v>
      </c>
      <c r="B51" s="7" t="s">
        <v>19</v>
      </c>
      <c r="C51" s="16"/>
    </row>
    <row r="52" spans="1:3" ht="15.75" customHeight="1" x14ac:dyDescent="0.5">
      <c r="A52" s="4">
        <v>8</v>
      </c>
      <c r="B52" s="7" t="s">
        <v>19</v>
      </c>
      <c r="C52" s="16"/>
    </row>
    <row r="53" spans="1:3" ht="15.75" customHeight="1" x14ac:dyDescent="0.5">
      <c r="A53" s="4">
        <v>5</v>
      </c>
      <c r="B53" s="7" t="s">
        <v>19</v>
      </c>
      <c r="C53" s="17"/>
    </row>
    <row r="54" spans="1:3" ht="15.75" customHeight="1" x14ac:dyDescent="0.5">
      <c r="A54" s="4">
        <v>2</v>
      </c>
      <c r="B54" s="7" t="s">
        <v>19</v>
      </c>
      <c r="C54" s="16"/>
    </row>
    <row r="55" spans="1:3" ht="15.75" customHeight="1" x14ac:dyDescent="0.5">
      <c r="A55" s="4">
        <v>5</v>
      </c>
      <c r="B55" s="7" t="s">
        <v>19</v>
      </c>
      <c r="C55" s="17"/>
    </row>
    <row r="56" spans="1:3" ht="15.75" customHeight="1" x14ac:dyDescent="0.5">
      <c r="A56" s="4">
        <v>7</v>
      </c>
      <c r="B56" s="7" t="s">
        <v>19</v>
      </c>
      <c r="C56" s="16"/>
    </row>
    <row r="57" spans="1:3" ht="15.75" customHeight="1" x14ac:dyDescent="0.5">
      <c r="A57" s="4">
        <v>2</v>
      </c>
      <c r="B57" s="7" t="s">
        <v>19</v>
      </c>
      <c r="C57" s="16"/>
    </row>
    <row r="58" spans="1:3" ht="15.75" customHeight="1" x14ac:dyDescent="0.5">
      <c r="A58" s="4">
        <v>4</v>
      </c>
      <c r="B58" s="7" t="s">
        <v>19</v>
      </c>
      <c r="C58" s="16"/>
    </row>
    <row r="59" spans="1:3" ht="15.75" customHeight="1" x14ac:dyDescent="0.5">
      <c r="A59" s="4">
        <v>5</v>
      </c>
      <c r="B59" s="7" t="s">
        <v>19</v>
      </c>
      <c r="C59" s="16"/>
    </row>
    <row r="60" spans="1:3" ht="15.75" customHeight="1" x14ac:dyDescent="0.5">
      <c r="A60" s="4">
        <v>3</v>
      </c>
      <c r="B60" s="7" t="s">
        <v>19</v>
      </c>
      <c r="C60" s="16"/>
    </row>
    <row r="61" spans="1:3" ht="15.75" customHeight="1" x14ac:dyDescent="0.5">
      <c r="A61" s="4">
        <v>7</v>
      </c>
      <c r="B61" s="7" t="s">
        <v>91</v>
      </c>
      <c r="C61" s="16">
        <f>AVERAGE(A61:A62)</f>
        <v>8</v>
      </c>
    </row>
    <row r="62" spans="1:3" ht="15.75" customHeight="1" x14ac:dyDescent="0.5">
      <c r="A62" s="4">
        <v>9</v>
      </c>
      <c r="B62" s="7" t="s">
        <v>91</v>
      </c>
      <c r="C62" s="16"/>
    </row>
    <row r="63" spans="1:3" ht="15.75" customHeight="1" x14ac:dyDescent="0.5">
      <c r="A63" s="4">
        <v>1</v>
      </c>
      <c r="B63" s="7" t="s">
        <v>15</v>
      </c>
      <c r="C63" s="16">
        <f>AVERAGE(A63:A70)</f>
        <v>2</v>
      </c>
    </row>
    <row r="64" spans="1:3" ht="15.75" customHeight="1" x14ac:dyDescent="0.5">
      <c r="A64" s="4">
        <v>4</v>
      </c>
      <c r="B64" s="7" t="s">
        <v>15</v>
      </c>
      <c r="C64" s="16"/>
    </row>
    <row r="65" spans="1:3" ht="15.75" customHeight="1" x14ac:dyDescent="0.5">
      <c r="A65" s="4">
        <v>1</v>
      </c>
      <c r="B65" s="7" t="s">
        <v>15</v>
      </c>
      <c r="C65" s="16"/>
    </row>
    <row r="66" spans="1:3" ht="15.75" customHeight="1" x14ac:dyDescent="0.5">
      <c r="A66" s="4">
        <v>3</v>
      </c>
      <c r="B66" s="7" t="s">
        <v>15</v>
      </c>
      <c r="C66" s="16"/>
    </row>
    <row r="67" spans="1:3" ht="15.75" customHeight="1" x14ac:dyDescent="0.5">
      <c r="A67" s="4">
        <v>2</v>
      </c>
      <c r="B67" s="7" t="s">
        <v>15</v>
      </c>
      <c r="C67" s="16"/>
    </row>
    <row r="68" spans="1:3" ht="15.75" customHeight="1" x14ac:dyDescent="0.5">
      <c r="A68" s="4">
        <v>2</v>
      </c>
      <c r="B68" s="7" t="s">
        <v>15</v>
      </c>
      <c r="C68" s="16"/>
    </row>
    <row r="69" spans="1:3" ht="15.75" customHeight="1" x14ac:dyDescent="0.5">
      <c r="A69" s="4">
        <v>1</v>
      </c>
      <c r="B69" s="7" t="s">
        <v>15</v>
      </c>
      <c r="C69" s="16"/>
    </row>
    <row r="70" spans="1:3" ht="15.75" customHeight="1" x14ac:dyDescent="0.5">
      <c r="A70" s="4">
        <v>2</v>
      </c>
      <c r="B70" s="7" t="s">
        <v>15</v>
      </c>
      <c r="C70" s="16"/>
    </row>
    <row r="71" spans="1:3" ht="15.75" customHeight="1" x14ac:dyDescent="0.5">
      <c r="A71" s="4">
        <v>17</v>
      </c>
      <c r="B71" s="7" t="s">
        <v>61</v>
      </c>
      <c r="C71" s="16">
        <f>AVERAGE(A71:A72)</f>
        <v>17</v>
      </c>
    </row>
    <row r="72" spans="1:3" ht="15.75" customHeight="1" x14ac:dyDescent="0.5">
      <c r="A72" s="4">
        <v>17</v>
      </c>
      <c r="B72" s="7" t="s">
        <v>61</v>
      </c>
      <c r="C72" s="16"/>
    </row>
    <row r="73" spans="1:3" ht="15.75" customHeight="1" x14ac:dyDescent="0.5">
      <c r="A73" s="4">
        <v>14</v>
      </c>
      <c r="B73" s="7" t="s">
        <v>112</v>
      </c>
      <c r="C73" s="16">
        <f t="shared" ref="C73" si="3">A73</f>
        <v>14</v>
      </c>
    </row>
    <row r="74" spans="1:3" ht="15.75" customHeight="1" x14ac:dyDescent="0.5">
      <c r="A74" s="4">
        <v>11</v>
      </c>
      <c r="B74" s="7" t="s">
        <v>21</v>
      </c>
      <c r="C74" s="16">
        <f>AVERAGE(A74:A80)</f>
        <v>9.1428571428571423</v>
      </c>
    </row>
    <row r="75" spans="1:3" ht="15.75" customHeight="1" x14ac:dyDescent="0.5">
      <c r="A75" s="4">
        <v>9</v>
      </c>
      <c r="B75" s="7" t="s">
        <v>21</v>
      </c>
      <c r="C75" s="16"/>
    </row>
    <row r="76" spans="1:3" ht="15.75" customHeight="1" x14ac:dyDescent="0.5">
      <c r="A76" s="4">
        <v>16</v>
      </c>
      <c r="B76" s="7" t="s">
        <v>21</v>
      </c>
      <c r="C76" s="17"/>
    </row>
    <row r="77" spans="1:3" ht="15.75" customHeight="1" x14ac:dyDescent="0.5">
      <c r="A77" s="4">
        <v>5</v>
      </c>
      <c r="B77" s="7" t="s">
        <v>21</v>
      </c>
      <c r="C77" s="16"/>
    </row>
    <row r="78" spans="1:3" ht="15.75" customHeight="1" x14ac:dyDescent="0.5">
      <c r="A78" s="4">
        <v>3</v>
      </c>
      <c r="B78" s="7" t="s">
        <v>21</v>
      </c>
      <c r="C78" s="16"/>
    </row>
    <row r="79" spans="1:3" ht="15.75" customHeight="1" x14ac:dyDescent="0.5">
      <c r="A79" s="4">
        <v>11</v>
      </c>
      <c r="B79" s="7" t="s">
        <v>21</v>
      </c>
      <c r="C79" s="16"/>
    </row>
    <row r="80" spans="1:3" ht="15.75" customHeight="1" x14ac:dyDescent="0.5">
      <c r="A80" s="4">
        <v>9</v>
      </c>
      <c r="B80" s="7" t="s">
        <v>21</v>
      </c>
      <c r="C80" s="16"/>
    </row>
    <row r="81" spans="1:3" ht="15.75" customHeight="1" x14ac:dyDescent="0.5">
      <c r="A81" s="4">
        <v>15</v>
      </c>
      <c r="B81" s="7" t="s">
        <v>59</v>
      </c>
      <c r="C81" s="16">
        <f t="shared" ref="C81:C82" si="4">A81</f>
        <v>15</v>
      </c>
    </row>
    <row r="82" spans="1:3" ht="15.75" customHeight="1" x14ac:dyDescent="0.5">
      <c r="A82" s="4">
        <v>23</v>
      </c>
      <c r="B82" s="7" t="s">
        <v>80</v>
      </c>
      <c r="C82" s="16">
        <f t="shared" si="4"/>
        <v>23</v>
      </c>
    </row>
    <row r="83" spans="1:3" ht="15.75" customHeight="1" x14ac:dyDescent="0.5">
      <c r="A83" s="4">
        <v>16</v>
      </c>
      <c r="B83" s="7" t="s">
        <v>60</v>
      </c>
      <c r="C83" s="16">
        <f>AVERAGE(A83:A84)</f>
        <v>13</v>
      </c>
    </row>
    <row r="84" spans="1:3" ht="15.75" customHeight="1" x14ac:dyDescent="0.5">
      <c r="A84" s="4">
        <v>10</v>
      </c>
      <c r="B84" s="7" t="s">
        <v>60</v>
      </c>
      <c r="C84" s="16"/>
    </row>
    <row r="85" spans="1:3" ht="15.75" customHeight="1" x14ac:dyDescent="0.5">
      <c r="A85" s="4">
        <v>6</v>
      </c>
      <c r="B85" s="7" t="s">
        <v>18</v>
      </c>
      <c r="C85" s="16">
        <f>AVERAGE(A85:A86)</f>
        <v>7</v>
      </c>
    </row>
    <row r="86" spans="1:3" ht="15.75" customHeight="1" x14ac:dyDescent="0.5">
      <c r="A86" s="4">
        <v>8</v>
      </c>
      <c r="B86" s="7" t="s">
        <v>109</v>
      </c>
      <c r="C86" s="16"/>
    </row>
    <row r="87" spans="1:3" ht="15.75" customHeight="1" x14ac:dyDescent="0.5">
      <c r="A87" s="4">
        <v>20</v>
      </c>
      <c r="B87" s="7" t="s">
        <v>78</v>
      </c>
      <c r="C87" s="16">
        <f>AVERAGE(A87:A88)</f>
        <v>16</v>
      </c>
    </row>
    <row r="88" spans="1:3" ht="15.75" customHeight="1" x14ac:dyDescent="0.5">
      <c r="A88" s="4">
        <v>12</v>
      </c>
      <c r="B88" s="7" t="s">
        <v>56</v>
      </c>
      <c r="C88" s="16"/>
    </row>
    <row r="89" spans="1:3" ht="15.75" customHeight="1" x14ac:dyDescent="0.5">
      <c r="A89" s="4">
        <v>18</v>
      </c>
      <c r="B89" s="7" t="s">
        <v>22</v>
      </c>
      <c r="C89" s="16">
        <f>AVERAGE(A89:A94)</f>
        <v>10.833333333333334</v>
      </c>
    </row>
    <row r="90" spans="1:3" ht="15.75" customHeight="1" x14ac:dyDescent="0.5">
      <c r="A90" s="4">
        <v>12</v>
      </c>
      <c r="B90" s="7" t="s">
        <v>22</v>
      </c>
      <c r="C90" s="17"/>
    </row>
    <row r="91" spans="1:3" ht="15.75" customHeight="1" x14ac:dyDescent="0.5">
      <c r="A91" s="4">
        <v>8</v>
      </c>
      <c r="B91" s="7" t="s">
        <v>22</v>
      </c>
      <c r="C91" s="16"/>
    </row>
    <row r="92" spans="1:3" ht="15.75" customHeight="1" x14ac:dyDescent="0.5">
      <c r="A92" s="4">
        <v>7</v>
      </c>
      <c r="B92" s="7" t="s">
        <v>22</v>
      </c>
      <c r="C92" s="16"/>
    </row>
    <row r="93" spans="1:3" ht="15.75" customHeight="1" x14ac:dyDescent="0.5">
      <c r="A93" s="4">
        <v>10</v>
      </c>
      <c r="B93" s="7" t="s">
        <v>22</v>
      </c>
      <c r="C93" s="16"/>
    </row>
    <row r="94" spans="1:3" ht="15.75" customHeight="1" x14ac:dyDescent="0.5">
      <c r="A94" s="4">
        <v>10</v>
      </c>
      <c r="B94" s="7" t="s">
        <v>22</v>
      </c>
      <c r="C94" s="16"/>
    </row>
    <row r="95" spans="1:3" ht="15.75" customHeight="1" x14ac:dyDescent="0.5">
      <c r="A95" s="4">
        <v>17</v>
      </c>
      <c r="B95" s="7" t="s">
        <v>75</v>
      </c>
      <c r="C95" s="16">
        <f t="shared" ref="C95:C96" si="5">A95</f>
        <v>17</v>
      </c>
    </row>
    <row r="96" spans="1:3" ht="15.75" customHeight="1" x14ac:dyDescent="0.5">
      <c r="A96" s="4">
        <v>21</v>
      </c>
      <c r="B96" s="7" t="s">
        <v>79</v>
      </c>
      <c r="C96" s="16">
        <f>AVERAGE(A96:A97)</f>
        <v>15</v>
      </c>
    </row>
    <row r="97" spans="1:3" ht="15.75" customHeight="1" x14ac:dyDescent="0.5">
      <c r="A97" s="4">
        <v>9</v>
      </c>
      <c r="B97" s="7" t="s">
        <v>79</v>
      </c>
      <c r="C97" s="17"/>
    </row>
    <row r="98" spans="1:3" ht="15.75" customHeight="1" x14ac:dyDescent="0.5">
      <c r="A98" s="4">
        <v>6</v>
      </c>
      <c r="B98" s="7" t="s">
        <v>68</v>
      </c>
      <c r="C98" s="16">
        <f t="shared" ref="C98:C99" si="6">A98</f>
        <v>6</v>
      </c>
    </row>
    <row r="99" spans="1:3" ht="15.75" customHeight="1" x14ac:dyDescent="0.5">
      <c r="A99" s="4">
        <v>15</v>
      </c>
      <c r="B99" s="7" t="s">
        <v>86</v>
      </c>
      <c r="C99" s="16">
        <f>AVERAGE(A99:A101)</f>
        <v>13</v>
      </c>
    </row>
    <row r="100" spans="1:3" ht="15.75" customHeight="1" x14ac:dyDescent="0.5">
      <c r="A100" s="4">
        <v>15</v>
      </c>
      <c r="B100" s="7" t="s">
        <v>86</v>
      </c>
      <c r="C100" s="16"/>
    </row>
    <row r="101" spans="1:3" ht="15.75" customHeight="1" x14ac:dyDescent="0.5">
      <c r="A101" s="4">
        <v>9</v>
      </c>
      <c r="B101" s="7" t="s">
        <v>86</v>
      </c>
      <c r="C101" s="16"/>
    </row>
    <row r="102" spans="1:3" ht="15.75" customHeight="1" x14ac:dyDescent="0.5">
      <c r="A102" s="4">
        <v>22</v>
      </c>
      <c r="B102" s="7" t="s">
        <v>101</v>
      </c>
      <c r="C102" s="16">
        <f t="shared" ref="C102:C103" si="7">A102</f>
        <v>22</v>
      </c>
    </row>
    <row r="103" spans="1:3" ht="15.75" customHeight="1" x14ac:dyDescent="0.5">
      <c r="A103" s="4">
        <v>13</v>
      </c>
      <c r="B103" s="7" t="s">
        <v>37</v>
      </c>
      <c r="C103" s="16">
        <f>AVERAGE(A103:A107)</f>
        <v>12</v>
      </c>
    </row>
    <row r="104" spans="1:3" ht="15.75" customHeight="1" x14ac:dyDescent="0.5">
      <c r="A104" s="4">
        <v>16</v>
      </c>
      <c r="B104" s="7" t="s">
        <v>37</v>
      </c>
      <c r="C104" s="16"/>
    </row>
    <row r="105" spans="1:3" ht="15.75" customHeight="1" x14ac:dyDescent="0.5">
      <c r="A105" s="4">
        <v>11</v>
      </c>
      <c r="B105" s="7" t="s">
        <v>37</v>
      </c>
      <c r="C105" s="16"/>
    </row>
    <row r="106" spans="1:3" ht="15.75" customHeight="1" x14ac:dyDescent="0.5">
      <c r="A106" s="4">
        <v>8</v>
      </c>
      <c r="B106" s="7" t="s">
        <v>37</v>
      </c>
      <c r="C106" s="16"/>
    </row>
    <row r="107" spans="1:3" ht="15.75" customHeight="1" x14ac:dyDescent="0.5">
      <c r="A107" s="4">
        <v>12</v>
      </c>
      <c r="B107" s="7" t="s">
        <v>37</v>
      </c>
      <c r="C107" s="16"/>
    </row>
    <row r="108" spans="1:3" ht="15.75" customHeight="1" x14ac:dyDescent="0.5">
      <c r="A108" s="4">
        <v>4</v>
      </c>
      <c r="B108" s="7" t="s">
        <v>16</v>
      </c>
      <c r="C108" s="16">
        <f>AVERAGE(A108:A121)</f>
        <v>2.4285714285714284</v>
      </c>
    </row>
    <row r="109" spans="1:3" ht="15.75" customHeight="1" x14ac:dyDescent="0.5">
      <c r="A109" s="4">
        <v>1</v>
      </c>
      <c r="B109" s="7" t="s">
        <v>16</v>
      </c>
      <c r="C109" s="16"/>
    </row>
    <row r="110" spans="1:3" ht="15.75" customHeight="1" x14ac:dyDescent="0.5">
      <c r="A110" s="4">
        <v>2</v>
      </c>
      <c r="B110" s="7" t="s">
        <v>16</v>
      </c>
      <c r="C110" s="16"/>
    </row>
    <row r="111" spans="1:3" ht="15.75" customHeight="1" x14ac:dyDescent="0.5">
      <c r="A111" s="4">
        <v>3</v>
      </c>
      <c r="B111" s="7" t="s">
        <v>16</v>
      </c>
      <c r="C111" s="16"/>
    </row>
    <row r="112" spans="1:3" ht="15.75" customHeight="1" x14ac:dyDescent="0.5">
      <c r="A112" s="4">
        <v>1</v>
      </c>
      <c r="B112" s="7" t="s">
        <v>16</v>
      </c>
      <c r="C112" s="16"/>
    </row>
    <row r="113" spans="1:3" ht="15.75" customHeight="1" x14ac:dyDescent="0.5">
      <c r="A113" s="4">
        <v>1</v>
      </c>
      <c r="B113" s="7" t="s">
        <v>16</v>
      </c>
      <c r="C113" s="16"/>
    </row>
    <row r="114" spans="1:3" ht="15.75" customHeight="1" x14ac:dyDescent="0.5">
      <c r="A114" s="4">
        <v>1</v>
      </c>
      <c r="B114" s="7" t="s">
        <v>16</v>
      </c>
      <c r="C114" s="16"/>
    </row>
    <row r="115" spans="1:3" ht="15.75" customHeight="1" x14ac:dyDescent="0.5">
      <c r="A115" s="4">
        <v>5</v>
      </c>
      <c r="B115" s="7" t="s">
        <v>16</v>
      </c>
      <c r="C115" s="16"/>
    </row>
    <row r="116" spans="1:3" ht="15.75" customHeight="1" x14ac:dyDescent="0.5">
      <c r="A116" s="4">
        <v>2</v>
      </c>
      <c r="B116" s="7" t="s">
        <v>16</v>
      </c>
      <c r="C116" s="16"/>
    </row>
    <row r="117" spans="1:3" ht="15.75" customHeight="1" x14ac:dyDescent="0.5">
      <c r="A117" s="4">
        <v>3</v>
      </c>
      <c r="B117" s="7" t="s">
        <v>16</v>
      </c>
      <c r="C117" s="16"/>
    </row>
    <row r="118" spans="1:3" ht="15.75" customHeight="1" x14ac:dyDescent="0.5">
      <c r="A118" s="4">
        <v>4</v>
      </c>
      <c r="B118" s="7" t="s">
        <v>16</v>
      </c>
      <c r="C118" s="16"/>
    </row>
    <row r="119" spans="1:3" ht="15.75" customHeight="1" x14ac:dyDescent="0.5">
      <c r="A119" s="4">
        <v>3</v>
      </c>
      <c r="B119" s="7" t="s">
        <v>16</v>
      </c>
      <c r="C119" s="16"/>
    </row>
    <row r="120" spans="1:3" ht="15.75" customHeight="1" x14ac:dyDescent="0.5">
      <c r="A120" s="4">
        <v>3</v>
      </c>
      <c r="B120" s="7" t="s">
        <v>16</v>
      </c>
      <c r="C120" s="16"/>
    </row>
    <row r="121" spans="1:3" ht="15.75" customHeight="1" x14ac:dyDescent="0.5">
      <c r="A121" s="4">
        <v>1</v>
      </c>
      <c r="B121" s="7" t="s">
        <v>16</v>
      </c>
      <c r="C121" s="16"/>
    </row>
    <row r="122" spans="1:3" ht="15.75" customHeight="1" x14ac:dyDescent="0.5">
      <c r="A122" s="4">
        <v>19</v>
      </c>
      <c r="B122" s="7" t="s">
        <v>36</v>
      </c>
      <c r="C122" s="16">
        <f>AVERAGE(A122:A125)</f>
        <v>16</v>
      </c>
    </row>
    <row r="123" spans="1:3" ht="15.75" customHeight="1" x14ac:dyDescent="0.5">
      <c r="A123" s="4">
        <v>19</v>
      </c>
      <c r="B123" s="7" t="s">
        <v>36</v>
      </c>
      <c r="C123" s="16"/>
    </row>
    <row r="124" spans="1:3" ht="15.75" customHeight="1" x14ac:dyDescent="0.5">
      <c r="A124" s="4">
        <v>17</v>
      </c>
      <c r="B124" s="7" t="s">
        <v>36</v>
      </c>
      <c r="C124" s="16"/>
    </row>
    <row r="125" spans="1:3" ht="15.75" customHeight="1" x14ac:dyDescent="0.5">
      <c r="A125" s="4">
        <v>9</v>
      </c>
      <c r="B125" s="7" t="s">
        <v>36</v>
      </c>
      <c r="C125" s="16"/>
    </row>
    <row r="126" spans="1:3" ht="15.75" customHeight="1" x14ac:dyDescent="0.5">
      <c r="A126" s="4">
        <v>7</v>
      </c>
      <c r="B126" s="7" t="s">
        <v>43</v>
      </c>
      <c r="C126" s="16">
        <f>AVERAGE(A126:A138)</f>
        <v>5.1538461538461542</v>
      </c>
    </row>
    <row r="127" spans="1:3" ht="15.75" customHeight="1" x14ac:dyDescent="0.5">
      <c r="A127" s="4">
        <v>2</v>
      </c>
      <c r="B127" s="7" t="s">
        <v>43</v>
      </c>
      <c r="C127" s="16"/>
    </row>
    <row r="128" spans="1:3" ht="15.75" customHeight="1" x14ac:dyDescent="0.5">
      <c r="A128" s="4">
        <v>6</v>
      </c>
      <c r="B128" s="7" t="s">
        <v>43</v>
      </c>
      <c r="C128" s="16"/>
    </row>
    <row r="129" spans="1:3" ht="15.75" customHeight="1" x14ac:dyDescent="0.5">
      <c r="A129" s="4">
        <v>4</v>
      </c>
      <c r="B129" s="7" t="s">
        <v>43</v>
      </c>
      <c r="C129" s="16"/>
    </row>
    <row r="130" spans="1:3" ht="15.75" customHeight="1" x14ac:dyDescent="0.5">
      <c r="A130" s="4">
        <v>3</v>
      </c>
      <c r="B130" s="7" t="s">
        <v>43</v>
      </c>
      <c r="C130" s="16"/>
    </row>
    <row r="131" spans="1:3" ht="15.75" customHeight="1" x14ac:dyDescent="0.5">
      <c r="A131" s="4">
        <v>1</v>
      </c>
      <c r="B131" s="7" t="s">
        <v>43</v>
      </c>
      <c r="C131" s="16"/>
    </row>
    <row r="132" spans="1:3" ht="15.75" customHeight="1" x14ac:dyDescent="0.5">
      <c r="A132" s="4">
        <v>3</v>
      </c>
      <c r="B132" s="7" t="s">
        <v>43</v>
      </c>
      <c r="C132" s="16"/>
    </row>
    <row r="133" spans="1:3" ht="15.75" customHeight="1" x14ac:dyDescent="0.5">
      <c r="A133" s="4">
        <v>4</v>
      </c>
      <c r="B133" s="7" t="s">
        <v>43</v>
      </c>
      <c r="C133" s="17"/>
    </row>
    <row r="134" spans="1:3" ht="15.75" customHeight="1" x14ac:dyDescent="0.5">
      <c r="A134" s="4">
        <v>5</v>
      </c>
      <c r="B134" s="7" t="s">
        <v>43</v>
      </c>
      <c r="C134" s="16"/>
    </row>
    <row r="135" spans="1:3" ht="15.75" customHeight="1" x14ac:dyDescent="0.5">
      <c r="A135" s="4">
        <v>1</v>
      </c>
      <c r="B135" s="7" t="s">
        <v>43</v>
      </c>
      <c r="C135" s="16"/>
    </row>
    <row r="136" spans="1:3" ht="15.75" customHeight="1" x14ac:dyDescent="0.5">
      <c r="A136" s="4">
        <v>5</v>
      </c>
      <c r="B136" s="7" t="s">
        <v>43</v>
      </c>
      <c r="C136" s="16"/>
    </row>
    <row r="137" spans="1:3" ht="15.75" customHeight="1" x14ac:dyDescent="0.5">
      <c r="A137" s="4">
        <v>15</v>
      </c>
      <c r="B137" s="7" t="s">
        <v>74</v>
      </c>
      <c r="C137" s="16"/>
    </row>
    <row r="138" spans="1:3" ht="15.75" customHeight="1" x14ac:dyDescent="0.5">
      <c r="A138" s="4">
        <v>11</v>
      </c>
      <c r="B138" s="7" t="s">
        <v>74</v>
      </c>
      <c r="C138" s="17"/>
    </row>
    <row r="139" spans="1:3" ht="15.75" customHeight="1" x14ac:dyDescent="0.5">
      <c r="A139" s="4">
        <v>10</v>
      </c>
      <c r="B139" s="7" t="s">
        <v>95</v>
      </c>
      <c r="C139" s="16">
        <f t="shared" ref="C139:C140" si="8">A139</f>
        <v>10</v>
      </c>
    </row>
    <row r="140" spans="1:3" ht="15.75" customHeight="1" x14ac:dyDescent="0.5">
      <c r="A140" s="4">
        <v>24</v>
      </c>
      <c r="B140" s="7" t="s">
        <v>62</v>
      </c>
      <c r="C140" s="16">
        <f>AVERAGE(A140:A142)</f>
        <v>18.333333333333332</v>
      </c>
    </row>
    <row r="141" spans="1:3" ht="15.75" customHeight="1" x14ac:dyDescent="0.5">
      <c r="A141" s="4">
        <v>18</v>
      </c>
      <c r="B141" s="7" t="s">
        <v>62</v>
      </c>
      <c r="C141" s="16"/>
    </row>
    <row r="142" spans="1:3" ht="15.75" customHeight="1" x14ac:dyDescent="0.5">
      <c r="A142" s="4">
        <v>13</v>
      </c>
      <c r="B142" s="7" t="s">
        <v>62</v>
      </c>
      <c r="C142" s="16"/>
    </row>
    <row r="143" spans="1:3" ht="15.75" customHeight="1" x14ac:dyDescent="0.5">
      <c r="A143" s="4">
        <v>11</v>
      </c>
      <c r="B143" s="7" t="s">
        <v>110</v>
      </c>
      <c r="C143" s="16">
        <f t="shared" ref="C143:C146" si="9">A143</f>
        <v>11</v>
      </c>
    </row>
    <row r="144" spans="1:3" ht="15.75" customHeight="1" x14ac:dyDescent="0.5">
      <c r="A144" s="4">
        <v>10</v>
      </c>
      <c r="B144" s="7" t="s">
        <v>30</v>
      </c>
      <c r="C144" s="16">
        <f t="shared" si="9"/>
        <v>10</v>
      </c>
    </row>
    <row r="145" spans="1:3" ht="15.75" customHeight="1" x14ac:dyDescent="0.5">
      <c r="A145" s="4">
        <v>12</v>
      </c>
      <c r="B145" s="7" t="s">
        <v>45</v>
      </c>
      <c r="C145" s="16">
        <f t="shared" si="9"/>
        <v>12</v>
      </c>
    </row>
    <row r="146" spans="1:3" ht="15.75" customHeight="1" x14ac:dyDescent="0.5">
      <c r="A146" s="4">
        <v>24</v>
      </c>
      <c r="B146" s="7" t="s">
        <v>81</v>
      </c>
      <c r="C146" s="16">
        <f t="shared" si="9"/>
        <v>24</v>
      </c>
    </row>
    <row r="147" spans="1:3" ht="15.75" customHeight="1" x14ac:dyDescent="0.5">
      <c r="A147" s="4">
        <v>6</v>
      </c>
      <c r="B147" s="28" t="s">
        <v>87</v>
      </c>
      <c r="C147" s="16">
        <f>AVERAGE(A147:A149)</f>
        <v>8.6666666666666661</v>
      </c>
    </row>
    <row r="148" spans="1:3" ht="15.75" customHeight="1" x14ac:dyDescent="0.5">
      <c r="A148" s="4">
        <v>10</v>
      </c>
      <c r="B148" s="28" t="s">
        <v>87</v>
      </c>
      <c r="C148" s="16"/>
    </row>
    <row r="149" spans="1:3" ht="15.75" customHeight="1" x14ac:dyDescent="0.5">
      <c r="A149" s="4">
        <v>10</v>
      </c>
      <c r="B149" s="28" t="s">
        <v>87</v>
      </c>
      <c r="C149" s="16"/>
    </row>
    <row r="150" spans="1:3" ht="15.75" customHeight="1" x14ac:dyDescent="0.5">
      <c r="A150" s="4">
        <v>25</v>
      </c>
      <c r="B150" s="7" t="s">
        <v>102</v>
      </c>
      <c r="C150" s="16">
        <f t="shared" ref="C150" si="10">A150</f>
        <v>25</v>
      </c>
    </row>
    <row r="151" spans="1:3" ht="15.75" customHeight="1" x14ac:dyDescent="0.5">
      <c r="A151" s="4">
        <v>6</v>
      </c>
      <c r="B151" s="7" t="s">
        <v>27</v>
      </c>
      <c r="C151" s="16">
        <f>AVERAGE(A151:A152)</f>
        <v>10</v>
      </c>
    </row>
    <row r="152" spans="1:3" ht="15.75" customHeight="1" x14ac:dyDescent="0.5">
      <c r="A152" s="4">
        <v>14</v>
      </c>
      <c r="B152" s="7" t="s">
        <v>58</v>
      </c>
      <c r="C152" s="16"/>
    </row>
    <row r="153" spans="1:3" ht="15.75" customHeight="1" x14ac:dyDescent="0.5">
      <c r="A153" s="4">
        <v>14</v>
      </c>
      <c r="B153" s="7" t="s">
        <v>39</v>
      </c>
      <c r="C153" s="16">
        <f>AVERAGE(A153:A155)</f>
        <v>13</v>
      </c>
    </row>
    <row r="154" spans="1:3" ht="15.75" customHeight="1" x14ac:dyDescent="0.5">
      <c r="A154" s="4">
        <v>13</v>
      </c>
      <c r="B154" s="7" t="s">
        <v>39</v>
      </c>
      <c r="C154" s="16"/>
    </row>
    <row r="155" spans="1:3" ht="15.75" customHeight="1" x14ac:dyDescent="0.5">
      <c r="A155" s="4">
        <v>12</v>
      </c>
      <c r="B155" s="7" t="s">
        <v>39</v>
      </c>
      <c r="C155" s="16"/>
    </row>
    <row r="156" spans="1:3" ht="15.75" customHeight="1" x14ac:dyDescent="0.5">
      <c r="A156" s="4">
        <v>9</v>
      </c>
      <c r="B156" s="7" t="s">
        <v>35</v>
      </c>
      <c r="C156" s="16">
        <f>AVERAGE(A156:A159)</f>
        <v>8.75</v>
      </c>
    </row>
    <row r="157" spans="1:3" ht="15.75" customHeight="1" x14ac:dyDescent="0.5">
      <c r="A157" s="4">
        <v>14</v>
      </c>
      <c r="B157" s="7" t="s">
        <v>35</v>
      </c>
      <c r="C157" s="16"/>
    </row>
    <row r="158" spans="1:3" ht="15.75" customHeight="1" x14ac:dyDescent="0.5">
      <c r="A158" s="4">
        <v>4</v>
      </c>
      <c r="B158" s="7" t="s">
        <v>35</v>
      </c>
      <c r="C158" s="16"/>
    </row>
    <row r="159" spans="1:3" ht="15.75" customHeight="1" x14ac:dyDescent="0.5">
      <c r="A159" s="4">
        <v>8</v>
      </c>
      <c r="B159" s="7" t="s">
        <v>35</v>
      </c>
      <c r="C159" s="17"/>
    </row>
    <row r="160" spans="1:3" ht="15.75" customHeight="1" x14ac:dyDescent="0.5">
      <c r="A160" s="4">
        <v>16</v>
      </c>
      <c r="B160" s="7" t="s">
        <v>20</v>
      </c>
      <c r="C160" s="16">
        <f>AVERAGE(A160:A167)</f>
        <v>8.375</v>
      </c>
    </row>
    <row r="161" spans="1:3" ht="15.75" customHeight="1" x14ac:dyDescent="0.5">
      <c r="A161" s="4">
        <v>12</v>
      </c>
      <c r="B161" s="7" t="s">
        <v>20</v>
      </c>
      <c r="C161" s="16"/>
    </row>
    <row r="162" spans="1:3" ht="15.75" customHeight="1" x14ac:dyDescent="0.5">
      <c r="A162" s="4">
        <v>8</v>
      </c>
      <c r="B162" s="7" t="s">
        <v>20</v>
      </c>
      <c r="C162" s="16"/>
    </row>
    <row r="163" spans="1:3" ht="15.75" customHeight="1" x14ac:dyDescent="0.5">
      <c r="A163" s="4">
        <v>5</v>
      </c>
      <c r="B163" s="7" t="s">
        <v>20</v>
      </c>
      <c r="C163" s="16"/>
    </row>
    <row r="164" spans="1:3" ht="15.75" customHeight="1" x14ac:dyDescent="0.5">
      <c r="A164" s="4">
        <v>6</v>
      </c>
      <c r="B164" s="7" t="s">
        <v>20</v>
      </c>
      <c r="C164" s="16"/>
    </row>
    <row r="165" spans="1:3" ht="15.75" customHeight="1" x14ac:dyDescent="0.5">
      <c r="A165" s="4">
        <v>6</v>
      </c>
      <c r="B165" s="7" t="s">
        <v>20</v>
      </c>
      <c r="C165" s="16"/>
    </row>
    <row r="166" spans="1:3" ht="15.75" customHeight="1" x14ac:dyDescent="0.5">
      <c r="A166" s="4">
        <v>8</v>
      </c>
      <c r="B166" s="7" t="s">
        <v>20</v>
      </c>
      <c r="C166" s="16"/>
    </row>
    <row r="167" spans="1:3" ht="15.75" customHeight="1" x14ac:dyDescent="0.5">
      <c r="A167" s="4">
        <v>6</v>
      </c>
      <c r="B167" s="7" t="s">
        <v>20</v>
      </c>
      <c r="C167" s="16"/>
    </row>
    <row r="168" spans="1:3" ht="15.75" customHeight="1" x14ac:dyDescent="0.5">
      <c r="A168" s="4">
        <v>17</v>
      </c>
      <c r="B168" s="7" t="s">
        <v>88</v>
      </c>
      <c r="C168" s="16">
        <f>AVERAGE(A168:A170)</f>
        <v>10.666666666666666</v>
      </c>
    </row>
    <row r="169" spans="1:3" ht="15.75" customHeight="1" x14ac:dyDescent="0.5">
      <c r="A169" s="4">
        <v>4</v>
      </c>
      <c r="B169" s="7" t="s">
        <v>88</v>
      </c>
      <c r="C169" s="16"/>
    </row>
    <row r="170" spans="1:3" ht="15.75" customHeight="1" x14ac:dyDescent="0.5">
      <c r="A170" s="4">
        <v>11</v>
      </c>
      <c r="B170" s="7" t="s">
        <v>88</v>
      </c>
      <c r="C170" s="16"/>
    </row>
    <row r="171" spans="1:3" ht="15.75" customHeight="1" x14ac:dyDescent="0.5">
      <c r="A171" s="4">
        <v>18</v>
      </c>
      <c r="B171" s="7" t="s">
        <v>76</v>
      </c>
      <c r="C171" s="16">
        <f t="shared" ref="C171" si="11">A171</f>
        <v>18</v>
      </c>
    </row>
    <row r="172" spans="1:3" ht="15.75" customHeight="1" x14ac:dyDescent="0.5">
      <c r="A172" s="4">
        <v>17</v>
      </c>
      <c r="B172" s="7" t="s">
        <v>33</v>
      </c>
      <c r="C172" s="16">
        <f>AVERAGE(A172:A175)</f>
        <v>9.5</v>
      </c>
    </row>
    <row r="173" spans="1:3" ht="15.75" customHeight="1" x14ac:dyDescent="0.5">
      <c r="A173" s="4">
        <v>8</v>
      </c>
      <c r="B173" s="7" t="s">
        <v>33</v>
      </c>
      <c r="C173" s="16"/>
    </row>
    <row r="174" spans="1:3" ht="15.75" customHeight="1" x14ac:dyDescent="0.5">
      <c r="A174" s="4">
        <v>12</v>
      </c>
      <c r="B174" s="7" t="s">
        <v>33</v>
      </c>
      <c r="C174" s="16"/>
    </row>
    <row r="175" spans="1:3" ht="15.75" customHeight="1" x14ac:dyDescent="0.5">
      <c r="A175" s="4">
        <v>1</v>
      </c>
      <c r="B175" s="7" t="s">
        <v>33</v>
      </c>
      <c r="C175" s="16"/>
    </row>
    <row r="176" spans="1:3" ht="15.75" customHeight="1" x14ac:dyDescent="0.5">
      <c r="A176" s="4">
        <v>13</v>
      </c>
      <c r="B176" s="7" t="s">
        <v>17</v>
      </c>
      <c r="C176" s="16">
        <f>AVERAGE(A176:A188)</f>
        <v>5.615384615384615</v>
      </c>
    </row>
    <row r="177" spans="1:3" ht="15.75" customHeight="1" x14ac:dyDescent="0.5">
      <c r="A177" s="4">
        <v>13</v>
      </c>
      <c r="B177" s="7" t="s">
        <v>17</v>
      </c>
      <c r="C177" s="16"/>
    </row>
    <row r="178" spans="1:3" ht="15.75" customHeight="1" x14ac:dyDescent="0.5">
      <c r="A178" s="4">
        <v>5</v>
      </c>
      <c r="B178" s="7" t="s">
        <v>17</v>
      </c>
      <c r="C178" s="16"/>
    </row>
    <row r="179" spans="1:3" ht="15.75" customHeight="1" x14ac:dyDescent="0.5">
      <c r="A179" s="4">
        <v>1</v>
      </c>
      <c r="B179" s="7" t="s">
        <v>17</v>
      </c>
      <c r="C179" s="16"/>
    </row>
    <row r="180" spans="1:3" ht="15.75" customHeight="1" x14ac:dyDescent="0.5">
      <c r="A180" s="4">
        <v>4</v>
      </c>
      <c r="B180" s="7" t="s">
        <v>17</v>
      </c>
      <c r="C180" s="16"/>
    </row>
    <row r="181" spans="1:3" ht="15.75" customHeight="1" x14ac:dyDescent="0.5">
      <c r="A181" s="4">
        <v>6</v>
      </c>
      <c r="B181" s="7" t="s">
        <v>17</v>
      </c>
      <c r="C181" s="17"/>
    </row>
    <row r="182" spans="1:3" ht="15.75" customHeight="1" x14ac:dyDescent="0.5">
      <c r="A182" s="4">
        <v>6</v>
      </c>
      <c r="B182" s="7" t="s">
        <v>17</v>
      </c>
      <c r="C182" s="16"/>
    </row>
    <row r="183" spans="1:3" ht="15.75" customHeight="1" x14ac:dyDescent="0.5">
      <c r="A183" s="4">
        <v>2</v>
      </c>
      <c r="B183" s="7" t="s">
        <v>17</v>
      </c>
      <c r="C183" s="17"/>
    </row>
    <row r="184" spans="1:3" ht="15.75" customHeight="1" x14ac:dyDescent="0.5">
      <c r="A184" s="4">
        <v>4</v>
      </c>
      <c r="B184" s="7" t="s">
        <v>17</v>
      </c>
      <c r="C184" s="16"/>
    </row>
    <row r="185" spans="1:3" ht="15.75" customHeight="1" x14ac:dyDescent="0.5">
      <c r="A185" s="4">
        <v>5</v>
      </c>
      <c r="B185" s="7" t="s">
        <v>17</v>
      </c>
      <c r="C185" s="16"/>
    </row>
    <row r="186" spans="1:3" ht="15.75" customHeight="1" x14ac:dyDescent="0.5">
      <c r="A186" s="4">
        <v>8</v>
      </c>
      <c r="B186" s="7" t="s">
        <v>17</v>
      </c>
      <c r="C186" s="16"/>
    </row>
    <row r="187" spans="1:3" ht="15.75" customHeight="1" x14ac:dyDescent="0.5">
      <c r="A187" s="4">
        <v>2</v>
      </c>
      <c r="B187" s="7" t="s">
        <v>17</v>
      </c>
      <c r="C187" s="16"/>
    </row>
    <row r="188" spans="1:3" ht="15.75" customHeight="1" x14ac:dyDescent="0.5">
      <c r="A188" s="4">
        <v>4</v>
      </c>
      <c r="B188" s="7" t="s">
        <v>17</v>
      </c>
      <c r="C188" s="16"/>
    </row>
    <row r="189" spans="1:3" ht="15.75" customHeight="1" x14ac:dyDescent="0.5">
      <c r="A189" s="4">
        <v>22</v>
      </c>
      <c r="B189" s="7" t="s">
        <v>52</v>
      </c>
      <c r="C189" s="16">
        <f>AVERAGE(A189:A192)</f>
        <v>15</v>
      </c>
    </row>
    <row r="190" spans="1:3" ht="15.75" customHeight="1" x14ac:dyDescent="0.5">
      <c r="A190" s="4">
        <v>15</v>
      </c>
      <c r="B190" s="7" t="s">
        <v>52</v>
      </c>
      <c r="C190" s="16"/>
    </row>
    <row r="191" spans="1:3" ht="15.75" customHeight="1" x14ac:dyDescent="0.5">
      <c r="A191" s="4">
        <v>5</v>
      </c>
      <c r="B191" s="7" t="s">
        <v>52</v>
      </c>
      <c r="C191" s="16"/>
    </row>
    <row r="192" spans="1:3" ht="15.75" customHeight="1" x14ac:dyDescent="0.5">
      <c r="A192" s="4">
        <v>18</v>
      </c>
      <c r="B192" s="7" t="s">
        <v>52</v>
      </c>
      <c r="C192" s="16"/>
    </row>
    <row r="193" spans="1:3" ht="15.75" customHeight="1" x14ac:dyDescent="0.5">
      <c r="A193" s="4">
        <v>10</v>
      </c>
      <c r="B193" s="28" t="s">
        <v>34</v>
      </c>
      <c r="C193" s="16">
        <f>AVERAGE(A193:A200)</f>
        <v>7.75</v>
      </c>
    </row>
    <row r="194" spans="1:3" ht="15.75" customHeight="1" x14ac:dyDescent="0.5">
      <c r="A194" s="4">
        <v>4</v>
      </c>
      <c r="B194" s="28" t="s">
        <v>34</v>
      </c>
      <c r="C194" s="16"/>
    </row>
    <row r="195" spans="1:3" ht="15.75" customHeight="1" x14ac:dyDescent="0.5">
      <c r="A195" s="4">
        <v>11</v>
      </c>
      <c r="B195" s="28" t="s">
        <v>34</v>
      </c>
      <c r="C195" s="16"/>
    </row>
    <row r="196" spans="1:3" ht="15.75" customHeight="1" x14ac:dyDescent="0.5">
      <c r="A196" s="4">
        <v>10</v>
      </c>
      <c r="B196" s="28" t="s">
        <v>34</v>
      </c>
      <c r="C196" s="16"/>
    </row>
    <row r="197" spans="1:3" ht="15.75" customHeight="1" x14ac:dyDescent="0.5">
      <c r="A197" s="4">
        <v>9</v>
      </c>
      <c r="B197" s="28" t="s">
        <v>34</v>
      </c>
      <c r="C197" s="16"/>
    </row>
    <row r="198" spans="1:3" ht="15.75" customHeight="1" x14ac:dyDescent="0.5">
      <c r="A198" s="4">
        <v>7</v>
      </c>
      <c r="B198" s="28" t="s">
        <v>34</v>
      </c>
      <c r="C198" s="16"/>
    </row>
    <row r="199" spans="1:3" ht="15.75" customHeight="1" x14ac:dyDescent="0.5">
      <c r="A199" s="4">
        <v>7</v>
      </c>
      <c r="B199" s="28" t="s">
        <v>34</v>
      </c>
      <c r="C199" s="16"/>
    </row>
    <row r="200" spans="1:3" ht="15.75" customHeight="1" x14ac:dyDescent="0.5">
      <c r="A200" s="4">
        <v>4</v>
      </c>
      <c r="B200" s="28" t="s">
        <v>34</v>
      </c>
      <c r="C200" s="16"/>
    </row>
    <row r="201" spans="1:3" ht="15.75" customHeight="1" x14ac:dyDescent="0.5">
      <c r="A201" s="4">
        <v>14</v>
      </c>
      <c r="B201" s="7" t="s">
        <v>100</v>
      </c>
      <c r="C201" s="16">
        <f t="shared" ref="C201:C202" si="12">A201</f>
        <v>14</v>
      </c>
    </row>
    <row r="202" spans="1:3" ht="15.75" customHeight="1" x14ac:dyDescent="0.5">
      <c r="A202" s="4">
        <v>17</v>
      </c>
      <c r="B202" s="7" t="s">
        <v>113</v>
      </c>
      <c r="C202" s="16">
        <f t="shared" si="12"/>
        <v>17</v>
      </c>
    </row>
    <row r="203" spans="1:3" ht="15.75" customHeight="1" x14ac:dyDescent="0.35"/>
    <row r="204" spans="1:3" ht="15.75" customHeight="1" x14ac:dyDescent="0.35"/>
    <row r="205" spans="1:3" ht="15.75" customHeight="1" x14ac:dyDescent="0.35"/>
    <row r="206" spans="1:3" ht="15.75" customHeight="1" x14ac:dyDescent="0.35"/>
    <row r="207" spans="1:3" ht="15.75" customHeight="1" x14ac:dyDescent="0.35"/>
    <row r="208" spans="1:3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1231" ht="15.75" customHeight="1" x14ac:dyDescent="0.35"/>
    <row r="1529" ht="15.75" customHeight="1" x14ac:dyDescent="0.35"/>
    <row r="1530" ht="15.75" customHeight="1" x14ac:dyDescent="0.35"/>
    <row r="1559" ht="15.75" customHeight="1" x14ac:dyDescent="0.35"/>
  </sheetData>
  <sortState xmlns:xlrd2="http://schemas.microsoft.com/office/spreadsheetml/2017/richdata2" ref="A3:B202">
    <sortCondition ref="B202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120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16</v>
      </c>
      <c r="C3" s="15">
        <v>2.4285714285714284</v>
      </c>
      <c r="D3" s="14">
        <v>14</v>
      </c>
      <c r="E3" s="13">
        <f>C3/(D3-0.75)*10</f>
        <v>1.8328840970350402</v>
      </c>
    </row>
    <row r="4" spans="1:5" ht="15" customHeight="1" x14ac:dyDescent="0.5">
      <c r="A4" s="14">
        <v>2</v>
      </c>
      <c r="B4" s="7" t="s">
        <v>15</v>
      </c>
      <c r="C4" s="15">
        <v>2</v>
      </c>
      <c r="D4" s="14">
        <v>8</v>
      </c>
      <c r="E4" s="13">
        <f>C4/(D4-0.75)*10</f>
        <v>2.7586206896551726</v>
      </c>
    </row>
    <row r="5" spans="1:5" ht="15" customHeight="1" x14ac:dyDescent="0.5">
      <c r="A5" s="14">
        <v>3</v>
      </c>
      <c r="B5" s="7" t="s">
        <v>14</v>
      </c>
      <c r="C5" s="15">
        <v>2.3333333333333335</v>
      </c>
      <c r="D5" s="14">
        <v>9</v>
      </c>
      <c r="E5" s="13">
        <f>C5/(D5-0.75)*10</f>
        <v>2.8282828282828287</v>
      </c>
    </row>
    <row r="6" spans="1:5" ht="15" customHeight="1" x14ac:dyDescent="0.5">
      <c r="A6" s="14">
        <v>4</v>
      </c>
      <c r="B6" s="7" t="s">
        <v>19</v>
      </c>
      <c r="C6" s="15">
        <v>4.2307692307692308</v>
      </c>
      <c r="D6" s="14">
        <v>13</v>
      </c>
      <c r="E6" s="13">
        <f>C6/(D6-0.75)*10</f>
        <v>3.4536891679748822</v>
      </c>
    </row>
    <row r="7" spans="1:5" ht="15" customHeight="1" x14ac:dyDescent="0.5">
      <c r="A7" s="14">
        <v>5</v>
      </c>
      <c r="B7" s="7" t="s">
        <v>43</v>
      </c>
      <c r="C7" s="15">
        <v>5.1538461538461542</v>
      </c>
      <c r="D7" s="14">
        <v>13</v>
      </c>
      <c r="E7" s="13">
        <f>C7/(D7-0.75)*10</f>
        <v>4.207221350078493</v>
      </c>
    </row>
    <row r="8" spans="1:5" ht="15" customHeight="1" x14ac:dyDescent="0.5">
      <c r="A8" s="14">
        <v>6</v>
      </c>
      <c r="B8" s="7" t="s">
        <v>17</v>
      </c>
      <c r="C8" s="15">
        <v>5.615384615384615</v>
      </c>
      <c r="D8" s="14">
        <v>13</v>
      </c>
      <c r="E8" s="13">
        <f>C8/(D8-0.75)*10</f>
        <v>4.5839874411302981</v>
      </c>
    </row>
    <row r="9" spans="1:5" ht="15" customHeight="1" x14ac:dyDescent="0.5">
      <c r="A9" s="14">
        <v>7</v>
      </c>
      <c r="B9" s="7" t="s">
        <v>34</v>
      </c>
      <c r="C9" s="15">
        <v>7.75</v>
      </c>
      <c r="D9" s="14">
        <v>8</v>
      </c>
      <c r="E9" s="13">
        <f>C9/(D9-0.75)*10</f>
        <v>10.689655172413792</v>
      </c>
    </row>
    <row r="10" spans="1:5" ht="15" customHeight="1" x14ac:dyDescent="0.5">
      <c r="A10" s="14">
        <v>8</v>
      </c>
      <c r="B10" s="7" t="s">
        <v>20</v>
      </c>
      <c r="C10" s="15">
        <v>8.375</v>
      </c>
      <c r="D10" s="14">
        <v>8</v>
      </c>
      <c r="E10" s="13">
        <f>C10/(D10-0.75)*10</f>
        <v>11.551724137931034</v>
      </c>
    </row>
    <row r="11" spans="1:5" ht="15" customHeight="1" x14ac:dyDescent="0.5">
      <c r="A11" s="14">
        <v>9</v>
      </c>
      <c r="B11" s="7" t="s">
        <v>21</v>
      </c>
      <c r="C11" s="15">
        <v>9.1428571428571423</v>
      </c>
      <c r="D11" s="14">
        <v>7</v>
      </c>
      <c r="E11" s="13">
        <f>C11/(D11-0.75)*10</f>
        <v>14.628571428571428</v>
      </c>
    </row>
    <row r="12" spans="1:5" ht="15" customHeight="1" x14ac:dyDescent="0.5">
      <c r="A12" s="14">
        <v>10</v>
      </c>
      <c r="B12" s="7" t="s">
        <v>22</v>
      </c>
      <c r="C12" s="15">
        <v>10.833333333333334</v>
      </c>
      <c r="D12" s="14">
        <v>6</v>
      </c>
      <c r="E12" s="13">
        <f>C12/(D12-0.75)*10</f>
        <v>20.634920634920636</v>
      </c>
    </row>
    <row r="13" spans="1:5" ht="15" customHeight="1" x14ac:dyDescent="0.5">
      <c r="A13" s="14">
        <v>11</v>
      </c>
      <c r="B13" s="7" t="s">
        <v>35</v>
      </c>
      <c r="C13" s="15">
        <v>8.75</v>
      </c>
      <c r="D13" s="14">
        <v>4</v>
      </c>
      <c r="E13" s="13">
        <f>C13/(D13-0.75)*10</f>
        <v>26.923076923076927</v>
      </c>
    </row>
    <row r="14" spans="1:5" ht="15" customHeight="1" x14ac:dyDescent="0.5">
      <c r="A14" s="14">
        <v>12</v>
      </c>
      <c r="B14" s="7" t="s">
        <v>37</v>
      </c>
      <c r="C14" s="15">
        <v>12</v>
      </c>
      <c r="D14" s="14">
        <v>5</v>
      </c>
      <c r="E14" s="13">
        <f>C14/(D14-0.75)*10</f>
        <v>28.235294117647062</v>
      </c>
    </row>
    <row r="15" spans="1:5" ht="15" customHeight="1" x14ac:dyDescent="0.5">
      <c r="A15" s="14">
        <v>13</v>
      </c>
      <c r="B15" s="7" t="s">
        <v>33</v>
      </c>
      <c r="C15" s="15">
        <v>9.5</v>
      </c>
      <c r="D15" s="14">
        <v>4</v>
      </c>
      <c r="E15" s="13">
        <f>C15/(D15-0.75)*10</f>
        <v>29.23076923076923</v>
      </c>
    </row>
    <row r="16" spans="1:5" ht="15" customHeight="1" x14ac:dyDescent="0.5">
      <c r="A16" s="14">
        <v>14</v>
      </c>
      <c r="B16" s="7" t="s">
        <v>28</v>
      </c>
      <c r="C16" s="15">
        <v>11</v>
      </c>
      <c r="D16" s="14">
        <v>4</v>
      </c>
      <c r="E16" s="13">
        <f>C16/(D16-0.75)*10</f>
        <v>33.846153846153847</v>
      </c>
    </row>
    <row r="17" spans="1:5" ht="15" customHeight="1" x14ac:dyDescent="0.5">
      <c r="A17" s="14">
        <v>15</v>
      </c>
      <c r="B17" s="7" t="s">
        <v>87</v>
      </c>
      <c r="C17" s="15">
        <v>8.6666666666666661</v>
      </c>
      <c r="D17" s="14">
        <v>3</v>
      </c>
      <c r="E17" s="13">
        <f>C17/(D17-0.75)*10</f>
        <v>38.518518518518519</v>
      </c>
    </row>
    <row r="18" spans="1:5" ht="15" customHeight="1" x14ac:dyDescent="0.5">
      <c r="A18" s="14">
        <v>16</v>
      </c>
      <c r="B18" s="7" t="s">
        <v>53</v>
      </c>
      <c r="C18" s="15">
        <v>9</v>
      </c>
      <c r="D18" s="14">
        <v>3</v>
      </c>
      <c r="E18" s="13">
        <f>C18/(D18-0.75)*10</f>
        <v>40</v>
      </c>
    </row>
    <row r="19" spans="1:5" ht="15" customHeight="1" x14ac:dyDescent="0.5">
      <c r="A19" s="14">
        <v>17</v>
      </c>
      <c r="B19" s="7" t="s">
        <v>52</v>
      </c>
      <c r="C19" s="15">
        <v>15</v>
      </c>
      <c r="D19" s="14">
        <v>4</v>
      </c>
      <c r="E19" s="13">
        <f>C19/(D19-0.75)*10</f>
        <v>46.153846153846146</v>
      </c>
    </row>
    <row r="20" spans="1:5" ht="15" customHeight="1" x14ac:dyDescent="0.5">
      <c r="A20" s="14">
        <v>18</v>
      </c>
      <c r="B20" s="7" t="s">
        <v>88</v>
      </c>
      <c r="C20" s="15">
        <v>10.666666666666666</v>
      </c>
      <c r="D20" s="14">
        <v>3</v>
      </c>
      <c r="E20" s="13">
        <f>C20/(D20-0.75)*10</f>
        <v>47.407407407407405</v>
      </c>
    </row>
    <row r="21" spans="1:5" ht="15" customHeight="1" x14ac:dyDescent="0.5">
      <c r="A21" s="14">
        <v>19</v>
      </c>
      <c r="B21" s="7" t="s">
        <v>36</v>
      </c>
      <c r="C21" s="15">
        <v>16</v>
      </c>
      <c r="D21" s="14">
        <v>4</v>
      </c>
      <c r="E21" s="13">
        <f>C21/(D21-0.75)*10</f>
        <v>49.230769230769234</v>
      </c>
    </row>
    <row r="22" spans="1:5" ht="15" customHeight="1" x14ac:dyDescent="0.5">
      <c r="A22" s="14">
        <v>20</v>
      </c>
      <c r="B22" s="7" t="s">
        <v>18</v>
      </c>
      <c r="C22" s="15">
        <v>7</v>
      </c>
      <c r="D22" s="14">
        <v>2</v>
      </c>
      <c r="E22" s="13">
        <f>C22/(D22-0.75)*10</f>
        <v>56</v>
      </c>
    </row>
    <row r="23" spans="1:5" ht="15" customHeight="1" x14ac:dyDescent="0.5">
      <c r="A23" s="14">
        <v>21</v>
      </c>
      <c r="B23" s="7" t="s">
        <v>72</v>
      </c>
      <c r="C23" s="15">
        <v>12.666666666666666</v>
      </c>
      <c r="D23" s="14">
        <v>3</v>
      </c>
      <c r="E23" s="13">
        <f>C23/(D23-0.75)*10</f>
        <v>56.296296296296298</v>
      </c>
    </row>
    <row r="24" spans="1:5" ht="15" customHeight="1" x14ac:dyDescent="0.5">
      <c r="A24" s="14">
        <v>22</v>
      </c>
      <c r="B24" s="7" t="s">
        <v>69</v>
      </c>
      <c r="C24" s="15">
        <v>13</v>
      </c>
      <c r="D24" s="14">
        <v>3</v>
      </c>
      <c r="E24" s="13">
        <f>C24/(D24-0.75)*10</f>
        <v>57.777777777777779</v>
      </c>
    </row>
    <row r="25" spans="1:5" ht="15" customHeight="1" x14ac:dyDescent="0.5">
      <c r="A25" s="14">
        <v>23</v>
      </c>
      <c r="B25" s="7" t="s">
        <v>86</v>
      </c>
      <c r="C25" s="15">
        <v>13</v>
      </c>
      <c r="D25" s="14">
        <v>3</v>
      </c>
      <c r="E25" s="13">
        <f>C25/(D25-0.75)*10</f>
        <v>57.777777777777779</v>
      </c>
    </row>
    <row r="26" spans="1:5" ht="15" customHeight="1" x14ac:dyDescent="0.5">
      <c r="A26" s="14">
        <v>24</v>
      </c>
      <c r="B26" s="7" t="s">
        <v>39</v>
      </c>
      <c r="C26" s="15">
        <v>13</v>
      </c>
      <c r="D26" s="14">
        <v>3</v>
      </c>
      <c r="E26" s="13">
        <f>C26/(D26-0.75)*10</f>
        <v>57.777777777777779</v>
      </c>
    </row>
    <row r="27" spans="1:5" ht="15" customHeight="1" x14ac:dyDescent="0.5">
      <c r="A27" s="14">
        <v>25</v>
      </c>
      <c r="B27" s="7" t="s">
        <v>70</v>
      </c>
      <c r="C27" s="15">
        <v>7.5</v>
      </c>
      <c r="D27" s="14">
        <v>2</v>
      </c>
      <c r="E27" s="13">
        <f>C27/(D27-0.75)*10</f>
        <v>60</v>
      </c>
    </row>
    <row r="28" spans="1:5" ht="15" customHeight="1" x14ac:dyDescent="0.5">
      <c r="A28" s="14">
        <v>26</v>
      </c>
      <c r="B28" s="7" t="s">
        <v>91</v>
      </c>
      <c r="C28" s="15">
        <v>8</v>
      </c>
      <c r="D28" s="14">
        <v>2</v>
      </c>
      <c r="E28" s="13">
        <f>C28/(D28-0.75)*10</f>
        <v>64</v>
      </c>
    </row>
    <row r="29" spans="1:5" ht="15" customHeight="1" x14ac:dyDescent="0.5">
      <c r="A29" s="14">
        <v>27</v>
      </c>
      <c r="B29" s="7" t="s">
        <v>27</v>
      </c>
      <c r="C29" s="15">
        <v>10</v>
      </c>
      <c r="D29" s="14">
        <v>2</v>
      </c>
      <c r="E29" s="13">
        <f>C29/(D29-0.75)*10</f>
        <v>80</v>
      </c>
    </row>
    <row r="30" spans="1:5" ht="15" customHeight="1" x14ac:dyDescent="0.5">
      <c r="A30" s="14">
        <v>28</v>
      </c>
      <c r="B30" s="7" t="s">
        <v>62</v>
      </c>
      <c r="C30" s="15">
        <v>18.333333333333332</v>
      </c>
      <c r="D30" s="14">
        <v>3</v>
      </c>
      <c r="E30" s="13">
        <f>C30/(D30-0.75)*10</f>
        <v>81.481481481481467</v>
      </c>
    </row>
    <row r="31" spans="1:5" ht="15" customHeight="1" x14ac:dyDescent="0.5">
      <c r="A31" s="14">
        <v>29</v>
      </c>
      <c r="B31" s="7" t="s">
        <v>67</v>
      </c>
      <c r="C31" s="15">
        <v>12.5</v>
      </c>
      <c r="D31" s="14">
        <v>2</v>
      </c>
      <c r="E31" s="13">
        <f>C31/(D31-0.75)*10</f>
        <v>100</v>
      </c>
    </row>
    <row r="32" spans="1:5" ht="15" customHeight="1" x14ac:dyDescent="0.5">
      <c r="A32" s="14">
        <v>30</v>
      </c>
      <c r="B32" s="7" t="s">
        <v>63</v>
      </c>
      <c r="C32" s="15">
        <v>12.5</v>
      </c>
      <c r="D32" s="14">
        <v>2</v>
      </c>
      <c r="E32" s="13">
        <f>C32/(D32-0.75)*10</f>
        <v>100</v>
      </c>
    </row>
    <row r="33" spans="1:5" ht="15" customHeight="1" x14ac:dyDescent="0.5">
      <c r="A33" s="14">
        <v>31</v>
      </c>
      <c r="B33" s="7" t="s">
        <v>60</v>
      </c>
      <c r="C33" s="15">
        <v>13</v>
      </c>
      <c r="D33" s="14">
        <v>2</v>
      </c>
      <c r="E33" s="13">
        <f>C33/(D33-0.75)*10</f>
        <v>104</v>
      </c>
    </row>
    <row r="34" spans="1:5" ht="15" customHeight="1" x14ac:dyDescent="0.5">
      <c r="A34" s="14">
        <v>32</v>
      </c>
      <c r="B34" s="7" t="s">
        <v>73</v>
      </c>
      <c r="C34" s="15">
        <v>15</v>
      </c>
      <c r="D34" s="14">
        <v>2</v>
      </c>
      <c r="E34" s="13">
        <f>C34/(D34-0.75)*10</f>
        <v>120</v>
      </c>
    </row>
    <row r="35" spans="1:5" ht="15" customHeight="1" x14ac:dyDescent="0.5">
      <c r="A35" s="14">
        <v>33</v>
      </c>
      <c r="B35" s="7" t="s">
        <v>54</v>
      </c>
      <c r="C35" s="15">
        <v>15</v>
      </c>
      <c r="D35" s="14">
        <v>2</v>
      </c>
      <c r="E35" s="13">
        <f>C35/(D35-0.75)*10</f>
        <v>120</v>
      </c>
    </row>
    <row r="36" spans="1:5" ht="15" customHeight="1" x14ac:dyDescent="0.5">
      <c r="A36" s="14">
        <v>34</v>
      </c>
      <c r="B36" s="7" t="s">
        <v>79</v>
      </c>
      <c r="C36" s="15">
        <v>15</v>
      </c>
      <c r="D36" s="14">
        <v>2</v>
      </c>
      <c r="E36" s="13">
        <f>C36/(D36-0.75)*10</f>
        <v>120</v>
      </c>
    </row>
    <row r="37" spans="1:5" ht="15" customHeight="1" x14ac:dyDescent="0.5">
      <c r="A37" s="14">
        <v>35</v>
      </c>
      <c r="B37" s="7" t="s">
        <v>78</v>
      </c>
      <c r="C37" s="15">
        <v>16</v>
      </c>
      <c r="D37" s="14">
        <v>2</v>
      </c>
      <c r="E37" s="13">
        <f>C37/(D37-0.75)*10</f>
        <v>128</v>
      </c>
    </row>
    <row r="38" spans="1:5" ht="15" customHeight="1" x14ac:dyDescent="0.5">
      <c r="A38" s="14">
        <v>36</v>
      </c>
      <c r="B38" s="7" t="s">
        <v>38</v>
      </c>
      <c r="C38" s="15">
        <v>17</v>
      </c>
      <c r="D38" s="14">
        <v>2</v>
      </c>
      <c r="E38" s="13">
        <f>C38/(D38-0.75)*10</f>
        <v>136</v>
      </c>
    </row>
    <row r="39" spans="1:5" ht="15" customHeight="1" x14ac:dyDescent="0.5">
      <c r="A39" s="14">
        <v>37</v>
      </c>
      <c r="B39" s="7" t="s">
        <v>61</v>
      </c>
      <c r="C39" s="15">
        <v>17</v>
      </c>
      <c r="D39" s="14">
        <v>2</v>
      </c>
      <c r="E39" s="13">
        <f>C39/(D39-0.75)*10</f>
        <v>136</v>
      </c>
    </row>
    <row r="40" spans="1:5" ht="15" customHeight="1" x14ac:dyDescent="0.5">
      <c r="A40" s="14">
        <v>38</v>
      </c>
      <c r="B40" s="7" t="s">
        <v>82</v>
      </c>
      <c r="C40" s="15">
        <v>17.5</v>
      </c>
      <c r="D40" s="14">
        <v>2</v>
      </c>
      <c r="E40" s="13">
        <f>C40/(D40-0.75)*10</f>
        <v>140</v>
      </c>
    </row>
    <row r="41" spans="1:5" ht="15" customHeight="1" x14ac:dyDescent="0.5">
      <c r="A41" s="14">
        <v>39</v>
      </c>
      <c r="B41" s="7" t="s">
        <v>68</v>
      </c>
      <c r="C41" s="15">
        <v>6</v>
      </c>
      <c r="D41" s="14">
        <v>1</v>
      </c>
      <c r="E41" s="13">
        <f>C41/(D41-0.75)*10</f>
        <v>240</v>
      </c>
    </row>
    <row r="42" spans="1:5" ht="15" customHeight="1" x14ac:dyDescent="0.5">
      <c r="A42" s="14">
        <v>40</v>
      </c>
      <c r="B42" s="7" t="s">
        <v>95</v>
      </c>
      <c r="C42" s="15">
        <v>10</v>
      </c>
      <c r="D42" s="14">
        <v>1</v>
      </c>
      <c r="E42" s="13">
        <f>C42/(D42-0.75)*10</f>
        <v>400</v>
      </c>
    </row>
    <row r="43" spans="1:5" ht="15" customHeight="1" x14ac:dyDescent="0.5">
      <c r="A43" s="14">
        <v>41</v>
      </c>
      <c r="B43" s="7" t="s">
        <v>30</v>
      </c>
      <c r="C43" s="15">
        <v>10</v>
      </c>
      <c r="D43" s="14">
        <v>1</v>
      </c>
      <c r="E43" s="13">
        <f>C43/(D43-0.75)*10</f>
        <v>400</v>
      </c>
    </row>
    <row r="44" spans="1:5" ht="15" customHeight="1" x14ac:dyDescent="0.5">
      <c r="A44" s="14">
        <v>42</v>
      </c>
      <c r="B44" s="7" t="s">
        <v>44</v>
      </c>
      <c r="C44" s="15">
        <v>11</v>
      </c>
      <c r="D44" s="14">
        <v>1</v>
      </c>
      <c r="E44" s="13">
        <f>C44/(D44-0.75)*10</f>
        <v>440</v>
      </c>
    </row>
    <row r="45" spans="1:5" ht="15" customHeight="1" x14ac:dyDescent="0.5">
      <c r="A45" s="14">
        <v>43</v>
      </c>
      <c r="B45" s="7" t="s">
        <v>55</v>
      </c>
      <c r="C45" s="15">
        <v>11</v>
      </c>
      <c r="D45" s="14">
        <v>1</v>
      </c>
      <c r="E45" s="13">
        <f>C45/(D45-0.75)*10</f>
        <v>440</v>
      </c>
    </row>
    <row r="46" spans="1:5" ht="15" customHeight="1" x14ac:dyDescent="0.5">
      <c r="A46" s="14">
        <v>44</v>
      </c>
      <c r="B46" s="7" t="s">
        <v>110</v>
      </c>
      <c r="C46" s="15">
        <v>11</v>
      </c>
      <c r="D46" s="14">
        <v>1</v>
      </c>
      <c r="E46" s="13">
        <f>C46/(D46-0.75)*10</f>
        <v>440</v>
      </c>
    </row>
    <row r="47" spans="1:5" ht="15" customHeight="1" x14ac:dyDescent="0.5">
      <c r="A47" s="14">
        <v>45</v>
      </c>
      <c r="B47" s="7" t="s">
        <v>111</v>
      </c>
      <c r="C47" s="15">
        <v>12</v>
      </c>
      <c r="D47" s="14">
        <v>1</v>
      </c>
      <c r="E47" s="13">
        <f>C47/(D47-0.75)*10</f>
        <v>480</v>
      </c>
    </row>
    <row r="48" spans="1:5" ht="15" customHeight="1" x14ac:dyDescent="0.5">
      <c r="A48" s="14">
        <v>46</v>
      </c>
      <c r="B48" s="7" t="s">
        <v>45</v>
      </c>
      <c r="C48" s="15">
        <v>12</v>
      </c>
      <c r="D48" s="14">
        <v>1</v>
      </c>
      <c r="E48" s="13">
        <f>C48/(D48-0.75)*10</f>
        <v>480</v>
      </c>
    </row>
    <row r="49" spans="1:5" ht="15" customHeight="1" x14ac:dyDescent="0.5">
      <c r="A49" s="14">
        <v>47</v>
      </c>
      <c r="B49" s="7" t="s">
        <v>57</v>
      </c>
      <c r="C49" s="15">
        <v>13</v>
      </c>
      <c r="D49" s="14">
        <v>1</v>
      </c>
      <c r="E49" s="13">
        <f>C49/(D49-0.75)*10</f>
        <v>520</v>
      </c>
    </row>
    <row r="50" spans="1:5" ht="15" customHeight="1" x14ac:dyDescent="0.5">
      <c r="A50" s="14">
        <v>48</v>
      </c>
      <c r="B50" s="7" t="s">
        <v>46</v>
      </c>
      <c r="C50" s="15">
        <v>13</v>
      </c>
      <c r="D50" s="14">
        <v>1</v>
      </c>
      <c r="E50" s="13">
        <f>C50/(D50-0.75)*10</f>
        <v>520</v>
      </c>
    </row>
    <row r="51" spans="1:5" ht="15" customHeight="1" x14ac:dyDescent="0.5">
      <c r="A51" s="14">
        <v>49</v>
      </c>
      <c r="B51" s="7" t="s">
        <v>112</v>
      </c>
      <c r="C51" s="15">
        <v>14</v>
      </c>
      <c r="D51" s="14">
        <v>1</v>
      </c>
      <c r="E51" s="13">
        <f>C51/(D51-0.75)*10</f>
        <v>560</v>
      </c>
    </row>
    <row r="52" spans="1:5" ht="15" customHeight="1" x14ac:dyDescent="0.5">
      <c r="A52" s="14">
        <v>50</v>
      </c>
      <c r="B52" s="7" t="s">
        <v>100</v>
      </c>
      <c r="C52" s="15">
        <v>14</v>
      </c>
      <c r="D52" s="14">
        <v>1</v>
      </c>
      <c r="E52" s="13">
        <f>C52/(D52-0.75)*10</f>
        <v>560</v>
      </c>
    </row>
    <row r="53" spans="1:5" ht="15" customHeight="1" x14ac:dyDescent="0.5">
      <c r="A53" s="14">
        <v>51</v>
      </c>
      <c r="B53" s="7" t="s">
        <v>47</v>
      </c>
      <c r="C53" s="15">
        <v>14</v>
      </c>
      <c r="D53" s="14">
        <v>1</v>
      </c>
      <c r="E53" s="13">
        <f>C53/(D53-0.75)*10</f>
        <v>560</v>
      </c>
    </row>
    <row r="54" spans="1:5" ht="15" customHeight="1" x14ac:dyDescent="0.5">
      <c r="A54" s="14">
        <v>52</v>
      </c>
      <c r="B54" s="7" t="s">
        <v>48</v>
      </c>
      <c r="C54" s="15">
        <v>15</v>
      </c>
      <c r="D54" s="14">
        <v>1</v>
      </c>
      <c r="E54" s="13">
        <f>C54/(D54-0.75)*10</f>
        <v>600</v>
      </c>
    </row>
    <row r="55" spans="1:5" ht="15" customHeight="1" x14ac:dyDescent="0.5">
      <c r="A55" s="14">
        <v>53</v>
      </c>
      <c r="B55" s="7" t="s">
        <v>59</v>
      </c>
      <c r="C55" s="15">
        <v>15</v>
      </c>
      <c r="D55" s="14">
        <v>1</v>
      </c>
      <c r="E55" s="13">
        <f>C55/(D55-0.75)*10</f>
        <v>600</v>
      </c>
    </row>
    <row r="56" spans="1:5" ht="15" customHeight="1" x14ac:dyDescent="0.5">
      <c r="A56" s="14">
        <v>54</v>
      </c>
      <c r="B56" s="7" t="s">
        <v>49</v>
      </c>
      <c r="C56" s="15">
        <v>16</v>
      </c>
      <c r="D56" s="14">
        <v>1</v>
      </c>
      <c r="E56" s="13">
        <f>C56/(D56-0.75)*10</f>
        <v>640</v>
      </c>
    </row>
    <row r="57" spans="1:5" ht="15" customHeight="1" x14ac:dyDescent="0.5">
      <c r="A57" s="14">
        <v>55</v>
      </c>
      <c r="B57" s="7" t="s">
        <v>75</v>
      </c>
      <c r="C57" s="15">
        <v>17</v>
      </c>
      <c r="D57" s="14">
        <v>1</v>
      </c>
      <c r="E57" s="13">
        <f>C57/(D57-0.75)*10</f>
        <v>680</v>
      </c>
    </row>
    <row r="58" spans="1:5" ht="15" customHeight="1" x14ac:dyDescent="0.5">
      <c r="A58" s="14">
        <v>56</v>
      </c>
      <c r="B58" s="7" t="s">
        <v>113</v>
      </c>
      <c r="C58" s="15">
        <v>17</v>
      </c>
      <c r="D58" s="14">
        <v>1</v>
      </c>
      <c r="E58" s="13">
        <f>C58/(D58-0.75)*10</f>
        <v>680</v>
      </c>
    </row>
    <row r="59" spans="1:5" ht="15" customHeight="1" x14ac:dyDescent="0.5">
      <c r="A59" s="14">
        <v>57</v>
      </c>
      <c r="B59" s="7" t="s">
        <v>76</v>
      </c>
      <c r="C59" s="15">
        <v>18</v>
      </c>
      <c r="D59" s="14">
        <v>1</v>
      </c>
      <c r="E59" s="13">
        <f>C59/(D59-0.75)*10</f>
        <v>720</v>
      </c>
    </row>
    <row r="60" spans="1:5" ht="15" customHeight="1" x14ac:dyDescent="0.5">
      <c r="A60" s="14">
        <v>58</v>
      </c>
      <c r="B60" s="7" t="s">
        <v>77</v>
      </c>
      <c r="C60" s="15">
        <v>19</v>
      </c>
      <c r="D60" s="14">
        <v>1</v>
      </c>
      <c r="E60" s="13">
        <f>C60/(D60-0.75)*10</f>
        <v>760</v>
      </c>
    </row>
    <row r="61" spans="1:5" ht="15" customHeight="1" x14ac:dyDescent="0.5">
      <c r="A61" s="14">
        <v>59</v>
      </c>
      <c r="B61" s="7" t="s">
        <v>101</v>
      </c>
      <c r="C61" s="15">
        <v>22</v>
      </c>
      <c r="D61" s="14">
        <v>1</v>
      </c>
      <c r="E61" s="13">
        <f>C61/(D61-0.75)*10</f>
        <v>880</v>
      </c>
    </row>
    <row r="62" spans="1:5" ht="15" customHeight="1" x14ac:dyDescent="0.5">
      <c r="A62" s="14">
        <v>60</v>
      </c>
      <c r="B62" s="7" t="s">
        <v>80</v>
      </c>
      <c r="C62" s="15">
        <v>23</v>
      </c>
      <c r="D62" s="14">
        <v>1</v>
      </c>
      <c r="E62" s="13">
        <f>C62/(D62-0.75)*10</f>
        <v>920</v>
      </c>
    </row>
    <row r="63" spans="1:5" ht="15" customHeight="1" x14ac:dyDescent="0.5">
      <c r="A63" s="14">
        <v>61</v>
      </c>
      <c r="B63" s="7" t="s">
        <v>81</v>
      </c>
      <c r="C63" s="15">
        <v>24</v>
      </c>
      <c r="D63" s="14">
        <v>1</v>
      </c>
      <c r="E63" s="13">
        <f>C63/(D63-0.75)*10</f>
        <v>960</v>
      </c>
    </row>
    <row r="64" spans="1:5" ht="15" customHeight="1" x14ac:dyDescent="0.5">
      <c r="A64" s="14">
        <v>62</v>
      </c>
      <c r="B64" s="7" t="s">
        <v>102</v>
      </c>
      <c r="C64" s="15">
        <v>25</v>
      </c>
      <c r="D64" s="14">
        <v>1</v>
      </c>
      <c r="E64" s="13">
        <f>C64/(D64-0.75)*10</f>
        <v>1000</v>
      </c>
    </row>
  </sheetData>
  <sortState xmlns:xlrd2="http://schemas.microsoft.com/office/spreadsheetml/2017/richdata2" ref="A3:E64">
    <sortCondition ref="E3:E64"/>
    <sortCondition descending="1" ref="D3:D64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177D-3D3C-43D5-B582-5E280E85D612}">
  <sheetPr>
    <pageSetUpPr fitToPage="1"/>
  </sheetPr>
  <dimension ref="A1:R825"/>
  <sheetViews>
    <sheetView workbookViewId="0"/>
  </sheetViews>
  <sheetFormatPr defaultColWidth="12.73046875" defaultRowHeight="15" customHeight="1" x14ac:dyDescent="0.35"/>
  <cols>
    <col min="1" max="1" width="8.265625" style="25" customWidth="1"/>
    <col min="2" max="2" width="5.73046875" style="25" customWidth="1"/>
    <col min="3" max="3" width="41.6640625" style="25" bestFit="1" customWidth="1"/>
    <col min="4" max="18" width="8.73046875" style="25" customWidth="1"/>
    <col min="19" max="16384" width="12.73046875" style="25"/>
  </cols>
  <sheetData>
    <row r="1" spans="1:18" ht="15.75" customHeight="1" x14ac:dyDescent="0.4">
      <c r="A1" s="22" t="s">
        <v>9</v>
      </c>
      <c r="B1" s="22" t="s">
        <v>0</v>
      </c>
      <c r="C1" s="23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5.75" customHeight="1" x14ac:dyDescent="0.5">
      <c r="A2" s="26" t="s">
        <v>10</v>
      </c>
      <c r="B2" s="27">
        <v>1</v>
      </c>
      <c r="C2" s="7" t="s">
        <v>16</v>
      </c>
    </row>
    <row r="3" spans="1:18" ht="15.75" customHeight="1" x14ac:dyDescent="0.5">
      <c r="A3" s="26" t="s">
        <v>10</v>
      </c>
      <c r="B3" s="27">
        <v>2</v>
      </c>
      <c r="C3" s="7" t="s">
        <v>15</v>
      </c>
    </row>
    <row r="4" spans="1:18" ht="15.75" customHeight="1" x14ac:dyDescent="0.5">
      <c r="A4" s="26" t="s">
        <v>10</v>
      </c>
      <c r="B4" s="27">
        <v>3</v>
      </c>
      <c r="C4" s="7" t="s">
        <v>14</v>
      </c>
    </row>
    <row r="5" spans="1:18" ht="15.75" customHeight="1" x14ac:dyDescent="0.5">
      <c r="A5" s="26" t="s">
        <v>10</v>
      </c>
      <c r="B5" s="27">
        <v>4</v>
      </c>
      <c r="C5" s="7" t="s">
        <v>19</v>
      </c>
    </row>
    <row r="6" spans="1:18" ht="15.75" customHeight="1" x14ac:dyDescent="0.5">
      <c r="A6" s="26" t="s">
        <v>10</v>
      </c>
      <c r="B6" s="27">
        <v>5</v>
      </c>
      <c r="C6" s="7" t="s">
        <v>43</v>
      </c>
    </row>
    <row r="7" spans="1:18" ht="15.75" customHeight="1" x14ac:dyDescent="0.5">
      <c r="A7" s="26" t="s">
        <v>10</v>
      </c>
      <c r="B7" s="27">
        <v>6</v>
      </c>
      <c r="C7" s="7" t="s">
        <v>17</v>
      </c>
    </row>
    <row r="8" spans="1:18" ht="15.75" customHeight="1" x14ac:dyDescent="0.5">
      <c r="A8" s="26" t="s">
        <v>10</v>
      </c>
      <c r="B8" s="27">
        <v>7</v>
      </c>
      <c r="C8" s="7" t="s">
        <v>34</v>
      </c>
    </row>
    <row r="9" spans="1:18" ht="15.75" customHeight="1" x14ac:dyDescent="0.5">
      <c r="A9" s="26" t="s">
        <v>10</v>
      </c>
      <c r="B9" s="27">
        <v>8</v>
      </c>
      <c r="C9" s="7" t="s">
        <v>20</v>
      </c>
    </row>
    <row r="10" spans="1:18" ht="15.75" customHeight="1" x14ac:dyDescent="0.5">
      <c r="A10" s="26" t="s">
        <v>10</v>
      </c>
      <c r="B10" s="27">
        <v>9</v>
      </c>
      <c r="C10" s="7" t="s">
        <v>21</v>
      </c>
    </row>
    <row r="11" spans="1:18" ht="15.75" customHeight="1" x14ac:dyDescent="0.5">
      <c r="A11" s="26" t="s">
        <v>10</v>
      </c>
      <c r="B11" s="27">
        <v>10</v>
      </c>
      <c r="C11" s="7" t="s">
        <v>22</v>
      </c>
    </row>
    <row r="12" spans="1:18" ht="15.75" customHeight="1" x14ac:dyDescent="0.5">
      <c r="A12" s="26" t="s">
        <v>10</v>
      </c>
      <c r="B12" s="27">
        <v>11</v>
      </c>
      <c r="C12" s="7" t="s">
        <v>35</v>
      </c>
    </row>
    <row r="13" spans="1:18" ht="15.75" customHeight="1" x14ac:dyDescent="0.5">
      <c r="A13" s="26" t="s">
        <v>10</v>
      </c>
      <c r="B13" s="27">
        <v>12</v>
      </c>
      <c r="C13" s="7" t="s">
        <v>37</v>
      </c>
    </row>
    <row r="14" spans="1:18" ht="15.75" customHeight="1" x14ac:dyDescent="0.5">
      <c r="A14" s="26" t="s">
        <v>10</v>
      </c>
      <c r="B14" s="27">
        <v>13</v>
      </c>
      <c r="C14" s="7" t="s">
        <v>33</v>
      </c>
    </row>
    <row r="15" spans="1:18" ht="15.75" customHeight="1" x14ac:dyDescent="0.5">
      <c r="A15" s="26" t="s">
        <v>10</v>
      </c>
      <c r="B15" s="27">
        <v>14</v>
      </c>
      <c r="C15" s="7" t="s">
        <v>28</v>
      </c>
    </row>
    <row r="16" spans="1:18" ht="15.75" customHeight="1" x14ac:dyDescent="0.5">
      <c r="A16" s="26" t="s">
        <v>10</v>
      </c>
      <c r="B16" s="27">
        <v>15</v>
      </c>
      <c r="C16" s="7" t="s">
        <v>87</v>
      </c>
    </row>
    <row r="17" spans="1:3" ht="15.75" customHeight="1" x14ac:dyDescent="0.5">
      <c r="A17" s="26" t="s">
        <v>10</v>
      </c>
      <c r="B17" s="27">
        <v>16</v>
      </c>
      <c r="C17" s="7" t="s">
        <v>53</v>
      </c>
    </row>
    <row r="18" spans="1:3" ht="15.75" customHeight="1" x14ac:dyDescent="0.5">
      <c r="A18" s="26" t="s">
        <v>10</v>
      </c>
      <c r="B18" s="27">
        <v>17</v>
      </c>
      <c r="C18" s="7" t="s">
        <v>52</v>
      </c>
    </row>
    <row r="19" spans="1:3" ht="15.75" customHeight="1" x14ac:dyDescent="0.5">
      <c r="A19" s="26" t="s">
        <v>10</v>
      </c>
      <c r="B19" s="27">
        <v>18</v>
      </c>
      <c r="C19" s="7" t="s">
        <v>88</v>
      </c>
    </row>
    <row r="20" spans="1:3" ht="15.75" customHeight="1" x14ac:dyDescent="0.5">
      <c r="A20" s="26" t="s">
        <v>10</v>
      </c>
      <c r="B20" s="27">
        <v>19</v>
      </c>
      <c r="C20" s="7" t="s">
        <v>36</v>
      </c>
    </row>
    <row r="21" spans="1:3" ht="15.75" customHeight="1" x14ac:dyDescent="0.5">
      <c r="A21" s="26" t="s">
        <v>10</v>
      </c>
      <c r="B21" s="27">
        <v>20</v>
      </c>
      <c r="C21" s="7" t="s">
        <v>18</v>
      </c>
    </row>
    <row r="22" spans="1:3" ht="15.75" customHeight="1" x14ac:dyDescent="0.5">
      <c r="A22" s="26" t="s">
        <v>10</v>
      </c>
      <c r="B22" s="27">
        <v>21</v>
      </c>
      <c r="C22" s="7" t="s">
        <v>72</v>
      </c>
    </row>
    <row r="23" spans="1:3" ht="15.75" customHeight="1" x14ac:dyDescent="0.5">
      <c r="A23" s="26" t="s">
        <v>10</v>
      </c>
      <c r="B23" s="27">
        <v>22</v>
      </c>
      <c r="C23" s="7" t="s">
        <v>69</v>
      </c>
    </row>
    <row r="24" spans="1:3" ht="15.75" customHeight="1" x14ac:dyDescent="0.5">
      <c r="A24" s="26" t="s">
        <v>10</v>
      </c>
      <c r="B24" s="27">
        <v>23</v>
      </c>
      <c r="C24" s="7" t="s">
        <v>86</v>
      </c>
    </row>
    <row r="25" spans="1:3" ht="15.75" customHeight="1" x14ac:dyDescent="0.5">
      <c r="A25" s="26" t="s">
        <v>10</v>
      </c>
      <c r="B25" s="27">
        <v>24</v>
      </c>
      <c r="C25" s="7" t="s">
        <v>39</v>
      </c>
    </row>
    <row r="26" spans="1:3" ht="15.75" customHeight="1" x14ac:dyDescent="0.5">
      <c r="A26" s="26" t="s">
        <v>10</v>
      </c>
      <c r="B26" s="27">
        <v>25</v>
      </c>
      <c r="C26" s="7" t="s">
        <v>70</v>
      </c>
    </row>
    <row r="27" spans="1:3" ht="15.75" customHeight="1" x14ac:dyDescent="0.5">
      <c r="A27" s="26" t="s">
        <v>10</v>
      </c>
      <c r="B27" s="27">
        <v>26</v>
      </c>
      <c r="C27" s="7" t="s">
        <v>91</v>
      </c>
    </row>
    <row r="28" spans="1:3" ht="15.75" customHeight="1" x14ac:dyDescent="0.5">
      <c r="A28" s="26" t="s">
        <v>10</v>
      </c>
      <c r="B28" s="27">
        <v>27</v>
      </c>
      <c r="C28" s="7" t="s">
        <v>27</v>
      </c>
    </row>
    <row r="29" spans="1:3" ht="15.75" customHeight="1" x14ac:dyDescent="0.5">
      <c r="A29" s="26" t="s">
        <v>10</v>
      </c>
      <c r="B29" s="27">
        <v>28</v>
      </c>
      <c r="C29" s="7" t="s">
        <v>62</v>
      </c>
    </row>
    <row r="30" spans="1:3" ht="15.75" customHeight="1" x14ac:dyDescent="0.5">
      <c r="A30" s="26" t="s">
        <v>10</v>
      </c>
      <c r="B30" s="27">
        <v>29</v>
      </c>
      <c r="C30" s="7" t="s">
        <v>67</v>
      </c>
    </row>
    <row r="31" spans="1:3" ht="15.75" customHeight="1" x14ac:dyDescent="0.5">
      <c r="A31" s="26" t="s">
        <v>10</v>
      </c>
      <c r="B31" s="27">
        <v>30</v>
      </c>
      <c r="C31" s="7" t="s">
        <v>63</v>
      </c>
    </row>
    <row r="32" spans="1:3" ht="15.75" customHeight="1" x14ac:dyDescent="0.5">
      <c r="A32" s="26" t="s">
        <v>10</v>
      </c>
      <c r="B32" s="27">
        <v>31</v>
      </c>
      <c r="C32" s="7" t="s">
        <v>60</v>
      </c>
    </row>
    <row r="33" spans="1:3" ht="15.75" customHeight="1" x14ac:dyDescent="0.5">
      <c r="A33" s="26" t="s">
        <v>10</v>
      </c>
      <c r="B33" s="27">
        <v>32</v>
      </c>
      <c r="C33" s="7" t="s">
        <v>73</v>
      </c>
    </row>
    <row r="34" spans="1:3" ht="15.75" customHeight="1" x14ac:dyDescent="0.5">
      <c r="A34" s="26" t="s">
        <v>10</v>
      </c>
      <c r="B34" s="27">
        <v>33</v>
      </c>
      <c r="C34" s="7" t="s">
        <v>54</v>
      </c>
    </row>
    <row r="35" spans="1:3" ht="15.75" customHeight="1" x14ac:dyDescent="0.5">
      <c r="A35" s="26" t="s">
        <v>10</v>
      </c>
      <c r="B35" s="27">
        <v>34</v>
      </c>
      <c r="C35" s="7" t="s">
        <v>79</v>
      </c>
    </row>
    <row r="36" spans="1:3" ht="15.75" customHeight="1" x14ac:dyDescent="0.5">
      <c r="A36" s="26" t="s">
        <v>10</v>
      </c>
      <c r="B36" s="27">
        <v>35</v>
      </c>
      <c r="C36" s="7" t="s">
        <v>78</v>
      </c>
    </row>
    <row r="37" spans="1:3" ht="15.75" customHeight="1" x14ac:dyDescent="0.5">
      <c r="A37" s="26" t="s">
        <v>10</v>
      </c>
      <c r="B37" s="27">
        <v>36</v>
      </c>
      <c r="C37" s="7" t="s">
        <v>38</v>
      </c>
    </row>
    <row r="38" spans="1:3" ht="15.75" customHeight="1" x14ac:dyDescent="0.5">
      <c r="A38" s="26" t="s">
        <v>10</v>
      </c>
      <c r="B38" s="27">
        <v>37</v>
      </c>
      <c r="C38" s="7" t="s">
        <v>61</v>
      </c>
    </row>
    <row r="39" spans="1:3" ht="15.75" customHeight="1" x14ac:dyDescent="0.5">
      <c r="A39" s="26" t="s">
        <v>10</v>
      </c>
      <c r="B39" s="27">
        <v>38</v>
      </c>
      <c r="C39" s="7" t="s">
        <v>82</v>
      </c>
    </row>
    <row r="40" spans="1:3" ht="15.75" customHeight="1" x14ac:dyDescent="0.5">
      <c r="A40" s="26" t="s">
        <v>10</v>
      </c>
      <c r="B40" s="27">
        <v>39</v>
      </c>
      <c r="C40" s="7" t="s">
        <v>68</v>
      </c>
    </row>
    <row r="41" spans="1:3" ht="15.75" customHeight="1" x14ac:dyDescent="0.5">
      <c r="A41" s="26" t="s">
        <v>10</v>
      </c>
      <c r="B41" s="27">
        <v>40</v>
      </c>
      <c r="C41" s="7" t="s">
        <v>95</v>
      </c>
    </row>
    <row r="42" spans="1:3" ht="15.75" customHeight="1" x14ac:dyDescent="0.5">
      <c r="A42" s="26" t="s">
        <v>10</v>
      </c>
      <c r="B42" s="27">
        <v>41</v>
      </c>
      <c r="C42" s="7" t="s">
        <v>30</v>
      </c>
    </row>
    <row r="43" spans="1:3" ht="15.75" customHeight="1" x14ac:dyDescent="0.5">
      <c r="A43" s="26" t="s">
        <v>10</v>
      </c>
      <c r="B43" s="27">
        <v>42</v>
      </c>
      <c r="C43" s="7" t="s">
        <v>44</v>
      </c>
    </row>
    <row r="44" spans="1:3" ht="15.75" customHeight="1" x14ac:dyDescent="0.5">
      <c r="A44" s="26" t="s">
        <v>10</v>
      </c>
      <c r="B44" s="27">
        <v>43</v>
      </c>
      <c r="C44" s="7" t="s">
        <v>55</v>
      </c>
    </row>
    <row r="45" spans="1:3" ht="15.75" customHeight="1" x14ac:dyDescent="0.5">
      <c r="A45" s="26" t="s">
        <v>10</v>
      </c>
      <c r="B45" s="27">
        <v>44</v>
      </c>
      <c r="C45" s="7" t="s">
        <v>110</v>
      </c>
    </row>
    <row r="46" spans="1:3" ht="15.75" customHeight="1" x14ac:dyDescent="0.5">
      <c r="A46" s="26" t="s">
        <v>10</v>
      </c>
      <c r="B46" s="27">
        <v>45</v>
      </c>
      <c r="C46" s="7" t="s">
        <v>111</v>
      </c>
    </row>
    <row r="47" spans="1:3" ht="15.75" customHeight="1" x14ac:dyDescent="0.5">
      <c r="A47" s="26" t="s">
        <v>10</v>
      </c>
      <c r="B47" s="27">
        <v>46</v>
      </c>
      <c r="C47" s="7" t="s">
        <v>45</v>
      </c>
    </row>
    <row r="48" spans="1:3" ht="15.75" customHeight="1" x14ac:dyDescent="0.5">
      <c r="A48" s="26" t="s">
        <v>10</v>
      </c>
      <c r="B48" s="27">
        <v>47</v>
      </c>
      <c r="C48" s="7" t="s">
        <v>57</v>
      </c>
    </row>
    <row r="49" spans="1:3" ht="15.75" customHeight="1" x14ac:dyDescent="0.5">
      <c r="A49" s="26" t="s">
        <v>10</v>
      </c>
      <c r="B49" s="27">
        <v>48</v>
      </c>
      <c r="C49" s="7" t="s">
        <v>46</v>
      </c>
    </row>
    <row r="50" spans="1:3" ht="15.75" customHeight="1" x14ac:dyDescent="0.5">
      <c r="A50" s="26" t="s">
        <v>10</v>
      </c>
      <c r="B50" s="27">
        <v>49</v>
      </c>
      <c r="C50" s="7" t="s">
        <v>112</v>
      </c>
    </row>
    <row r="51" spans="1:3" ht="15.75" customHeight="1" x14ac:dyDescent="0.5">
      <c r="A51" s="26" t="s">
        <v>10</v>
      </c>
      <c r="B51" s="27">
        <v>50</v>
      </c>
      <c r="C51" s="7" t="s">
        <v>100</v>
      </c>
    </row>
    <row r="52" spans="1:3" ht="15.75" customHeight="1" x14ac:dyDescent="0.35"/>
    <row r="53" spans="1:3" ht="15.75" customHeight="1" x14ac:dyDescent="0.35"/>
    <row r="54" spans="1:3" ht="15.75" customHeight="1" x14ac:dyDescent="0.35"/>
    <row r="55" spans="1:3" ht="15.75" customHeight="1" x14ac:dyDescent="0.35"/>
    <row r="56" spans="1:3" ht="15.75" customHeight="1" x14ac:dyDescent="0.35"/>
    <row r="57" spans="1:3" ht="15.75" customHeight="1" x14ac:dyDescent="0.35"/>
    <row r="58" spans="1:3" ht="15.75" customHeight="1" x14ac:dyDescent="0.35"/>
    <row r="59" spans="1:3" ht="15.75" customHeight="1" x14ac:dyDescent="0.35"/>
    <row r="60" spans="1:3" ht="15.75" customHeight="1" x14ac:dyDescent="0.35"/>
    <row r="61" spans="1:3" ht="15.75" customHeight="1" x14ac:dyDescent="0.35"/>
    <row r="62" spans="1:3" ht="15.75" customHeight="1" x14ac:dyDescent="0.35"/>
    <row r="63" spans="1:3" ht="15.75" customHeight="1" x14ac:dyDescent="0.35"/>
    <row r="64" spans="1:3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</sheetData>
  <printOptions horizontalCentered="1"/>
  <pageMargins left="0.4" right="0.4" top="0.75" bottom="0.75" header="0.3" footer="0.3"/>
  <pageSetup scale="87" orientation="portrait" r:id="rId1"/>
  <headerFooter>
    <oddHeader>&amp;CBest Christmas TV Specials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2023-12-03T21:15:36Z</cp:lastPrinted>
  <dcterms:created xsi:type="dcterms:W3CDTF">2020-08-31T21:40:34Z</dcterms:created>
  <dcterms:modified xsi:type="dcterms:W3CDTF">2023-12-03T21:25:55Z</dcterms:modified>
  <cp:category/>
  <cp:contentStatus/>
</cp:coreProperties>
</file>