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37F28366-F96D-4020-AF58-46CDD578587D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definedNames>
    <definedName name="_xlnm.Print_Area" localSheetId="3">'Viewing Checklist'!$A$1:$F$103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37" i="3" l="1"/>
  <c r="E21" i="3"/>
  <c r="E70" i="3"/>
  <c r="E123" i="3"/>
  <c r="E107" i="3"/>
  <c r="E139" i="3"/>
  <c r="E122" i="3"/>
  <c r="E85" i="3"/>
  <c r="E43" i="3"/>
  <c r="E79" i="3"/>
  <c r="E96" i="3"/>
  <c r="E129" i="3"/>
  <c r="E76" i="3"/>
  <c r="E75" i="3"/>
  <c r="E61" i="3"/>
  <c r="E106" i="3"/>
  <c r="E31" i="3"/>
  <c r="E90" i="3"/>
  <c r="E54" i="3"/>
  <c r="E3" i="3"/>
  <c r="E124" i="3"/>
  <c r="E130" i="3"/>
  <c r="E49" i="3"/>
  <c r="E18" i="3"/>
  <c r="E82" i="3"/>
  <c r="E87" i="3"/>
  <c r="E57" i="3"/>
  <c r="E42" i="3"/>
  <c r="E77" i="3"/>
  <c r="E131" i="3"/>
  <c r="E127" i="3"/>
  <c r="E109" i="3"/>
  <c r="E66" i="3"/>
  <c r="E24" i="3"/>
  <c r="E39" i="3"/>
  <c r="E113" i="3"/>
  <c r="E100" i="3"/>
  <c r="E72" i="3"/>
  <c r="E138" i="3"/>
  <c r="E35" i="3"/>
  <c r="E28" i="3"/>
  <c r="E34" i="3"/>
  <c r="E55" i="3"/>
  <c r="E91" i="3"/>
  <c r="E6" i="3"/>
  <c r="E22" i="3"/>
  <c r="E44" i="3"/>
  <c r="E40" i="3"/>
  <c r="E118" i="3"/>
  <c r="C545" i="2"/>
  <c r="C539" i="2"/>
  <c r="C535" i="2"/>
  <c r="C529" i="2"/>
  <c r="C511" i="2"/>
  <c r="C510" i="2"/>
  <c r="C503" i="2"/>
  <c r="C507" i="2"/>
  <c r="C496" i="2"/>
  <c r="C493" i="2"/>
  <c r="C492" i="2"/>
  <c r="C490" i="2"/>
  <c r="C489" i="2"/>
  <c r="C488" i="2"/>
  <c r="C483" i="2"/>
  <c r="C476" i="2"/>
  <c r="C474" i="2"/>
  <c r="C473" i="2"/>
  <c r="C472" i="2"/>
  <c r="C471" i="2"/>
  <c r="C470" i="2"/>
  <c r="C466" i="2"/>
  <c r="C463" i="2"/>
  <c r="C462" i="2"/>
  <c r="C461" i="2"/>
  <c r="C452" i="2"/>
  <c r="C449" i="2"/>
  <c r="C448" i="2"/>
  <c r="C447" i="2"/>
  <c r="C425" i="2"/>
  <c r="C424" i="2"/>
  <c r="C423" i="2"/>
  <c r="C419" i="2"/>
  <c r="C418" i="2"/>
  <c r="C415" i="2"/>
  <c r="C413" i="2"/>
  <c r="C412" i="2"/>
  <c r="C411" i="2"/>
  <c r="C410" i="2"/>
  <c r="C409" i="2"/>
  <c r="C404" i="2"/>
  <c r="C403" i="2"/>
  <c r="C402" i="2"/>
  <c r="C401" i="2"/>
  <c r="C400" i="2"/>
  <c r="C399" i="2"/>
  <c r="C397" i="2"/>
  <c r="C387" i="2"/>
  <c r="C386" i="2"/>
  <c r="C385" i="2"/>
  <c r="C384" i="2"/>
  <c r="C383" i="2"/>
  <c r="C379" i="2"/>
  <c r="C373" i="2"/>
  <c r="C372" i="2"/>
  <c r="C371" i="2"/>
  <c r="C370" i="2"/>
  <c r="C368" i="2"/>
  <c r="C366" i="2"/>
  <c r="C365" i="2"/>
  <c r="C351" i="2"/>
  <c r="C347" i="2"/>
  <c r="C344" i="2"/>
  <c r="C337" i="2"/>
  <c r="C335" i="2"/>
  <c r="C333" i="2"/>
  <c r="C332" i="2"/>
  <c r="C319" i="2"/>
  <c r="C318" i="2"/>
  <c r="C317" i="2"/>
  <c r="C316" i="2"/>
  <c r="C315" i="2"/>
  <c r="C305" i="2"/>
  <c r="C304" i="2"/>
  <c r="C303" i="2"/>
  <c r="C301" i="2"/>
  <c r="C294" i="2"/>
  <c r="C293" i="2"/>
  <c r="C292" i="2"/>
  <c r="C289" i="2"/>
  <c r="C268" i="2"/>
  <c r="C262" i="2"/>
  <c r="C261" i="2"/>
  <c r="C258" i="2"/>
  <c r="C252" i="2"/>
  <c r="C251" i="2"/>
  <c r="C248" i="2"/>
  <c r="C247" i="2"/>
  <c r="C233" i="2"/>
  <c r="C232" i="2"/>
  <c r="C229" i="2"/>
  <c r="C227" i="2"/>
  <c r="C223" i="2"/>
  <c r="C212" i="2"/>
  <c r="C211" i="2"/>
  <c r="C208" i="2"/>
  <c r="C197" i="2"/>
  <c r="C196" i="2"/>
  <c r="C195" i="2"/>
  <c r="C190" i="2"/>
  <c r="C188" i="2"/>
  <c r="C184" i="2"/>
  <c r="C173" i="2"/>
  <c r="C164" i="2"/>
  <c r="C163" i="2"/>
  <c r="C162" i="2"/>
  <c r="C161" i="2"/>
  <c r="C159" i="2"/>
  <c r="C154" i="2"/>
  <c r="C135" i="2"/>
  <c r="C124" i="2"/>
  <c r="C134" i="2"/>
  <c r="C133" i="2"/>
  <c r="C123" i="2"/>
  <c r="C122" i="2"/>
  <c r="C120" i="2"/>
  <c r="C107" i="2"/>
  <c r="C84" i="2"/>
  <c r="C83" i="2"/>
  <c r="C82" i="2"/>
  <c r="C81" i="2"/>
  <c r="C80" i="2"/>
  <c r="C79" i="2"/>
  <c r="C78" i="2"/>
  <c r="C77" i="2"/>
  <c r="C74" i="2"/>
  <c r="C54" i="2"/>
  <c r="C53" i="2"/>
  <c r="C52" i="2"/>
  <c r="C48" i="2"/>
  <c r="C51" i="2"/>
  <c r="C47" i="2"/>
  <c r="C46" i="2"/>
  <c r="C45" i="2"/>
  <c r="C29" i="2"/>
  <c r="C24" i="2"/>
  <c r="C16" i="2"/>
  <c r="C10" i="2"/>
  <c r="C3" i="2"/>
  <c r="C9" i="2"/>
  <c r="C8" i="2"/>
  <c r="E120" i="3"/>
  <c r="E9" i="3"/>
  <c r="E32" i="3"/>
  <c r="E132" i="3"/>
  <c r="E86" i="3"/>
  <c r="E29" i="3"/>
  <c r="E19" i="3"/>
  <c r="E27" i="3"/>
  <c r="E119" i="3"/>
  <c r="E83" i="3"/>
  <c r="E88" i="3"/>
  <c r="E93" i="3"/>
  <c r="E65" i="3"/>
  <c r="E15" i="3"/>
  <c r="E36" i="3"/>
  <c r="E8" i="3"/>
  <c r="E37" i="3"/>
  <c r="E41" i="3"/>
  <c r="E13" i="3"/>
  <c r="E128" i="3"/>
  <c r="E48" i="3"/>
  <c r="E62" i="3"/>
  <c r="E80" i="3"/>
  <c r="E14" i="3"/>
  <c r="E63" i="3"/>
  <c r="E45" i="3"/>
  <c r="E56" i="3"/>
  <c r="E25" i="3"/>
  <c r="E51" i="3"/>
  <c r="E121" i="3"/>
  <c r="E140" i="3"/>
  <c r="E78" i="3"/>
  <c r="E74" i="3"/>
  <c r="E7" i="3"/>
  <c r="E125" i="3"/>
  <c r="E58" i="3"/>
  <c r="E71" i="3"/>
  <c r="E67" i="3"/>
  <c r="E108" i="3"/>
  <c r="E143" i="3"/>
  <c r="E84" i="3"/>
  <c r="E133" i="3"/>
  <c r="E26" i="3"/>
  <c r="E53" i="3"/>
  <c r="E117" i="3"/>
  <c r="E16" i="3"/>
  <c r="E59" i="3"/>
  <c r="E46" i="3"/>
  <c r="E97" i="3"/>
  <c r="E116" i="3"/>
  <c r="E33" i="3"/>
  <c r="E73" i="3"/>
  <c r="E136" i="3"/>
  <c r="E4" i="3"/>
  <c r="E52" i="3"/>
  <c r="E64" i="3"/>
  <c r="E126" i="3"/>
  <c r="E92" i="3"/>
  <c r="E105" i="3"/>
  <c r="E114" i="3"/>
  <c r="E94" i="3"/>
  <c r="E89" i="3"/>
  <c r="E5" i="3"/>
  <c r="E50" i="3"/>
  <c r="E104" i="3"/>
  <c r="E99" i="3"/>
  <c r="E20" i="3"/>
  <c r="E110" i="3"/>
  <c r="E101" i="3"/>
  <c r="E38" i="3"/>
  <c r="E141" i="3"/>
  <c r="E10" i="3"/>
  <c r="E23" i="3"/>
  <c r="E17" i="3"/>
  <c r="E12" i="3"/>
  <c r="E47" i="3"/>
  <c r="E11" i="3"/>
  <c r="E95" i="3"/>
  <c r="E68" i="3"/>
  <c r="E98" i="3"/>
  <c r="E112" i="3"/>
  <c r="E103" i="3"/>
  <c r="E134" i="3"/>
  <c r="E102" i="3"/>
  <c r="E30" i="3"/>
  <c r="E135" i="3"/>
  <c r="E81" i="3"/>
  <c r="E111" i="3"/>
  <c r="E115" i="3"/>
  <c r="E60" i="3"/>
  <c r="E69" i="3"/>
  <c r="E142" i="3"/>
</calcChain>
</file>

<file path=xl/sharedStrings.xml><?xml version="1.0" encoding="utf-8"?>
<sst xmlns="http://schemas.openxmlformats.org/spreadsheetml/2006/main" count="1519" uniqueCount="229">
  <si>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</si>
  <si>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</si>
  <si>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</si>
  <si>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</si>
  <si>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</si>
  <si>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</si>
  <si>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</si>
  <si>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</si>
  <si>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IMDb</t>
  </si>
  <si>
    <t>Collider</t>
  </si>
  <si>
    <t>Ranker</t>
  </si>
  <si>
    <t>Rotten Tomatoes</t>
  </si>
  <si>
    <t>https://editorial.rottentomatoes.com/guide/best-stop-motion-animated-movies/</t>
  </si>
  <si>
    <t>52 Best Stop-Motion Animated Movies</t>
  </si>
  <si>
    <t>Shaun the Sheep Movie (2015)</t>
  </si>
  <si>
    <t>My Life as a Zucchini (2016)</t>
  </si>
  <si>
    <t>King Kong (1933)</t>
  </si>
  <si>
    <t>Kubo and the Two Strings (2016)</t>
  </si>
  <si>
    <t>Chicken Run (2000)</t>
  </si>
  <si>
    <t>Guillermo del Toro's Pinocchio (2022)</t>
  </si>
  <si>
    <t>A Shaun the Sheep Movie: Farmageddon (2019)</t>
  </si>
  <si>
    <t>The Wolf House (2018)</t>
  </si>
  <si>
    <t>The Nightmare Before Christmas (1993)</t>
  </si>
  <si>
    <t>Fantastic Mr. Fox (2009)</t>
  </si>
  <si>
    <t>The Little Prince (2015)</t>
  </si>
  <si>
    <t>Anomalisa (2015)</t>
  </si>
  <si>
    <t>Coraline (2009)</t>
  </si>
  <si>
    <t>Mad God (2021)</t>
  </si>
  <si>
    <t>James and the Giant Peach (1996)</t>
  </si>
  <si>
    <t>Isle of Dogs (2018)</t>
  </si>
  <si>
    <t>ParaNorman (2012)</t>
  </si>
  <si>
    <t>Jason and the Argonauts (1963)</t>
  </si>
  <si>
    <t>Frankenweenie (2012)</t>
  </si>
  <si>
    <t>Missing Link (2019)</t>
  </si>
  <si>
    <t>Stopmotion (2023)</t>
  </si>
  <si>
    <t>Corpse Bride (2005)</t>
  </si>
  <si>
    <t>A Town Called Panic (2009)</t>
  </si>
  <si>
    <t>Wendell &amp; Wild (2022)</t>
  </si>
  <si>
    <t>Early Man (2018)</t>
  </si>
  <si>
    <t>The Boxtrolls (2014)</t>
  </si>
  <si>
    <t>$9.99 (2008)</t>
  </si>
  <si>
    <t>The Wrong Trousers (1993)</t>
  </si>
  <si>
    <t>The Adventures of Prince Achmed (1925)</t>
  </si>
  <si>
    <t>Wallace &amp; Gromit: A Grand Day Out (1989)</t>
  </si>
  <si>
    <t>The 7th Voyage of Sinbad (1958)</t>
  </si>
  <si>
    <t>Alice (1989)</t>
  </si>
  <si>
    <t>Santa Claus Is Comin to Town (1970)</t>
  </si>
  <si>
    <t>Blood Tea and Red String (2006)</t>
  </si>
  <si>
    <t>Fantastic Planet (1973)</t>
  </si>
  <si>
    <t>Mighty Joe Young (1949)</t>
  </si>
  <si>
    <t>The Beast from 20,000 Fathoms (1953)</t>
  </si>
  <si>
    <t>The Year Without a Santa Claus (1974)</t>
  </si>
  <si>
    <t>Consuming Spirits (2012)</t>
  </si>
  <si>
    <t>The Adventures of Mark Twain (1985)</t>
  </si>
  <si>
    <t>The Golden Voyage of Sinbad (1973)</t>
  </si>
  <si>
    <t>Toys in the Attic (2009)</t>
  </si>
  <si>
    <t>20 Million Miles to Earth (1957)</t>
  </si>
  <si>
    <t>The Valley of Gwangi (1969)</t>
  </si>
  <si>
    <t>First Men in the Moon (1964)</t>
  </si>
  <si>
    <t>Clash of the Titans (1981)</t>
  </si>
  <si>
    <t>Jackboots on Whitehall (2010)</t>
  </si>
  <si>
    <t>Gumby: The Movie (1995)</t>
  </si>
  <si>
    <t>https://www.imdb.com/search/title/?title_type=feature,tv_movie,tv_special,video&amp;num_votes=5000,&amp;interests=in0000030&amp;sort=user_rating,desc</t>
  </si>
  <si>
    <t>Best Stop-Motion Animated Films</t>
  </si>
  <si>
    <t>The Pinchcliffe Grand Prix (1975)</t>
  </si>
  <si>
    <t>Mary and Max (2009)</t>
  </si>
  <si>
    <t>Rudolph the Red-Nosed Reindeer (1964)</t>
  </si>
  <si>
    <t>Memoir of a Snail (2024)</t>
  </si>
  <si>
    <t>The Adventures of Prince Achmed (1926)</t>
  </si>
  <si>
    <t>The Lego Movie (2014)</t>
  </si>
  <si>
    <t>Marcel the Shell with Shoes On (2021)</t>
  </si>
  <si>
    <t>Wallace &amp; Gromit: Vengeance Most Fowl (2024)</t>
  </si>
  <si>
    <t>Wallace &amp; Gromit: The Curse of the Were-Rabbit (2005)</t>
  </si>
  <si>
    <t>Little Otik (2000)</t>
  </si>
  <si>
    <t>The Little Drummer Boy (1968)</t>
  </si>
  <si>
    <t>The House (2022)</t>
  </si>
  <si>
    <t>The Pirates! Band of Misfits (2012)</t>
  </si>
  <si>
    <t>Chicken Run: Dawn of the Nugget (2023)</t>
  </si>
  <si>
    <t>Metropia (2009)</t>
  </si>
  <si>
    <t>Hell and Back (2015)</t>
  </si>
  <si>
    <t>ScreenRant</t>
  </si>
  <si>
    <t>https://screenrant.com/best-claymation-films-in-history/</t>
  </si>
  <si>
    <t>24 Best Claymation Movies of All Time</t>
  </si>
  <si>
    <t>The Pirates! In An Adventure With Scientists (2012)</t>
  </si>
  <si>
    <t>Vincent (1982)</t>
  </si>
  <si>
    <t>The Numbers</t>
  </si>
  <si>
    <t>https://www.the-numbers.com/box-office-records/worldwide/all-movies/production-methods/stop-motion-animation</t>
  </si>
  <si>
    <t>All-Time Worldwide Box Office</t>
  </si>
  <si>
    <t>Magical Girl Lyrical Nanoha: Reflection (2017)</t>
  </si>
  <si>
    <t>Pat a Mat znovu v akci (2018)</t>
  </si>
  <si>
    <t>Wallace &amp; Gromit: The Best of Aardman Animation (1996)</t>
  </si>
  <si>
    <t>Knor (2022)</t>
  </si>
  <si>
    <t>Junk Head (2021)</t>
  </si>
  <si>
    <t>The Inventor (2023)</t>
  </si>
  <si>
    <t>Moomins and the Winter Wonderland (2017)</t>
  </si>
  <si>
    <t>Tonda, Slávka a kouzelné svetlo (2023)</t>
  </si>
  <si>
    <t>Buurman &amp; Buurman: Bakken en grillen (2021)</t>
  </si>
  <si>
    <t>Living Large (2024)</t>
  </si>
  <si>
    <t>No Dogs or Italians Allowed (2022)</t>
  </si>
  <si>
    <t>The Little Man (2015)</t>
  </si>
  <si>
    <t>Pohádky pro Hurvínka (2025)</t>
  </si>
  <si>
    <t>Timmy’s Cinema Adventure: Christmas Edition (2021)</t>
  </si>
  <si>
    <t>Muumipapa seiklused (2021)</t>
  </si>
  <si>
    <t>Chieri to Cherî(2018)</t>
  </si>
  <si>
    <t>Wallace &amp; Gromit: A Close Shave (1995)</t>
  </si>
  <si>
    <t>Oink (2022)</t>
  </si>
  <si>
    <t>Suzie in the Garden (2022)</t>
  </si>
  <si>
    <t>The Old Man Movie (2019)</t>
  </si>
  <si>
    <t>The Wanted 18 (2014)</t>
  </si>
  <si>
    <t>Chuck Steel: Night of the Trampires (2018)</t>
  </si>
  <si>
    <t>https://phantomstrider.fandom.com/wiki/Worst/Best_Claymation_(Stop_Motion)</t>
  </si>
  <si>
    <t>Phantomstrider</t>
  </si>
  <si>
    <t>Best Claymation Movies</t>
  </si>
  <si>
    <t>OliviaMendel</t>
  </si>
  <si>
    <t>Every Stop Motion Animated Movie Ranked</t>
  </si>
  <si>
    <t>https://youtu.be/nCVXZpPtaxs</t>
  </si>
  <si>
    <t>The Miracle Maker (1999)</t>
  </si>
  <si>
    <t>The Tower (2018)</t>
  </si>
  <si>
    <t>Silhouetten (1936)</t>
  </si>
  <si>
    <t>Even Mice Belong in Heaven (2021)</t>
  </si>
  <si>
    <t>BestSimilar</t>
  </si>
  <si>
    <t>https://bestsimilar.com/tag/21093-claymation</t>
  </si>
  <si>
    <t>Celebrity Deathmatch (1998)</t>
  </si>
  <si>
    <t>Flushed Away (2006)</t>
  </si>
  <si>
    <t>Birdboy: The Forgotten Children (2015)</t>
  </si>
  <si>
    <t>Jack Frost (1979)</t>
  </si>
  <si>
    <t>The PJs (1999)</t>
  </si>
  <si>
    <t>The Happiness of the Katakuris (2001)</t>
  </si>
  <si>
    <t>The Secret Adventures of Tom Thumb (1993)</t>
  </si>
  <si>
    <t>The Plague Dogs (1982)</t>
  </si>
  <si>
    <t>Felidae (1994)</t>
  </si>
  <si>
    <t>The Amazing Mr. Bickford (1987)</t>
  </si>
  <si>
    <t>Tengers (2007)</t>
  </si>
  <si>
    <t>Belladonna of Sadness (1973)</t>
  </si>
  <si>
    <t>Coonskin (1974)</t>
  </si>
  <si>
    <t>Dirty Duck (1974)</t>
  </si>
  <si>
    <t>Rudolph's Shiny New Year (1976)</t>
  </si>
  <si>
    <t>Rudolph and Frosty's Christmas in July (1979)</t>
  </si>
  <si>
    <t>NewsBytes</t>
  </si>
  <si>
    <t>https://www.newsbytesapp.com/news/entertainment/top-5-whimsical-stop-motion-films/story</t>
  </si>
  <si>
    <t>Top Whimsical Stop-Motion Films</t>
  </si>
  <si>
    <t>Insightful Lumberjack</t>
  </si>
  <si>
    <t>https://www.youtube.com/watch?v=kbQ7zyLPTEI</t>
  </si>
  <si>
    <t>Top 5 Claymation Films</t>
  </si>
  <si>
    <t>Forbes</t>
  </si>
  <si>
    <t>https://www.forbes.com/sites/entertainment/article/stop-motion-movies/</t>
  </si>
  <si>
    <t>25 Must-See Stop-Motion Animated Movies</t>
  </si>
  <si>
    <t>The Tale of the Fox (1937)</t>
  </si>
  <si>
    <t>Street of Crocodiles (1986)</t>
  </si>
  <si>
    <t>https://senueloadvertising.com.au/blog/claymation-technique-and-best-claymation-movies/</t>
  </si>
  <si>
    <t>Senuelo Advertising</t>
  </si>
  <si>
    <t>IMDb Poll</t>
  </si>
  <si>
    <t>https://www.imdb.com/poll/chLDexJBec0/results</t>
  </si>
  <si>
    <t>12 Jun 2025 - 298 votes</t>
  </si>
  <si>
    <t>Wallace &amp; Gromit: The Wrong Trousers (1993)</t>
  </si>
  <si>
    <t>Plastilinovaya vorona (1981)</t>
  </si>
  <si>
    <t>Closed Mondays (1974)</t>
  </si>
  <si>
    <t>Harvie Krumpet (2003)</t>
  </si>
  <si>
    <t>The Apostle (2012)</t>
  </si>
  <si>
    <t>Creature Comforts (1989)</t>
  </si>
  <si>
    <t>MovieWeb</t>
  </si>
  <si>
    <t>Mama's Geeky</t>
  </si>
  <si>
    <t>https://mamasgeeky.com/2022/12/best-stop-motion-movies.html</t>
  </si>
  <si>
    <t>Top 10 Best Stop Motion Movies Ever Made</t>
  </si>
  <si>
    <t>https://www.cinemablend.com/news/2563655/coraline-and-excellent-stop-motion-movies-to-rent-or-stream</t>
  </si>
  <si>
    <t>Cinema Blend</t>
  </si>
  <si>
    <t>10+ Excellent Stop Motion Animated Movies</t>
  </si>
  <si>
    <t>CBR</t>
  </si>
  <si>
    <t>https://www.cbr.com/best-stop-motion-animated-films/</t>
  </si>
  <si>
    <t>10 Best Stop-Motion Animated Films</t>
  </si>
  <si>
    <t>Filmmaking Lifestyle</t>
  </si>
  <si>
    <t>https://filmlifestyle.com/best-stop-motion-movies/</t>
  </si>
  <si>
    <t>10 Top Stop-Motion Films</t>
  </si>
  <si>
    <t>StudioBinder</t>
  </si>
  <si>
    <t>https://www.studiobinder.com/blog/best-stop-motion-movies/</t>
  </si>
  <si>
    <t>10 Absolute Best Stop Motion Movies</t>
  </si>
  <si>
    <t>https://movieweb.com/stop-motion-animated-movies-best/</t>
  </si>
  <si>
    <t>Best Stop-Motion Animeted Movies Ranked</t>
  </si>
  <si>
    <t>IndyStar</t>
  </si>
  <si>
    <t>https://www.indystar.com/story/entertainment/movies/2016/08/18/stop-motion-animated-movies/88947530/</t>
  </si>
  <si>
    <t>Top 10  Stop Motion Animated Movies</t>
  </si>
  <si>
    <t>https://www.ranker.com/list/stop-motion-movies-and-films/ranker-film</t>
  </si>
  <si>
    <t>16 May 2025 - 1.4k voters</t>
  </si>
  <si>
    <t>60 Best Stop Motion Animated Movies</t>
  </si>
  <si>
    <t>Elf (2003)</t>
  </si>
  <si>
    <t>Peter and the Wolf (2006)</t>
  </si>
  <si>
    <t>Wallace &amp; Gromit: A Matter of Loaf and Death (2008)</t>
  </si>
  <si>
    <t>The Easter Bunny is Comin' to Town (1977)</t>
  </si>
  <si>
    <t>The Life and Adventures of Santa Claus (1985)</t>
  </si>
  <si>
    <t>Nestor the Long-Eared Christmas Donkey (1977)</t>
  </si>
  <si>
    <t>The Willoughbys (2020)</t>
  </si>
  <si>
    <t>Willy McBean and his Magic Machine (1965)</t>
  </si>
  <si>
    <t>Lemony Snicket's A Series of Unfortunate Events (2004)</t>
  </si>
  <si>
    <t>The Czech Year (1947)</t>
  </si>
  <si>
    <t>Caveman (1981)</t>
  </si>
  <si>
    <t>The Legend of the Sky Kingdom (2003)</t>
  </si>
  <si>
    <t>Holidaze: The Christmas That Almost Didn't Happen (2006)</t>
  </si>
  <si>
    <t>Baby Snakes (1979)</t>
  </si>
  <si>
    <t>The Cameraman’s Revenge (1912)</t>
  </si>
  <si>
    <t>The Beast of Hollow Mountain (1956)</t>
  </si>
  <si>
    <t>Ubu et la grande Gidouille (1979)</t>
  </si>
  <si>
    <t>Fudge Animation</t>
  </si>
  <si>
    <t>https://www.fudgeanimation.com/journal/top-stop-motion-films</t>
  </si>
  <si>
    <t>Top Stop-Motion Films</t>
  </si>
  <si>
    <t>ShareRanks</t>
  </si>
  <si>
    <t>https://shareranks.com/8548,Top-20-Stop-Motion/Claymation-Films</t>
  </si>
  <si>
    <t>Top 20 Claymation Movies</t>
  </si>
  <si>
    <t>The Wind in the Willows (1983)</t>
  </si>
  <si>
    <t>The Incredible Adventures of Wallace &amp; Gromit (2001)</t>
  </si>
  <si>
    <t>Monkeybone (2001)</t>
  </si>
  <si>
    <t>Mad Monster Party? (1967)</t>
  </si>
  <si>
    <t>https://collider.com/immersive-stop-motion-movies-ranked/</t>
  </si>
  <si>
    <t>10 Most Immersive Stop-Motion Animation Movies</t>
  </si>
  <si>
    <t>Flickchart</t>
  </si>
  <si>
    <t>https://www.flickchart.com/charts.aspx?genre=stop-motion&amp;order=desc4&amp;page=1</t>
  </si>
  <si>
    <t>Best Stop-motion Movies of All Time</t>
  </si>
  <si>
    <t>The Lost World (1925)</t>
  </si>
  <si>
    <t>Conspirators of Pleasure (1996)</t>
  </si>
  <si>
    <t>Faust (1994)</t>
  </si>
  <si>
    <t>The Pied Piper (1986)</t>
  </si>
  <si>
    <t>The Story of the Fox (1937)</t>
  </si>
  <si>
    <t>The Emperor's Nightingale (1949)</t>
  </si>
  <si>
    <t>Here Comes Peter Cottontail (1971)</t>
  </si>
  <si>
    <t>A Midsummer Night's Dream (1959)</t>
  </si>
  <si>
    <t>Dougal and the Blue Cat (1970)</t>
  </si>
  <si>
    <t>Old Czech Legends (1953)</t>
  </si>
  <si>
    <t>(24 lists total)</t>
  </si>
  <si>
    <t>Pat and Mat Back in Action (2018)</t>
  </si>
  <si>
    <t>Tony, Shelly and the Magic Light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</si>
</sst>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2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sz val="11"/>
      <color rgb="FF000000"/>
      <name val="Arial"/>
      <family val="2"/>
      <scheme val="major"/>
    </font>
    <font>
      <sz val="11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 applyAlignment="1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2" fillId="0" borderId="0" xfId="2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itorial.rottentomatoes.com/guide/best-stop-motion-animated-movies/" TargetMode="External"/><Relationship Id="rId1" Type="http://schemas.openxmlformats.org/officeDocument/2006/relationships/hyperlink" Target="https://youtu.be/nCVXZpPtax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26" width="29.796875" style="7" customWidth="1"/>
    <col min="27" max="28" width="27.59765625" style="7" customWidth="1"/>
    <col min="29" max="16384" width="12.73046875" style="7"/>
  </cols>
  <sheetData>
    <row r="1" spans="1:28" ht="15.75" customHeight="1" x14ac:dyDescent="0.5">
      <c r="A1" s="1"/>
      <c r="B1" s="2" t="s">
        <v>215</v>
      </c>
      <c r="C1" s="2" t="s">
        <v>183</v>
      </c>
      <c r="D1" s="2" t="s">
        <v>13</v>
      </c>
      <c r="E1" s="2" t="s">
        <v>87</v>
      </c>
      <c r="F1" s="2" t="s">
        <v>63</v>
      </c>
      <c r="G1" s="2" t="s">
        <v>112</v>
      </c>
      <c r="H1" s="2" t="s">
        <v>114</v>
      </c>
      <c r="I1" s="2" t="s">
        <v>146</v>
      </c>
      <c r="J1" s="2" t="s">
        <v>82</v>
      </c>
      <c r="K1" s="2" t="s">
        <v>112</v>
      </c>
      <c r="L1" s="2" t="s">
        <v>206</v>
      </c>
      <c r="M1" s="2" t="s">
        <v>177</v>
      </c>
      <c r="N1" s="2" t="s">
        <v>166</v>
      </c>
      <c r="O1" s="2" t="s">
        <v>203</v>
      </c>
      <c r="P1" s="2" t="s">
        <v>169</v>
      </c>
      <c r="Q1" s="2" t="s">
        <v>212</v>
      </c>
      <c r="R1" s="2" t="s">
        <v>172</v>
      </c>
      <c r="S1" s="2" t="s">
        <v>180</v>
      </c>
      <c r="T1" s="2" t="s">
        <v>163</v>
      </c>
      <c r="U1" s="2" t="s">
        <v>175</v>
      </c>
      <c r="V1" s="2" t="s">
        <v>143</v>
      </c>
      <c r="W1" s="2" t="s">
        <v>140</v>
      </c>
      <c r="X1" s="2" t="s">
        <v>112</v>
      </c>
      <c r="Y1" s="2" t="s">
        <v>112</v>
      </c>
      <c r="Z1" s="2"/>
      <c r="AA1" s="2"/>
      <c r="AB1" s="2"/>
    </row>
    <row r="2" spans="1:28" ht="15.75" customHeight="1" x14ac:dyDescent="0.5">
      <c r="A2" s="3"/>
      <c r="B2" s="3"/>
      <c r="C2" s="3" t="s">
        <v>182</v>
      </c>
      <c r="D2" s="3">
        <v>45355</v>
      </c>
      <c r="E2" s="3">
        <v>45820</v>
      </c>
      <c r="F2" s="3">
        <v>45820</v>
      </c>
      <c r="G2" s="3"/>
      <c r="H2" s="3">
        <v>45085</v>
      </c>
      <c r="I2" s="3">
        <v>45661</v>
      </c>
      <c r="J2" s="3">
        <v>45256</v>
      </c>
      <c r="K2" s="3" t="s">
        <v>153</v>
      </c>
      <c r="L2" s="3"/>
      <c r="M2" s="3">
        <v>45321</v>
      </c>
      <c r="N2" s="3">
        <v>45685</v>
      </c>
      <c r="O2" s="3"/>
      <c r="P2" s="3">
        <v>44885</v>
      </c>
      <c r="Q2" s="3">
        <v>45213</v>
      </c>
      <c r="R2" s="3">
        <v>45728</v>
      </c>
      <c r="S2" s="3">
        <v>42600</v>
      </c>
      <c r="T2" s="3">
        <v>44897</v>
      </c>
      <c r="U2" s="3">
        <v>43794</v>
      </c>
      <c r="V2" s="3">
        <v>43362</v>
      </c>
      <c r="W2" s="3">
        <v>45436</v>
      </c>
      <c r="X2" s="3"/>
      <c r="Y2" s="3"/>
      <c r="Z2" s="3"/>
      <c r="AA2" s="3"/>
      <c r="AB2" s="3"/>
    </row>
    <row r="3" spans="1:28" ht="15.75" customHeight="1" x14ac:dyDescent="0.5">
      <c r="A3" s="4"/>
      <c r="B3" s="18" t="s">
        <v>214</v>
      </c>
      <c r="C3" s="18" t="s">
        <v>181</v>
      </c>
      <c r="D3" s="21" t="s">
        <v>12</v>
      </c>
      <c r="E3" s="18" t="s">
        <v>86</v>
      </c>
      <c r="F3" s="18" t="s">
        <v>62</v>
      </c>
      <c r="G3" s="18" t="s">
        <v>121</v>
      </c>
      <c r="H3" s="21" t="s">
        <v>115</v>
      </c>
      <c r="I3" s="21" t="s">
        <v>145</v>
      </c>
      <c r="J3" s="18" t="s">
        <v>81</v>
      </c>
      <c r="K3" s="18" t="s">
        <v>152</v>
      </c>
      <c r="L3" s="18" t="s">
        <v>205</v>
      </c>
      <c r="M3" s="18" t="s">
        <v>176</v>
      </c>
      <c r="N3" s="18" t="s">
        <v>164</v>
      </c>
      <c r="O3" s="18" t="s">
        <v>202</v>
      </c>
      <c r="P3" s="18" t="s">
        <v>168</v>
      </c>
      <c r="Q3" s="18" t="s">
        <v>211</v>
      </c>
      <c r="R3" s="18" t="s">
        <v>171</v>
      </c>
      <c r="S3" s="18" t="s">
        <v>179</v>
      </c>
      <c r="T3" s="18" t="s">
        <v>162</v>
      </c>
      <c r="U3" s="18" t="s">
        <v>174</v>
      </c>
      <c r="V3" s="18" t="s">
        <v>142</v>
      </c>
      <c r="W3" s="18" t="s">
        <v>139</v>
      </c>
      <c r="X3" s="18" t="s">
        <v>110</v>
      </c>
      <c r="Y3" s="18" t="s">
        <v>149</v>
      </c>
      <c r="Z3" s="18"/>
      <c r="AA3" s="18"/>
      <c r="AB3" s="18"/>
    </row>
    <row r="4" spans="1:28" ht="15.75" customHeight="1" x14ac:dyDescent="0.5">
      <c r="A4" s="5" t="s">
        <v>0</v>
      </c>
      <c r="B4" s="6" t="s">
        <v>213</v>
      </c>
      <c r="C4" s="6" t="s">
        <v>10</v>
      </c>
      <c r="D4" s="6" t="s">
        <v>11</v>
      </c>
      <c r="E4" s="6" t="s">
        <v>85</v>
      </c>
      <c r="F4" s="6" t="s">
        <v>8</v>
      </c>
      <c r="G4" s="6" t="s">
        <v>120</v>
      </c>
      <c r="H4" s="6" t="s">
        <v>113</v>
      </c>
      <c r="I4" s="6" t="s">
        <v>144</v>
      </c>
      <c r="J4" s="6" t="s">
        <v>80</v>
      </c>
      <c r="K4" s="6" t="s">
        <v>151</v>
      </c>
      <c r="L4" s="6" t="s">
        <v>204</v>
      </c>
      <c r="M4" s="6" t="s">
        <v>160</v>
      </c>
      <c r="N4" s="6" t="s">
        <v>165</v>
      </c>
      <c r="O4" s="6" t="s">
        <v>201</v>
      </c>
      <c r="P4" s="6" t="s">
        <v>167</v>
      </c>
      <c r="Q4" s="6" t="s">
        <v>9</v>
      </c>
      <c r="R4" s="6" t="s">
        <v>170</v>
      </c>
      <c r="S4" s="6" t="s">
        <v>178</v>
      </c>
      <c r="T4" s="6" t="s">
        <v>161</v>
      </c>
      <c r="U4" s="6" t="s">
        <v>173</v>
      </c>
      <c r="V4" s="6" t="s">
        <v>141</v>
      </c>
      <c r="W4" s="6" t="s">
        <v>138</v>
      </c>
      <c r="X4" s="6" t="s">
        <v>111</v>
      </c>
      <c r="Y4" s="6" t="s">
        <v>150</v>
      </c>
      <c r="Z4" s="6"/>
      <c r="AA4" s="6"/>
      <c r="AB4" s="6"/>
    </row>
    <row r="5" spans="1:28" ht="15.75" customHeight="1" x14ac:dyDescent="0.5">
      <c r="A5" s="4">
        <v>1</v>
      </c>
      <c r="B5" s="7" t="s">
        <v>22</v>
      </c>
      <c r="C5" s="7" t="s">
        <v>26</v>
      </c>
      <c r="D5" s="7" t="s">
        <v>14</v>
      </c>
      <c r="E5" s="7" t="s">
        <v>18</v>
      </c>
      <c r="F5" s="7" t="s">
        <v>64</v>
      </c>
      <c r="G5" s="7" t="s">
        <v>72</v>
      </c>
      <c r="H5" s="7" t="s">
        <v>17</v>
      </c>
      <c r="I5" s="7" t="s">
        <v>15</v>
      </c>
      <c r="J5" s="7" t="s">
        <v>26</v>
      </c>
      <c r="K5" s="7" t="s">
        <v>26</v>
      </c>
      <c r="L5" s="7" t="s">
        <v>26</v>
      </c>
      <c r="M5" s="7" t="s">
        <v>22</v>
      </c>
      <c r="N5" s="7" t="s">
        <v>26</v>
      </c>
      <c r="O5" s="7" t="s">
        <v>18</v>
      </c>
      <c r="P5" s="7" t="s">
        <v>21</v>
      </c>
      <c r="Q5" s="7" t="s">
        <v>48</v>
      </c>
      <c r="R5" s="7" t="s">
        <v>220</v>
      </c>
      <c r="S5" s="7" t="s">
        <v>22</v>
      </c>
      <c r="T5" s="7" t="s">
        <v>22</v>
      </c>
      <c r="U5" s="7" t="s">
        <v>22</v>
      </c>
      <c r="V5" s="7" t="s">
        <v>22</v>
      </c>
      <c r="W5" s="7" t="s">
        <v>26</v>
      </c>
      <c r="X5" s="7" t="s">
        <v>22</v>
      </c>
      <c r="Y5" s="7" t="s">
        <v>72</v>
      </c>
    </row>
    <row r="6" spans="1:28" ht="15.75" customHeight="1" x14ac:dyDescent="0.5">
      <c r="A6" s="4">
        <v>2</v>
      </c>
      <c r="B6" s="7" t="s">
        <v>23</v>
      </c>
      <c r="C6" s="7" t="s">
        <v>22</v>
      </c>
      <c r="D6" s="7" t="s">
        <v>15</v>
      </c>
      <c r="E6" s="7" t="s">
        <v>72</v>
      </c>
      <c r="F6" s="7" t="s">
        <v>65</v>
      </c>
      <c r="G6" s="7" t="s">
        <v>26</v>
      </c>
      <c r="H6" s="7" t="s">
        <v>19</v>
      </c>
      <c r="I6" s="7" t="s">
        <v>26</v>
      </c>
      <c r="J6" s="7" t="s">
        <v>41</v>
      </c>
      <c r="K6" s="7" t="s">
        <v>65</v>
      </c>
      <c r="L6" s="7" t="s">
        <v>65</v>
      </c>
      <c r="M6" s="7" t="s">
        <v>19</v>
      </c>
      <c r="N6" s="7" t="s">
        <v>22</v>
      </c>
      <c r="O6" s="7" t="s">
        <v>65</v>
      </c>
      <c r="P6" s="7" t="s">
        <v>25</v>
      </c>
      <c r="Q6" s="7" t="s">
        <v>23</v>
      </c>
      <c r="R6" s="7" t="s">
        <v>18</v>
      </c>
      <c r="S6" s="7" t="s">
        <v>31</v>
      </c>
      <c r="T6" s="7" t="s">
        <v>19</v>
      </c>
      <c r="U6" s="7" t="s">
        <v>14</v>
      </c>
      <c r="V6" s="7" t="s">
        <v>65</v>
      </c>
      <c r="W6" s="7" t="s">
        <v>72</v>
      </c>
      <c r="X6" s="7" t="s">
        <v>65</v>
      </c>
      <c r="Y6" s="7" t="s">
        <v>22</v>
      </c>
    </row>
    <row r="7" spans="1:28" ht="15.75" customHeight="1" x14ac:dyDescent="0.5">
      <c r="A7" s="4">
        <v>3</v>
      </c>
      <c r="B7" s="7" t="s">
        <v>16</v>
      </c>
      <c r="C7" s="7" t="s">
        <v>23</v>
      </c>
      <c r="D7" s="7" t="s">
        <v>16</v>
      </c>
      <c r="E7" s="7" t="s">
        <v>26</v>
      </c>
      <c r="F7" s="7" t="s">
        <v>66</v>
      </c>
      <c r="G7" s="7" t="s">
        <v>122</v>
      </c>
      <c r="H7" s="7" t="s">
        <v>116</v>
      </c>
      <c r="I7" s="7" t="s">
        <v>25</v>
      </c>
      <c r="J7" s="7" t="s">
        <v>20</v>
      </c>
      <c r="K7" s="7" t="s">
        <v>18</v>
      </c>
      <c r="L7" s="7" t="s">
        <v>22</v>
      </c>
      <c r="M7" s="7" t="s">
        <v>23</v>
      </c>
      <c r="N7" s="7" t="s">
        <v>30</v>
      </c>
      <c r="O7" s="7" t="s">
        <v>28</v>
      </c>
      <c r="P7" s="7" t="s">
        <v>65</v>
      </c>
      <c r="Q7" s="7" t="s">
        <v>22</v>
      </c>
      <c r="R7" s="7" t="s">
        <v>23</v>
      </c>
      <c r="S7" s="7" t="s">
        <v>25</v>
      </c>
      <c r="T7" s="7" t="s">
        <v>26</v>
      </c>
      <c r="U7" s="7" t="s">
        <v>17</v>
      </c>
      <c r="V7" s="7" t="s">
        <v>17</v>
      </c>
      <c r="W7" s="7" t="s">
        <v>30</v>
      </c>
      <c r="X7" s="7" t="s">
        <v>23</v>
      </c>
      <c r="Y7" s="7" t="s">
        <v>18</v>
      </c>
    </row>
    <row r="8" spans="1:28" ht="15.75" customHeight="1" x14ac:dyDescent="0.5">
      <c r="A8" s="4">
        <v>4</v>
      </c>
      <c r="B8" s="7" t="s">
        <v>65</v>
      </c>
      <c r="C8" s="7" t="s">
        <v>72</v>
      </c>
      <c r="D8" s="7" t="s">
        <v>17</v>
      </c>
      <c r="E8" s="7" t="s">
        <v>76</v>
      </c>
      <c r="F8" s="7" t="s">
        <v>23</v>
      </c>
      <c r="G8" s="7" t="s">
        <v>22</v>
      </c>
      <c r="H8" s="7" t="s">
        <v>26</v>
      </c>
      <c r="I8" s="7" t="s">
        <v>22</v>
      </c>
      <c r="J8" s="7" t="s">
        <v>14</v>
      </c>
      <c r="K8" s="7" t="s">
        <v>72</v>
      </c>
      <c r="L8" s="7" t="s">
        <v>23</v>
      </c>
      <c r="M8" s="7" t="s">
        <v>15</v>
      </c>
      <c r="N8" s="7" t="s">
        <v>23</v>
      </c>
      <c r="O8" s="7" t="s">
        <v>23</v>
      </c>
      <c r="P8" s="7" t="s">
        <v>23</v>
      </c>
      <c r="Q8" s="7" t="s">
        <v>25</v>
      </c>
      <c r="R8" s="7" t="s">
        <v>31</v>
      </c>
      <c r="S8" s="7" t="s">
        <v>23</v>
      </c>
      <c r="T8" s="7" t="s">
        <v>15</v>
      </c>
      <c r="U8" s="7" t="s">
        <v>65</v>
      </c>
      <c r="V8" s="7" t="s">
        <v>25</v>
      </c>
      <c r="W8" s="7" t="s">
        <v>17</v>
      </c>
      <c r="X8" s="7" t="s">
        <v>26</v>
      </c>
      <c r="Y8" s="7" t="s">
        <v>28</v>
      </c>
    </row>
    <row r="9" spans="1:28" ht="15.75" customHeight="1" x14ac:dyDescent="0.5">
      <c r="A9" s="4">
        <v>5</v>
      </c>
      <c r="B9" s="7" t="s">
        <v>17</v>
      </c>
      <c r="C9" s="7" t="s">
        <v>35</v>
      </c>
      <c r="D9" s="7" t="s">
        <v>18</v>
      </c>
      <c r="E9" s="7" t="s">
        <v>35</v>
      </c>
      <c r="F9" s="7" t="s">
        <v>22</v>
      </c>
      <c r="G9" s="7" t="s">
        <v>83</v>
      </c>
      <c r="H9" s="7" t="s">
        <v>36</v>
      </c>
      <c r="I9" s="7" t="s">
        <v>23</v>
      </c>
      <c r="J9" s="7" t="s">
        <v>83</v>
      </c>
      <c r="K9" s="7" t="s">
        <v>154</v>
      </c>
      <c r="L9" s="7" t="s">
        <v>18</v>
      </c>
      <c r="M9" s="7" t="s">
        <v>26</v>
      </c>
      <c r="N9" s="7" t="s">
        <v>39</v>
      </c>
      <c r="O9" s="7" t="s">
        <v>22</v>
      </c>
      <c r="P9" s="7" t="s">
        <v>14</v>
      </c>
      <c r="Q9" s="7" t="s">
        <v>72</v>
      </c>
      <c r="R9" s="7" t="s">
        <v>26</v>
      </c>
      <c r="S9" s="7" t="s">
        <v>72</v>
      </c>
      <c r="T9" s="7" t="s">
        <v>72</v>
      </c>
      <c r="U9" s="7" t="s">
        <v>72</v>
      </c>
      <c r="V9" s="7" t="s">
        <v>26</v>
      </c>
      <c r="W9" s="7" t="s">
        <v>14</v>
      </c>
      <c r="X9" s="7" t="s">
        <v>43</v>
      </c>
      <c r="Y9" s="7" t="s">
        <v>26</v>
      </c>
    </row>
    <row r="10" spans="1:28" ht="15.75" customHeight="1" x14ac:dyDescent="0.5">
      <c r="A10" s="4">
        <v>6</v>
      </c>
      <c r="B10" s="7" t="s">
        <v>26</v>
      </c>
      <c r="C10" s="7" t="s">
        <v>17</v>
      </c>
      <c r="D10" s="7" t="s">
        <v>19</v>
      </c>
      <c r="E10" s="7" t="s">
        <v>39</v>
      </c>
      <c r="F10" s="7" t="s">
        <v>29</v>
      </c>
      <c r="G10" s="7" t="s">
        <v>18</v>
      </c>
      <c r="H10" s="7" t="s">
        <v>22</v>
      </c>
      <c r="I10" s="7" t="s">
        <v>27</v>
      </c>
      <c r="J10" s="7" t="s">
        <v>22</v>
      </c>
      <c r="K10" s="7" t="s">
        <v>14</v>
      </c>
      <c r="L10" s="7" t="s">
        <v>28</v>
      </c>
      <c r="M10" s="7" t="s">
        <v>65</v>
      </c>
      <c r="N10" s="7" t="s">
        <v>70</v>
      </c>
      <c r="O10" s="7" t="s">
        <v>35</v>
      </c>
      <c r="P10" s="7" t="s">
        <v>15</v>
      </c>
      <c r="Q10" s="7" t="s">
        <v>19</v>
      </c>
      <c r="R10" s="7" t="s">
        <v>25</v>
      </c>
      <c r="S10" s="7" t="s">
        <v>65</v>
      </c>
      <c r="T10" s="7" t="s">
        <v>65</v>
      </c>
      <c r="U10" s="7" t="s">
        <v>25</v>
      </c>
    </row>
    <row r="11" spans="1:28" ht="15.75" customHeight="1" x14ac:dyDescent="0.5">
      <c r="A11" s="4">
        <v>7</v>
      </c>
      <c r="B11" s="7" t="s">
        <v>68</v>
      </c>
      <c r="C11" s="7" t="s">
        <v>18</v>
      </c>
      <c r="D11" s="7" t="s">
        <v>20</v>
      </c>
      <c r="E11" s="7" t="s">
        <v>30</v>
      </c>
      <c r="F11" s="7" t="s">
        <v>67</v>
      </c>
      <c r="G11" s="7" t="s">
        <v>61</v>
      </c>
      <c r="H11" s="7" t="s">
        <v>70</v>
      </c>
      <c r="I11" s="7" t="s">
        <v>19</v>
      </c>
      <c r="J11" s="7" t="s">
        <v>35</v>
      </c>
      <c r="K11" s="7" t="s">
        <v>30</v>
      </c>
      <c r="L11" s="7" t="s">
        <v>66</v>
      </c>
      <c r="M11" s="7" t="s">
        <v>17</v>
      </c>
      <c r="N11" s="7" t="s">
        <v>17</v>
      </c>
      <c r="O11" s="7" t="s">
        <v>72</v>
      </c>
      <c r="P11" s="7" t="s">
        <v>72</v>
      </c>
      <c r="Q11" s="7" t="s">
        <v>26</v>
      </c>
      <c r="R11" s="7" t="s">
        <v>65</v>
      </c>
      <c r="S11" s="7" t="s">
        <v>26</v>
      </c>
      <c r="T11" s="7" t="s">
        <v>18</v>
      </c>
      <c r="U11" s="7" t="s">
        <v>26</v>
      </c>
    </row>
    <row r="12" spans="1:28" ht="15.75" customHeight="1" x14ac:dyDescent="0.5">
      <c r="A12" s="4">
        <v>8</v>
      </c>
      <c r="B12" s="7" t="s">
        <v>25</v>
      </c>
      <c r="C12" s="7" t="s">
        <v>30</v>
      </c>
      <c r="D12" s="7" t="s">
        <v>21</v>
      </c>
      <c r="E12" s="7" t="s">
        <v>14</v>
      </c>
      <c r="F12" s="7" t="s">
        <v>26</v>
      </c>
      <c r="G12" s="7" t="s">
        <v>32</v>
      </c>
      <c r="H12" s="7" t="s">
        <v>76</v>
      </c>
      <c r="I12" s="7" t="s">
        <v>65</v>
      </c>
      <c r="J12" s="7" t="s">
        <v>32</v>
      </c>
      <c r="K12" s="7" t="s">
        <v>76</v>
      </c>
      <c r="L12" s="7" t="s">
        <v>35</v>
      </c>
      <c r="M12" s="7" t="s">
        <v>30</v>
      </c>
      <c r="N12" s="7" t="s">
        <v>65</v>
      </c>
      <c r="O12" s="7" t="s">
        <v>26</v>
      </c>
      <c r="P12" s="7" t="s">
        <v>22</v>
      </c>
      <c r="Q12" s="7" t="s">
        <v>21</v>
      </c>
      <c r="R12" s="7" t="s">
        <v>29</v>
      </c>
      <c r="S12" s="7" t="s">
        <v>28</v>
      </c>
      <c r="T12" s="7" t="s">
        <v>27</v>
      </c>
      <c r="U12" s="7" t="s">
        <v>31</v>
      </c>
    </row>
    <row r="13" spans="1:28" ht="15.75" customHeight="1" x14ac:dyDescent="0.5">
      <c r="A13" s="4">
        <v>9</v>
      </c>
      <c r="B13" s="7" t="s">
        <v>29</v>
      </c>
      <c r="C13" s="7" t="s">
        <v>32</v>
      </c>
      <c r="D13" s="7" t="s">
        <v>22</v>
      </c>
      <c r="E13" s="7" t="s">
        <v>22</v>
      </c>
      <c r="F13" s="7" t="s">
        <v>15</v>
      </c>
      <c r="G13" s="7" t="s">
        <v>123</v>
      </c>
      <c r="H13" s="7" t="s">
        <v>15</v>
      </c>
      <c r="I13" s="7" t="s">
        <v>147</v>
      </c>
      <c r="J13" s="7" t="s">
        <v>84</v>
      </c>
      <c r="K13" s="7" t="s">
        <v>104</v>
      </c>
      <c r="L13" s="7" t="s">
        <v>128</v>
      </c>
      <c r="M13" s="7" t="s">
        <v>72</v>
      </c>
      <c r="N13" s="7" t="s">
        <v>29</v>
      </c>
      <c r="O13" s="7" t="s">
        <v>30</v>
      </c>
      <c r="P13" s="7" t="s">
        <v>17</v>
      </c>
      <c r="Q13" s="7" t="s">
        <v>24</v>
      </c>
      <c r="R13" s="7" t="s">
        <v>17</v>
      </c>
      <c r="S13" s="7" t="s">
        <v>18</v>
      </c>
      <c r="T13" s="7" t="s">
        <v>17</v>
      </c>
      <c r="U13" s="7" t="s">
        <v>23</v>
      </c>
    </row>
    <row r="14" spans="1:28" ht="15.75" customHeight="1" x14ac:dyDescent="0.5">
      <c r="A14" s="4">
        <v>10</v>
      </c>
      <c r="B14" s="7" t="s">
        <v>154</v>
      </c>
      <c r="C14" s="7" t="s">
        <v>66</v>
      </c>
      <c r="D14" s="7" t="s">
        <v>65</v>
      </c>
      <c r="E14" s="7" t="s">
        <v>32</v>
      </c>
      <c r="F14" s="7" t="s">
        <v>68</v>
      </c>
      <c r="G14" s="7" t="s">
        <v>40</v>
      </c>
      <c r="H14" s="7" t="s">
        <v>23</v>
      </c>
      <c r="I14" s="7" t="s">
        <v>72</v>
      </c>
      <c r="J14" s="7" t="s">
        <v>104</v>
      </c>
      <c r="K14" s="7" t="s">
        <v>36</v>
      </c>
      <c r="L14" s="7" t="s">
        <v>53</v>
      </c>
      <c r="M14" s="7" t="s">
        <v>25</v>
      </c>
      <c r="N14" s="7" t="s">
        <v>19</v>
      </c>
      <c r="O14" s="7" t="s">
        <v>83</v>
      </c>
      <c r="P14" s="7" t="s">
        <v>18</v>
      </c>
      <c r="Q14" s="7" t="s">
        <v>29</v>
      </c>
      <c r="R14" s="7" t="s">
        <v>22</v>
      </c>
      <c r="S14" s="7" t="s">
        <v>35</v>
      </c>
      <c r="T14" s="7" t="s">
        <v>14</v>
      </c>
      <c r="U14" s="7" t="s">
        <v>18</v>
      </c>
    </row>
    <row r="15" spans="1:28" ht="15.75" customHeight="1" x14ac:dyDescent="0.5">
      <c r="A15" s="4">
        <v>11</v>
      </c>
      <c r="B15" s="7" t="s">
        <v>84</v>
      </c>
      <c r="C15" s="7" t="s">
        <v>28</v>
      </c>
      <c r="D15" s="7" t="s">
        <v>23</v>
      </c>
      <c r="E15" s="7" t="s">
        <v>17</v>
      </c>
      <c r="F15" s="7" t="s">
        <v>69</v>
      </c>
      <c r="G15" s="7" t="s">
        <v>218</v>
      </c>
      <c r="H15" s="7" t="s">
        <v>117</v>
      </c>
      <c r="I15" s="7" t="s">
        <v>48</v>
      </c>
      <c r="J15" s="7" t="s">
        <v>18</v>
      </c>
      <c r="K15" s="7" t="s">
        <v>61</v>
      </c>
      <c r="L15" s="7" t="s">
        <v>207</v>
      </c>
      <c r="M15" s="7" t="s">
        <v>18</v>
      </c>
      <c r="N15" s="7" t="s">
        <v>18</v>
      </c>
      <c r="O15" s="7" t="s">
        <v>24</v>
      </c>
    </row>
    <row r="16" spans="1:28" ht="15.75" customHeight="1" x14ac:dyDescent="0.5">
      <c r="A16" s="4">
        <v>12</v>
      </c>
      <c r="B16" s="7" t="s">
        <v>104</v>
      </c>
      <c r="C16" s="7" t="s">
        <v>39</v>
      </c>
      <c r="D16" s="7" t="s">
        <v>24</v>
      </c>
      <c r="E16" s="7" t="s">
        <v>29</v>
      </c>
      <c r="F16" s="7" t="s">
        <v>17</v>
      </c>
      <c r="G16" s="7" t="s">
        <v>38</v>
      </c>
      <c r="H16" s="7" t="s">
        <v>29</v>
      </c>
      <c r="I16" s="7" t="s">
        <v>148</v>
      </c>
      <c r="J16" s="7" t="s">
        <v>72</v>
      </c>
      <c r="K16" s="7" t="s">
        <v>20</v>
      </c>
      <c r="L16" s="7" t="s">
        <v>104</v>
      </c>
      <c r="M16" s="7" t="s">
        <v>28</v>
      </c>
      <c r="N16" s="7" t="s">
        <v>71</v>
      </c>
    </row>
    <row r="17" spans="1:14" ht="15.75" customHeight="1" x14ac:dyDescent="0.5">
      <c r="A17" s="4">
        <v>13</v>
      </c>
      <c r="B17" s="7" t="s">
        <v>45</v>
      </c>
      <c r="C17" s="7" t="s">
        <v>154</v>
      </c>
      <c r="D17" s="7" t="s">
        <v>25</v>
      </c>
      <c r="E17" s="7" t="s">
        <v>23</v>
      </c>
      <c r="F17" s="7" t="s">
        <v>46</v>
      </c>
      <c r="G17" s="7" t="s">
        <v>77</v>
      </c>
      <c r="H17" s="7" t="s">
        <v>18</v>
      </c>
      <c r="I17" s="7" t="s">
        <v>18</v>
      </c>
      <c r="J17" s="7" t="s">
        <v>65</v>
      </c>
      <c r="K17" s="7" t="s">
        <v>155</v>
      </c>
      <c r="L17" s="7" t="s">
        <v>154</v>
      </c>
      <c r="M17" s="7" t="s">
        <v>32</v>
      </c>
      <c r="N17" s="7" t="s">
        <v>25</v>
      </c>
    </row>
    <row r="18" spans="1:14" ht="15.75" customHeight="1" x14ac:dyDescent="0.5">
      <c r="A18" s="4">
        <v>14</v>
      </c>
      <c r="B18" s="7" t="s">
        <v>43</v>
      </c>
      <c r="C18" s="7" t="s">
        <v>29</v>
      </c>
      <c r="D18" s="7" t="s">
        <v>26</v>
      </c>
      <c r="E18" s="7" t="s">
        <v>38</v>
      </c>
      <c r="F18" s="7" t="s">
        <v>51</v>
      </c>
      <c r="G18" s="7" t="s">
        <v>124</v>
      </c>
      <c r="H18" s="7" t="s">
        <v>72</v>
      </c>
      <c r="I18" s="7" t="s">
        <v>16</v>
      </c>
      <c r="J18" s="7" t="s">
        <v>30</v>
      </c>
      <c r="K18" s="7" t="s">
        <v>43</v>
      </c>
      <c r="L18" s="7" t="s">
        <v>208</v>
      </c>
      <c r="M18" s="7" t="s">
        <v>29</v>
      </c>
      <c r="N18" s="7" t="s">
        <v>35</v>
      </c>
    </row>
    <row r="19" spans="1:14" ht="15.75" customHeight="1" x14ac:dyDescent="0.5">
      <c r="A19" s="4">
        <v>15</v>
      </c>
      <c r="B19" s="7" t="s">
        <v>30</v>
      </c>
      <c r="C19" s="7" t="s">
        <v>65</v>
      </c>
      <c r="D19" s="7" t="s">
        <v>27</v>
      </c>
      <c r="E19" s="7" t="s">
        <v>28</v>
      </c>
      <c r="F19" s="7" t="s">
        <v>19</v>
      </c>
      <c r="G19" s="7" t="s">
        <v>65</v>
      </c>
      <c r="H19" s="7" t="s">
        <v>33</v>
      </c>
      <c r="I19" s="7" t="s">
        <v>21</v>
      </c>
      <c r="J19" s="7" t="s">
        <v>53</v>
      </c>
      <c r="K19" s="7" t="s">
        <v>38</v>
      </c>
      <c r="L19" s="7" t="s">
        <v>84</v>
      </c>
      <c r="M19" s="7" t="s">
        <v>35</v>
      </c>
    </row>
    <row r="20" spans="1:14" ht="15.75" customHeight="1" x14ac:dyDescent="0.5">
      <c r="A20" s="4">
        <v>16</v>
      </c>
      <c r="B20" s="7" t="s">
        <v>72</v>
      </c>
      <c r="C20" s="7" t="s">
        <v>14</v>
      </c>
      <c r="D20" s="7" t="s">
        <v>28</v>
      </c>
      <c r="E20" s="7" t="s">
        <v>33</v>
      </c>
      <c r="F20" s="7" t="s">
        <v>70</v>
      </c>
      <c r="G20" s="7" t="s">
        <v>36</v>
      </c>
      <c r="H20" s="7" t="s">
        <v>14</v>
      </c>
      <c r="I20" s="7" t="s">
        <v>66</v>
      </c>
      <c r="J20" s="7" t="s">
        <v>39</v>
      </c>
      <c r="K20" s="7" t="s">
        <v>156</v>
      </c>
      <c r="L20" s="7" t="s">
        <v>209</v>
      </c>
      <c r="M20" s="7" t="s">
        <v>39</v>
      </c>
    </row>
    <row r="21" spans="1:14" ht="15.75" customHeight="1" x14ac:dyDescent="0.5">
      <c r="A21" s="4">
        <v>17</v>
      </c>
      <c r="B21" s="7" t="s">
        <v>66</v>
      </c>
      <c r="C21" s="7" t="s">
        <v>75</v>
      </c>
      <c r="D21" s="7" t="s">
        <v>29</v>
      </c>
      <c r="E21" s="7" t="s">
        <v>15</v>
      </c>
      <c r="F21" s="7" t="s">
        <v>24</v>
      </c>
      <c r="G21" s="7" t="s">
        <v>66</v>
      </c>
      <c r="H21" s="7" t="s">
        <v>65</v>
      </c>
      <c r="I21" s="7" t="s">
        <v>92</v>
      </c>
      <c r="J21" s="7" t="s">
        <v>51</v>
      </c>
      <c r="K21" s="7" t="s">
        <v>53</v>
      </c>
      <c r="L21" s="7" t="s">
        <v>40</v>
      </c>
      <c r="M21" s="7" t="s">
        <v>14</v>
      </c>
    </row>
    <row r="22" spans="1:14" ht="15.75" customHeight="1" x14ac:dyDescent="0.5">
      <c r="A22" s="4">
        <v>18</v>
      </c>
      <c r="B22" s="7" t="s">
        <v>35</v>
      </c>
      <c r="C22" s="7" t="s">
        <v>33</v>
      </c>
      <c r="D22" s="7" t="s">
        <v>30</v>
      </c>
      <c r="E22" s="7" t="s">
        <v>70</v>
      </c>
      <c r="F22" s="7" t="s">
        <v>71</v>
      </c>
      <c r="G22" s="7" t="s">
        <v>125</v>
      </c>
      <c r="H22" s="7" t="s">
        <v>118</v>
      </c>
      <c r="I22" s="7" t="s">
        <v>14</v>
      </c>
      <c r="J22" s="7" t="s">
        <v>46</v>
      </c>
      <c r="K22" s="7" t="s">
        <v>39</v>
      </c>
      <c r="L22" s="7" t="s">
        <v>210</v>
      </c>
    </row>
    <row r="23" spans="1:14" ht="15.75" customHeight="1" x14ac:dyDescent="0.5">
      <c r="A23" s="4">
        <v>19</v>
      </c>
      <c r="B23" s="7" t="s">
        <v>19</v>
      </c>
      <c r="C23" s="7" t="s">
        <v>15</v>
      </c>
      <c r="D23" s="7" t="s">
        <v>31</v>
      </c>
      <c r="E23" s="7" t="s">
        <v>67</v>
      </c>
      <c r="F23" s="7" t="s">
        <v>72</v>
      </c>
      <c r="G23" s="7" t="s">
        <v>126</v>
      </c>
      <c r="H23" s="7" t="s">
        <v>21</v>
      </c>
      <c r="I23" s="7" t="s">
        <v>75</v>
      </c>
      <c r="J23" s="7" t="s">
        <v>66</v>
      </c>
      <c r="K23" s="7" t="s">
        <v>157</v>
      </c>
      <c r="L23" s="7" t="s">
        <v>159</v>
      </c>
    </row>
    <row r="24" spans="1:14" ht="15.75" customHeight="1" x14ac:dyDescent="0.5">
      <c r="A24" s="4">
        <v>20</v>
      </c>
      <c r="B24" s="7" t="s">
        <v>70</v>
      </c>
      <c r="C24" s="7" t="s">
        <v>20</v>
      </c>
      <c r="D24" s="7" t="s">
        <v>32</v>
      </c>
      <c r="E24" s="7" t="s">
        <v>25</v>
      </c>
      <c r="F24" s="7" t="s">
        <v>21</v>
      </c>
      <c r="G24" s="7" t="s">
        <v>210</v>
      </c>
      <c r="H24" s="7" t="s">
        <v>30</v>
      </c>
      <c r="I24" s="7" t="s">
        <v>30</v>
      </c>
      <c r="J24" s="7" t="s">
        <v>23</v>
      </c>
      <c r="K24" s="7" t="s">
        <v>158</v>
      </c>
    </row>
    <row r="25" spans="1:14" ht="15.75" customHeight="1" x14ac:dyDescent="0.5">
      <c r="A25" s="4">
        <v>21</v>
      </c>
      <c r="B25" s="7" t="s">
        <v>18</v>
      </c>
      <c r="C25" s="7" t="s">
        <v>71</v>
      </c>
      <c r="D25" s="7" t="s">
        <v>33</v>
      </c>
      <c r="E25" s="7" t="s">
        <v>88</v>
      </c>
      <c r="F25" s="7" t="s">
        <v>35</v>
      </c>
      <c r="G25" s="7" t="s">
        <v>127</v>
      </c>
      <c r="H25" s="7" t="s">
        <v>75</v>
      </c>
      <c r="I25" s="7" t="s">
        <v>68</v>
      </c>
      <c r="J25" s="7" t="s">
        <v>186</v>
      </c>
      <c r="K25" s="7" t="s">
        <v>79</v>
      </c>
    </row>
    <row r="26" spans="1:14" ht="15.75" customHeight="1" x14ac:dyDescent="0.5">
      <c r="A26" s="4">
        <v>22</v>
      </c>
      <c r="B26" s="7" t="s">
        <v>28</v>
      </c>
      <c r="C26" s="7" t="s">
        <v>125</v>
      </c>
      <c r="D26" s="7" t="s">
        <v>34</v>
      </c>
      <c r="E26" s="7" t="s">
        <v>89</v>
      </c>
      <c r="F26" s="7" t="s">
        <v>36</v>
      </c>
      <c r="G26" s="7" t="s">
        <v>128</v>
      </c>
      <c r="H26" s="7" t="s">
        <v>35</v>
      </c>
      <c r="I26" s="7" t="s">
        <v>70</v>
      </c>
      <c r="J26" s="7" t="s">
        <v>38</v>
      </c>
      <c r="K26" s="7" t="s">
        <v>159</v>
      </c>
    </row>
    <row r="27" spans="1:14" ht="15.75" customHeight="1" x14ac:dyDescent="0.5">
      <c r="A27" s="4">
        <v>23</v>
      </c>
      <c r="B27" s="7" t="s">
        <v>32</v>
      </c>
      <c r="C27" s="7" t="s">
        <v>104</v>
      </c>
      <c r="D27" s="7" t="s">
        <v>35</v>
      </c>
      <c r="E27" s="7" t="s">
        <v>65</v>
      </c>
      <c r="F27" s="7" t="s">
        <v>14</v>
      </c>
      <c r="G27" s="7" t="s">
        <v>129</v>
      </c>
      <c r="H27" s="7" t="s">
        <v>37</v>
      </c>
      <c r="I27" s="7" t="s">
        <v>37</v>
      </c>
      <c r="J27" s="7" t="s">
        <v>37</v>
      </c>
    </row>
    <row r="28" spans="1:14" ht="15.75" customHeight="1" x14ac:dyDescent="0.5">
      <c r="A28" s="4">
        <v>24</v>
      </c>
      <c r="B28" s="7" t="s">
        <v>216</v>
      </c>
      <c r="C28" s="7" t="s">
        <v>83</v>
      </c>
      <c r="D28" s="7" t="s">
        <v>36</v>
      </c>
      <c r="E28" s="7" t="s">
        <v>90</v>
      </c>
      <c r="F28" s="7" t="s">
        <v>73</v>
      </c>
      <c r="G28" s="7" t="s">
        <v>130</v>
      </c>
      <c r="H28" s="7" t="s">
        <v>119</v>
      </c>
      <c r="I28" s="7" t="s">
        <v>33</v>
      </c>
      <c r="J28" s="7" t="s">
        <v>19</v>
      </c>
    </row>
    <row r="29" spans="1:14" ht="15.75" customHeight="1" x14ac:dyDescent="0.5">
      <c r="A29" s="4">
        <v>25</v>
      </c>
      <c r="B29" s="7" t="s">
        <v>14</v>
      </c>
      <c r="C29" s="7" t="s">
        <v>74</v>
      </c>
      <c r="D29" s="7" t="s">
        <v>37</v>
      </c>
      <c r="E29" s="7" t="s">
        <v>91</v>
      </c>
      <c r="F29" s="7" t="s">
        <v>25</v>
      </c>
      <c r="G29" s="7" t="s">
        <v>131</v>
      </c>
      <c r="H29" s="7" t="s">
        <v>25</v>
      </c>
      <c r="I29" s="7" t="s">
        <v>35</v>
      </c>
    </row>
    <row r="30" spans="1:14" ht="15.75" customHeight="1" x14ac:dyDescent="0.5">
      <c r="A30" s="4">
        <v>26</v>
      </c>
      <c r="B30" s="7" t="s">
        <v>198</v>
      </c>
      <c r="C30" s="7" t="s">
        <v>136</v>
      </c>
      <c r="D30" s="7" t="s">
        <v>38</v>
      </c>
      <c r="E30" s="7" t="s">
        <v>92</v>
      </c>
      <c r="F30" s="7" t="s">
        <v>18</v>
      </c>
      <c r="G30" s="7" t="s">
        <v>132</v>
      </c>
      <c r="H30" s="7" t="s">
        <v>38</v>
      </c>
    </row>
    <row r="31" spans="1:14" ht="15.75" customHeight="1" x14ac:dyDescent="0.5">
      <c r="A31" s="4">
        <v>27</v>
      </c>
      <c r="B31" s="7" t="s">
        <v>15</v>
      </c>
      <c r="C31" s="7" t="s">
        <v>25</v>
      </c>
      <c r="D31" s="7" t="s">
        <v>39</v>
      </c>
      <c r="E31" s="7" t="s">
        <v>93</v>
      </c>
      <c r="F31" s="7" t="s">
        <v>30</v>
      </c>
      <c r="G31" s="7" t="s">
        <v>133</v>
      </c>
      <c r="H31" s="7" t="s">
        <v>20</v>
      </c>
    </row>
    <row r="32" spans="1:14" ht="15.75" customHeight="1" x14ac:dyDescent="0.5">
      <c r="A32" s="4">
        <v>28</v>
      </c>
      <c r="B32" s="7" t="s">
        <v>36</v>
      </c>
      <c r="C32" s="7" t="s">
        <v>184</v>
      </c>
      <c r="D32" s="7" t="s">
        <v>40</v>
      </c>
      <c r="E32" s="7" t="s">
        <v>94</v>
      </c>
      <c r="F32" s="7" t="s">
        <v>32</v>
      </c>
      <c r="G32" s="7" t="s">
        <v>134</v>
      </c>
      <c r="H32" s="7" t="s">
        <v>39</v>
      </c>
    </row>
    <row r="33" spans="1:8" ht="15.75" customHeight="1" x14ac:dyDescent="0.5">
      <c r="A33" s="4">
        <v>29</v>
      </c>
      <c r="B33" s="7" t="s">
        <v>76</v>
      </c>
      <c r="C33" s="7" t="s">
        <v>185</v>
      </c>
      <c r="D33" s="7" t="s">
        <v>154</v>
      </c>
      <c r="E33" s="7" t="s">
        <v>95</v>
      </c>
      <c r="F33" s="7" t="s">
        <v>74</v>
      </c>
      <c r="G33" s="7" t="s">
        <v>51</v>
      </c>
      <c r="H33" s="7" t="s">
        <v>32</v>
      </c>
    </row>
    <row r="34" spans="1:8" ht="15.75" customHeight="1" x14ac:dyDescent="0.5">
      <c r="A34" s="4">
        <v>30</v>
      </c>
      <c r="B34" s="7" t="s">
        <v>51</v>
      </c>
      <c r="C34" s="7" t="s">
        <v>77</v>
      </c>
      <c r="D34" s="7" t="s">
        <v>42</v>
      </c>
      <c r="E34" s="7" t="s">
        <v>96</v>
      </c>
      <c r="F34" s="7" t="s">
        <v>27</v>
      </c>
      <c r="G34" s="7" t="s">
        <v>135</v>
      </c>
      <c r="H34" s="7" t="s">
        <v>47</v>
      </c>
    </row>
    <row r="35" spans="1:8" ht="15.75" customHeight="1" x14ac:dyDescent="0.5">
      <c r="A35" s="4">
        <v>31</v>
      </c>
      <c r="B35" s="7" t="s">
        <v>39</v>
      </c>
      <c r="C35" s="7" t="s">
        <v>38</v>
      </c>
      <c r="D35" s="7" t="s">
        <v>43</v>
      </c>
      <c r="E35" s="7" t="s">
        <v>97</v>
      </c>
      <c r="F35" s="7" t="s">
        <v>75</v>
      </c>
      <c r="G35" s="7" t="s">
        <v>64</v>
      </c>
      <c r="H35" s="7" t="s">
        <v>53</v>
      </c>
    </row>
    <row r="36" spans="1:8" ht="15.75" customHeight="1" x14ac:dyDescent="0.5">
      <c r="A36" s="4">
        <v>32</v>
      </c>
      <c r="B36" s="7" t="s">
        <v>46</v>
      </c>
      <c r="C36" s="7" t="s">
        <v>45</v>
      </c>
      <c r="D36" s="7" t="s">
        <v>104</v>
      </c>
      <c r="E36" s="7" t="s">
        <v>98</v>
      </c>
      <c r="F36" s="7" t="s">
        <v>39</v>
      </c>
      <c r="G36" s="7" t="s">
        <v>136</v>
      </c>
      <c r="H36" s="7" t="s">
        <v>28</v>
      </c>
    </row>
    <row r="37" spans="1:8" ht="15.75" customHeight="1" x14ac:dyDescent="0.5">
      <c r="A37" s="4">
        <v>33</v>
      </c>
      <c r="B37" s="7" t="s">
        <v>186</v>
      </c>
      <c r="C37" s="7" t="s">
        <v>188</v>
      </c>
      <c r="D37" s="7" t="s">
        <v>44</v>
      </c>
      <c r="E37" s="7" t="s">
        <v>36</v>
      </c>
      <c r="F37" s="7" t="s">
        <v>20</v>
      </c>
      <c r="G37" s="7" t="s">
        <v>137</v>
      </c>
      <c r="H37" s="7" t="s">
        <v>45</v>
      </c>
    </row>
    <row r="38" spans="1:8" ht="15.75" customHeight="1" x14ac:dyDescent="0.5">
      <c r="A38" s="4">
        <v>34</v>
      </c>
      <c r="B38" s="7" t="s">
        <v>64</v>
      </c>
      <c r="C38" s="7" t="s">
        <v>186</v>
      </c>
      <c r="D38" s="7" t="s">
        <v>220</v>
      </c>
      <c r="E38" s="7" t="s">
        <v>99</v>
      </c>
      <c r="F38" s="7" t="s">
        <v>28</v>
      </c>
      <c r="G38" s="7" t="s">
        <v>45</v>
      </c>
      <c r="H38" s="7" t="s">
        <v>27</v>
      </c>
    </row>
    <row r="39" spans="1:8" ht="15.75" customHeight="1" x14ac:dyDescent="0.5">
      <c r="A39" s="4">
        <v>35</v>
      </c>
      <c r="B39" s="7" t="s">
        <v>148</v>
      </c>
      <c r="C39" s="7" t="s">
        <v>187</v>
      </c>
      <c r="D39" s="7" t="s">
        <v>45</v>
      </c>
      <c r="E39" s="7" t="s">
        <v>19</v>
      </c>
      <c r="F39" s="7" t="s">
        <v>33</v>
      </c>
      <c r="G39" s="7" t="s">
        <v>73</v>
      </c>
      <c r="H39" s="7" t="s">
        <v>48</v>
      </c>
    </row>
    <row r="40" spans="1:8" ht="15" customHeight="1" x14ac:dyDescent="0.5">
      <c r="A40" s="4">
        <v>36</v>
      </c>
      <c r="B40" s="7" t="s">
        <v>210</v>
      </c>
      <c r="C40" s="7" t="s">
        <v>189</v>
      </c>
      <c r="D40" s="7" t="s">
        <v>46</v>
      </c>
      <c r="E40" s="7" t="s">
        <v>55</v>
      </c>
      <c r="F40" s="7" t="s">
        <v>76</v>
      </c>
      <c r="G40" s="7" t="s">
        <v>48</v>
      </c>
    </row>
    <row r="41" spans="1:8" ht="15" customHeight="1" x14ac:dyDescent="0.5">
      <c r="A41" s="4">
        <v>37</v>
      </c>
      <c r="B41" s="7" t="s">
        <v>71</v>
      </c>
      <c r="C41" s="7" t="s">
        <v>190</v>
      </c>
      <c r="D41" s="7" t="s">
        <v>47</v>
      </c>
      <c r="E41" s="7" t="s">
        <v>40</v>
      </c>
      <c r="F41" s="7" t="s">
        <v>37</v>
      </c>
      <c r="G41" s="7" t="s">
        <v>23</v>
      </c>
    </row>
    <row r="42" spans="1:8" ht="15" customHeight="1" x14ac:dyDescent="0.5">
      <c r="A42" s="4">
        <v>38</v>
      </c>
      <c r="B42" s="7" t="s">
        <v>147</v>
      </c>
      <c r="C42" s="7" t="s">
        <v>79</v>
      </c>
      <c r="D42" s="7" t="s">
        <v>48</v>
      </c>
      <c r="E42" s="7" t="s">
        <v>100</v>
      </c>
      <c r="F42" s="7" t="s">
        <v>77</v>
      </c>
      <c r="G42" s="7" t="s">
        <v>79</v>
      </c>
    </row>
    <row r="43" spans="1:8" ht="15" customHeight="1" x14ac:dyDescent="0.5">
      <c r="A43" s="4">
        <v>39</v>
      </c>
      <c r="B43" s="7" t="s">
        <v>217</v>
      </c>
      <c r="C43" s="7" t="s">
        <v>36</v>
      </c>
      <c r="D43" s="7" t="s">
        <v>49</v>
      </c>
      <c r="E43" s="7" t="s">
        <v>101</v>
      </c>
      <c r="F43" s="7" t="s">
        <v>78</v>
      </c>
      <c r="G43" s="7" t="s">
        <v>25</v>
      </c>
    </row>
    <row r="44" spans="1:8" ht="15" customHeight="1" x14ac:dyDescent="0.5">
      <c r="A44" s="4">
        <v>40</v>
      </c>
      <c r="B44" s="7" t="s">
        <v>27</v>
      </c>
      <c r="C44" s="7" t="s">
        <v>40</v>
      </c>
      <c r="D44" s="7" t="s">
        <v>50</v>
      </c>
      <c r="E44" s="7" t="s">
        <v>102</v>
      </c>
      <c r="F44" s="7" t="s">
        <v>38</v>
      </c>
      <c r="G44" s="7" t="s">
        <v>29</v>
      </c>
    </row>
    <row r="45" spans="1:8" ht="15" customHeight="1" x14ac:dyDescent="0.5">
      <c r="A45" s="4">
        <v>41</v>
      </c>
      <c r="B45" s="7" t="s">
        <v>73</v>
      </c>
      <c r="C45" s="7" t="s">
        <v>34</v>
      </c>
      <c r="D45" s="7" t="s">
        <v>51</v>
      </c>
      <c r="E45" s="7" t="s">
        <v>103</v>
      </c>
      <c r="F45" s="7" t="s">
        <v>79</v>
      </c>
    </row>
    <row r="46" spans="1:8" ht="15" customHeight="1" x14ac:dyDescent="0.5">
      <c r="A46" s="4">
        <v>42</v>
      </c>
      <c r="B46" s="7" t="s">
        <v>218</v>
      </c>
      <c r="C46" s="7" t="s">
        <v>191</v>
      </c>
      <c r="D46" s="7" t="s">
        <v>52</v>
      </c>
      <c r="E46" s="7" t="s">
        <v>104</v>
      </c>
    </row>
    <row r="47" spans="1:8" ht="15" customHeight="1" x14ac:dyDescent="0.5">
      <c r="A47" s="4">
        <v>43</v>
      </c>
      <c r="B47" s="7" t="s">
        <v>33</v>
      </c>
      <c r="C47" s="7" t="s">
        <v>21</v>
      </c>
      <c r="D47" s="7" t="s">
        <v>53</v>
      </c>
      <c r="E47" s="7" t="s">
        <v>105</v>
      </c>
    </row>
    <row r="48" spans="1:8" ht="15" customHeight="1" x14ac:dyDescent="0.5">
      <c r="A48" s="4">
        <v>44</v>
      </c>
      <c r="B48" s="7" t="s">
        <v>136</v>
      </c>
      <c r="C48" s="7" t="s">
        <v>192</v>
      </c>
      <c r="D48" s="7" t="s">
        <v>54</v>
      </c>
      <c r="E48" s="7" t="s">
        <v>106</v>
      </c>
    </row>
    <row r="49" spans="1:5" ht="15" customHeight="1" x14ac:dyDescent="0.5">
      <c r="A49" s="4">
        <v>45</v>
      </c>
      <c r="B49" s="7" t="s">
        <v>207</v>
      </c>
      <c r="C49" s="7" t="s">
        <v>193</v>
      </c>
      <c r="D49" s="7" t="s">
        <v>55</v>
      </c>
      <c r="E49" s="7" t="s">
        <v>107</v>
      </c>
    </row>
    <row r="50" spans="1:5" ht="15" customHeight="1" x14ac:dyDescent="0.5">
      <c r="A50" s="4">
        <v>46</v>
      </c>
      <c r="B50" s="7" t="s">
        <v>157</v>
      </c>
      <c r="C50" s="7" t="s">
        <v>194</v>
      </c>
      <c r="D50" s="7" t="s">
        <v>56</v>
      </c>
      <c r="E50" s="7" t="s">
        <v>108</v>
      </c>
    </row>
    <row r="51" spans="1:5" ht="15" customHeight="1" x14ac:dyDescent="0.5">
      <c r="A51" s="4">
        <v>47</v>
      </c>
      <c r="B51" s="7" t="s">
        <v>219</v>
      </c>
      <c r="C51" s="7" t="s">
        <v>195</v>
      </c>
      <c r="D51" s="7" t="s">
        <v>57</v>
      </c>
      <c r="E51" s="7" t="s">
        <v>109</v>
      </c>
    </row>
    <row r="52" spans="1:5" ht="15" customHeight="1" x14ac:dyDescent="0.5">
      <c r="A52" s="4">
        <v>48</v>
      </c>
      <c r="B52" s="7" t="s">
        <v>185</v>
      </c>
      <c r="C52" s="7" t="s">
        <v>196</v>
      </c>
      <c r="D52" s="7" t="s">
        <v>58</v>
      </c>
    </row>
    <row r="53" spans="1:5" ht="15" customHeight="1" x14ac:dyDescent="0.5">
      <c r="A53" s="4">
        <v>49</v>
      </c>
      <c r="B53" s="7" t="s">
        <v>125</v>
      </c>
      <c r="C53" s="7" t="s">
        <v>197</v>
      </c>
      <c r="D53" s="7" t="s">
        <v>59</v>
      </c>
    </row>
    <row r="54" spans="1:5" ht="15" customHeight="1" x14ac:dyDescent="0.5">
      <c r="A54" s="4">
        <v>50</v>
      </c>
      <c r="B54" s="7" t="s">
        <v>53</v>
      </c>
      <c r="C54" s="7" t="s">
        <v>198</v>
      </c>
      <c r="D54" s="7" t="s">
        <v>60</v>
      </c>
    </row>
    <row r="55" spans="1:5" ht="15" customHeight="1" x14ac:dyDescent="0.5">
      <c r="A55" s="4">
        <v>51</v>
      </c>
      <c r="B55" s="7" t="s">
        <v>67</v>
      </c>
      <c r="C55" s="7" t="s">
        <v>199</v>
      </c>
      <c r="D55" s="7" t="s">
        <v>61</v>
      </c>
    </row>
    <row r="56" spans="1:5" ht="15" customHeight="1" x14ac:dyDescent="0.5">
      <c r="A56" s="4">
        <v>52</v>
      </c>
      <c r="B56" s="7" t="s">
        <v>75</v>
      </c>
      <c r="C56" s="7" t="s">
        <v>200</v>
      </c>
      <c r="D56" s="7" t="s">
        <v>79</v>
      </c>
    </row>
    <row r="57" spans="1:5" ht="15" customHeight="1" x14ac:dyDescent="0.5">
      <c r="A57" s="4">
        <v>53</v>
      </c>
      <c r="B57" s="7" t="s">
        <v>221</v>
      </c>
    </row>
    <row r="58" spans="1:5" ht="15" customHeight="1" x14ac:dyDescent="0.5">
      <c r="A58" s="4">
        <v>54</v>
      </c>
      <c r="B58" s="7" t="s">
        <v>209</v>
      </c>
    </row>
    <row r="59" spans="1:5" ht="15" customHeight="1" x14ac:dyDescent="0.5">
      <c r="A59" s="4">
        <v>55</v>
      </c>
      <c r="B59" s="7" t="s">
        <v>61</v>
      </c>
    </row>
    <row r="60" spans="1:5" ht="15" customHeight="1" x14ac:dyDescent="0.5">
      <c r="A60" s="4">
        <v>56</v>
      </c>
      <c r="B60" s="7" t="s">
        <v>222</v>
      </c>
    </row>
    <row r="61" spans="1:5" ht="15" customHeight="1" x14ac:dyDescent="0.5">
      <c r="A61" s="4">
        <v>57</v>
      </c>
      <c r="B61" s="7" t="s">
        <v>47</v>
      </c>
    </row>
    <row r="62" spans="1:5" ht="15" customHeight="1" x14ac:dyDescent="0.5">
      <c r="A62" s="4">
        <v>58</v>
      </c>
      <c r="B62" s="7" t="s">
        <v>137</v>
      </c>
    </row>
    <row r="63" spans="1:5" ht="15" customHeight="1" x14ac:dyDescent="0.5">
      <c r="A63" s="4">
        <v>59</v>
      </c>
      <c r="B63" s="7" t="s">
        <v>74</v>
      </c>
    </row>
    <row r="64" spans="1:5" ht="15" customHeight="1" x14ac:dyDescent="0.5">
      <c r="A64" s="4">
        <v>60</v>
      </c>
      <c r="B64" s="7" t="s">
        <v>223</v>
      </c>
    </row>
    <row r="65" spans="1:2" ht="15" customHeight="1" x14ac:dyDescent="0.5">
      <c r="A65" s="4">
        <v>61</v>
      </c>
      <c r="B65" s="7" t="s">
        <v>128</v>
      </c>
    </row>
    <row r="66" spans="1:2" ht="15" customHeight="1" x14ac:dyDescent="0.5">
      <c r="A66" s="4">
        <v>62</v>
      </c>
      <c r="B66" s="7" t="s">
        <v>38</v>
      </c>
    </row>
    <row r="67" spans="1:2" ht="15" customHeight="1" x14ac:dyDescent="0.5">
      <c r="A67" s="4">
        <v>63</v>
      </c>
      <c r="B67" s="7" t="s">
        <v>224</v>
      </c>
    </row>
    <row r="68" spans="1:2" ht="15" customHeight="1" x14ac:dyDescent="0.5">
      <c r="A68" s="4">
        <v>64</v>
      </c>
      <c r="B68" s="7" t="s">
        <v>37</v>
      </c>
    </row>
    <row r="69" spans="1:2" ht="15" customHeight="1" x14ac:dyDescent="0.5">
      <c r="A69" s="4">
        <v>65</v>
      </c>
      <c r="B69" s="7" t="s">
        <v>188</v>
      </c>
    </row>
    <row r="70" spans="1:2" ht="15" customHeight="1" x14ac:dyDescent="0.5">
      <c r="A70" s="4">
        <v>66</v>
      </c>
      <c r="B70" s="7" t="s">
        <v>225</v>
      </c>
    </row>
    <row r="71" spans="1:2" ht="15" customHeight="1" x14ac:dyDescent="0.5">
      <c r="A71" s="4"/>
    </row>
    <row r="72" spans="1:2" ht="15" customHeight="1" x14ac:dyDescent="0.5">
      <c r="A72" s="4"/>
    </row>
    <row r="73" spans="1:2" ht="15" customHeight="1" x14ac:dyDescent="0.5">
      <c r="A73" s="4"/>
    </row>
    <row r="74" spans="1:2" ht="15" customHeight="1" x14ac:dyDescent="0.5">
      <c r="A74" s="4"/>
    </row>
    <row r="75" spans="1:2" ht="15" customHeight="1" x14ac:dyDescent="0.5">
      <c r="A75" s="4"/>
    </row>
    <row r="76" spans="1:2" ht="15" customHeight="1" x14ac:dyDescent="0.5">
      <c r="A76" s="4"/>
    </row>
    <row r="77" spans="1:2" ht="15" customHeight="1" x14ac:dyDescent="0.5">
      <c r="A77" s="4"/>
    </row>
    <row r="78" spans="1:2" ht="15" customHeight="1" x14ac:dyDescent="0.5">
      <c r="A78" s="4"/>
    </row>
    <row r="79" spans="1:2" ht="15" customHeight="1" x14ac:dyDescent="0.5">
      <c r="A79" s="4"/>
    </row>
    <row r="80" spans="1:2" ht="15" customHeight="1" x14ac:dyDescent="0.5">
      <c r="A80" s="4"/>
    </row>
    <row r="81" spans="1:1" ht="15" customHeight="1" x14ac:dyDescent="0.5">
      <c r="A81" s="4"/>
    </row>
    <row r="82" spans="1:1" ht="15" customHeight="1" x14ac:dyDescent="0.5">
      <c r="A82" s="4"/>
    </row>
    <row r="83" spans="1:1" ht="15" customHeight="1" x14ac:dyDescent="0.5">
      <c r="A83" s="4"/>
    </row>
    <row r="84" spans="1:1" ht="15" customHeight="1" x14ac:dyDescent="0.5">
      <c r="A84" s="4"/>
    </row>
    <row r="85" spans="1:1" ht="15" customHeight="1" x14ac:dyDescent="0.5">
      <c r="A85" s="4"/>
    </row>
    <row r="86" spans="1:1" ht="15" customHeight="1" x14ac:dyDescent="0.5">
      <c r="A86" s="4"/>
    </row>
    <row r="87" spans="1:1" ht="15" customHeight="1" x14ac:dyDescent="0.5">
      <c r="A87" s="4"/>
    </row>
    <row r="88" spans="1:1" ht="15" customHeight="1" x14ac:dyDescent="0.5">
      <c r="A88" s="4"/>
    </row>
    <row r="89" spans="1:1" ht="15" customHeight="1" x14ac:dyDescent="0.5">
      <c r="A89" s="4"/>
    </row>
    <row r="90" spans="1:1" ht="15" customHeight="1" x14ac:dyDescent="0.5">
      <c r="A90" s="4"/>
    </row>
    <row r="91" spans="1:1" ht="15" customHeight="1" x14ac:dyDescent="0.5">
      <c r="A91" s="4"/>
    </row>
    <row r="92" spans="1:1" ht="15" customHeight="1" x14ac:dyDescent="0.5">
      <c r="A92" s="4"/>
    </row>
    <row r="93" spans="1:1" ht="15" customHeight="1" x14ac:dyDescent="0.5">
      <c r="A93" s="4"/>
    </row>
    <row r="94" spans="1:1" ht="15" customHeight="1" x14ac:dyDescent="0.5">
      <c r="A94" s="4"/>
    </row>
    <row r="95" spans="1:1" ht="15" customHeight="1" x14ac:dyDescent="0.5">
      <c r="A95" s="4"/>
    </row>
    <row r="96" spans="1:1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  <row r="110" spans="1:1" ht="15" customHeight="1" x14ac:dyDescent="0.5">
      <c r="A110" s="4"/>
    </row>
    <row r="111" spans="1:1" ht="15" customHeight="1" x14ac:dyDescent="0.5">
      <c r="A111" s="4"/>
    </row>
    <row r="112" spans="1:1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  <row r="125" spans="1:1" ht="15" customHeight="1" x14ac:dyDescent="0.5">
      <c r="A125" s="4"/>
    </row>
    <row r="126" spans="1:1" ht="15" customHeight="1" x14ac:dyDescent="0.5">
      <c r="A126" s="4"/>
    </row>
    <row r="127" spans="1:1" ht="15" customHeight="1" x14ac:dyDescent="0.5">
      <c r="A127" s="4"/>
    </row>
    <row r="128" spans="1:1" ht="15" customHeight="1" x14ac:dyDescent="0.5">
      <c r="A128" s="4"/>
    </row>
    <row r="129" spans="1:1" ht="15" customHeight="1" x14ac:dyDescent="0.5">
      <c r="A129" s="4"/>
    </row>
  </sheetData>
  <hyperlinks>
    <hyperlink ref="H3" r:id="rId1" xr:uid="{58091E84-6272-4095-BC73-1C237ABDDD0E}"/>
    <hyperlink ref="D3" r:id="rId2" xr:uid="{22F6DA1A-3B77-4A49-AD72-C5A67186741F}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47"/>
  <sheetViews>
    <sheetView zoomScaleNormal="100" workbookViewId="0"/>
  </sheetViews>
  <sheetFormatPr defaultColWidth="12.73046875" defaultRowHeight="15" customHeight="1" x14ac:dyDescent="0.35"/>
  <cols>
    <col min="1" max="1" width="8.73046875" customWidth="1"/>
    <col min="2" max="2" width="36.39843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15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40</v>
      </c>
      <c r="B3" s="7" t="s">
        <v>40</v>
      </c>
      <c r="C3" s="15">
        <f>AVERAGE(A3:A7)</f>
        <v>26.4</v>
      </c>
    </row>
    <row r="4" spans="1:26" ht="15.75" customHeight="1" x14ac:dyDescent="0.5">
      <c r="A4" s="4">
        <v>28</v>
      </c>
      <c r="B4" s="7" t="s">
        <v>40</v>
      </c>
    </row>
    <row r="5" spans="1:26" ht="15.75" customHeight="1" x14ac:dyDescent="0.5">
      <c r="A5" s="4">
        <v>37</v>
      </c>
      <c r="B5" s="7" t="s">
        <v>40</v>
      </c>
    </row>
    <row r="6" spans="1:26" ht="15.75" customHeight="1" x14ac:dyDescent="0.5">
      <c r="A6" s="4">
        <v>10</v>
      </c>
      <c r="B6" s="7" t="s">
        <v>40</v>
      </c>
    </row>
    <row r="7" spans="1:26" ht="15.75" customHeight="1" x14ac:dyDescent="0.5">
      <c r="A7" s="4">
        <v>17</v>
      </c>
      <c r="B7" s="7" t="s">
        <v>40</v>
      </c>
    </row>
    <row r="8" spans="1:26" ht="15.75" customHeight="1" x14ac:dyDescent="0.5">
      <c r="A8" s="4">
        <v>46</v>
      </c>
      <c r="B8" s="7" t="s">
        <v>56</v>
      </c>
      <c r="C8" s="15">
        <f>A8</f>
        <v>46</v>
      </c>
    </row>
    <row r="9" spans="1:26" ht="15.75" customHeight="1" x14ac:dyDescent="0.5">
      <c r="A9" s="4">
        <v>60</v>
      </c>
      <c r="B9" s="7" t="s">
        <v>223</v>
      </c>
      <c r="C9" s="15">
        <f t="shared" ref="C9" si="0">A9</f>
        <v>60</v>
      </c>
    </row>
    <row r="10" spans="1:26" ht="15.75" customHeight="1" x14ac:dyDescent="0.5">
      <c r="A10" s="4">
        <v>20</v>
      </c>
      <c r="B10" s="7" t="s">
        <v>20</v>
      </c>
      <c r="C10" s="15">
        <f>AVERAGE(A10:A15)</f>
        <v>17</v>
      </c>
    </row>
    <row r="11" spans="1:26" ht="15.75" customHeight="1" x14ac:dyDescent="0.5">
      <c r="A11" s="4">
        <v>7</v>
      </c>
      <c r="B11" s="7" t="s">
        <v>20</v>
      </c>
    </row>
    <row r="12" spans="1:26" ht="15.75" customHeight="1" x14ac:dyDescent="0.5">
      <c r="A12" s="4">
        <v>33</v>
      </c>
      <c r="B12" s="7" t="s">
        <v>20</v>
      </c>
    </row>
    <row r="13" spans="1:26" ht="15.75" customHeight="1" x14ac:dyDescent="0.5">
      <c r="A13" s="4">
        <v>27</v>
      </c>
      <c r="B13" s="7" t="s">
        <v>20</v>
      </c>
    </row>
    <row r="14" spans="1:26" ht="15.75" customHeight="1" x14ac:dyDescent="0.5">
      <c r="A14" s="4">
        <v>3</v>
      </c>
      <c r="B14" s="7" t="s">
        <v>20</v>
      </c>
    </row>
    <row r="15" spans="1:26" ht="15.75" customHeight="1" x14ac:dyDescent="0.5">
      <c r="A15" s="4">
        <v>12</v>
      </c>
      <c r="B15" s="7" t="s">
        <v>20</v>
      </c>
    </row>
    <row r="16" spans="1:26" ht="15.75" customHeight="1" x14ac:dyDescent="0.5">
      <c r="A16" s="4">
        <v>28</v>
      </c>
      <c r="B16" s="7" t="s">
        <v>36</v>
      </c>
      <c r="C16" s="15">
        <f>AVERAGE(A16:A23)</f>
        <v>22.125</v>
      </c>
    </row>
    <row r="17" spans="1:3" ht="15.75" customHeight="1" x14ac:dyDescent="0.5">
      <c r="A17" s="4">
        <v>39</v>
      </c>
      <c r="B17" s="7" t="s">
        <v>36</v>
      </c>
    </row>
    <row r="18" spans="1:3" ht="15.75" customHeight="1" x14ac:dyDescent="0.5">
      <c r="A18" s="4">
        <v>24</v>
      </c>
      <c r="B18" s="7" t="s">
        <v>36</v>
      </c>
    </row>
    <row r="19" spans="1:3" ht="15.75" customHeight="1" x14ac:dyDescent="0.5">
      <c r="A19" s="4">
        <v>33</v>
      </c>
      <c r="B19" s="7" t="s">
        <v>36</v>
      </c>
    </row>
    <row r="20" spans="1:3" ht="15.75" customHeight="1" x14ac:dyDescent="0.5">
      <c r="A20" s="4">
        <v>22</v>
      </c>
      <c r="B20" s="7" t="s">
        <v>36</v>
      </c>
    </row>
    <row r="21" spans="1:3" ht="15.75" customHeight="1" x14ac:dyDescent="0.5">
      <c r="A21" s="4">
        <v>16</v>
      </c>
      <c r="B21" s="7" t="s">
        <v>36</v>
      </c>
    </row>
    <row r="22" spans="1:3" ht="15.75" customHeight="1" x14ac:dyDescent="0.5">
      <c r="A22" s="4">
        <v>5</v>
      </c>
      <c r="B22" s="7" t="s">
        <v>36</v>
      </c>
    </row>
    <row r="23" spans="1:3" ht="15.75" customHeight="1" x14ac:dyDescent="0.5">
      <c r="A23" s="4">
        <v>10</v>
      </c>
      <c r="B23" s="7" t="s">
        <v>36</v>
      </c>
    </row>
    <row r="24" spans="1:3" ht="15.75" customHeight="1" x14ac:dyDescent="0.5">
      <c r="A24" s="4">
        <v>13</v>
      </c>
      <c r="B24" s="7" t="s">
        <v>45</v>
      </c>
      <c r="C24" s="15">
        <f>AVERAGE(A24:A28)</f>
        <v>29.4</v>
      </c>
    </row>
    <row r="25" spans="1:3" ht="15.75" customHeight="1" x14ac:dyDescent="0.5">
      <c r="A25" s="4">
        <v>32</v>
      </c>
      <c r="B25" s="7" t="s">
        <v>45</v>
      </c>
    </row>
    <row r="26" spans="1:3" ht="15.75" customHeight="1" x14ac:dyDescent="0.5">
      <c r="A26" s="4">
        <v>35</v>
      </c>
      <c r="B26" s="7" t="s">
        <v>45</v>
      </c>
    </row>
    <row r="27" spans="1:3" ht="15.75" customHeight="1" x14ac:dyDescent="0.5">
      <c r="A27" s="4">
        <v>34</v>
      </c>
      <c r="B27" s="7" t="s">
        <v>45</v>
      </c>
    </row>
    <row r="28" spans="1:3" ht="15.75" customHeight="1" x14ac:dyDescent="0.5">
      <c r="A28" s="4">
        <v>33</v>
      </c>
      <c r="B28" s="7" t="s">
        <v>45</v>
      </c>
    </row>
    <row r="29" spans="1:3" ht="15.75" customHeight="1" x14ac:dyDescent="0.5">
      <c r="A29" s="4">
        <v>8</v>
      </c>
      <c r="B29" s="7" t="s">
        <v>25</v>
      </c>
      <c r="C29" s="15">
        <f>AVERAGE(A29:A44)</f>
        <v>13</v>
      </c>
    </row>
    <row r="30" spans="1:3" ht="15.75" customHeight="1" x14ac:dyDescent="0.5">
      <c r="A30" s="4">
        <v>27</v>
      </c>
      <c r="B30" s="7" t="s">
        <v>25</v>
      </c>
    </row>
    <row r="31" spans="1:3" ht="15.75" customHeight="1" x14ac:dyDescent="0.5">
      <c r="A31" s="4">
        <v>13</v>
      </c>
      <c r="B31" s="7" t="s">
        <v>25</v>
      </c>
    </row>
    <row r="32" spans="1:3" ht="15.75" customHeight="1" x14ac:dyDescent="0.5">
      <c r="A32" s="4">
        <v>20</v>
      </c>
      <c r="B32" s="7" t="s">
        <v>25</v>
      </c>
    </row>
    <row r="33" spans="1:3" ht="15.75" customHeight="1" x14ac:dyDescent="0.5">
      <c r="A33" s="4">
        <v>25</v>
      </c>
      <c r="B33" s="7" t="s">
        <v>25</v>
      </c>
    </row>
    <row r="34" spans="1:3" ht="15.75" customHeight="1" x14ac:dyDescent="0.5">
      <c r="A34" s="4">
        <v>39</v>
      </c>
      <c r="B34" s="7" t="s">
        <v>25</v>
      </c>
    </row>
    <row r="35" spans="1:3" ht="15.75" customHeight="1" x14ac:dyDescent="0.5">
      <c r="A35" s="4">
        <v>25</v>
      </c>
      <c r="B35" s="7" t="s">
        <v>25</v>
      </c>
    </row>
    <row r="36" spans="1:3" ht="15.75" customHeight="1" x14ac:dyDescent="0.5">
      <c r="A36" s="4">
        <v>3</v>
      </c>
      <c r="B36" s="7" t="s">
        <v>25</v>
      </c>
    </row>
    <row r="37" spans="1:3" ht="15.75" customHeight="1" x14ac:dyDescent="0.5">
      <c r="A37" s="4">
        <v>10</v>
      </c>
      <c r="B37" s="7" t="s">
        <v>25</v>
      </c>
    </row>
    <row r="38" spans="1:3" ht="15.75" customHeight="1" x14ac:dyDescent="0.5">
      <c r="A38" s="4">
        <v>13</v>
      </c>
      <c r="B38" s="7" t="s">
        <v>25</v>
      </c>
    </row>
    <row r="39" spans="1:3" ht="15.75" customHeight="1" x14ac:dyDescent="0.5">
      <c r="A39" s="4">
        <v>2</v>
      </c>
      <c r="B39" s="7" t="s">
        <v>25</v>
      </c>
    </row>
    <row r="40" spans="1:3" ht="15.75" customHeight="1" x14ac:dyDescent="0.5">
      <c r="A40" s="4">
        <v>4</v>
      </c>
      <c r="B40" s="7" t="s">
        <v>25</v>
      </c>
    </row>
    <row r="41" spans="1:3" ht="15.75" customHeight="1" x14ac:dyDescent="0.5">
      <c r="A41" s="4">
        <v>6</v>
      </c>
      <c r="B41" s="7" t="s">
        <v>25</v>
      </c>
    </row>
    <row r="42" spans="1:3" ht="15.75" customHeight="1" x14ac:dyDescent="0.5">
      <c r="A42" s="4">
        <v>3</v>
      </c>
      <c r="B42" s="7" t="s">
        <v>25</v>
      </c>
    </row>
    <row r="43" spans="1:3" ht="15.75" customHeight="1" x14ac:dyDescent="0.5">
      <c r="A43" s="4">
        <v>6</v>
      </c>
      <c r="B43" s="7" t="s">
        <v>25</v>
      </c>
    </row>
    <row r="44" spans="1:3" ht="15.75" customHeight="1" x14ac:dyDescent="0.5">
      <c r="A44" s="4">
        <v>4</v>
      </c>
      <c r="B44" s="7" t="s">
        <v>25</v>
      </c>
    </row>
    <row r="45" spans="1:3" ht="15.75" customHeight="1" x14ac:dyDescent="0.5">
      <c r="A45" s="4">
        <v>49</v>
      </c>
      <c r="B45" s="7" t="s">
        <v>197</v>
      </c>
      <c r="C45" s="15">
        <f>A45</f>
        <v>49</v>
      </c>
    </row>
    <row r="46" spans="1:3" ht="15.75" customHeight="1" x14ac:dyDescent="0.5">
      <c r="A46" s="4">
        <v>27</v>
      </c>
      <c r="B46" s="7" t="s">
        <v>133</v>
      </c>
      <c r="C46" s="15">
        <f t="shared" ref="C46:C47" si="1">A46</f>
        <v>27</v>
      </c>
    </row>
    <row r="47" spans="1:3" ht="15.75" customHeight="1" x14ac:dyDescent="0.5">
      <c r="A47" s="4">
        <v>14</v>
      </c>
      <c r="B47" s="7" t="s">
        <v>124</v>
      </c>
      <c r="C47" s="15">
        <f t="shared" si="1"/>
        <v>14</v>
      </c>
    </row>
    <row r="48" spans="1:3" ht="15.75" customHeight="1" x14ac:dyDescent="0.5">
      <c r="A48" s="4">
        <v>57</v>
      </c>
      <c r="B48" s="7" t="s">
        <v>47</v>
      </c>
      <c r="C48" s="15">
        <f>AVERAGE(A48:A50)</f>
        <v>41.333333333333336</v>
      </c>
    </row>
    <row r="49" spans="1:3" ht="15.75" customHeight="1" x14ac:dyDescent="0.5">
      <c r="A49" s="4">
        <v>37</v>
      </c>
      <c r="B49" s="7" t="s">
        <v>47</v>
      </c>
    </row>
    <row r="50" spans="1:3" ht="15.75" customHeight="1" x14ac:dyDescent="0.5">
      <c r="A50" s="4">
        <v>30</v>
      </c>
      <c r="B50" s="7" t="s">
        <v>47</v>
      </c>
    </row>
    <row r="51" spans="1:3" ht="15.75" customHeight="1" x14ac:dyDescent="0.5">
      <c r="A51" s="4">
        <v>30</v>
      </c>
      <c r="B51" s="7" t="s">
        <v>96</v>
      </c>
      <c r="C51" s="15">
        <f t="shared" ref="C51:C53" si="2">A51</f>
        <v>30</v>
      </c>
    </row>
    <row r="52" spans="1:3" ht="15.75" customHeight="1" x14ac:dyDescent="0.5">
      <c r="A52" s="4">
        <v>46</v>
      </c>
      <c r="B52" s="7" t="s">
        <v>194</v>
      </c>
      <c r="C52" s="15">
        <f t="shared" si="2"/>
        <v>46</v>
      </c>
    </row>
    <row r="53" spans="1:3" ht="15.75" customHeight="1" x14ac:dyDescent="0.5">
      <c r="A53" s="4">
        <v>3</v>
      </c>
      <c r="B53" s="7" t="s">
        <v>122</v>
      </c>
      <c r="C53" s="15">
        <f t="shared" si="2"/>
        <v>3</v>
      </c>
    </row>
    <row r="54" spans="1:3" ht="15.75" customHeight="1" x14ac:dyDescent="0.5">
      <c r="A54" s="4">
        <v>21</v>
      </c>
      <c r="B54" s="7" t="s">
        <v>18</v>
      </c>
      <c r="C54" s="15">
        <f>AVERAGE(A54:A73)</f>
        <v>8.75</v>
      </c>
    </row>
    <row r="55" spans="1:3" ht="15.75" customHeight="1" x14ac:dyDescent="0.5">
      <c r="A55" s="4">
        <v>7</v>
      </c>
      <c r="B55" s="7" t="s">
        <v>18</v>
      </c>
    </row>
    <row r="56" spans="1:3" ht="15.75" customHeight="1" x14ac:dyDescent="0.5">
      <c r="A56" s="4">
        <v>5</v>
      </c>
      <c r="B56" s="7" t="s">
        <v>18</v>
      </c>
    </row>
    <row r="57" spans="1:3" ht="15.75" customHeight="1" x14ac:dyDescent="0.5">
      <c r="A57" s="4">
        <v>1</v>
      </c>
      <c r="B57" s="7" t="s">
        <v>18</v>
      </c>
    </row>
    <row r="58" spans="1:3" ht="15.75" customHeight="1" x14ac:dyDescent="0.5">
      <c r="A58" s="4">
        <v>26</v>
      </c>
      <c r="B58" s="7" t="s">
        <v>18</v>
      </c>
    </row>
    <row r="59" spans="1:3" ht="15.75" customHeight="1" x14ac:dyDescent="0.5">
      <c r="A59" s="4">
        <v>6</v>
      </c>
      <c r="B59" s="7" t="s">
        <v>18</v>
      </c>
    </row>
    <row r="60" spans="1:3" ht="15.75" customHeight="1" x14ac:dyDescent="0.5">
      <c r="A60" s="4">
        <v>13</v>
      </c>
      <c r="B60" s="7" t="s">
        <v>18</v>
      </c>
    </row>
    <row r="61" spans="1:3" ht="15.75" customHeight="1" x14ac:dyDescent="0.5">
      <c r="A61" s="4">
        <v>13</v>
      </c>
      <c r="B61" s="7" t="s">
        <v>18</v>
      </c>
    </row>
    <row r="62" spans="1:3" ht="15.75" customHeight="1" x14ac:dyDescent="0.5">
      <c r="A62" s="4">
        <v>11</v>
      </c>
      <c r="B62" s="7" t="s">
        <v>18</v>
      </c>
    </row>
    <row r="63" spans="1:3" ht="15.75" customHeight="1" x14ac:dyDescent="0.5">
      <c r="A63" s="4">
        <v>3</v>
      </c>
      <c r="B63" s="7" t="s">
        <v>18</v>
      </c>
    </row>
    <row r="64" spans="1:3" ht="15.75" customHeight="1" x14ac:dyDescent="0.5">
      <c r="A64" s="4">
        <v>5</v>
      </c>
      <c r="B64" s="7" t="s">
        <v>18</v>
      </c>
    </row>
    <row r="65" spans="1:3" ht="15.75" customHeight="1" x14ac:dyDescent="0.5">
      <c r="A65" s="4">
        <v>11</v>
      </c>
      <c r="B65" s="7" t="s">
        <v>18</v>
      </c>
    </row>
    <row r="66" spans="1:3" ht="15.75" customHeight="1" x14ac:dyDescent="0.5">
      <c r="A66" s="4">
        <v>11</v>
      </c>
      <c r="B66" s="7" t="s">
        <v>18</v>
      </c>
    </row>
    <row r="67" spans="1:3" ht="15.75" customHeight="1" x14ac:dyDescent="0.5">
      <c r="A67" s="4">
        <v>1</v>
      </c>
      <c r="B67" s="7" t="s">
        <v>18</v>
      </c>
    </row>
    <row r="68" spans="1:3" ht="15.75" customHeight="1" x14ac:dyDescent="0.5">
      <c r="A68" s="4">
        <v>10</v>
      </c>
      <c r="B68" s="7" t="s">
        <v>18</v>
      </c>
    </row>
    <row r="69" spans="1:3" ht="15.75" customHeight="1" x14ac:dyDescent="0.5">
      <c r="A69" s="4">
        <v>2</v>
      </c>
      <c r="B69" s="7" t="s">
        <v>18</v>
      </c>
    </row>
    <row r="70" spans="1:3" ht="15.75" customHeight="1" x14ac:dyDescent="0.5">
      <c r="A70" s="4">
        <v>9</v>
      </c>
      <c r="B70" s="7" t="s">
        <v>18</v>
      </c>
    </row>
    <row r="71" spans="1:3" ht="15.75" customHeight="1" x14ac:dyDescent="0.5">
      <c r="A71" s="4">
        <v>7</v>
      </c>
      <c r="B71" s="7" t="s">
        <v>18</v>
      </c>
    </row>
    <row r="72" spans="1:3" ht="15.75" customHeight="1" x14ac:dyDescent="0.5">
      <c r="A72" s="4">
        <v>10</v>
      </c>
      <c r="B72" s="7" t="s">
        <v>18</v>
      </c>
    </row>
    <row r="73" spans="1:3" ht="15.75" customHeight="1" x14ac:dyDescent="0.5">
      <c r="A73" s="4">
        <v>3</v>
      </c>
      <c r="B73" s="7" t="s">
        <v>18</v>
      </c>
    </row>
    <row r="74" spans="1:3" ht="15.75" customHeight="1" x14ac:dyDescent="0.5">
      <c r="A74" s="4">
        <v>30</v>
      </c>
      <c r="B74" s="7" t="s">
        <v>77</v>
      </c>
      <c r="C74" s="15">
        <f>AVERAGE(A74:A76)</f>
        <v>27</v>
      </c>
    </row>
    <row r="75" spans="1:3" ht="15.75" customHeight="1" x14ac:dyDescent="0.5">
      <c r="A75" s="4">
        <v>38</v>
      </c>
      <c r="B75" s="7" t="s">
        <v>77</v>
      </c>
    </row>
    <row r="76" spans="1:3" ht="15.75" customHeight="1" x14ac:dyDescent="0.5">
      <c r="A76" s="4">
        <v>13</v>
      </c>
      <c r="B76" s="7" t="s">
        <v>77</v>
      </c>
    </row>
    <row r="77" spans="1:3" ht="15.75" customHeight="1" x14ac:dyDescent="0.5">
      <c r="A77" s="4">
        <v>41</v>
      </c>
      <c r="B77" s="7" t="s">
        <v>103</v>
      </c>
      <c r="C77" s="15">
        <f t="shared" ref="C77:C83" si="3">A77</f>
        <v>41</v>
      </c>
    </row>
    <row r="78" spans="1:3" ht="15.75" customHeight="1" x14ac:dyDescent="0.5">
      <c r="A78" s="4">
        <v>47</v>
      </c>
      <c r="B78" s="7" t="s">
        <v>109</v>
      </c>
      <c r="C78" s="15">
        <f t="shared" si="3"/>
        <v>47</v>
      </c>
    </row>
    <row r="79" spans="1:3" ht="15.75" customHeight="1" x14ac:dyDescent="0.5">
      <c r="A79" s="4">
        <v>49</v>
      </c>
      <c r="B79" s="7" t="s">
        <v>59</v>
      </c>
      <c r="C79" s="15">
        <f t="shared" si="3"/>
        <v>49</v>
      </c>
    </row>
    <row r="80" spans="1:3" ht="15.75" customHeight="1" x14ac:dyDescent="0.5">
      <c r="A80" s="4">
        <v>16</v>
      </c>
      <c r="B80" s="7" t="s">
        <v>156</v>
      </c>
      <c r="C80" s="15">
        <f t="shared" si="3"/>
        <v>16</v>
      </c>
    </row>
    <row r="81" spans="1:3" ht="15.75" customHeight="1" x14ac:dyDescent="0.5">
      <c r="A81" s="4">
        <v>39</v>
      </c>
      <c r="B81" s="7" t="s">
        <v>217</v>
      </c>
      <c r="C81" s="15">
        <f t="shared" si="3"/>
        <v>39</v>
      </c>
    </row>
    <row r="82" spans="1:3" ht="15.75" customHeight="1" x14ac:dyDescent="0.5">
      <c r="A82" s="4">
        <v>42</v>
      </c>
      <c r="B82" s="7" t="s">
        <v>52</v>
      </c>
      <c r="C82" s="15">
        <f t="shared" si="3"/>
        <v>42</v>
      </c>
    </row>
    <row r="83" spans="1:3" ht="15.75" customHeight="1" x14ac:dyDescent="0.5">
      <c r="A83" s="4">
        <v>28</v>
      </c>
      <c r="B83" s="7" t="s">
        <v>134</v>
      </c>
      <c r="C83" s="15">
        <f t="shared" si="3"/>
        <v>28</v>
      </c>
    </row>
    <row r="84" spans="1:3" ht="15.75" customHeight="1" x14ac:dyDescent="0.5">
      <c r="A84" s="4">
        <v>6</v>
      </c>
      <c r="B84" s="7" t="s">
        <v>26</v>
      </c>
      <c r="C84" s="15">
        <f>AVERAGE(A84:A106)</f>
        <v>4.3913043478260869</v>
      </c>
    </row>
    <row r="85" spans="1:3" ht="15.75" customHeight="1" x14ac:dyDescent="0.5">
      <c r="A85" s="4">
        <v>1</v>
      </c>
      <c r="B85" s="7" t="s">
        <v>26</v>
      </c>
    </row>
    <row r="86" spans="1:3" ht="15.75" customHeight="1" x14ac:dyDescent="0.5">
      <c r="A86" s="4">
        <v>14</v>
      </c>
      <c r="B86" s="7" t="s">
        <v>26</v>
      </c>
    </row>
    <row r="87" spans="1:3" ht="15.75" customHeight="1" x14ac:dyDescent="0.5">
      <c r="A87" s="4">
        <v>3</v>
      </c>
      <c r="B87" s="7" t="s">
        <v>26</v>
      </c>
    </row>
    <row r="88" spans="1:3" ht="15.75" customHeight="1" x14ac:dyDescent="0.5">
      <c r="A88" s="4">
        <v>8</v>
      </c>
      <c r="B88" s="7" t="s">
        <v>26</v>
      </c>
    </row>
    <row r="89" spans="1:3" ht="15.75" customHeight="1" x14ac:dyDescent="0.5">
      <c r="A89" s="4">
        <v>2</v>
      </c>
      <c r="B89" s="7" t="s">
        <v>26</v>
      </c>
    </row>
    <row r="90" spans="1:3" ht="15.75" customHeight="1" x14ac:dyDescent="0.5">
      <c r="A90" s="4">
        <v>4</v>
      </c>
      <c r="B90" s="7" t="s">
        <v>26</v>
      </c>
    </row>
    <row r="91" spans="1:3" ht="15.75" customHeight="1" x14ac:dyDescent="0.5">
      <c r="A91" s="4">
        <v>2</v>
      </c>
      <c r="B91" s="7" t="s">
        <v>26</v>
      </c>
    </row>
    <row r="92" spans="1:3" ht="15.75" customHeight="1" x14ac:dyDescent="0.5">
      <c r="A92" s="4">
        <v>1</v>
      </c>
      <c r="B92" s="7" t="s">
        <v>26</v>
      </c>
    </row>
    <row r="93" spans="1:3" ht="15.75" customHeight="1" x14ac:dyDescent="0.5">
      <c r="A93" s="4">
        <v>1</v>
      </c>
      <c r="B93" s="7" t="s">
        <v>26</v>
      </c>
    </row>
    <row r="94" spans="1:3" ht="15.75" customHeight="1" x14ac:dyDescent="0.5">
      <c r="A94" s="4">
        <v>1</v>
      </c>
      <c r="B94" s="7" t="s">
        <v>26</v>
      </c>
    </row>
    <row r="95" spans="1:3" ht="15.75" customHeight="1" x14ac:dyDescent="0.5">
      <c r="A95" s="4">
        <v>5</v>
      </c>
      <c r="B95" s="7" t="s">
        <v>26</v>
      </c>
    </row>
    <row r="96" spans="1:3" ht="15.75" customHeight="1" x14ac:dyDescent="0.5">
      <c r="A96" s="4">
        <v>1</v>
      </c>
      <c r="B96" s="7" t="s">
        <v>26</v>
      </c>
    </row>
    <row r="97" spans="1:3" ht="15.75" customHeight="1" x14ac:dyDescent="0.5">
      <c r="A97" s="4">
        <v>8</v>
      </c>
      <c r="B97" s="7" t="s">
        <v>26</v>
      </c>
    </row>
    <row r="98" spans="1:3" ht="15.75" customHeight="1" x14ac:dyDescent="0.5">
      <c r="A98" s="4">
        <v>7</v>
      </c>
      <c r="B98" s="7" t="s">
        <v>26</v>
      </c>
    </row>
    <row r="99" spans="1:3" ht="15.75" customHeight="1" x14ac:dyDescent="0.5">
      <c r="A99" s="4">
        <v>5</v>
      </c>
      <c r="B99" s="7" t="s">
        <v>26</v>
      </c>
    </row>
    <row r="100" spans="1:3" ht="15.75" customHeight="1" x14ac:dyDescent="0.5">
      <c r="A100" s="4">
        <v>7</v>
      </c>
      <c r="B100" s="7" t="s">
        <v>26</v>
      </c>
    </row>
    <row r="101" spans="1:3" ht="15.75" customHeight="1" x14ac:dyDescent="0.5">
      <c r="A101" s="4">
        <v>3</v>
      </c>
      <c r="B101" s="7" t="s">
        <v>26</v>
      </c>
    </row>
    <row r="102" spans="1:3" ht="15.75" customHeight="1" x14ac:dyDescent="0.5">
      <c r="A102" s="4">
        <v>7</v>
      </c>
      <c r="B102" s="7" t="s">
        <v>26</v>
      </c>
    </row>
    <row r="103" spans="1:3" ht="15.75" customHeight="1" x14ac:dyDescent="0.5">
      <c r="A103" s="4">
        <v>5</v>
      </c>
      <c r="B103" s="7" t="s">
        <v>26</v>
      </c>
    </row>
    <row r="104" spans="1:3" ht="15.75" customHeight="1" x14ac:dyDescent="0.5">
      <c r="A104" s="4">
        <v>1</v>
      </c>
      <c r="B104" s="7" t="s">
        <v>26</v>
      </c>
    </row>
    <row r="105" spans="1:3" ht="15.75" customHeight="1" x14ac:dyDescent="0.5">
      <c r="A105" s="4">
        <v>4</v>
      </c>
      <c r="B105" s="7" t="s">
        <v>26</v>
      </c>
    </row>
    <row r="106" spans="1:3" ht="15.75" customHeight="1" x14ac:dyDescent="0.5">
      <c r="A106" s="4">
        <v>5</v>
      </c>
      <c r="B106" s="7" t="s">
        <v>26</v>
      </c>
    </row>
    <row r="107" spans="1:3" ht="15.75" customHeight="1" x14ac:dyDescent="0.5">
      <c r="A107" s="4">
        <v>18</v>
      </c>
      <c r="B107" s="7" t="s">
        <v>35</v>
      </c>
      <c r="C107" s="15">
        <f>AVERAGE(A107:A119)</f>
        <v>13.76923076923077</v>
      </c>
    </row>
    <row r="108" spans="1:3" ht="15.75" customHeight="1" x14ac:dyDescent="0.5">
      <c r="A108" s="4">
        <v>5</v>
      </c>
      <c r="B108" s="7" t="s">
        <v>35</v>
      </c>
    </row>
    <row r="109" spans="1:3" ht="15.75" customHeight="1" x14ac:dyDescent="0.5">
      <c r="A109" s="4">
        <v>23</v>
      </c>
      <c r="B109" s="7" t="s">
        <v>35</v>
      </c>
    </row>
    <row r="110" spans="1:3" ht="15.75" customHeight="1" x14ac:dyDescent="0.5">
      <c r="A110" s="4">
        <v>5</v>
      </c>
      <c r="B110" s="7" t="s">
        <v>35</v>
      </c>
    </row>
    <row r="111" spans="1:3" ht="15.75" customHeight="1" x14ac:dyDescent="0.5">
      <c r="A111" s="4">
        <v>21</v>
      </c>
      <c r="B111" s="7" t="s">
        <v>35</v>
      </c>
    </row>
    <row r="112" spans="1:3" ht="15.75" customHeight="1" x14ac:dyDescent="0.5">
      <c r="A112" s="4">
        <v>22</v>
      </c>
      <c r="B112" s="7" t="s">
        <v>35</v>
      </c>
    </row>
    <row r="113" spans="1:3" ht="15.75" customHeight="1" x14ac:dyDescent="0.5">
      <c r="A113" s="4">
        <v>25</v>
      </c>
      <c r="B113" s="7" t="s">
        <v>35</v>
      </c>
    </row>
    <row r="114" spans="1:3" ht="15.75" customHeight="1" x14ac:dyDescent="0.5">
      <c r="A114" s="4">
        <v>7</v>
      </c>
      <c r="B114" s="7" t="s">
        <v>35</v>
      </c>
    </row>
    <row r="115" spans="1:3" ht="15.75" customHeight="1" x14ac:dyDescent="0.5">
      <c r="A115" s="4">
        <v>8</v>
      </c>
      <c r="B115" s="7" t="s">
        <v>35</v>
      </c>
    </row>
    <row r="116" spans="1:3" ht="15.75" customHeight="1" x14ac:dyDescent="0.5">
      <c r="A116" s="4">
        <v>15</v>
      </c>
      <c r="B116" s="7" t="s">
        <v>35</v>
      </c>
    </row>
    <row r="117" spans="1:3" ht="15.75" customHeight="1" x14ac:dyDescent="0.5">
      <c r="A117" s="4">
        <v>14</v>
      </c>
      <c r="B117" s="7" t="s">
        <v>35</v>
      </c>
    </row>
    <row r="118" spans="1:3" ht="15.75" customHeight="1" x14ac:dyDescent="0.5">
      <c r="A118" s="4">
        <v>6</v>
      </c>
      <c r="B118" s="7" t="s">
        <v>35</v>
      </c>
    </row>
    <row r="119" spans="1:3" ht="15.75" customHeight="1" x14ac:dyDescent="0.5">
      <c r="A119" s="4">
        <v>10</v>
      </c>
      <c r="B119" s="7" t="s">
        <v>35</v>
      </c>
    </row>
    <row r="120" spans="1:3" ht="15.75" customHeight="1" x14ac:dyDescent="0.5">
      <c r="A120" s="4">
        <v>22</v>
      </c>
      <c r="B120" s="7" t="s">
        <v>159</v>
      </c>
      <c r="C120" s="15">
        <f>AVERAGE(A120:A121)</f>
        <v>20.5</v>
      </c>
    </row>
    <row r="121" spans="1:3" ht="15.75" customHeight="1" x14ac:dyDescent="0.5">
      <c r="A121" s="4">
        <v>19</v>
      </c>
      <c r="B121" s="7" t="s">
        <v>159</v>
      </c>
    </row>
    <row r="122" spans="1:3" ht="15.75" customHeight="1" x14ac:dyDescent="0.5">
      <c r="A122" s="4">
        <v>30</v>
      </c>
      <c r="B122" s="7" t="s">
        <v>135</v>
      </c>
      <c r="C122" s="15">
        <f t="shared" ref="C122:C123" si="4">A122</f>
        <v>30</v>
      </c>
    </row>
    <row r="123" spans="1:3" ht="15.75" customHeight="1" x14ac:dyDescent="0.5">
      <c r="A123" s="4">
        <v>63</v>
      </c>
      <c r="B123" s="7" t="s">
        <v>224</v>
      </c>
      <c r="C123" s="15">
        <f t="shared" si="4"/>
        <v>63</v>
      </c>
    </row>
    <row r="124" spans="1:3" ht="15.75" customHeight="1" x14ac:dyDescent="0.5">
      <c r="A124" s="4">
        <v>62</v>
      </c>
      <c r="B124" s="7" t="s">
        <v>38</v>
      </c>
      <c r="C124" s="15">
        <f>AVERAGE(A124:A132)</f>
        <v>27.555555555555557</v>
      </c>
    </row>
    <row r="125" spans="1:3" ht="15.75" customHeight="1" x14ac:dyDescent="0.5">
      <c r="A125" s="4">
        <v>31</v>
      </c>
      <c r="B125" s="7" t="s">
        <v>38</v>
      </c>
    </row>
    <row r="126" spans="1:3" ht="15.75" customHeight="1" x14ac:dyDescent="0.5">
      <c r="A126" s="4">
        <v>26</v>
      </c>
      <c r="B126" s="7" t="s">
        <v>38</v>
      </c>
    </row>
    <row r="127" spans="1:3" ht="15.75" customHeight="1" x14ac:dyDescent="0.5">
      <c r="A127" s="4">
        <v>14</v>
      </c>
      <c r="B127" s="7" t="s">
        <v>38</v>
      </c>
    </row>
    <row r="128" spans="1:3" ht="15.75" customHeight="1" x14ac:dyDescent="0.5">
      <c r="A128" s="4">
        <v>40</v>
      </c>
      <c r="B128" s="7" t="s">
        <v>38</v>
      </c>
    </row>
    <row r="129" spans="1:3" ht="15.75" customHeight="1" x14ac:dyDescent="0.5">
      <c r="A129" s="4">
        <v>12</v>
      </c>
      <c r="B129" s="7" t="s">
        <v>38</v>
      </c>
    </row>
    <row r="130" spans="1:3" ht="15.75" customHeight="1" x14ac:dyDescent="0.5">
      <c r="A130" s="4">
        <v>26</v>
      </c>
      <c r="B130" s="7" t="s">
        <v>38</v>
      </c>
    </row>
    <row r="131" spans="1:3" ht="15.75" customHeight="1" x14ac:dyDescent="0.5">
      <c r="A131" s="4">
        <v>22</v>
      </c>
      <c r="B131" s="7" t="s">
        <v>38</v>
      </c>
    </row>
    <row r="132" spans="1:3" ht="15.75" customHeight="1" x14ac:dyDescent="0.5">
      <c r="A132" s="4">
        <v>15</v>
      </c>
      <c r="B132" s="7" t="s">
        <v>38</v>
      </c>
    </row>
    <row r="133" spans="1:3" ht="15.75" customHeight="1" x14ac:dyDescent="0.5">
      <c r="A133" s="4">
        <v>28</v>
      </c>
      <c r="B133" s="7" t="s">
        <v>184</v>
      </c>
      <c r="C133" s="15">
        <f t="shared" ref="C133:C134" si="5">A133</f>
        <v>28</v>
      </c>
    </row>
    <row r="134" spans="1:3" ht="15.75" customHeight="1" x14ac:dyDescent="0.5">
      <c r="A134" s="4">
        <v>24</v>
      </c>
      <c r="B134" s="7" t="s">
        <v>119</v>
      </c>
      <c r="C134" s="15">
        <f t="shared" si="5"/>
        <v>24</v>
      </c>
    </row>
    <row r="135" spans="1:3" ht="15.75" customHeight="1" x14ac:dyDescent="0.5">
      <c r="A135" s="4">
        <v>2</v>
      </c>
      <c r="B135" s="7" t="s">
        <v>23</v>
      </c>
      <c r="C135" s="15">
        <f>AVERAGE(A135:A153)</f>
        <v>7.6315789473684212</v>
      </c>
    </row>
    <row r="136" spans="1:3" ht="15.75" customHeight="1" x14ac:dyDescent="0.5">
      <c r="A136" s="4">
        <v>3</v>
      </c>
      <c r="B136" s="7" t="s">
        <v>23</v>
      </c>
    </row>
    <row r="137" spans="1:3" ht="15.75" customHeight="1" x14ac:dyDescent="0.5">
      <c r="A137" s="4">
        <v>11</v>
      </c>
      <c r="B137" s="7" t="s">
        <v>23</v>
      </c>
    </row>
    <row r="138" spans="1:3" ht="15.75" customHeight="1" x14ac:dyDescent="0.5">
      <c r="A138" s="4">
        <v>13</v>
      </c>
      <c r="B138" s="7" t="s">
        <v>23</v>
      </c>
    </row>
    <row r="139" spans="1:3" ht="15.75" customHeight="1" x14ac:dyDescent="0.5">
      <c r="A139" s="4">
        <v>4</v>
      </c>
      <c r="B139" s="7" t="s">
        <v>23</v>
      </c>
    </row>
    <row r="140" spans="1:3" ht="15.75" customHeight="1" x14ac:dyDescent="0.5">
      <c r="A140" s="4">
        <v>37</v>
      </c>
      <c r="B140" s="7" t="s">
        <v>23</v>
      </c>
    </row>
    <row r="141" spans="1:3" ht="15.75" customHeight="1" x14ac:dyDescent="0.5">
      <c r="A141" s="4">
        <v>10</v>
      </c>
      <c r="B141" s="7" t="s">
        <v>23</v>
      </c>
    </row>
    <row r="142" spans="1:3" ht="15.75" customHeight="1" x14ac:dyDescent="0.5">
      <c r="A142" s="4">
        <v>5</v>
      </c>
      <c r="B142" s="7" t="s">
        <v>23</v>
      </c>
    </row>
    <row r="143" spans="1:3" ht="15.75" customHeight="1" x14ac:dyDescent="0.5">
      <c r="A143" s="4">
        <v>20</v>
      </c>
      <c r="B143" s="7" t="s">
        <v>23</v>
      </c>
    </row>
    <row r="144" spans="1:3" ht="15.75" customHeight="1" x14ac:dyDescent="0.5">
      <c r="A144" s="4">
        <v>4</v>
      </c>
      <c r="B144" s="7" t="s">
        <v>23</v>
      </c>
    </row>
    <row r="145" spans="1:3" ht="15.75" customHeight="1" x14ac:dyDescent="0.5">
      <c r="A145" s="4">
        <v>3</v>
      </c>
      <c r="B145" s="7" t="s">
        <v>23</v>
      </c>
    </row>
    <row r="146" spans="1:3" ht="15.75" customHeight="1" x14ac:dyDescent="0.5">
      <c r="A146" s="4">
        <v>4</v>
      </c>
      <c r="B146" s="7" t="s">
        <v>23</v>
      </c>
    </row>
    <row r="147" spans="1:3" ht="15.75" customHeight="1" x14ac:dyDescent="0.5">
      <c r="A147" s="4">
        <v>4</v>
      </c>
      <c r="B147" s="7" t="s">
        <v>23</v>
      </c>
    </row>
    <row r="148" spans="1:3" ht="15.75" customHeight="1" x14ac:dyDescent="0.5">
      <c r="A148" s="4">
        <v>4</v>
      </c>
      <c r="B148" s="7" t="s">
        <v>23</v>
      </c>
    </row>
    <row r="149" spans="1:3" ht="15.75" customHeight="1" x14ac:dyDescent="0.5">
      <c r="A149" s="4">
        <v>2</v>
      </c>
      <c r="B149" s="7" t="s">
        <v>23</v>
      </c>
    </row>
    <row r="150" spans="1:3" ht="15.75" customHeight="1" x14ac:dyDescent="0.5">
      <c r="A150" s="4">
        <v>3</v>
      </c>
      <c r="B150" s="7" t="s">
        <v>23</v>
      </c>
    </row>
    <row r="151" spans="1:3" ht="15.75" customHeight="1" x14ac:dyDescent="0.5">
      <c r="A151" s="4">
        <v>4</v>
      </c>
      <c r="B151" s="7" t="s">
        <v>23</v>
      </c>
    </row>
    <row r="152" spans="1:3" ht="15.75" customHeight="1" x14ac:dyDescent="0.5">
      <c r="A152" s="4">
        <v>9</v>
      </c>
      <c r="B152" s="7" t="s">
        <v>23</v>
      </c>
    </row>
    <row r="153" spans="1:3" ht="15.75" customHeight="1" x14ac:dyDescent="0.5">
      <c r="A153" s="4">
        <v>3</v>
      </c>
      <c r="B153" s="7" t="s">
        <v>23</v>
      </c>
    </row>
    <row r="154" spans="1:3" ht="15.75" customHeight="1" x14ac:dyDescent="0.5">
      <c r="A154" s="4">
        <v>38</v>
      </c>
      <c r="B154" s="7" t="s">
        <v>48</v>
      </c>
      <c r="C154" s="15">
        <f>AVERAGE(A154:A158)</f>
        <v>24.2</v>
      </c>
    </row>
    <row r="155" spans="1:3" ht="15.75" customHeight="1" x14ac:dyDescent="0.5">
      <c r="A155" s="4">
        <v>36</v>
      </c>
      <c r="B155" s="7" t="s">
        <v>48</v>
      </c>
    </row>
    <row r="156" spans="1:3" ht="15.75" customHeight="1" x14ac:dyDescent="0.5">
      <c r="A156" s="4">
        <v>35</v>
      </c>
      <c r="B156" s="7" t="s">
        <v>48</v>
      </c>
    </row>
    <row r="157" spans="1:3" ht="15.75" customHeight="1" x14ac:dyDescent="0.5">
      <c r="A157" s="4">
        <v>11</v>
      </c>
      <c r="B157" s="7" t="s">
        <v>48</v>
      </c>
    </row>
    <row r="158" spans="1:3" ht="15.75" customHeight="1" x14ac:dyDescent="0.5">
      <c r="A158" s="4">
        <v>1</v>
      </c>
      <c r="B158" s="7" t="s">
        <v>48</v>
      </c>
    </row>
    <row r="159" spans="1:3" ht="15.75" customHeight="1" x14ac:dyDescent="0.5">
      <c r="A159" s="4">
        <v>42</v>
      </c>
      <c r="B159" s="7" t="s">
        <v>218</v>
      </c>
      <c r="C159" s="15">
        <f>AVERAGE(A159:A160)</f>
        <v>26.5</v>
      </c>
    </row>
    <row r="160" spans="1:3" ht="15.75" customHeight="1" x14ac:dyDescent="0.5">
      <c r="A160" s="4">
        <v>11</v>
      </c>
      <c r="B160" s="7" t="s">
        <v>218</v>
      </c>
    </row>
    <row r="161" spans="1:3" ht="15.75" customHeight="1" x14ac:dyDescent="0.5">
      <c r="A161" s="4">
        <v>24</v>
      </c>
      <c r="B161" s="7" t="s">
        <v>130</v>
      </c>
      <c r="C161" s="15">
        <f t="shared" ref="C161:C163" si="6">A161</f>
        <v>24</v>
      </c>
    </row>
    <row r="162" spans="1:3" ht="15.75" customHeight="1" x14ac:dyDescent="0.5">
      <c r="A162" s="4">
        <v>48</v>
      </c>
      <c r="B162" s="7" t="s">
        <v>58</v>
      </c>
      <c r="C162" s="15">
        <f t="shared" si="6"/>
        <v>48</v>
      </c>
    </row>
    <row r="163" spans="1:3" ht="15.75" customHeight="1" x14ac:dyDescent="0.5">
      <c r="A163" s="4">
        <v>9</v>
      </c>
      <c r="B163" s="7" t="s">
        <v>123</v>
      </c>
      <c r="C163" s="15">
        <f t="shared" si="6"/>
        <v>9</v>
      </c>
    </row>
    <row r="164" spans="1:3" ht="15.75" customHeight="1" x14ac:dyDescent="0.5">
      <c r="A164" s="4">
        <v>23</v>
      </c>
      <c r="B164" s="7" t="s">
        <v>32</v>
      </c>
      <c r="C164" s="15">
        <f>AVERAGE(A164:A172)</f>
        <v>16.444444444444443</v>
      </c>
    </row>
    <row r="165" spans="1:3" ht="15.75" customHeight="1" x14ac:dyDescent="0.5">
      <c r="A165" s="4">
        <v>9</v>
      </c>
      <c r="B165" s="7" t="s">
        <v>32</v>
      </c>
    </row>
    <row r="166" spans="1:3" ht="15.75" customHeight="1" x14ac:dyDescent="0.5">
      <c r="A166" s="4">
        <v>20</v>
      </c>
      <c r="B166" s="7" t="s">
        <v>32</v>
      </c>
    </row>
    <row r="167" spans="1:3" ht="15.75" customHeight="1" x14ac:dyDescent="0.5">
      <c r="A167" s="4">
        <v>10</v>
      </c>
      <c r="B167" s="7" t="s">
        <v>32</v>
      </c>
    </row>
    <row r="168" spans="1:3" ht="15.75" customHeight="1" x14ac:dyDescent="0.5">
      <c r="A168" s="4">
        <v>28</v>
      </c>
      <c r="B168" s="7" t="s">
        <v>32</v>
      </c>
    </row>
    <row r="169" spans="1:3" ht="15.75" customHeight="1" x14ac:dyDescent="0.5">
      <c r="A169" s="4">
        <v>8</v>
      </c>
      <c r="B169" s="7" t="s">
        <v>32</v>
      </c>
    </row>
    <row r="170" spans="1:3" ht="15.75" customHeight="1" x14ac:dyDescent="0.5">
      <c r="A170" s="4">
        <v>29</v>
      </c>
      <c r="B170" s="7" t="s">
        <v>32</v>
      </c>
    </row>
    <row r="171" spans="1:3" ht="15.75" customHeight="1" x14ac:dyDescent="0.5">
      <c r="A171" s="4">
        <v>8</v>
      </c>
      <c r="B171" s="7" t="s">
        <v>32</v>
      </c>
    </row>
    <row r="172" spans="1:3" ht="15.75" customHeight="1" x14ac:dyDescent="0.5">
      <c r="A172" s="4">
        <v>13</v>
      </c>
      <c r="B172" s="7" t="s">
        <v>32</v>
      </c>
    </row>
    <row r="173" spans="1:3" ht="15.75" customHeight="1" x14ac:dyDescent="0.5">
      <c r="A173" s="4">
        <v>19</v>
      </c>
      <c r="B173" s="7" t="s">
        <v>19</v>
      </c>
      <c r="C173" s="15">
        <f>AVERAGE(A173:A183)</f>
        <v>11.636363636363637</v>
      </c>
    </row>
    <row r="174" spans="1:3" ht="15.75" customHeight="1" x14ac:dyDescent="0.5">
      <c r="A174" s="4">
        <v>6</v>
      </c>
      <c r="B174" s="7" t="s">
        <v>19</v>
      </c>
    </row>
    <row r="175" spans="1:3" ht="15.75" customHeight="1" x14ac:dyDescent="0.5">
      <c r="A175" s="4">
        <v>35</v>
      </c>
      <c r="B175" s="7" t="s">
        <v>19</v>
      </c>
    </row>
    <row r="176" spans="1:3" ht="15.75" customHeight="1" x14ac:dyDescent="0.5">
      <c r="A176" s="4">
        <v>15</v>
      </c>
      <c r="B176" s="7" t="s">
        <v>19</v>
      </c>
    </row>
    <row r="177" spans="1:3" ht="15.75" customHeight="1" x14ac:dyDescent="0.5">
      <c r="A177" s="4">
        <v>2</v>
      </c>
      <c r="B177" s="7" t="s">
        <v>19</v>
      </c>
    </row>
    <row r="178" spans="1:3" ht="15.75" customHeight="1" x14ac:dyDescent="0.5">
      <c r="A178" s="4">
        <v>7</v>
      </c>
      <c r="B178" s="7" t="s">
        <v>19</v>
      </c>
    </row>
    <row r="179" spans="1:3" ht="15.75" customHeight="1" x14ac:dyDescent="0.5">
      <c r="A179" s="4">
        <v>24</v>
      </c>
      <c r="B179" s="7" t="s">
        <v>19</v>
      </c>
    </row>
    <row r="180" spans="1:3" ht="15.75" customHeight="1" x14ac:dyDescent="0.5">
      <c r="A180" s="4">
        <v>2</v>
      </c>
      <c r="B180" s="7" t="s">
        <v>19</v>
      </c>
    </row>
    <row r="181" spans="1:3" ht="15.75" customHeight="1" x14ac:dyDescent="0.5">
      <c r="A181" s="4">
        <v>10</v>
      </c>
      <c r="B181" s="7" t="s">
        <v>19</v>
      </c>
    </row>
    <row r="182" spans="1:3" ht="15.75" customHeight="1" x14ac:dyDescent="0.5">
      <c r="A182" s="4">
        <v>6</v>
      </c>
      <c r="B182" s="7" t="s">
        <v>19</v>
      </c>
    </row>
    <row r="183" spans="1:3" ht="15.75" customHeight="1" x14ac:dyDescent="0.5">
      <c r="A183" s="4">
        <v>2</v>
      </c>
      <c r="B183" s="7" t="s">
        <v>19</v>
      </c>
    </row>
    <row r="184" spans="1:3" ht="15.75" customHeight="1" x14ac:dyDescent="0.5">
      <c r="A184" s="4">
        <v>55</v>
      </c>
      <c r="B184" s="7" t="s">
        <v>61</v>
      </c>
      <c r="C184" s="15">
        <f>AVERAGE(A184:A187)</f>
        <v>31</v>
      </c>
    </row>
    <row r="185" spans="1:3" ht="15.75" customHeight="1" x14ac:dyDescent="0.5">
      <c r="A185" s="4">
        <v>51</v>
      </c>
      <c r="B185" s="7" t="s">
        <v>61</v>
      </c>
    </row>
    <row r="186" spans="1:3" ht="15.75" customHeight="1" x14ac:dyDescent="0.5">
      <c r="A186" s="4">
        <v>7</v>
      </c>
      <c r="B186" s="7" t="s">
        <v>61</v>
      </c>
    </row>
    <row r="187" spans="1:3" ht="15.75" customHeight="1" x14ac:dyDescent="0.5">
      <c r="A187" s="4">
        <v>11</v>
      </c>
      <c r="B187" s="7" t="s">
        <v>61</v>
      </c>
    </row>
    <row r="188" spans="1:3" ht="15.75" customHeight="1" x14ac:dyDescent="0.5">
      <c r="A188" s="4">
        <v>46</v>
      </c>
      <c r="B188" s="7" t="s">
        <v>157</v>
      </c>
      <c r="C188" s="15">
        <f>AVERAGE(A188:A189)</f>
        <v>32.5</v>
      </c>
    </row>
    <row r="189" spans="1:3" ht="15.75" customHeight="1" x14ac:dyDescent="0.5">
      <c r="A189" s="4">
        <v>19</v>
      </c>
      <c r="B189" s="7" t="s">
        <v>157</v>
      </c>
    </row>
    <row r="190" spans="1:3" ht="15.75" customHeight="1" x14ac:dyDescent="0.5">
      <c r="A190" s="4">
        <v>38</v>
      </c>
      <c r="B190" s="7" t="s">
        <v>79</v>
      </c>
      <c r="C190" s="15">
        <f>AVERAGE(A190:A194)</f>
        <v>38</v>
      </c>
    </row>
    <row r="191" spans="1:3" ht="15.75" customHeight="1" x14ac:dyDescent="0.5">
      <c r="A191" s="4">
        <v>52</v>
      </c>
      <c r="B191" s="7" t="s">
        <v>79</v>
      </c>
    </row>
    <row r="192" spans="1:3" ht="15.75" customHeight="1" x14ac:dyDescent="0.5">
      <c r="A192" s="4">
        <v>41</v>
      </c>
      <c r="B192" s="7" t="s">
        <v>79</v>
      </c>
    </row>
    <row r="193" spans="1:3" ht="15.75" customHeight="1" x14ac:dyDescent="0.5">
      <c r="A193" s="4">
        <v>38</v>
      </c>
      <c r="B193" s="7" t="s">
        <v>79</v>
      </c>
    </row>
    <row r="194" spans="1:3" ht="15.75" customHeight="1" x14ac:dyDescent="0.5">
      <c r="A194" s="4">
        <v>21</v>
      </c>
      <c r="B194" s="7" t="s">
        <v>79</v>
      </c>
    </row>
    <row r="195" spans="1:3" ht="15.75" customHeight="1" x14ac:dyDescent="0.5">
      <c r="A195" s="4">
        <v>56</v>
      </c>
      <c r="B195" s="7" t="s">
        <v>222</v>
      </c>
      <c r="C195" s="15">
        <f t="shared" ref="C195:C196" si="7">A195</f>
        <v>56</v>
      </c>
    </row>
    <row r="196" spans="1:3" ht="15.75" customHeight="1" x14ac:dyDescent="0.5">
      <c r="A196" s="4">
        <v>48</v>
      </c>
      <c r="B196" s="7" t="s">
        <v>196</v>
      </c>
      <c r="C196" s="15">
        <f t="shared" si="7"/>
        <v>48</v>
      </c>
    </row>
    <row r="197" spans="1:3" ht="15.75" customHeight="1" x14ac:dyDescent="0.5">
      <c r="A197" s="4">
        <v>9</v>
      </c>
      <c r="B197" s="7" t="s">
        <v>29</v>
      </c>
      <c r="C197" s="15">
        <f>AVERAGE(A197:A207)</f>
        <v>13.727272727272727</v>
      </c>
    </row>
    <row r="198" spans="1:3" ht="15.75" customHeight="1" x14ac:dyDescent="0.5">
      <c r="A198" s="4">
        <v>14</v>
      </c>
      <c r="B198" s="7" t="s">
        <v>29</v>
      </c>
    </row>
    <row r="199" spans="1:3" ht="15.75" customHeight="1" x14ac:dyDescent="0.5">
      <c r="A199" s="4">
        <v>17</v>
      </c>
      <c r="B199" s="7" t="s">
        <v>29</v>
      </c>
    </row>
    <row r="200" spans="1:3" ht="15.75" customHeight="1" x14ac:dyDescent="0.5">
      <c r="A200" s="4">
        <v>12</v>
      </c>
      <c r="B200" s="7" t="s">
        <v>29</v>
      </c>
    </row>
    <row r="201" spans="1:3" ht="15.75" customHeight="1" x14ac:dyDescent="0.5">
      <c r="A201" s="4">
        <v>6</v>
      </c>
      <c r="B201" s="7" t="s">
        <v>29</v>
      </c>
    </row>
    <row r="202" spans="1:3" ht="15.75" customHeight="1" x14ac:dyDescent="0.5">
      <c r="A202" s="4">
        <v>40</v>
      </c>
      <c r="B202" s="7" t="s">
        <v>29</v>
      </c>
    </row>
    <row r="203" spans="1:3" ht="15.75" customHeight="1" x14ac:dyDescent="0.5">
      <c r="A203" s="4">
        <v>12</v>
      </c>
      <c r="B203" s="7" t="s">
        <v>29</v>
      </c>
    </row>
    <row r="204" spans="1:3" ht="15.75" customHeight="1" x14ac:dyDescent="0.5">
      <c r="A204" s="4">
        <v>14</v>
      </c>
      <c r="B204" s="7" t="s">
        <v>29</v>
      </c>
    </row>
    <row r="205" spans="1:3" ht="15.75" customHeight="1" x14ac:dyDescent="0.5">
      <c r="A205" s="4">
        <v>9</v>
      </c>
      <c r="B205" s="7" t="s">
        <v>29</v>
      </c>
    </row>
    <row r="206" spans="1:3" ht="15.75" customHeight="1" x14ac:dyDescent="0.5">
      <c r="A206" s="4">
        <v>10</v>
      </c>
      <c r="B206" s="7" t="s">
        <v>29</v>
      </c>
    </row>
    <row r="207" spans="1:3" ht="15.75" customHeight="1" x14ac:dyDescent="0.5">
      <c r="A207" s="4">
        <v>8</v>
      </c>
      <c r="B207" s="7" t="s">
        <v>29</v>
      </c>
    </row>
    <row r="208" spans="1:3" ht="15.75" customHeight="1" x14ac:dyDescent="0.5">
      <c r="A208" s="4">
        <v>49</v>
      </c>
      <c r="B208" s="7" t="s">
        <v>125</v>
      </c>
      <c r="C208" s="15">
        <f>AVERAGE(A208:A210)</f>
        <v>29.666666666666668</v>
      </c>
    </row>
    <row r="209" spans="1:3" ht="15.75" customHeight="1" x14ac:dyDescent="0.5">
      <c r="A209" s="4">
        <v>22</v>
      </c>
      <c r="B209" s="7" t="s">
        <v>125</v>
      </c>
    </row>
    <row r="210" spans="1:3" ht="15.75" customHeight="1" x14ac:dyDescent="0.5">
      <c r="A210" s="4">
        <v>18</v>
      </c>
      <c r="B210" s="7" t="s">
        <v>125</v>
      </c>
    </row>
    <row r="211" spans="1:3" ht="15.75" customHeight="1" x14ac:dyDescent="0.5">
      <c r="A211" s="4">
        <v>50</v>
      </c>
      <c r="B211" s="7" t="s">
        <v>60</v>
      </c>
      <c r="C211" s="15">
        <f t="shared" ref="C211" si="8">A211</f>
        <v>50</v>
      </c>
    </row>
    <row r="212" spans="1:3" ht="15.75" customHeight="1" x14ac:dyDescent="0.5">
      <c r="A212" s="4">
        <v>22</v>
      </c>
      <c r="B212" s="7" t="s">
        <v>28</v>
      </c>
      <c r="C212" s="15">
        <f>AVERAGE(A212:A222)</f>
        <v>14.818181818181818</v>
      </c>
    </row>
    <row r="213" spans="1:3" ht="15.75" customHeight="1" x14ac:dyDescent="0.5">
      <c r="A213" s="4">
        <v>11</v>
      </c>
      <c r="B213" s="7" t="s">
        <v>28</v>
      </c>
    </row>
    <row r="214" spans="1:3" ht="15.75" customHeight="1" x14ac:dyDescent="0.5">
      <c r="A214" s="4">
        <v>16</v>
      </c>
      <c r="B214" s="7" t="s">
        <v>28</v>
      </c>
    </row>
    <row r="215" spans="1:3" ht="15.75" customHeight="1" x14ac:dyDescent="0.5">
      <c r="A215" s="4">
        <v>15</v>
      </c>
      <c r="B215" s="7" t="s">
        <v>28</v>
      </c>
    </row>
    <row r="216" spans="1:3" ht="15.75" customHeight="1" x14ac:dyDescent="0.5">
      <c r="A216" s="4">
        <v>34</v>
      </c>
      <c r="B216" s="7" t="s">
        <v>28</v>
      </c>
    </row>
    <row r="217" spans="1:3" ht="15.75" customHeight="1" x14ac:dyDescent="0.5">
      <c r="A217" s="4">
        <v>32</v>
      </c>
      <c r="B217" s="7" t="s">
        <v>28</v>
      </c>
    </row>
    <row r="218" spans="1:3" ht="15.75" customHeight="1" x14ac:dyDescent="0.5">
      <c r="A218" s="4">
        <v>6</v>
      </c>
      <c r="B218" s="7" t="s">
        <v>28</v>
      </c>
    </row>
    <row r="219" spans="1:3" ht="15.75" customHeight="1" x14ac:dyDescent="0.5">
      <c r="A219" s="4">
        <v>12</v>
      </c>
      <c r="B219" s="7" t="s">
        <v>28</v>
      </c>
    </row>
    <row r="220" spans="1:3" ht="15.75" customHeight="1" x14ac:dyDescent="0.5">
      <c r="A220" s="4">
        <v>3</v>
      </c>
      <c r="B220" s="7" t="s">
        <v>28</v>
      </c>
    </row>
    <row r="221" spans="1:3" ht="15.75" customHeight="1" x14ac:dyDescent="0.5">
      <c r="A221" s="4">
        <v>8</v>
      </c>
      <c r="B221" s="7" t="s">
        <v>28</v>
      </c>
    </row>
    <row r="222" spans="1:3" ht="15.75" customHeight="1" x14ac:dyDescent="0.5">
      <c r="A222" s="4">
        <v>4</v>
      </c>
      <c r="B222" s="7" t="s">
        <v>28</v>
      </c>
    </row>
    <row r="223" spans="1:3" ht="15.75" customHeight="1" x14ac:dyDescent="0.5">
      <c r="A223" s="4">
        <v>19</v>
      </c>
      <c r="B223" s="7" t="s">
        <v>31</v>
      </c>
      <c r="C223" s="15">
        <f>AVERAGE(A223:A226)</f>
        <v>8.25</v>
      </c>
    </row>
    <row r="224" spans="1:3" ht="15.75" customHeight="1" x14ac:dyDescent="0.5">
      <c r="A224" s="4">
        <v>4</v>
      </c>
      <c r="B224" s="7" t="s">
        <v>31</v>
      </c>
    </row>
    <row r="225" spans="1:3" ht="15.75" customHeight="1" x14ac:dyDescent="0.5">
      <c r="A225" s="4">
        <v>2</v>
      </c>
      <c r="B225" s="7" t="s">
        <v>31</v>
      </c>
    </row>
    <row r="226" spans="1:3" ht="15.75" customHeight="1" x14ac:dyDescent="0.5">
      <c r="A226" s="4">
        <v>8</v>
      </c>
      <c r="B226" s="7" t="s">
        <v>31</v>
      </c>
    </row>
    <row r="227" spans="1:3" ht="15.75" customHeight="1" x14ac:dyDescent="0.5">
      <c r="A227" s="4">
        <v>26</v>
      </c>
      <c r="B227" s="7" t="s">
        <v>92</v>
      </c>
      <c r="C227" s="15">
        <f>AVERAGE(A227:A228)</f>
        <v>21.5</v>
      </c>
    </row>
    <row r="228" spans="1:3" ht="15.75" customHeight="1" x14ac:dyDescent="0.5">
      <c r="A228" s="4">
        <v>17</v>
      </c>
      <c r="B228" s="7" t="s">
        <v>92</v>
      </c>
    </row>
    <row r="229" spans="1:3" ht="15.75" customHeight="1" x14ac:dyDescent="0.5">
      <c r="A229" s="4">
        <v>3</v>
      </c>
      <c r="B229" s="7" t="s">
        <v>16</v>
      </c>
      <c r="C229" s="15">
        <f>AVERAGE(A229:A231)</f>
        <v>6.666666666666667</v>
      </c>
    </row>
    <row r="230" spans="1:3" ht="15.75" customHeight="1" x14ac:dyDescent="0.5">
      <c r="A230" s="4">
        <v>3</v>
      </c>
      <c r="B230" s="7" t="s">
        <v>16</v>
      </c>
    </row>
    <row r="231" spans="1:3" ht="15.75" customHeight="1" x14ac:dyDescent="0.5">
      <c r="A231" s="4">
        <v>14</v>
      </c>
      <c r="B231" s="7" t="s">
        <v>16</v>
      </c>
    </row>
    <row r="232" spans="1:3" ht="15.75" customHeight="1" x14ac:dyDescent="0.5">
      <c r="A232" s="4">
        <v>25</v>
      </c>
      <c r="B232" s="7" t="s">
        <v>91</v>
      </c>
      <c r="C232" s="15">
        <f t="shared" ref="C232" si="9">A232</f>
        <v>25</v>
      </c>
    </row>
    <row r="233" spans="1:3" ht="15.75" customHeight="1" x14ac:dyDescent="0.5">
      <c r="A233" s="4">
        <v>5</v>
      </c>
      <c r="B233" s="7" t="s">
        <v>17</v>
      </c>
      <c r="C233" s="15">
        <f>AVERAGE(A233:A246)</f>
        <v>6.4285714285714288</v>
      </c>
    </row>
    <row r="234" spans="1:3" ht="15.75" customHeight="1" x14ac:dyDescent="0.5">
      <c r="A234" s="4">
        <v>6</v>
      </c>
      <c r="B234" s="7" t="s">
        <v>17</v>
      </c>
    </row>
    <row r="235" spans="1:3" ht="15.75" customHeight="1" x14ac:dyDescent="0.5">
      <c r="A235" s="4">
        <v>4</v>
      </c>
      <c r="B235" s="7" t="s">
        <v>17</v>
      </c>
    </row>
    <row r="236" spans="1:3" ht="15.75" customHeight="1" x14ac:dyDescent="0.5">
      <c r="A236" s="4">
        <v>11</v>
      </c>
      <c r="B236" s="7" t="s">
        <v>17</v>
      </c>
    </row>
    <row r="237" spans="1:3" ht="15.75" customHeight="1" x14ac:dyDescent="0.5">
      <c r="A237" s="4">
        <v>12</v>
      </c>
      <c r="B237" s="7" t="s">
        <v>17</v>
      </c>
    </row>
    <row r="238" spans="1:3" ht="15.75" customHeight="1" x14ac:dyDescent="0.5">
      <c r="A238" s="4">
        <v>1</v>
      </c>
      <c r="B238" s="7" t="s">
        <v>17</v>
      </c>
    </row>
    <row r="239" spans="1:3" ht="15.75" customHeight="1" x14ac:dyDescent="0.5">
      <c r="A239" s="4">
        <v>7</v>
      </c>
      <c r="B239" s="7" t="s">
        <v>17</v>
      </c>
    </row>
    <row r="240" spans="1:3" ht="15.75" customHeight="1" x14ac:dyDescent="0.5">
      <c r="A240" s="4">
        <v>7</v>
      </c>
      <c r="B240" s="7" t="s">
        <v>17</v>
      </c>
    </row>
    <row r="241" spans="1:3" ht="15.75" customHeight="1" x14ac:dyDescent="0.5">
      <c r="A241" s="4">
        <v>9</v>
      </c>
      <c r="B241" s="7" t="s">
        <v>17</v>
      </c>
    </row>
    <row r="242" spans="1:3" ht="15.75" customHeight="1" x14ac:dyDescent="0.5">
      <c r="A242" s="4">
        <v>9</v>
      </c>
      <c r="B242" s="7" t="s">
        <v>17</v>
      </c>
    </row>
    <row r="243" spans="1:3" ht="15.75" customHeight="1" x14ac:dyDescent="0.5">
      <c r="A243" s="4">
        <v>9</v>
      </c>
      <c r="B243" s="7" t="s">
        <v>17</v>
      </c>
    </row>
    <row r="244" spans="1:3" ht="15.75" customHeight="1" x14ac:dyDescent="0.5">
      <c r="A244" s="4">
        <v>3</v>
      </c>
      <c r="B244" s="7" t="s">
        <v>17</v>
      </c>
    </row>
    <row r="245" spans="1:3" ht="15.75" customHeight="1" x14ac:dyDescent="0.5">
      <c r="A245" s="4">
        <v>3</v>
      </c>
      <c r="B245" s="7" t="s">
        <v>17</v>
      </c>
    </row>
    <row r="246" spans="1:3" ht="15.75" customHeight="1" x14ac:dyDescent="0.5">
      <c r="A246" s="4">
        <v>4</v>
      </c>
      <c r="B246" s="7" t="s">
        <v>17</v>
      </c>
    </row>
    <row r="247" spans="1:3" ht="15.75" customHeight="1" x14ac:dyDescent="0.5">
      <c r="A247" s="4">
        <v>44</v>
      </c>
      <c r="B247" s="7" t="s">
        <v>192</v>
      </c>
      <c r="C247" s="15">
        <f t="shared" ref="C247" si="10">A247</f>
        <v>44</v>
      </c>
    </row>
    <row r="248" spans="1:3" ht="15.75" customHeight="1" x14ac:dyDescent="0.5">
      <c r="A248" s="4">
        <v>41</v>
      </c>
      <c r="B248" s="7" t="s">
        <v>73</v>
      </c>
      <c r="C248" s="15">
        <f>AVERAGE(A248:A250)</f>
        <v>33.333333333333336</v>
      </c>
    </row>
    <row r="249" spans="1:3" ht="15.75" customHeight="1" x14ac:dyDescent="0.5">
      <c r="A249" s="4">
        <v>24</v>
      </c>
      <c r="B249" s="7" t="s">
        <v>73</v>
      </c>
    </row>
    <row r="250" spans="1:3" ht="15.75" customHeight="1" x14ac:dyDescent="0.5">
      <c r="A250" s="4">
        <v>35</v>
      </c>
      <c r="B250" s="7" t="s">
        <v>73</v>
      </c>
    </row>
    <row r="251" spans="1:3" ht="15.75" customHeight="1" x14ac:dyDescent="0.5">
      <c r="A251" s="4">
        <v>31</v>
      </c>
      <c r="B251" s="7" t="s">
        <v>97</v>
      </c>
      <c r="C251" s="15">
        <f t="shared" ref="C251" si="11">A251</f>
        <v>31</v>
      </c>
    </row>
    <row r="252" spans="1:3" ht="15.75" customHeight="1" x14ac:dyDescent="0.5">
      <c r="A252" s="4">
        <v>40</v>
      </c>
      <c r="B252" s="7" t="s">
        <v>27</v>
      </c>
      <c r="C252" s="15">
        <f>AVERAGE(A252:A257)</f>
        <v>22.166666666666668</v>
      </c>
    </row>
    <row r="253" spans="1:3" ht="15.75" customHeight="1" x14ac:dyDescent="0.5">
      <c r="A253" s="4">
        <v>15</v>
      </c>
      <c r="B253" s="7" t="s">
        <v>27</v>
      </c>
    </row>
    <row r="254" spans="1:3" ht="15.75" customHeight="1" x14ac:dyDescent="0.5">
      <c r="A254" s="4">
        <v>30</v>
      </c>
      <c r="B254" s="7" t="s">
        <v>27</v>
      </c>
    </row>
    <row r="255" spans="1:3" ht="15.75" customHeight="1" x14ac:dyDescent="0.5">
      <c r="A255" s="4">
        <v>34</v>
      </c>
      <c r="B255" s="7" t="s">
        <v>27</v>
      </c>
    </row>
    <row r="256" spans="1:3" ht="15.75" customHeight="1" x14ac:dyDescent="0.5">
      <c r="A256" s="4">
        <v>6</v>
      </c>
      <c r="B256" s="7" t="s">
        <v>27</v>
      </c>
    </row>
    <row r="257" spans="1:3" ht="15.75" customHeight="1" x14ac:dyDescent="0.5">
      <c r="A257" s="4">
        <v>8</v>
      </c>
      <c r="B257" s="7" t="s">
        <v>27</v>
      </c>
    </row>
    <row r="258" spans="1:3" ht="15.75" customHeight="1" x14ac:dyDescent="0.5">
      <c r="A258" s="4">
        <v>36</v>
      </c>
      <c r="B258" s="7" t="s">
        <v>210</v>
      </c>
      <c r="C258" s="15">
        <f>AVERAGE(A258:A260)</f>
        <v>24.666666666666668</v>
      </c>
    </row>
    <row r="259" spans="1:3" ht="15.75" customHeight="1" x14ac:dyDescent="0.5">
      <c r="A259" s="4">
        <v>20</v>
      </c>
      <c r="B259" s="7" t="s">
        <v>210</v>
      </c>
    </row>
    <row r="260" spans="1:3" ht="15.75" customHeight="1" x14ac:dyDescent="0.5">
      <c r="A260" s="4">
        <v>18</v>
      </c>
      <c r="B260" s="7" t="s">
        <v>210</v>
      </c>
    </row>
    <row r="261" spans="1:3" ht="15.75" customHeight="1" x14ac:dyDescent="0.5">
      <c r="A261" s="4">
        <v>21</v>
      </c>
      <c r="B261" s="7" t="s">
        <v>88</v>
      </c>
      <c r="C261" s="15">
        <f t="shared" ref="C261" si="12">A261</f>
        <v>21</v>
      </c>
    </row>
    <row r="262" spans="1:3" ht="15.75" customHeight="1" x14ac:dyDescent="0.5">
      <c r="A262" s="4">
        <v>20</v>
      </c>
      <c r="B262" s="7" t="s">
        <v>70</v>
      </c>
      <c r="C262" s="15">
        <f>AVERAGE(A262:A267)</f>
        <v>14.833333333333334</v>
      </c>
    </row>
    <row r="263" spans="1:3" ht="15.75" customHeight="1" x14ac:dyDescent="0.5">
      <c r="A263" s="4">
        <v>18</v>
      </c>
      <c r="B263" s="7" t="s">
        <v>70</v>
      </c>
    </row>
    <row r="264" spans="1:3" ht="15.75" customHeight="1" x14ac:dyDescent="0.5">
      <c r="A264" s="4">
        <v>16</v>
      </c>
      <c r="B264" s="7" t="s">
        <v>70</v>
      </c>
    </row>
    <row r="265" spans="1:3" ht="15.75" customHeight="1" x14ac:dyDescent="0.5">
      <c r="A265" s="4">
        <v>7</v>
      </c>
      <c r="B265" s="7" t="s">
        <v>70</v>
      </c>
    </row>
    <row r="266" spans="1:3" ht="15.75" customHeight="1" x14ac:dyDescent="0.5">
      <c r="A266" s="4">
        <v>22</v>
      </c>
      <c r="B266" s="7" t="s">
        <v>70</v>
      </c>
    </row>
    <row r="267" spans="1:3" ht="15.75" customHeight="1" x14ac:dyDescent="0.5">
      <c r="A267" s="4">
        <v>6</v>
      </c>
      <c r="B267" s="7" t="s">
        <v>70</v>
      </c>
    </row>
    <row r="268" spans="1:3" ht="15.75" customHeight="1" x14ac:dyDescent="0.5">
      <c r="A268" s="4">
        <v>4</v>
      </c>
      <c r="B268" s="7" t="s">
        <v>65</v>
      </c>
      <c r="C268" s="15">
        <f>AVERAGE(A268:A288)</f>
        <v>7.4761904761904763</v>
      </c>
    </row>
    <row r="269" spans="1:3" ht="15.75" customHeight="1" x14ac:dyDescent="0.5">
      <c r="A269" s="4">
        <v>15</v>
      </c>
      <c r="B269" s="7" t="s">
        <v>65</v>
      </c>
    </row>
    <row r="270" spans="1:3" ht="15.75" customHeight="1" x14ac:dyDescent="0.5">
      <c r="A270" s="4">
        <v>10</v>
      </c>
      <c r="B270" s="7" t="s">
        <v>65</v>
      </c>
    </row>
    <row r="271" spans="1:3" ht="15.75" customHeight="1" x14ac:dyDescent="0.5">
      <c r="A271" s="4">
        <v>23</v>
      </c>
      <c r="B271" s="7" t="s">
        <v>65</v>
      </c>
    </row>
    <row r="272" spans="1:3" ht="15.75" customHeight="1" x14ac:dyDescent="0.5">
      <c r="A272" s="4">
        <v>2</v>
      </c>
      <c r="B272" s="7" t="s">
        <v>65</v>
      </c>
    </row>
    <row r="273" spans="1:2" ht="15.75" customHeight="1" x14ac:dyDescent="0.5">
      <c r="A273" s="4">
        <v>15</v>
      </c>
      <c r="B273" s="7" t="s">
        <v>65</v>
      </c>
    </row>
    <row r="274" spans="1:2" ht="15.75" customHeight="1" x14ac:dyDescent="0.5">
      <c r="A274" s="4">
        <v>17</v>
      </c>
      <c r="B274" s="7" t="s">
        <v>65</v>
      </c>
    </row>
    <row r="275" spans="1:2" ht="15.75" customHeight="1" x14ac:dyDescent="0.5">
      <c r="A275" s="4">
        <v>8</v>
      </c>
      <c r="B275" s="7" t="s">
        <v>65</v>
      </c>
    </row>
    <row r="276" spans="1:2" ht="15.75" customHeight="1" x14ac:dyDescent="0.5">
      <c r="A276" s="4">
        <v>13</v>
      </c>
      <c r="B276" s="7" t="s">
        <v>65</v>
      </c>
    </row>
    <row r="277" spans="1:2" ht="15.75" customHeight="1" x14ac:dyDescent="0.5">
      <c r="A277" s="4">
        <v>2</v>
      </c>
      <c r="B277" s="7" t="s">
        <v>65</v>
      </c>
    </row>
    <row r="278" spans="1:2" ht="15.75" customHeight="1" x14ac:dyDescent="0.5">
      <c r="A278" s="4">
        <v>2</v>
      </c>
      <c r="B278" s="7" t="s">
        <v>65</v>
      </c>
    </row>
    <row r="279" spans="1:2" ht="15.75" customHeight="1" x14ac:dyDescent="0.5">
      <c r="A279" s="4">
        <v>6</v>
      </c>
      <c r="B279" s="7" t="s">
        <v>65</v>
      </c>
    </row>
    <row r="280" spans="1:2" ht="15.75" customHeight="1" x14ac:dyDescent="0.5">
      <c r="A280" s="4">
        <v>8</v>
      </c>
      <c r="B280" s="7" t="s">
        <v>65</v>
      </c>
    </row>
    <row r="281" spans="1:2" ht="15.75" customHeight="1" x14ac:dyDescent="0.5">
      <c r="A281" s="4">
        <v>2</v>
      </c>
      <c r="B281" s="7" t="s">
        <v>65</v>
      </c>
    </row>
    <row r="282" spans="1:2" ht="15.75" customHeight="1" x14ac:dyDescent="0.5">
      <c r="A282" s="4">
        <v>3</v>
      </c>
      <c r="B282" s="7" t="s">
        <v>65</v>
      </c>
    </row>
    <row r="283" spans="1:2" ht="15.75" customHeight="1" x14ac:dyDescent="0.5">
      <c r="A283" s="4">
        <v>7</v>
      </c>
      <c r="B283" s="7" t="s">
        <v>65</v>
      </c>
    </row>
    <row r="284" spans="1:2" ht="15.75" customHeight="1" x14ac:dyDescent="0.5">
      <c r="A284" s="4">
        <v>6</v>
      </c>
      <c r="B284" s="7" t="s">
        <v>65</v>
      </c>
    </row>
    <row r="285" spans="1:2" ht="15.75" customHeight="1" x14ac:dyDescent="0.5">
      <c r="A285" s="4">
        <v>6</v>
      </c>
      <c r="B285" s="7" t="s">
        <v>65</v>
      </c>
    </row>
    <row r="286" spans="1:2" ht="15.75" customHeight="1" x14ac:dyDescent="0.5">
      <c r="A286" s="4">
        <v>4</v>
      </c>
      <c r="B286" s="7" t="s">
        <v>65</v>
      </c>
    </row>
    <row r="287" spans="1:2" ht="15.75" customHeight="1" x14ac:dyDescent="0.5">
      <c r="A287" s="4">
        <v>2</v>
      </c>
      <c r="B287" s="7" t="s">
        <v>65</v>
      </c>
    </row>
    <row r="288" spans="1:2" ht="15.75" customHeight="1" x14ac:dyDescent="0.5">
      <c r="A288" s="4">
        <v>2</v>
      </c>
      <c r="B288" s="7" t="s">
        <v>65</v>
      </c>
    </row>
    <row r="289" spans="1:3" ht="15.75" customHeight="1" x14ac:dyDescent="0.5">
      <c r="A289" s="4">
        <v>51</v>
      </c>
      <c r="B289" s="7" t="s">
        <v>67</v>
      </c>
      <c r="C289" s="15">
        <f>AVERAGE(A289:A291)</f>
        <v>25.666666666666668</v>
      </c>
    </row>
    <row r="290" spans="1:3" ht="15.75" customHeight="1" x14ac:dyDescent="0.5">
      <c r="A290" s="4">
        <v>19</v>
      </c>
      <c r="B290" s="7" t="s">
        <v>67</v>
      </c>
    </row>
    <row r="291" spans="1:3" ht="15.75" customHeight="1" x14ac:dyDescent="0.5">
      <c r="A291" s="4">
        <v>7</v>
      </c>
      <c r="B291" s="7" t="s">
        <v>67</v>
      </c>
    </row>
    <row r="292" spans="1:3" ht="15.75" customHeight="1" x14ac:dyDescent="0.5">
      <c r="A292" s="4">
        <v>39</v>
      </c>
      <c r="B292" s="7" t="s">
        <v>78</v>
      </c>
      <c r="C292" s="15">
        <f t="shared" ref="C292:C293" si="13">A292</f>
        <v>39</v>
      </c>
    </row>
    <row r="293" spans="1:3" ht="15.75" customHeight="1" x14ac:dyDescent="0.5">
      <c r="A293" s="4">
        <v>39</v>
      </c>
      <c r="B293" s="7" t="s">
        <v>49</v>
      </c>
      <c r="C293" s="15">
        <f t="shared" si="13"/>
        <v>39</v>
      </c>
    </row>
    <row r="294" spans="1:3" ht="15.75" customHeight="1" x14ac:dyDescent="0.5">
      <c r="A294" s="4">
        <v>43</v>
      </c>
      <c r="B294" s="7" t="s">
        <v>33</v>
      </c>
      <c r="C294" s="15">
        <f>AVERAGE(A294:A300)</f>
        <v>24.571428571428573</v>
      </c>
    </row>
    <row r="295" spans="1:3" ht="15.75" customHeight="1" x14ac:dyDescent="0.5">
      <c r="A295" s="4">
        <v>18</v>
      </c>
      <c r="B295" s="7" t="s">
        <v>33</v>
      </c>
    </row>
    <row r="296" spans="1:3" ht="15.75" customHeight="1" x14ac:dyDescent="0.5">
      <c r="A296" s="4">
        <v>21</v>
      </c>
      <c r="B296" s="7" t="s">
        <v>33</v>
      </c>
    </row>
    <row r="297" spans="1:3" ht="15.75" customHeight="1" x14ac:dyDescent="0.5">
      <c r="A297" s="4">
        <v>16</v>
      </c>
      <c r="B297" s="7" t="s">
        <v>33</v>
      </c>
    </row>
    <row r="298" spans="1:3" ht="15.75" customHeight="1" x14ac:dyDescent="0.5">
      <c r="A298" s="4">
        <v>35</v>
      </c>
      <c r="B298" s="7" t="s">
        <v>33</v>
      </c>
    </row>
    <row r="299" spans="1:3" ht="15.75" customHeight="1" x14ac:dyDescent="0.5">
      <c r="A299" s="4">
        <v>15</v>
      </c>
      <c r="B299" s="7" t="s">
        <v>33</v>
      </c>
    </row>
    <row r="300" spans="1:3" ht="15.75" customHeight="1" x14ac:dyDescent="0.5">
      <c r="A300" s="4">
        <v>24</v>
      </c>
      <c r="B300" s="7" t="s">
        <v>33</v>
      </c>
    </row>
    <row r="301" spans="1:3" ht="15.75" customHeight="1" x14ac:dyDescent="0.5">
      <c r="A301" s="4">
        <v>54</v>
      </c>
      <c r="B301" s="7" t="s">
        <v>209</v>
      </c>
      <c r="C301" s="15">
        <f>AVERAGE(A301:A302)</f>
        <v>35</v>
      </c>
    </row>
    <row r="302" spans="1:3" ht="15.75" customHeight="1" x14ac:dyDescent="0.5">
      <c r="A302" s="4">
        <v>16</v>
      </c>
      <c r="B302" s="7" t="s">
        <v>209</v>
      </c>
    </row>
    <row r="303" spans="1:3" ht="15.75" customHeight="1" x14ac:dyDescent="0.5">
      <c r="A303" s="4">
        <v>28</v>
      </c>
      <c r="B303" s="7" t="s">
        <v>94</v>
      </c>
      <c r="C303" s="15">
        <f t="shared" ref="C303:C304" si="14">A303</f>
        <v>28</v>
      </c>
    </row>
    <row r="304" spans="1:3" ht="15.75" customHeight="1" x14ac:dyDescent="0.5">
      <c r="A304" s="4">
        <v>40</v>
      </c>
      <c r="B304" s="7" t="s">
        <v>102</v>
      </c>
      <c r="C304" s="15">
        <f t="shared" si="14"/>
        <v>40</v>
      </c>
    </row>
    <row r="305" spans="1:3" ht="15.75" customHeight="1" x14ac:dyDescent="0.5">
      <c r="A305" s="4">
        <v>27</v>
      </c>
      <c r="B305" s="7" t="s">
        <v>15</v>
      </c>
      <c r="C305" s="15">
        <f>AVERAGE(A305:A314)</f>
        <v>9.8000000000000007</v>
      </c>
    </row>
    <row r="306" spans="1:3" ht="15.75" customHeight="1" x14ac:dyDescent="0.5">
      <c r="A306" s="4">
        <v>19</v>
      </c>
      <c r="B306" s="7" t="s">
        <v>15</v>
      </c>
    </row>
    <row r="307" spans="1:3" ht="15.75" customHeight="1" x14ac:dyDescent="0.5">
      <c r="A307" s="4">
        <v>2</v>
      </c>
      <c r="B307" s="7" t="s">
        <v>15</v>
      </c>
    </row>
    <row r="308" spans="1:3" ht="15.75" customHeight="1" x14ac:dyDescent="0.5">
      <c r="A308" s="4">
        <v>17</v>
      </c>
      <c r="B308" s="7" t="s">
        <v>15</v>
      </c>
    </row>
    <row r="309" spans="1:3" ht="15.75" customHeight="1" x14ac:dyDescent="0.5">
      <c r="A309" s="4">
        <v>9</v>
      </c>
      <c r="B309" s="7" t="s">
        <v>15</v>
      </c>
    </row>
    <row r="310" spans="1:3" ht="15.75" customHeight="1" x14ac:dyDescent="0.5">
      <c r="A310" s="4">
        <v>9</v>
      </c>
      <c r="B310" s="7" t="s">
        <v>15</v>
      </c>
    </row>
    <row r="311" spans="1:3" ht="15.75" customHeight="1" x14ac:dyDescent="0.5">
      <c r="A311" s="4">
        <v>1</v>
      </c>
      <c r="B311" s="7" t="s">
        <v>15</v>
      </c>
    </row>
    <row r="312" spans="1:3" ht="15.75" customHeight="1" x14ac:dyDescent="0.5">
      <c r="A312" s="4">
        <v>4</v>
      </c>
      <c r="B312" s="7" t="s">
        <v>15</v>
      </c>
    </row>
    <row r="313" spans="1:3" ht="15.75" customHeight="1" x14ac:dyDescent="0.5">
      <c r="A313" s="4">
        <v>6</v>
      </c>
      <c r="B313" s="7" t="s">
        <v>15</v>
      </c>
    </row>
    <row r="314" spans="1:3" ht="15.75" customHeight="1" x14ac:dyDescent="0.5">
      <c r="A314" s="4">
        <v>4</v>
      </c>
      <c r="B314" s="7" t="s">
        <v>15</v>
      </c>
    </row>
    <row r="315" spans="1:3" ht="15.75" customHeight="1" x14ac:dyDescent="0.5">
      <c r="A315" s="4">
        <v>36</v>
      </c>
      <c r="B315" s="7" t="s">
        <v>189</v>
      </c>
      <c r="C315" s="15">
        <f t="shared" ref="C315:C318" si="15">A315</f>
        <v>36</v>
      </c>
    </row>
    <row r="316" spans="1:3" ht="15.75" customHeight="1" x14ac:dyDescent="0.5">
      <c r="A316" s="4">
        <v>32</v>
      </c>
      <c r="B316" s="7" t="s">
        <v>98</v>
      </c>
      <c r="C316" s="15">
        <f t="shared" si="15"/>
        <v>32</v>
      </c>
    </row>
    <row r="317" spans="1:3" ht="15.75" customHeight="1" x14ac:dyDescent="0.5">
      <c r="A317" s="4">
        <v>43</v>
      </c>
      <c r="B317" s="7" t="s">
        <v>105</v>
      </c>
      <c r="C317" s="15">
        <f t="shared" si="15"/>
        <v>43</v>
      </c>
    </row>
    <row r="318" spans="1:3" ht="15.75" customHeight="1" x14ac:dyDescent="0.5">
      <c r="A318" s="4">
        <v>66</v>
      </c>
      <c r="B318" s="7" t="s">
        <v>225</v>
      </c>
      <c r="C318" s="15">
        <f t="shared" si="15"/>
        <v>66</v>
      </c>
    </row>
    <row r="319" spans="1:3" ht="15.75" customHeight="1" x14ac:dyDescent="0.5">
      <c r="A319" s="4">
        <v>15</v>
      </c>
      <c r="B319" s="7" t="s">
        <v>30</v>
      </c>
      <c r="C319" s="15">
        <f>AVERAGE(A319:A331)</f>
        <v>12.23076923076923</v>
      </c>
    </row>
    <row r="320" spans="1:3" ht="15.75" customHeight="1" x14ac:dyDescent="0.5">
      <c r="A320" s="4">
        <v>8</v>
      </c>
      <c r="B320" s="7" t="s">
        <v>30</v>
      </c>
    </row>
    <row r="321" spans="1:3" ht="15.75" customHeight="1" x14ac:dyDescent="0.5">
      <c r="A321" s="4">
        <v>18</v>
      </c>
      <c r="B321" s="7" t="s">
        <v>30</v>
      </c>
    </row>
    <row r="322" spans="1:3" ht="15.75" customHeight="1" x14ac:dyDescent="0.5">
      <c r="A322" s="4">
        <v>7</v>
      </c>
      <c r="B322" s="7" t="s">
        <v>30</v>
      </c>
    </row>
    <row r="323" spans="1:3" ht="15.75" customHeight="1" x14ac:dyDescent="0.5">
      <c r="A323" s="4">
        <v>27</v>
      </c>
      <c r="B323" s="7" t="s">
        <v>30</v>
      </c>
    </row>
    <row r="324" spans="1:3" ht="15.75" customHeight="1" x14ac:dyDescent="0.5">
      <c r="A324" s="4">
        <v>20</v>
      </c>
      <c r="B324" s="7" t="s">
        <v>30</v>
      </c>
    </row>
    <row r="325" spans="1:3" ht="15.75" customHeight="1" x14ac:dyDescent="0.5">
      <c r="A325" s="4">
        <v>20</v>
      </c>
      <c r="B325" s="7" t="s">
        <v>30</v>
      </c>
    </row>
    <row r="326" spans="1:3" ht="15.75" customHeight="1" x14ac:dyDescent="0.5">
      <c r="A326" s="4">
        <v>14</v>
      </c>
      <c r="B326" s="7" t="s">
        <v>30</v>
      </c>
    </row>
    <row r="327" spans="1:3" ht="15.75" customHeight="1" x14ac:dyDescent="0.5">
      <c r="A327" s="4">
        <v>7</v>
      </c>
      <c r="B327" s="7" t="s">
        <v>30</v>
      </c>
    </row>
    <row r="328" spans="1:3" ht="15.75" customHeight="1" x14ac:dyDescent="0.5">
      <c r="A328" s="4">
        <v>8</v>
      </c>
      <c r="B328" s="7" t="s">
        <v>30</v>
      </c>
    </row>
    <row r="329" spans="1:3" ht="15.75" customHeight="1" x14ac:dyDescent="0.5">
      <c r="A329" s="4">
        <v>3</v>
      </c>
      <c r="B329" s="7" t="s">
        <v>30</v>
      </c>
    </row>
    <row r="330" spans="1:3" ht="15.75" customHeight="1" x14ac:dyDescent="0.5">
      <c r="A330" s="4">
        <v>9</v>
      </c>
      <c r="B330" s="7" t="s">
        <v>30</v>
      </c>
    </row>
    <row r="331" spans="1:3" ht="15.75" customHeight="1" x14ac:dyDescent="0.5">
      <c r="A331" s="4">
        <v>3</v>
      </c>
      <c r="B331" s="7" t="s">
        <v>30</v>
      </c>
    </row>
    <row r="332" spans="1:3" ht="15.75" customHeight="1" x14ac:dyDescent="0.5">
      <c r="A332" s="4">
        <v>22</v>
      </c>
      <c r="B332" s="7" t="s">
        <v>227</v>
      </c>
      <c r="C332" s="15">
        <f t="shared" ref="C332" si="16">A332</f>
        <v>22</v>
      </c>
    </row>
    <row r="333" spans="1:3" ht="15.75" customHeight="1" x14ac:dyDescent="0.5">
      <c r="A333" s="4">
        <v>48</v>
      </c>
      <c r="B333" s="7" t="s">
        <v>185</v>
      </c>
      <c r="C333" s="15">
        <f>AVERAGE(A333:A334)</f>
        <v>38.5</v>
      </c>
    </row>
    <row r="334" spans="1:3" ht="15.75" customHeight="1" x14ac:dyDescent="0.5">
      <c r="A334" s="4">
        <v>29</v>
      </c>
      <c r="B334" s="7" t="s">
        <v>185</v>
      </c>
    </row>
    <row r="335" spans="1:3" ht="15.75" customHeight="1" x14ac:dyDescent="0.5">
      <c r="A335" s="4">
        <v>58</v>
      </c>
      <c r="B335" s="7" t="s">
        <v>137</v>
      </c>
      <c r="C335" s="15">
        <f>AVERAGE(A335:A336)</f>
        <v>45.5</v>
      </c>
    </row>
    <row r="336" spans="1:3" ht="15.75" customHeight="1" x14ac:dyDescent="0.5">
      <c r="A336" s="4">
        <v>33</v>
      </c>
      <c r="B336" s="7" t="s">
        <v>137</v>
      </c>
    </row>
    <row r="337" spans="1:3" ht="15.75" customHeight="1" x14ac:dyDescent="0.5">
      <c r="A337" s="4">
        <v>17</v>
      </c>
      <c r="B337" s="7" t="s">
        <v>66</v>
      </c>
      <c r="C337" s="15">
        <f>AVERAGE(A337:A343)</f>
        <v>12.714285714285714</v>
      </c>
    </row>
    <row r="338" spans="1:3" ht="15.75" customHeight="1" x14ac:dyDescent="0.5">
      <c r="A338" s="4">
        <v>10</v>
      </c>
      <c r="B338" s="7" t="s">
        <v>66</v>
      </c>
    </row>
    <row r="339" spans="1:3" ht="15.75" customHeight="1" x14ac:dyDescent="0.5">
      <c r="A339" s="4">
        <v>3</v>
      </c>
      <c r="B339" s="7" t="s">
        <v>66</v>
      </c>
    </row>
    <row r="340" spans="1:3" ht="15.75" customHeight="1" x14ac:dyDescent="0.5">
      <c r="A340" s="4">
        <v>17</v>
      </c>
      <c r="B340" s="7" t="s">
        <v>66</v>
      </c>
    </row>
    <row r="341" spans="1:3" ht="15.75" customHeight="1" x14ac:dyDescent="0.5">
      <c r="A341" s="4">
        <v>16</v>
      </c>
      <c r="B341" s="7" t="s">
        <v>66</v>
      </c>
    </row>
    <row r="342" spans="1:3" ht="15.75" customHeight="1" x14ac:dyDescent="0.5">
      <c r="A342" s="4">
        <v>19</v>
      </c>
      <c r="B342" s="7" t="s">
        <v>66</v>
      </c>
    </row>
    <row r="343" spans="1:3" ht="15.75" customHeight="1" x14ac:dyDescent="0.5">
      <c r="A343" s="4">
        <v>7</v>
      </c>
      <c r="B343" s="7" t="s">
        <v>66</v>
      </c>
    </row>
    <row r="344" spans="1:3" ht="15.75" customHeight="1" x14ac:dyDescent="0.5">
      <c r="A344" s="4">
        <v>44</v>
      </c>
      <c r="B344" s="7" t="s">
        <v>136</v>
      </c>
      <c r="C344" s="15">
        <f>AVERAGE(A344:A346)</f>
        <v>34</v>
      </c>
    </row>
    <row r="345" spans="1:3" ht="15.75" customHeight="1" x14ac:dyDescent="0.5">
      <c r="A345" s="4">
        <v>26</v>
      </c>
      <c r="B345" s="7" t="s">
        <v>136</v>
      </c>
    </row>
    <row r="346" spans="1:3" ht="15.75" customHeight="1" x14ac:dyDescent="0.5">
      <c r="A346" s="4">
        <v>32</v>
      </c>
      <c r="B346" s="7" t="s">
        <v>136</v>
      </c>
    </row>
    <row r="347" spans="1:3" ht="15.75" customHeight="1" x14ac:dyDescent="0.5">
      <c r="A347" s="4">
        <v>32</v>
      </c>
      <c r="B347" s="7" t="s">
        <v>46</v>
      </c>
      <c r="C347" s="15">
        <f>AVERAGE(A347:A350)</f>
        <v>24.75</v>
      </c>
    </row>
    <row r="348" spans="1:3" ht="15.75" customHeight="1" x14ac:dyDescent="0.5">
      <c r="A348" s="4">
        <v>36</v>
      </c>
      <c r="B348" s="7" t="s">
        <v>46</v>
      </c>
    </row>
    <row r="349" spans="1:3" ht="15.75" customHeight="1" x14ac:dyDescent="0.5">
      <c r="A349" s="4">
        <v>13</v>
      </c>
      <c r="B349" s="7" t="s">
        <v>46</v>
      </c>
    </row>
    <row r="350" spans="1:3" ht="15.75" customHeight="1" x14ac:dyDescent="0.5">
      <c r="A350" s="4">
        <v>18</v>
      </c>
      <c r="B350" s="7" t="s">
        <v>46</v>
      </c>
    </row>
    <row r="351" spans="1:3" ht="15.75" customHeight="1" x14ac:dyDescent="0.5">
      <c r="A351" s="4">
        <v>25</v>
      </c>
      <c r="B351" s="7" t="s">
        <v>14</v>
      </c>
      <c r="C351" s="15">
        <f>AVERAGE(A351:A364)</f>
        <v>11.142857142857142</v>
      </c>
    </row>
    <row r="352" spans="1:3" ht="15.75" customHeight="1" x14ac:dyDescent="0.5">
      <c r="A352" s="4">
        <v>16</v>
      </c>
      <c r="B352" s="7" t="s">
        <v>14</v>
      </c>
    </row>
    <row r="353" spans="1:3" ht="15.75" customHeight="1" x14ac:dyDescent="0.5">
      <c r="A353" s="4">
        <v>1</v>
      </c>
      <c r="B353" s="7" t="s">
        <v>14</v>
      </c>
    </row>
    <row r="354" spans="1:3" ht="15.75" customHeight="1" x14ac:dyDescent="0.5">
      <c r="A354" s="4">
        <v>8</v>
      </c>
      <c r="B354" s="7" t="s">
        <v>14</v>
      </c>
    </row>
    <row r="355" spans="1:3" ht="15.75" customHeight="1" x14ac:dyDescent="0.5">
      <c r="A355" s="4">
        <v>23</v>
      </c>
      <c r="B355" s="7" t="s">
        <v>14</v>
      </c>
    </row>
    <row r="356" spans="1:3" ht="15.75" customHeight="1" x14ac:dyDescent="0.5">
      <c r="A356" s="4">
        <v>16</v>
      </c>
      <c r="B356" s="7" t="s">
        <v>14</v>
      </c>
    </row>
    <row r="357" spans="1:3" ht="15.75" customHeight="1" x14ac:dyDescent="0.5">
      <c r="A357" s="4">
        <v>18</v>
      </c>
      <c r="B357" s="7" t="s">
        <v>14</v>
      </c>
    </row>
    <row r="358" spans="1:3" ht="15.75" customHeight="1" x14ac:dyDescent="0.5">
      <c r="A358" s="4">
        <v>4</v>
      </c>
      <c r="B358" s="7" t="s">
        <v>14</v>
      </c>
    </row>
    <row r="359" spans="1:3" ht="15.75" customHeight="1" x14ac:dyDescent="0.5">
      <c r="A359" s="4">
        <v>6</v>
      </c>
      <c r="B359" s="7" t="s">
        <v>14</v>
      </c>
    </row>
    <row r="360" spans="1:3" ht="15.75" customHeight="1" x14ac:dyDescent="0.5">
      <c r="A360" s="4">
        <v>17</v>
      </c>
      <c r="B360" s="7" t="s">
        <v>14</v>
      </c>
    </row>
    <row r="361" spans="1:3" ht="15.75" customHeight="1" x14ac:dyDescent="0.5">
      <c r="A361" s="4">
        <v>5</v>
      </c>
      <c r="B361" s="7" t="s">
        <v>14</v>
      </c>
    </row>
    <row r="362" spans="1:3" ht="15.75" customHeight="1" x14ac:dyDescent="0.5">
      <c r="A362" s="4">
        <v>10</v>
      </c>
      <c r="B362" s="7" t="s">
        <v>14</v>
      </c>
    </row>
    <row r="363" spans="1:3" ht="15.75" customHeight="1" x14ac:dyDescent="0.5">
      <c r="A363" s="4">
        <v>2</v>
      </c>
      <c r="B363" s="7" t="s">
        <v>14</v>
      </c>
    </row>
    <row r="364" spans="1:3" ht="15.75" customHeight="1" x14ac:dyDescent="0.5">
      <c r="A364" s="4">
        <v>5</v>
      </c>
      <c r="B364" s="7" t="s">
        <v>14</v>
      </c>
    </row>
    <row r="365" spans="1:3" ht="15.75" customHeight="1" x14ac:dyDescent="0.5">
      <c r="A365" s="4">
        <v>18</v>
      </c>
      <c r="B365" s="7" t="s">
        <v>118</v>
      </c>
      <c r="C365" s="15">
        <f t="shared" ref="C365" si="17">A365</f>
        <v>18</v>
      </c>
    </row>
    <row r="366" spans="1:3" ht="15.75" customHeight="1" x14ac:dyDescent="0.5">
      <c r="A366" s="4">
        <v>41</v>
      </c>
      <c r="B366" s="7" t="s">
        <v>34</v>
      </c>
      <c r="C366" s="15">
        <f>AVERAGE(A366:A367)</f>
        <v>31.5</v>
      </c>
    </row>
    <row r="367" spans="1:3" ht="15.75" customHeight="1" x14ac:dyDescent="0.5">
      <c r="A367" s="4">
        <v>22</v>
      </c>
      <c r="B367" s="7" t="s">
        <v>34</v>
      </c>
    </row>
    <row r="368" spans="1:3" ht="15.75" customHeight="1" x14ac:dyDescent="0.5">
      <c r="A368" s="4">
        <v>35</v>
      </c>
      <c r="B368" s="7" t="s">
        <v>148</v>
      </c>
      <c r="C368" s="15">
        <f>AVERAGE(A368:A369)</f>
        <v>23.5</v>
      </c>
    </row>
    <row r="369" spans="1:3" ht="15.75" customHeight="1" x14ac:dyDescent="0.5">
      <c r="A369" s="4">
        <v>12</v>
      </c>
      <c r="B369" s="7" t="s">
        <v>148</v>
      </c>
    </row>
    <row r="370" spans="1:3" ht="15.75" customHeight="1" x14ac:dyDescent="0.5">
      <c r="A370" s="4">
        <v>44</v>
      </c>
      <c r="B370" s="7" t="s">
        <v>106</v>
      </c>
      <c r="C370" s="15">
        <f t="shared" ref="C370:C372" si="18">A370</f>
        <v>44</v>
      </c>
    </row>
    <row r="371" spans="1:3" ht="15.75" customHeight="1" x14ac:dyDescent="0.5">
      <c r="A371" s="4">
        <v>26</v>
      </c>
      <c r="B371" s="7" t="s">
        <v>132</v>
      </c>
      <c r="C371" s="15">
        <f t="shared" si="18"/>
        <v>26</v>
      </c>
    </row>
    <row r="372" spans="1:3" ht="15.75" customHeight="1" x14ac:dyDescent="0.5">
      <c r="A372" s="4">
        <v>33</v>
      </c>
      <c r="B372" s="7" t="s">
        <v>44</v>
      </c>
      <c r="C372" s="15">
        <f t="shared" si="18"/>
        <v>33</v>
      </c>
    </row>
    <row r="373" spans="1:3" ht="15.75" customHeight="1" x14ac:dyDescent="0.5">
      <c r="A373" s="4">
        <v>50</v>
      </c>
      <c r="B373" s="7" t="s">
        <v>53</v>
      </c>
      <c r="C373" s="15">
        <f>AVERAGE(A373:A378)</f>
        <v>27.666666666666668</v>
      </c>
    </row>
    <row r="374" spans="1:3" ht="15.75" customHeight="1" x14ac:dyDescent="0.5">
      <c r="A374" s="4">
        <v>43</v>
      </c>
      <c r="B374" s="7" t="s">
        <v>53</v>
      </c>
    </row>
    <row r="375" spans="1:3" ht="15.75" customHeight="1" x14ac:dyDescent="0.5">
      <c r="A375" s="4">
        <v>31</v>
      </c>
      <c r="B375" s="7" t="s">
        <v>53</v>
      </c>
    </row>
    <row r="376" spans="1:3" ht="15.75" customHeight="1" x14ac:dyDescent="0.5">
      <c r="A376" s="4">
        <v>15</v>
      </c>
      <c r="B376" s="7" t="s">
        <v>53</v>
      </c>
    </row>
    <row r="377" spans="1:3" ht="15.75" customHeight="1" x14ac:dyDescent="0.5">
      <c r="A377" s="4">
        <v>17</v>
      </c>
      <c r="B377" s="7" t="s">
        <v>53</v>
      </c>
    </row>
    <row r="378" spans="1:3" ht="15.75" customHeight="1" x14ac:dyDescent="0.5">
      <c r="A378" s="4">
        <v>10</v>
      </c>
      <c r="B378" s="7" t="s">
        <v>53</v>
      </c>
    </row>
    <row r="379" spans="1:3" ht="15.75" customHeight="1" x14ac:dyDescent="0.5">
      <c r="A379" s="4">
        <v>30</v>
      </c>
      <c r="B379" s="7" t="s">
        <v>68</v>
      </c>
      <c r="C379" s="15">
        <f>AVERAGE(A379:A382)</f>
        <v>17</v>
      </c>
    </row>
    <row r="380" spans="1:3" ht="15.75" customHeight="1" x14ac:dyDescent="0.5">
      <c r="A380" s="4">
        <v>7</v>
      </c>
      <c r="B380" s="7" t="s">
        <v>68</v>
      </c>
    </row>
    <row r="381" spans="1:3" ht="15.75" customHeight="1" x14ac:dyDescent="0.5">
      <c r="A381" s="4">
        <v>10</v>
      </c>
      <c r="B381" s="7" t="s">
        <v>68</v>
      </c>
    </row>
    <row r="382" spans="1:3" ht="15.75" customHeight="1" x14ac:dyDescent="0.5">
      <c r="A382" s="4">
        <v>21</v>
      </c>
      <c r="B382" s="7" t="s">
        <v>68</v>
      </c>
    </row>
    <row r="383" spans="1:3" ht="15.75" customHeight="1" x14ac:dyDescent="0.5">
      <c r="A383" s="4">
        <v>25</v>
      </c>
      <c r="B383" s="7" t="s">
        <v>131</v>
      </c>
      <c r="C383" s="15">
        <f t="shared" ref="C383:C386" si="19">A383</f>
        <v>25</v>
      </c>
    </row>
    <row r="384" spans="1:3" ht="15.75" customHeight="1" x14ac:dyDescent="0.5">
      <c r="A384" s="4">
        <v>20</v>
      </c>
      <c r="B384" s="7" t="s">
        <v>158</v>
      </c>
      <c r="C384" s="15">
        <f t="shared" si="19"/>
        <v>20</v>
      </c>
    </row>
    <row r="385" spans="1:3" ht="15.75" customHeight="1" x14ac:dyDescent="0.5">
      <c r="A385" s="4">
        <v>40</v>
      </c>
      <c r="B385" s="7" t="s">
        <v>50</v>
      </c>
      <c r="C385" s="15">
        <f t="shared" si="19"/>
        <v>40</v>
      </c>
    </row>
    <row r="386" spans="1:3" ht="15.75" customHeight="1" x14ac:dyDescent="0.5">
      <c r="A386" s="4">
        <v>51</v>
      </c>
      <c r="B386" s="7" t="s">
        <v>199</v>
      </c>
      <c r="C386" s="15">
        <f t="shared" si="19"/>
        <v>51</v>
      </c>
    </row>
    <row r="387" spans="1:3" ht="15.75" customHeight="1" x14ac:dyDescent="0.5">
      <c r="A387" s="4">
        <v>31</v>
      </c>
      <c r="B387" s="7" t="s">
        <v>39</v>
      </c>
      <c r="C387" s="15">
        <f>AVERAGE(A387:A396)</f>
        <v>19.100000000000001</v>
      </c>
    </row>
    <row r="388" spans="1:3" ht="15.75" customHeight="1" x14ac:dyDescent="0.5">
      <c r="A388" s="4">
        <v>12</v>
      </c>
      <c r="B388" s="7" t="s">
        <v>39</v>
      </c>
    </row>
    <row r="389" spans="1:3" ht="15.75" customHeight="1" x14ac:dyDescent="0.5">
      <c r="A389" s="4">
        <v>27</v>
      </c>
      <c r="B389" s="7" t="s">
        <v>39</v>
      </c>
    </row>
    <row r="390" spans="1:3" ht="15.75" customHeight="1" x14ac:dyDescent="0.5">
      <c r="A390" s="4">
        <v>6</v>
      </c>
      <c r="B390" s="7" t="s">
        <v>39</v>
      </c>
    </row>
    <row r="391" spans="1:3" ht="15.75" customHeight="1" x14ac:dyDescent="0.5">
      <c r="A391" s="4">
        <v>32</v>
      </c>
      <c r="B391" s="7" t="s">
        <v>39</v>
      </c>
    </row>
    <row r="392" spans="1:3" ht="15.75" customHeight="1" x14ac:dyDescent="0.5">
      <c r="A392" s="4">
        <v>28</v>
      </c>
      <c r="B392" s="7" t="s">
        <v>39</v>
      </c>
    </row>
    <row r="393" spans="1:3" ht="15.75" customHeight="1" x14ac:dyDescent="0.5">
      <c r="A393" s="4">
        <v>16</v>
      </c>
      <c r="B393" s="7" t="s">
        <v>39</v>
      </c>
    </row>
    <row r="394" spans="1:3" ht="15.75" customHeight="1" x14ac:dyDescent="0.5">
      <c r="A394" s="4">
        <v>18</v>
      </c>
      <c r="B394" s="7" t="s">
        <v>39</v>
      </c>
    </row>
    <row r="395" spans="1:3" ht="15.75" customHeight="1" x14ac:dyDescent="0.5">
      <c r="A395" s="4">
        <v>16</v>
      </c>
      <c r="B395" s="7" t="s">
        <v>39</v>
      </c>
    </row>
    <row r="396" spans="1:3" ht="15.75" customHeight="1" x14ac:dyDescent="0.5">
      <c r="A396" s="4">
        <v>5</v>
      </c>
      <c r="B396" s="7" t="s">
        <v>39</v>
      </c>
    </row>
    <row r="397" spans="1:3" ht="15.75" customHeight="1" x14ac:dyDescent="0.5">
      <c r="A397" s="4">
        <v>26</v>
      </c>
      <c r="B397" s="7" t="s">
        <v>198</v>
      </c>
      <c r="C397" s="15">
        <f>AVERAGE(A397:A398)</f>
        <v>38</v>
      </c>
    </row>
    <row r="398" spans="1:3" ht="15.75" customHeight="1" x14ac:dyDescent="0.5">
      <c r="A398" s="4">
        <v>50</v>
      </c>
      <c r="B398" s="7" t="s">
        <v>198</v>
      </c>
    </row>
    <row r="399" spans="1:3" ht="15.75" customHeight="1" x14ac:dyDescent="0.5">
      <c r="A399" s="4">
        <v>45</v>
      </c>
      <c r="B399" s="7" t="s">
        <v>193</v>
      </c>
      <c r="C399" s="15">
        <f t="shared" ref="C399:C403" si="20">A399</f>
        <v>45</v>
      </c>
    </row>
    <row r="400" spans="1:3" ht="15.75" customHeight="1" x14ac:dyDescent="0.5">
      <c r="A400" s="4">
        <v>35</v>
      </c>
      <c r="B400" s="7" t="s">
        <v>187</v>
      </c>
      <c r="C400" s="15">
        <f t="shared" si="20"/>
        <v>35</v>
      </c>
    </row>
    <row r="401" spans="1:3" ht="15.75" customHeight="1" x14ac:dyDescent="0.5">
      <c r="A401" s="4">
        <v>53</v>
      </c>
      <c r="B401" s="7" t="s">
        <v>221</v>
      </c>
      <c r="C401" s="15">
        <f t="shared" si="20"/>
        <v>53</v>
      </c>
    </row>
    <row r="402" spans="1:3" ht="15.75" customHeight="1" x14ac:dyDescent="0.5">
      <c r="A402" s="4">
        <v>44</v>
      </c>
      <c r="B402" s="7" t="s">
        <v>54</v>
      </c>
      <c r="C402" s="15">
        <f t="shared" si="20"/>
        <v>44</v>
      </c>
    </row>
    <row r="403" spans="1:3" ht="15.75" customHeight="1" x14ac:dyDescent="0.5">
      <c r="A403" s="4">
        <v>21</v>
      </c>
      <c r="B403" s="7" t="s">
        <v>127</v>
      </c>
      <c r="C403" s="15">
        <f t="shared" si="20"/>
        <v>21</v>
      </c>
    </row>
    <row r="404" spans="1:3" ht="15.75" customHeight="1" x14ac:dyDescent="0.5">
      <c r="A404" s="4">
        <v>52</v>
      </c>
      <c r="B404" s="7" t="s">
        <v>75</v>
      </c>
      <c r="C404" s="15">
        <f>AVERAGE(A404:A408)</f>
        <v>28</v>
      </c>
    </row>
    <row r="405" spans="1:3" ht="15.75" customHeight="1" x14ac:dyDescent="0.5">
      <c r="A405" s="4">
        <v>17</v>
      </c>
      <c r="B405" s="7" t="s">
        <v>75</v>
      </c>
    </row>
    <row r="406" spans="1:3" ht="15.75" customHeight="1" x14ac:dyDescent="0.5">
      <c r="A406" s="4">
        <v>31</v>
      </c>
      <c r="B406" s="7" t="s">
        <v>75</v>
      </c>
    </row>
    <row r="407" spans="1:3" ht="15.75" customHeight="1" x14ac:dyDescent="0.5">
      <c r="A407" s="4">
        <v>21</v>
      </c>
      <c r="B407" s="7" t="s">
        <v>75</v>
      </c>
    </row>
    <row r="408" spans="1:3" ht="15.75" customHeight="1" x14ac:dyDescent="0.5">
      <c r="A408" s="4">
        <v>19</v>
      </c>
      <c r="B408" s="7" t="s">
        <v>75</v>
      </c>
    </row>
    <row r="409" spans="1:3" ht="15.75" customHeight="1" x14ac:dyDescent="0.5">
      <c r="A409" s="4">
        <v>14</v>
      </c>
      <c r="B409" s="7" t="s">
        <v>208</v>
      </c>
      <c r="C409" s="15">
        <f t="shared" ref="C409:C412" si="21">A409</f>
        <v>14</v>
      </c>
    </row>
    <row r="410" spans="1:3" ht="15.75" customHeight="1" x14ac:dyDescent="0.5">
      <c r="A410" s="4">
        <v>27</v>
      </c>
      <c r="B410" s="7" t="s">
        <v>93</v>
      </c>
      <c r="C410" s="15">
        <f t="shared" si="21"/>
        <v>27</v>
      </c>
    </row>
    <row r="411" spans="1:3" ht="15.75" customHeight="1" x14ac:dyDescent="0.5">
      <c r="A411" s="4">
        <v>47</v>
      </c>
      <c r="B411" s="7" t="s">
        <v>195</v>
      </c>
      <c r="C411" s="15">
        <f t="shared" si="21"/>
        <v>47</v>
      </c>
    </row>
    <row r="412" spans="1:3" ht="15.75" customHeight="1" x14ac:dyDescent="0.5">
      <c r="A412" s="4">
        <v>11</v>
      </c>
      <c r="B412" s="7" t="s">
        <v>69</v>
      </c>
      <c r="C412" s="15">
        <f t="shared" si="21"/>
        <v>11</v>
      </c>
    </row>
    <row r="413" spans="1:3" ht="15.75" customHeight="1" x14ac:dyDescent="0.5">
      <c r="A413" s="4">
        <v>65</v>
      </c>
      <c r="B413" s="7" t="s">
        <v>188</v>
      </c>
      <c r="C413" s="15">
        <f>AVERAGE(A413:A414)</f>
        <v>49</v>
      </c>
    </row>
    <row r="414" spans="1:3" ht="15.75" customHeight="1" x14ac:dyDescent="0.5">
      <c r="A414" s="4">
        <v>33</v>
      </c>
      <c r="B414" s="7" t="s">
        <v>188</v>
      </c>
    </row>
    <row r="415" spans="1:3" ht="15.75" customHeight="1" x14ac:dyDescent="0.5">
      <c r="A415" s="4">
        <v>59</v>
      </c>
      <c r="B415" s="7" t="s">
        <v>74</v>
      </c>
      <c r="C415" s="15">
        <f>AVERAGE(A415:A417)</f>
        <v>37.666666666666664</v>
      </c>
    </row>
    <row r="416" spans="1:3" ht="15.75" customHeight="1" x14ac:dyDescent="0.5">
      <c r="A416" s="4">
        <v>25</v>
      </c>
      <c r="B416" s="7" t="s">
        <v>74</v>
      </c>
    </row>
    <row r="417" spans="1:3" ht="15.75" customHeight="1" x14ac:dyDescent="0.5">
      <c r="A417" s="4">
        <v>29</v>
      </c>
      <c r="B417" s="7" t="s">
        <v>74</v>
      </c>
    </row>
    <row r="418" spans="1:3" ht="15.75" customHeight="1" x14ac:dyDescent="0.5">
      <c r="A418" s="4">
        <v>34</v>
      </c>
      <c r="B418" s="7" t="s">
        <v>99</v>
      </c>
      <c r="C418" s="15">
        <f t="shared" ref="C418" si="22">A418</f>
        <v>34</v>
      </c>
    </row>
    <row r="419" spans="1:3" ht="15.75" customHeight="1" x14ac:dyDescent="0.5">
      <c r="A419" s="4">
        <v>12</v>
      </c>
      <c r="B419" s="7" t="s">
        <v>24</v>
      </c>
      <c r="C419" s="15">
        <f>AVERAGE(A419:A422)</f>
        <v>12.25</v>
      </c>
    </row>
    <row r="420" spans="1:3" ht="15.75" customHeight="1" x14ac:dyDescent="0.5">
      <c r="A420" s="4">
        <v>17</v>
      </c>
      <c r="B420" s="7" t="s">
        <v>24</v>
      </c>
    </row>
    <row r="421" spans="1:3" ht="15.75" customHeight="1" x14ac:dyDescent="0.5">
      <c r="A421" s="4">
        <v>11</v>
      </c>
      <c r="B421" s="7" t="s">
        <v>24</v>
      </c>
    </row>
    <row r="422" spans="1:3" ht="15.75" customHeight="1" x14ac:dyDescent="0.5">
      <c r="A422" s="4">
        <v>9</v>
      </c>
      <c r="B422" s="7" t="s">
        <v>24</v>
      </c>
    </row>
    <row r="423" spans="1:3" ht="15.75" customHeight="1" x14ac:dyDescent="0.5">
      <c r="A423" s="4">
        <v>24</v>
      </c>
      <c r="B423" s="7" t="s">
        <v>216</v>
      </c>
      <c r="C423" s="15">
        <f t="shared" ref="C423:C424" si="23">A423</f>
        <v>24</v>
      </c>
    </row>
    <row r="424" spans="1:3" ht="15.75" customHeight="1" x14ac:dyDescent="0.5">
      <c r="A424" s="4">
        <v>3</v>
      </c>
      <c r="B424" s="7" t="s">
        <v>116</v>
      </c>
      <c r="C424" s="15">
        <f t="shared" si="23"/>
        <v>3</v>
      </c>
    </row>
    <row r="425" spans="1:3" ht="15.75" customHeight="1" x14ac:dyDescent="0.5">
      <c r="A425" s="4">
        <v>1</v>
      </c>
      <c r="B425" s="7" t="s">
        <v>22</v>
      </c>
      <c r="C425" s="15">
        <f>AVERAGE(A425:A446)</f>
        <v>3.8636363636363638</v>
      </c>
    </row>
    <row r="426" spans="1:3" ht="15.75" customHeight="1" x14ac:dyDescent="0.5">
      <c r="A426" s="4">
        <v>2</v>
      </c>
      <c r="B426" s="7" t="s">
        <v>22</v>
      </c>
    </row>
    <row r="427" spans="1:3" ht="15.75" customHeight="1" x14ac:dyDescent="0.5">
      <c r="A427" s="4">
        <v>9</v>
      </c>
      <c r="B427" s="7" t="s">
        <v>22</v>
      </c>
    </row>
    <row r="428" spans="1:3" ht="15.75" customHeight="1" x14ac:dyDescent="0.5">
      <c r="A428" s="4">
        <v>9</v>
      </c>
      <c r="B428" s="7" t="s">
        <v>22</v>
      </c>
    </row>
    <row r="429" spans="1:3" ht="15.75" customHeight="1" x14ac:dyDescent="0.5">
      <c r="A429" s="4">
        <v>5</v>
      </c>
      <c r="B429" s="7" t="s">
        <v>22</v>
      </c>
    </row>
    <row r="430" spans="1:3" ht="15.75" customHeight="1" x14ac:dyDescent="0.5">
      <c r="A430" s="4">
        <v>4</v>
      </c>
      <c r="B430" s="7" t="s">
        <v>22</v>
      </c>
    </row>
    <row r="431" spans="1:3" ht="15.75" customHeight="1" x14ac:dyDescent="0.5">
      <c r="A431" s="4">
        <v>6</v>
      </c>
      <c r="B431" s="7" t="s">
        <v>22</v>
      </c>
    </row>
    <row r="432" spans="1:3" ht="15.75" customHeight="1" x14ac:dyDescent="0.5">
      <c r="A432" s="4">
        <v>4</v>
      </c>
      <c r="B432" s="7" t="s">
        <v>22</v>
      </c>
    </row>
    <row r="433" spans="1:3" ht="15.75" customHeight="1" x14ac:dyDescent="0.5">
      <c r="A433" s="4">
        <v>6</v>
      </c>
      <c r="B433" s="7" t="s">
        <v>22</v>
      </c>
    </row>
    <row r="434" spans="1:3" ht="15.75" customHeight="1" x14ac:dyDescent="0.5">
      <c r="A434" s="4">
        <v>3</v>
      </c>
      <c r="B434" s="7" t="s">
        <v>22</v>
      </c>
    </row>
    <row r="435" spans="1:3" ht="15.75" customHeight="1" x14ac:dyDescent="0.5">
      <c r="A435" s="4">
        <v>1</v>
      </c>
      <c r="B435" s="7" t="s">
        <v>22</v>
      </c>
    </row>
    <row r="436" spans="1:3" ht="15.75" customHeight="1" x14ac:dyDescent="0.5">
      <c r="A436" s="4">
        <v>2</v>
      </c>
      <c r="B436" s="7" t="s">
        <v>22</v>
      </c>
    </row>
    <row r="437" spans="1:3" ht="15.75" customHeight="1" x14ac:dyDescent="0.5">
      <c r="A437" s="4">
        <v>5</v>
      </c>
      <c r="B437" s="7" t="s">
        <v>22</v>
      </c>
    </row>
    <row r="438" spans="1:3" ht="15.75" customHeight="1" x14ac:dyDescent="0.5">
      <c r="A438" s="4">
        <v>8</v>
      </c>
      <c r="B438" s="7" t="s">
        <v>22</v>
      </c>
    </row>
    <row r="439" spans="1:3" ht="15.75" customHeight="1" x14ac:dyDescent="0.5">
      <c r="A439" s="4">
        <v>3</v>
      </c>
      <c r="B439" s="7" t="s">
        <v>22</v>
      </c>
    </row>
    <row r="440" spans="1:3" ht="15.75" customHeight="1" x14ac:dyDescent="0.5">
      <c r="A440" s="4">
        <v>10</v>
      </c>
      <c r="B440" s="7" t="s">
        <v>22</v>
      </c>
    </row>
    <row r="441" spans="1:3" ht="15.75" customHeight="1" x14ac:dyDescent="0.5">
      <c r="A441" s="4">
        <v>1</v>
      </c>
      <c r="B441" s="7" t="s">
        <v>22</v>
      </c>
    </row>
    <row r="442" spans="1:3" ht="15.75" customHeight="1" x14ac:dyDescent="0.5">
      <c r="A442" s="4">
        <v>1</v>
      </c>
      <c r="B442" s="7" t="s">
        <v>22</v>
      </c>
    </row>
    <row r="443" spans="1:3" ht="15.75" customHeight="1" x14ac:dyDescent="0.5">
      <c r="A443" s="4">
        <v>1</v>
      </c>
      <c r="B443" s="7" t="s">
        <v>22</v>
      </c>
    </row>
    <row r="444" spans="1:3" ht="15.75" customHeight="1" x14ac:dyDescent="0.5">
      <c r="A444" s="4">
        <v>1</v>
      </c>
      <c r="B444" s="7" t="s">
        <v>22</v>
      </c>
    </row>
    <row r="445" spans="1:3" ht="15.75" customHeight="1" x14ac:dyDescent="0.5">
      <c r="A445" s="4">
        <v>1</v>
      </c>
      <c r="B445" s="7" t="s">
        <v>22</v>
      </c>
    </row>
    <row r="446" spans="1:3" ht="15.75" customHeight="1" x14ac:dyDescent="0.5">
      <c r="A446" s="4">
        <v>2</v>
      </c>
      <c r="B446" s="7" t="s">
        <v>22</v>
      </c>
    </row>
    <row r="447" spans="1:3" ht="15.75" customHeight="1" x14ac:dyDescent="0.5">
      <c r="A447" s="4">
        <v>45</v>
      </c>
      <c r="B447" s="7" t="s">
        <v>107</v>
      </c>
      <c r="C447" s="15">
        <f t="shared" ref="C447:C448" si="24">A447</f>
        <v>45</v>
      </c>
    </row>
    <row r="448" spans="1:3" ht="15.75" customHeight="1" x14ac:dyDescent="0.5">
      <c r="A448" s="4">
        <v>47</v>
      </c>
      <c r="B448" s="7" t="s">
        <v>219</v>
      </c>
      <c r="C448" s="15">
        <f t="shared" si="24"/>
        <v>47</v>
      </c>
    </row>
    <row r="449" spans="1:3" ht="15.75" customHeight="1" x14ac:dyDescent="0.5">
      <c r="A449" s="4">
        <v>34</v>
      </c>
      <c r="B449" s="7" t="s">
        <v>64</v>
      </c>
      <c r="C449" s="15">
        <f>AVERAGE(A449:A451)</f>
        <v>22</v>
      </c>
    </row>
    <row r="450" spans="1:3" ht="15.75" customHeight="1" x14ac:dyDescent="0.5">
      <c r="A450" s="4">
        <v>1</v>
      </c>
      <c r="B450" s="7" t="s">
        <v>64</v>
      </c>
    </row>
    <row r="451" spans="1:3" ht="15.75" customHeight="1" x14ac:dyDescent="0.5">
      <c r="A451" s="4">
        <v>31</v>
      </c>
      <c r="B451" s="7" t="s">
        <v>64</v>
      </c>
    </row>
    <row r="452" spans="1:3" ht="15.75" customHeight="1" x14ac:dyDescent="0.5">
      <c r="A452" s="4">
        <v>29</v>
      </c>
      <c r="B452" s="7" t="s">
        <v>76</v>
      </c>
      <c r="C452" s="15">
        <f>AVERAGE(A452:A460)</f>
        <v>14.333333333333334</v>
      </c>
    </row>
    <row r="453" spans="1:3" ht="15.75" customHeight="1" x14ac:dyDescent="0.5">
      <c r="A453" s="4">
        <v>4</v>
      </c>
      <c r="B453" s="7" t="s">
        <v>76</v>
      </c>
    </row>
    <row r="454" spans="1:3" ht="15.75" customHeight="1" x14ac:dyDescent="0.5">
      <c r="A454" s="4">
        <v>24</v>
      </c>
      <c r="B454" s="7" t="s">
        <v>76</v>
      </c>
    </row>
    <row r="455" spans="1:3" ht="15.75" customHeight="1" x14ac:dyDescent="0.5">
      <c r="A455" s="4">
        <v>5</v>
      </c>
      <c r="B455" s="7" t="s">
        <v>76</v>
      </c>
    </row>
    <row r="456" spans="1:3" ht="15.75" customHeight="1" x14ac:dyDescent="0.5">
      <c r="A456" s="4">
        <v>5</v>
      </c>
      <c r="B456" s="7" t="s">
        <v>76</v>
      </c>
    </row>
    <row r="457" spans="1:3" ht="15.75" customHeight="1" x14ac:dyDescent="0.5">
      <c r="A457" s="4">
        <v>10</v>
      </c>
      <c r="B457" s="7" t="s">
        <v>76</v>
      </c>
    </row>
    <row r="458" spans="1:3" ht="15.75" customHeight="1" x14ac:dyDescent="0.5">
      <c r="A458" s="4">
        <v>36</v>
      </c>
      <c r="B458" s="7" t="s">
        <v>76</v>
      </c>
    </row>
    <row r="459" spans="1:3" ht="15.75" customHeight="1" x14ac:dyDescent="0.5">
      <c r="A459" s="4">
        <v>8</v>
      </c>
      <c r="B459" s="7" t="s">
        <v>76</v>
      </c>
    </row>
    <row r="460" spans="1:3" ht="15.75" customHeight="1" x14ac:dyDescent="0.5">
      <c r="A460" s="4">
        <v>8</v>
      </c>
      <c r="B460" s="7" t="s">
        <v>76</v>
      </c>
    </row>
    <row r="461" spans="1:3" ht="15.75" customHeight="1" x14ac:dyDescent="0.5">
      <c r="A461" s="4">
        <v>19</v>
      </c>
      <c r="B461" s="7" t="s">
        <v>126</v>
      </c>
      <c r="C461" s="15">
        <f t="shared" ref="C461:C462" si="25">A461</f>
        <v>19</v>
      </c>
    </row>
    <row r="462" spans="1:3" ht="15.75" customHeight="1" x14ac:dyDescent="0.5">
      <c r="A462" s="4">
        <v>23</v>
      </c>
      <c r="B462" s="7" t="s">
        <v>129</v>
      </c>
      <c r="C462" s="15">
        <f t="shared" si="25"/>
        <v>23</v>
      </c>
    </row>
    <row r="463" spans="1:3" ht="15.75" customHeight="1" x14ac:dyDescent="0.5">
      <c r="A463" s="4">
        <v>61</v>
      </c>
      <c r="B463" s="7" t="s">
        <v>128</v>
      </c>
      <c r="C463" s="15">
        <f>AVERAGE(A463:A465)</f>
        <v>30.666666666666668</v>
      </c>
    </row>
    <row r="464" spans="1:3" ht="15.75" customHeight="1" x14ac:dyDescent="0.5">
      <c r="A464" s="4">
        <v>22</v>
      </c>
      <c r="B464" s="7" t="s">
        <v>128</v>
      </c>
    </row>
    <row r="465" spans="1:3" ht="15.75" customHeight="1" x14ac:dyDescent="0.5">
      <c r="A465" s="4">
        <v>9</v>
      </c>
      <c r="B465" s="7" t="s">
        <v>128</v>
      </c>
    </row>
    <row r="466" spans="1:3" ht="15.75" customHeight="1" x14ac:dyDescent="0.5">
      <c r="A466" s="4">
        <v>34</v>
      </c>
      <c r="B466" s="7" t="s">
        <v>220</v>
      </c>
      <c r="C466" s="15">
        <f>AVERAGE(A466:A469)</f>
        <v>20.5</v>
      </c>
    </row>
    <row r="467" spans="1:3" ht="15.75" customHeight="1" x14ac:dyDescent="0.5">
      <c r="A467" s="4">
        <v>1</v>
      </c>
      <c r="B467" s="7" t="s">
        <v>220</v>
      </c>
    </row>
    <row r="468" spans="1:3" ht="15.75" customHeight="1" x14ac:dyDescent="0.5">
      <c r="A468" s="4">
        <v>38</v>
      </c>
      <c r="B468" s="7" t="s">
        <v>220</v>
      </c>
    </row>
    <row r="469" spans="1:3" ht="15.75" customHeight="1" x14ac:dyDescent="0.5">
      <c r="A469" s="4">
        <v>9</v>
      </c>
      <c r="B469" s="7" t="s">
        <v>220</v>
      </c>
    </row>
    <row r="470" spans="1:3" ht="15.75" customHeight="1" x14ac:dyDescent="0.5">
      <c r="A470" s="4">
        <v>11</v>
      </c>
      <c r="B470" s="7" t="s">
        <v>117</v>
      </c>
      <c r="C470" s="15">
        <f t="shared" ref="C470:C473" si="26">A470</f>
        <v>11</v>
      </c>
    </row>
    <row r="471" spans="1:3" ht="15.75" customHeight="1" x14ac:dyDescent="0.5">
      <c r="A471" s="4">
        <v>47</v>
      </c>
      <c r="B471" s="7" t="s">
        <v>57</v>
      </c>
      <c r="C471" s="15">
        <f t="shared" si="26"/>
        <v>47</v>
      </c>
    </row>
    <row r="472" spans="1:3" ht="15.75" customHeight="1" x14ac:dyDescent="0.5">
      <c r="A472" s="4">
        <v>46</v>
      </c>
      <c r="B472" s="7" t="s">
        <v>108</v>
      </c>
      <c r="C472" s="15">
        <f t="shared" si="26"/>
        <v>46</v>
      </c>
    </row>
    <row r="473" spans="1:3" ht="15.75" customHeight="1" x14ac:dyDescent="0.5">
      <c r="A473" s="4">
        <v>37</v>
      </c>
      <c r="B473" s="7" t="s">
        <v>190</v>
      </c>
      <c r="C473" s="15">
        <f t="shared" si="26"/>
        <v>37</v>
      </c>
    </row>
    <row r="474" spans="1:3" ht="15.75" customHeight="1" x14ac:dyDescent="0.5">
      <c r="A474" s="4">
        <v>45</v>
      </c>
      <c r="B474" s="7" t="s">
        <v>207</v>
      </c>
      <c r="C474" s="15">
        <f>AVERAGE(A474:A475)</f>
        <v>28</v>
      </c>
    </row>
    <row r="475" spans="1:3" ht="15.75" customHeight="1" x14ac:dyDescent="0.5">
      <c r="A475" s="4">
        <v>11</v>
      </c>
      <c r="B475" s="7" t="s">
        <v>207</v>
      </c>
    </row>
    <row r="476" spans="1:3" ht="15.75" customHeight="1" x14ac:dyDescent="0.5">
      <c r="A476" s="4">
        <v>43</v>
      </c>
      <c r="B476" s="7" t="s">
        <v>21</v>
      </c>
      <c r="C476" s="15">
        <f>AVERAGE(A476:A482)</f>
        <v>16.285714285714285</v>
      </c>
    </row>
    <row r="477" spans="1:3" ht="15.75" customHeight="1" x14ac:dyDescent="0.5">
      <c r="A477" s="4">
        <v>8</v>
      </c>
      <c r="B477" s="7" t="s">
        <v>21</v>
      </c>
    </row>
    <row r="478" spans="1:3" ht="15.75" customHeight="1" x14ac:dyDescent="0.5">
      <c r="A478" s="4">
        <v>20</v>
      </c>
      <c r="B478" s="7" t="s">
        <v>21</v>
      </c>
    </row>
    <row r="479" spans="1:3" ht="15.75" customHeight="1" x14ac:dyDescent="0.5">
      <c r="A479" s="4">
        <v>19</v>
      </c>
      <c r="B479" s="7" t="s">
        <v>21</v>
      </c>
    </row>
    <row r="480" spans="1:3" ht="15.75" customHeight="1" x14ac:dyDescent="0.5">
      <c r="A480" s="4">
        <v>15</v>
      </c>
      <c r="B480" s="7" t="s">
        <v>21</v>
      </c>
    </row>
    <row r="481" spans="1:3" ht="15.75" customHeight="1" x14ac:dyDescent="0.5">
      <c r="A481" s="4">
        <v>1</v>
      </c>
      <c r="B481" s="7" t="s">
        <v>21</v>
      </c>
    </row>
    <row r="482" spans="1:3" ht="15.75" customHeight="1" x14ac:dyDescent="0.5">
      <c r="A482" s="4">
        <v>8</v>
      </c>
      <c r="B482" s="7" t="s">
        <v>21</v>
      </c>
    </row>
    <row r="483" spans="1:3" ht="15.75" customHeight="1" x14ac:dyDescent="0.5">
      <c r="A483" s="4">
        <v>30</v>
      </c>
      <c r="B483" s="7" t="s">
        <v>51</v>
      </c>
      <c r="C483" s="15">
        <f>AVERAGE(A483:A487)</f>
        <v>26.2</v>
      </c>
    </row>
    <row r="484" spans="1:3" ht="15.75" customHeight="1" x14ac:dyDescent="0.5">
      <c r="A484" s="4">
        <v>41</v>
      </c>
      <c r="B484" s="7" t="s">
        <v>51</v>
      </c>
    </row>
    <row r="485" spans="1:3" ht="15.75" customHeight="1" x14ac:dyDescent="0.5">
      <c r="A485" s="4">
        <v>14</v>
      </c>
      <c r="B485" s="7" t="s">
        <v>51</v>
      </c>
    </row>
    <row r="486" spans="1:3" ht="15.75" customHeight="1" x14ac:dyDescent="0.5">
      <c r="A486" s="4">
        <v>29</v>
      </c>
      <c r="B486" s="7" t="s">
        <v>51</v>
      </c>
    </row>
    <row r="487" spans="1:3" ht="15.75" customHeight="1" x14ac:dyDescent="0.5">
      <c r="A487" s="4">
        <v>17</v>
      </c>
      <c r="B487" s="7" t="s">
        <v>51</v>
      </c>
    </row>
    <row r="488" spans="1:3" ht="15.75" customHeight="1" x14ac:dyDescent="0.5">
      <c r="A488" s="4">
        <v>39</v>
      </c>
      <c r="B488" s="7" t="s">
        <v>101</v>
      </c>
      <c r="C488" s="15">
        <f t="shared" ref="C488:C489" si="27">A488</f>
        <v>39</v>
      </c>
    </row>
    <row r="489" spans="1:3" ht="15.75" customHeight="1" x14ac:dyDescent="0.5">
      <c r="A489" s="4">
        <v>29</v>
      </c>
      <c r="B489" s="7" t="s">
        <v>228</v>
      </c>
      <c r="C489" s="15">
        <f t="shared" si="27"/>
        <v>29</v>
      </c>
    </row>
    <row r="490" spans="1:3" ht="15.75" customHeight="1" x14ac:dyDescent="0.5">
      <c r="A490" s="4">
        <v>45</v>
      </c>
      <c r="B490" s="7" t="s">
        <v>55</v>
      </c>
      <c r="C490" s="15">
        <f>AVERAGE(A490:A491)</f>
        <v>40.5</v>
      </c>
    </row>
    <row r="491" spans="1:3" ht="15.75" customHeight="1" x14ac:dyDescent="0.5">
      <c r="A491" s="4">
        <v>36</v>
      </c>
      <c r="B491" s="7" t="s">
        <v>55</v>
      </c>
    </row>
    <row r="492" spans="1:3" ht="15" customHeight="1" x14ac:dyDescent="0.5">
      <c r="A492" s="4">
        <v>52</v>
      </c>
      <c r="B492" s="7" t="s">
        <v>200</v>
      </c>
      <c r="C492" s="15">
        <f t="shared" ref="C492" si="28">A492</f>
        <v>52</v>
      </c>
    </row>
    <row r="493" spans="1:3" ht="15" customHeight="1" x14ac:dyDescent="0.5">
      <c r="A493" s="4">
        <v>11</v>
      </c>
      <c r="B493" s="7" t="s">
        <v>84</v>
      </c>
      <c r="C493" s="15">
        <f>AVERAGE(A493:A495)</f>
        <v>11.666666666666666</v>
      </c>
    </row>
    <row r="494" spans="1:3" ht="15" customHeight="1" x14ac:dyDescent="0.5">
      <c r="A494" s="4">
        <v>9</v>
      </c>
      <c r="B494" s="7" t="s">
        <v>84</v>
      </c>
    </row>
    <row r="495" spans="1:3" ht="15" customHeight="1" x14ac:dyDescent="0.5">
      <c r="A495" s="4">
        <v>15</v>
      </c>
      <c r="B495" s="7" t="s">
        <v>84</v>
      </c>
    </row>
    <row r="496" spans="1:3" ht="15" customHeight="1" x14ac:dyDescent="0.5">
      <c r="A496" s="4">
        <v>12</v>
      </c>
      <c r="B496" s="7" t="s">
        <v>104</v>
      </c>
      <c r="C496" s="15">
        <f>AVERAGE(A496:A502)</f>
        <v>20</v>
      </c>
    </row>
    <row r="497" spans="1:3" ht="15" customHeight="1" x14ac:dyDescent="0.5">
      <c r="A497" s="4">
        <v>23</v>
      </c>
      <c r="B497" s="7" t="s">
        <v>104</v>
      </c>
    </row>
    <row r="498" spans="1:3" ht="15" customHeight="1" x14ac:dyDescent="0.5">
      <c r="A498" s="4">
        <v>32</v>
      </c>
      <c r="B498" s="7" t="s">
        <v>104</v>
      </c>
    </row>
    <row r="499" spans="1:3" ht="15" customHeight="1" x14ac:dyDescent="0.5">
      <c r="A499" s="4">
        <v>42</v>
      </c>
      <c r="B499" s="7" t="s">
        <v>104</v>
      </c>
    </row>
    <row r="500" spans="1:3" ht="15" customHeight="1" x14ac:dyDescent="0.5">
      <c r="A500" s="4">
        <v>10</v>
      </c>
      <c r="B500" s="7" t="s">
        <v>104</v>
      </c>
    </row>
    <row r="501" spans="1:3" ht="15" customHeight="1" x14ac:dyDescent="0.5">
      <c r="A501" s="4">
        <v>9</v>
      </c>
      <c r="B501" s="7" t="s">
        <v>104</v>
      </c>
    </row>
    <row r="502" spans="1:3" ht="15" customHeight="1" x14ac:dyDescent="0.5">
      <c r="A502" s="4">
        <v>12</v>
      </c>
      <c r="B502" s="7" t="s">
        <v>104</v>
      </c>
    </row>
    <row r="503" spans="1:3" ht="15" customHeight="1" x14ac:dyDescent="0.5">
      <c r="A503" s="4">
        <v>14</v>
      </c>
      <c r="B503" s="7" t="s">
        <v>43</v>
      </c>
      <c r="C503" s="15">
        <f>AVERAGE(A503:A506)</f>
        <v>16</v>
      </c>
    </row>
    <row r="504" spans="1:3" ht="15" customHeight="1" x14ac:dyDescent="0.5">
      <c r="A504" s="4">
        <v>31</v>
      </c>
      <c r="B504" s="7" t="s">
        <v>43</v>
      </c>
    </row>
    <row r="505" spans="1:3" ht="15" customHeight="1" x14ac:dyDescent="0.5">
      <c r="A505" s="4">
        <v>14</v>
      </c>
      <c r="B505" s="7" t="s">
        <v>43</v>
      </c>
    </row>
    <row r="506" spans="1:3" ht="15" customHeight="1" x14ac:dyDescent="0.5">
      <c r="A506" s="4">
        <v>5</v>
      </c>
      <c r="B506" s="7" t="s">
        <v>43</v>
      </c>
    </row>
    <row r="507" spans="1:3" ht="15" customHeight="1" x14ac:dyDescent="0.5">
      <c r="A507" s="4">
        <v>33</v>
      </c>
      <c r="B507" s="7" t="s">
        <v>186</v>
      </c>
      <c r="C507" s="15">
        <f>AVERAGE(A507:A509)</f>
        <v>29.333333333333332</v>
      </c>
    </row>
    <row r="508" spans="1:3" ht="15" customHeight="1" x14ac:dyDescent="0.5">
      <c r="A508" s="4">
        <v>34</v>
      </c>
      <c r="B508" s="7" t="s">
        <v>186</v>
      </c>
    </row>
    <row r="509" spans="1:3" ht="15" customHeight="1" x14ac:dyDescent="0.5">
      <c r="A509" s="4">
        <v>21</v>
      </c>
      <c r="B509" s="7" t="s">
        <v>186</v>
      </c>
    </row>
    <row r="510" spans="1:3" ht="15" customHeight="1" x14ac:dyDescent="0.5">
      <c r="A510" s="4">
        <v>24</v>
      </c>
      <c r="B510" s="7" t="s">
        <v>90</v>
      </c>
      <c r="C510" s="15">
        <f t="shared" ref="C510" si="29">A510</f>
        <v>24</v>
      </c>
    </row>
    <row r="511" spans="1:3" ht="15" customHeight="1" x14ac:dyDescent="0.5">
      <c r="A511" s="4">
        <v>16</v>
      </c>
      <c r="B511" s="7" t="s">
        <v>72</v>
      </c>
      <c r="C511" s="15">
        <f>AVERAGE(A511:A528)</f>
        <v>7.1111111111111107</v>
      </c>
    </row>
    <row r="512" spans="1:3" ht="15" customHeight="1" x14ac:dyDescent="0.5">
      <c r="A512" s="4">
        <v>4</v>
      </c>
      <c r="B512" s="7" t="s">
        <v>72</v>
      </c>
    </row>
    <row r="513" spans="1:2" ht="15" customHeight="1" x14ac:dyDescent="0.5">
      <c r="A513" s="4">
        <v>2</v>
      </c>
      <c r="B513" s="7" t="s">
        <v>72</v>
      </c>
    </row>
    <row r="514" spans="1:2" ht="15" customHeight="1" x14ac:dyDescent="0.5">
      <c r="A514" s="4">
        <v>19</v>
      </c>
      <c r="B514" s="7" t="s">
        <v>72</v>
      </c>
    </row>
    <row r="515" spans="1:2" ht="15" customHeight="1" x14ac:dyDescent="0.5">
      <c r="A515" s="4">
        <v>1</v>
      </c>
      <c r="B515" s="7" t="s">
        <v>72</v>
      </c>
    </row>
    <row r="516" spans="1:2" ht="15" customHeight="1" x14ac:dyDescent="0.5">
      <c r="A516" s="4">
        <v>14</v>
      </c>
      <c r="B516" s="7" t="s">
        <v>72</v>
      </c>
    </row>
    <row r="517" spans="1:2" ht="15" customHeight="1" x14ac:dyDescent="0.5">
      <c r="A517" s="4">
        <v>10</v>
      </c>
      <c r="B517" s="7" t="s">
        <v>72</v>
      </c>
    </row>
    <row r="518" spans="1:2" ht="15" customHeight="1" x14ac:dyDescent="0.5">
      <c r="A518" s="4">
        <v>12</v>
      </c>
      <c r="B518" s="7" t="s">
        <v>72</v>
      </c>
    </row>
    <row r="519" spans="1:2" ht="15" customHeight="1" x14ac:dyDescent="0.5">
      <c r="A519" s="4">
        <v>4</v>
      </c>
      <c r="B519" s="7" t="s">
        <v>72</v>
      </c>
    </row>
    <row r="520" spans="1:2" ht="15" customHeight="1" x14ac:dyDescent="0.5">
      <c r="A520" s="4">
        <v>9</v>
      </c>
      <c r="B520" s="7" t="s">
        <v>72</v>
      </c>
    </row>
    <row r="521" spans="1:2" ht="15" customHeight="1" x14ac:dyDescent="0.5">
      <c r="A521" s="4">
        <v>7</v>
      </c>
      <c r="B521" s="7" t="s">
        <v>72</v>
      </c>
    </row>
    <row r="522" spans="1:2" ht="15" customHeight="1" x14ac:dyDescent="0.5">
      <c r="A522" s="4">
        <v>7</v>
      </c>
      <c r="B522" s="7" t="s">
        <v>72</v>
      </c>
    </row>
    <row r="523" spans="1:2" ht="15" customHeight="1" x14ac:dyDescent="0.5">
      <c r="A523" s="4">
        <v>5</v>
      </c>
      <c r="B523" s="7" t="s">
        <v>72</v>
      </c>
    </row>
    <row r="524" spans="1:2" ht="15" customHeight="1" x14ac:dyDescent="0.5">
      <c r="A524" s="4">
        <v>5</v>
      </c>
      <c r="B524" s="7" t="s">
        <v>72</v>
      </c>
    </row>
    <row r="525" spans="1:2" ht="15" customHeight="1" x14ac:dyDescent="0.5">
      <c r="A525" s="4">
        <v>5</v>
      </c>
      <c r="B525" s="7" t="s">
        <v>72</v>
      </c>
    </row>
    <row r="526" spans="1:2" ht="15" customHeight="1" x14ac:dyDescent="0.5">
      <c r="A526" s="4">
        <v>5</v>
      </c>
      <c r="B526" s="7" t="s">
        <v>72</v>
      </c>
    </row>
    <row r="527" spans="1:2" ht="15" customHeight="1" x14ac:dyDescent="0.5">
      <c r="A527" s="4">
        <v>2</v>
      </c>
      <c r="B527" s="7" t="s">
        <v>72</v>
      </c>
    </row>
    <row r="528" spans="1:2" ht="15" customHeight="1" x14ac:dyDescent="0.5">
      <c r="A528" s="4">
        <v>1</v>
      </c>
      <c r="B528" s="7" t="s">
        <v>72</v>
      </c>
    </row>
    <row r="529" spans="1:3" ht="15" customHeight="1" x14ac:dyDescent="0.5">
      <c r="A529" s="4">
        <v>10</v>
      </c>
      <c r="B529" s="7" t="s">
        <v>154</v>
      </c>
      <c r="C529" s="15">
        <f>AVERAGE(A529:A534)</f>
        <v>12</v>
      </c>
    </row>
    <row r="530" spans="1:3" ht="15" customHeight="1" x14ac:dyDescent="0.5">
      <c r="A530" s="4">
        <v>13</v>
      </c>
      <c r="B530" s="7" t="s">
        <v>154</v>
      </c>
    </row>
    <row r="531" spans="1:3" ht="15.75" customHeight="1" x14ac:dyDescent="0.5">
      <c r="A531" s="4">
        <v>2</v>
      </c>
      <c r="B531" s="7" t="s">
        <v>154</v>
      </c>
    </row>
    <row r="532" spans="1:3" ht="15" customHeight="1" x14ac:dyDescent="0.5">
      <c r="A532" s="4">
        <v>29</v>
      </c>
      <c r="B532" s="7" t="s">
        <v>154</v>
      </c>
    </row>
    <row r="533" spans="1:3" ht="15" customHeight="1" x14ac:dyDescent="0.5">
      <c r="A533" s="4">
        <v>5</v>
      </c>
      <c r="B533" s="7" t="s">
        <v>154</v>
      </c>
    </row>
    <row r="534" spans="1:3" ht="15" customHeight="1" x14ac:dyDescent="0.5">
      <c r="A534" s="4">
        <v>13</v>
      </c>
      <c r="B534" s="7" t="s">
        <v>154</v>
      </c>
    </row>
    <row r="535" spans="1:3" ht="15" customHeight="1" x14ac:dyDescent="0.5">
      <c r="A535" s="4">
        <v>37</v>
      </c>
      <c r="B535" s="7" t="s">
        <v>71</v>
      </c>
      <c r="C535" s="15">
        <f>AVERAGE(A535:A538)</f>
        <v>22</v>
      </c>
    </row>
    <row r="536" spans="1:3" ht="15" customHeight="1" x14ac:dyDescent="0.5">
      <c r="A536" s="4">
        <v>21</v>
      </c>
      <c r="B536" s="7" t="s">
        <v>71</v>
      </c>
    </row>
    <row r="537" spans="1:3" ht="15" customHeight="1" x14ac:dyDescent="0.5">
      <c r="A537" s="4">
        <v>18</v>
      </c>
      <c r="B537" s="7" t="s">
        <v>71</v>
      </c>
    </row>
    <row r="538" spans="1:3" ht="15" customHeight="1" x14ac:dyDescent="0.5">
      <c r="A538" s="4">
        <v>12</v>
      </c>
      <c r="B538" s="7" t="s">
        <v>71</v>
      </c>
    </row>
    <row r="539" spans="1:3" ht="15" customHeight="1" x14ac:dyDescent="0.5">
      <c r="A539" s="4">
        <v>64</v>
      </c>
      <c r="B539" s="7" t="s">
        <v>37</v>
      </c>
      <c r="C539" s="15">
        <f>AVERAGE(A539:A544)</f>
        <v>32.5</v>
      </c>
    </row>
    <row r="540" spans="1:3" ht="15" customHeight="1" x14ac:dyDescent="0.5">
      <c r="A540" s="4">
        <v>25</v>
      </c>
      <c r="B540" s="7" t="s">
        <v>37</v>
      </c>
    </row>
    <row r="541" spans="1:3" ht="15" customHeight="1" x14ac:dyDescent="0.5">
      <c r="A541" s="4">
        <v>37</v>
      </c>
      <c r="B541" s="7" t="s">
        <v>37</v>
      </c>
    </row>
    <row r="542" spans="1:3" ht="15" customHeight="1" x14ac:dyDescent="0.5">
      <c r="A542" s="4">
        <v>23</v>
      </c>
      <c r="B542" s="7" t="s">
        <v>37</v>
      </c>
    </row>
    <row r="543" spans="1:3" ht="15" customHeight="1" x14ac:dyDescent="0.5">
      <c r="A543" s="4">
        <v>23</v>
      </c>
      <c r="B543" s="7" t="s">
        <v>37</v>
      </c>
    </row>
    <row r="544" spans="1:3" ht="15" customHeight="1" x14ac:dyDescent="0.5">
      <c r="A544" s="4">
        <v>23</v>
      </c>
      <c r="B544" s="7" t="s">
        <v>37</v>
      </c>
    </row>
    <row r="545" spans="1:3" ht="15" customHeight="1" x14ac:dyDescent="0.5">
      <c r="A545" s="4">
        <v>42</v>
      </c>
      <c r="B545" s="7" t="s">
        <v>191</v>
      </c>
      <c r="C545" s="15">
        <f t="shared" ref="C545" si="30">A545</f>
        <v>42</v>
      </c>
    </row>
    <row r="546" spans="1:3" ht="15" customHeight="1" x14ac:dyDescent="0.5">
      <c r="A546" s="4"/>
      <c r="B546" s="7"/>
    </row>
    <row r="547" spans="1:3" ht="15" customHeight="1" x14ac:dyDescent="0.5">
      <c r="A547" s="4"/>
      <c r="B547" s="7"/>
    </row>
  </sheetData>
  <sortState xmlns:xlrd2="http://schemas.microsoft.com/office/spreadsheetml/2017/richdata2" ref="A3:B545">
    <sortCondition ref="B54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4"/>
  <sheetViews>
    <sheetView workbookViewId="0"/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9.86328125" customWidth="1"/>
    <col min="6" max="24" width="8.73046875" customWidth="1"/>
  </cols>
  <sheetData>
    <row r="1" spans="1:5" ht="15.75" customHeight="1" x14ac:dyDescent="0.5">
      <c r="A1" s="16"/>
      <c r="B1" s="8" t="s">
        <v>226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22</v>
      </c>
      <c r="C3" s="14">
        <v>3.8636363636363638</v>
      </c>
      <c r="D3" s="13">
        <v>22</v>
      </c>
      <c r="E3" s="12">
        <f>C3/(D3-0.75)*10</f>
        <v>1.8181818181818183</v>
      </c>
    </row>
    <row r="4" spans="1:5" ht="15" customHeight="1" x14ac:dyDescent="0.5">
      <c r="A4" s="13">
        <v>2</v>
      </c>
      <c r="B4" s="7" t="s">
        <v>26</v>
      </c>
      <c r="C4" s="14">
        <v>4.3913043478260869</v>
      </c>
      <c r="D4" s="13">
        <v>23</v>
      </c>
      <c r="E4" s="12">
        <f>C4/(D4-0.75)*10</f>
        <v>1.97361993160723</v>
      </c>
    </row>
    <row r="5" spans="1:5" ht="15" customHeight="1" x14ac:dyDescent="0.5">
      <c r="A5" s="13">
        <v>3</v>
      </c>
      <c r="B5" s="7" t="s">
        <v>65</v>
      </c>
      <c r="C5" s="14">
        <v>7.4761904761904763</v>
      </c>
      <c r="D5" s="13">
        <v>21</v>
      </c>
      <c r="E5" s="12">
        <f>C5/(D5-0.75)*10</f>
        <v>3.6919459141681363</v>
      </c>
    </row>
    <row r="6" spans="1:5" ht="15" customHeight="1" x14ac:dyDescent="0.5">
      <c r="A6" s="13">
        <v>4</v>
      </c>
      <c r="B6" s="7" t="s">
        <v>72</v>
      </c>
      <c r="C6" s="14">
        <v>7.1111111111111107</v>
      </c>
      <c r="D6" s="13">
        <v>18</v>
      </c>
      <c r="E6" s="12">
        <f>C6/(D6-0.75)*10</f>
        <v>4.1223832528180351</v>
      </c>
    </row>
    <row r="7" spans="1:5" ht="15" customHeight="1" x14ac:dyDescent="0.5">
      <c r="A7" s="13">
        <v>5</v>
      </c>
      <c r="B7" s="7" t="s">
        <v>23</v>
      </c>
      <c r="C7" s="14">
        <v>7.6315789473684212</v>
      </c>
      <c r="D7" s="13">
        <v>19</v>
      </c>
      <c r="E7" s="12">
        <f>C7/(D7-0.75)*10</f>
        <v>4.1816870944484501</v>
      </c>
    </row>
    <row r="8" spans="1:5" ht="15" customHeight="1" x14ac:dyDescent="0.5">
      <c r="A8" s="13">
        <v>6</v>
      </c>
      <c r="B8" s="7" t="s">
        <v>18</v>
      </c>
      <c r="C8" s="14">
        <v>8.75</v>
      </c>
      <c r="D8" s="13">
        <v>20</v>
      </c>
      <c r="E8" s="12">
        <f>C8/(D8-0.75)*10</f>
        <v>4.545454545454545</v>
      </c>
    </row>
    <row r="9" spans="1:5" ht="15" customHeight="1" x14ac:dyDescent="0.5">
      <c r="A9" s="13">
        <v>7</v>
      </c>
      <c r="B9" s="7" t="s">
        <v>17</v>
      </c>
      <c r="C9" s="14">
        <v>6.4285714285714288</v>
      </c>
      <c r="D9" s="13">
        <v>14</v>
      </c>
      <c r="E9" s="12">
        <f>C9/(D9-0.75)*10</f>
        <v>4.8517520215633425</v>
      </c>
    </row>
    <row r="10" spans="1:5" ht="15" customHeight="1" x14ac:dyDescent="0.5">
      <c r="A10" s="13">
        <v>8</v>
      </c>
      <c r="B10" s="7" t="s">
        <v>14</v>
      </c>
      <c r="C10" s="14">
        <v>11.142857142857142</v>
      </c>
      <c r="D10" s="13">
        <v>14</v>
      </c>
      <c r="E10" s="12">
        <f>C10/(D10-0.75)*10</f>
        <v>8.4097035040431258</v>
      </c>
    </row>
    <row r="11" spans="1:5" ht="15" customHeight="1" x14ac:dyDescent="0.5">
      <c r="A11" s="13">
        <v>9</v>
      </c>
      <c r="B11" s="7" t="s">
        <v>25</v>
      </c>
      <c r="C11" s="14">
        <v>13</v>
      </c>
      <c r="D11" s="13">
        <v>16</v>
      </c>
      <c r="E11" s="12">
        <f>C11/(D11-0.75)*10</f>
        <v>8.524590163934425</v>
      </c>
    </row>
    <row r="12" spans="1:5" ht="15" customHeight="1" x14ac:dyDescent="0.5">
      <c r="A12" s="13">
        <v>10</v>
      </c>
      <c r="B12" s="7" t="s">
        <v>30</v>
      </c>
      <c r="C12" s="14">
        <v>12.23076923076923</v>
      </c>
      <c r="D12" s="13">
        <v>13</v>
      </c>
      <c r="E12" s="12">
        <f>C12/(D12-0.75)*10</f>
        <v>9.9843014128728402</v>
      </c>
    </row>
    <row r="13" spans="1:5" ht="15" customHeight="1" x14ac:dyDescent="0.5">
      <c r="A13" s="13">
        <v>11</v>
      </c>
      <c r="B13" s="7" t="s">
        <v>15</v>
      </c>
      <c r="C13" s="14">
        <v>9.8000000000000007</v>
      </c>
      <c r="D13" s="13">
        <v>10</v>
      </c>
      <c r="E13" s="12">
        <f>C13/(D13-0.75)*10</f>
        <v>10.594594594594595</v>
      </c>
    </row>
    <row r="14" spans="1:5" ht="15" customHeight="1" x14ac:dyDescent="0.5">
      <c r="A14" s="13">
        <v>12</v>
      </c>
      <c r="B14" s="7" t="s">
        <v>35</v>
      </c>
      <c r="C14" s="14">
        <v>13.76923076923077</v>
      </c>
      <c r="D14" s="13">
        <v>13</v>
      </c>
      <c r="E14" s="12">
        <f>C14/(D14-0.75)*10</f>
        <v>11.240188383045526</v>
      </c>
    </row>
    <row r="15" spans="1:5" ht="15" customHeight="1" x14ac:dyDescent="0.5">
      <c r="A15" s="13">
        <v>13</v>
      </c>
      <c r="B15" s="7" t="s">
        <v>19</v>
      </c>
      <c r="C15" s="14">
        <v>11.636363636363637</v>
      </c>
      <c r="D15" s="13">
        <v>11</v>
      </c>
      <c r="E15" s="12">
        <f>C15/(D15-0.75)*10</f>
        <v>11.352549889135254</v>
      </c>
    </row>
    <row r="16" spans="1:5" ht="15" customHeight="1" x14ac:dyDescent="0.5">
      <c r="A16" s="13">
        <v>14</v>
      </c>
      <c r="B16" s="7" t="s">
        <v>29</v>
      </c>
      <c r="C16" s="14">
        <v>13.727272727272727</v>
      </c>
      <c r="D16" s="13">
        <v>11</v>
      </c>
      <c r="E16" s="12">
        <f>C16/(D16-0.75)*10</f>
        <v>13.392461197339244</v>
      </c>
    </row>
    <row r="17" spans="1:5" ht="15" customHeight="1" x14ac:dyDescent="0.5">
      <c r="A17" s="13">
        <v>15</v>
      </c>
      <c r="B17" s="7" t="s">
        <v>28</v>
      </c>
      <c r="C17" s="14">
        <v>14.818181818181818</v>
      </c>
      <c r="D17" s="13">
        <v>11</v>
      </c>
      <c r="E17" s="12">
        <f>C17/(D17-0.75)*10</f>
        <v>14.456762749445677</v>
      </c>
    </row>
    <row r="18" spans="1:5" ht="15" customHeight="1" x14ac:dyDescent="0.5">
      <c r="A18" s="13">
        <v>16</v>
      </c>
      <c r="B18" s="7" t="s">
        <v>76</v>
      </c>
      <c r="C18" s="14">
        <v>14.33</v>
      </c>
      <c r="D18" s="13">
        <v>9</v>
      </c>
      <c r="E18" s="12">
        <f>C18/(D18-0.75)*10</f>
        <v>17.369696969696971</v>
      </c>
    </row>
    <row r="19" spans="1:5" ht="15" customHeight="1" x14ac:dyDescent="0.5">
      <c r="A19" s="13">
        <v>17</v>
      </c>
      <c r="B19" s="7" t="s">
        <v>32</v>
      </c>
      <c r="C19" s="14">
        <v>16.444444444444443</v>
      </c>
      <c r="D19" s="13">
        <v>9</v>
      </c>
      <c r="E19" s="12">
        <f>C19/(D19-0.75)*10</f>
        <v>19.932659932659931</v>
      </c>
    </row>
    <row r="20" spans="1:5" ht="15" customHeight="1" x14ac:dyDescent="0.5">
      <c r="A20" s="13">
        <v>18</v>
      </c>
      <c r="B20" s="7" t="s">
        <v>66</v>
      </c>
      <c r="C20" s="14">
        <v>12.714285714285714</v>
      </c>
      <c r="D20" s="13">
        <v>7</v>
      </c>
      <c r="E20" s="12">
        <f>C20/(D20-0.75)*10</f>
        <v>20.342857142857142</v>
      </c>
    </row>
    <row r="21" spans="1:5" ht="15" customHeight="1" x14ac:dyDescent="0.5">
      <c r="A21" s="13">
        <v>19</v>
      </c>
      <c r="B21" s="7" t="s">
        <v>39</v>
      </c>
      <c r="C21" s="14">
        <v>19.100000000000001</v>
      </c>
      <c r="D21" s="13">
        <v>10</v>
      </c>
      <c r="E21" s="12">
        <f>C21/(D21-0.75)*10</f>
        <v>20.648648648648653</v>
      </c>
    </row>
    <row r="22" spans="1:5" ht="15" customHeight="1" x14ac:dyDescent="0.5">
      <c r="A22" s="13">
        <v>20</v>
      </c>
      <c r="B22" s="7" t="s">
        <v>154</v>
      </c>
      <c r="C22" s="14">
        <v>12</v>
      </c>
      <c r="D22" s="13">
        <v>6</v>
      </c>
      <c r="E22" s="12">
        <f>C22/(D22-0.75)*10</f>
        <v>22.857142857142854</v>
      </c>
    </row>
    <row r="23" spans="1:5" ht="15" customHeight="1" x14ac:dyDescent="0.5">
      <c r="A23" s="13">
        <v>21</v>
      </c>
      <c r="B23" s="7" t="s">
        <v>31</v>
      </c>
      <c r="C23" s="14">
        <v>8.25</v>
      </c>
      <c r="D23" s="13">
        <v>4</v>
      </c>
      <c r="E23" s="12">
        <f>C23/(D23-0.75)*10</f>
        <v>25.384615384615383</v>
      </c>
    </row>
    <row r="24" spans="1:5" ht="15" customHeight="1" x14ac:dyDescent="0.5">
      <c r="A24" s="13">
        <v>22</v>
      </c>
      <c r="B24" s="7" t="s">
        <v>21</v>
      </c>
      <c r="C24" s="14">
        <v>16.285714285714285</v>
      </c>
      <c r="D24" s="13">
        <v>7</v>
      </c>
      <c r="E24" s="12">
        <f>C24/(D24-0.75)*10</f>
        <v>26.057142857142853</v>
      </c>
    </row>
    <row r="25" spans="1:5" ht="15" customHeight="1" x14ac:dyDescent="0.5">
      <c r="A25" s="13">
        <v>23</v>
      </c>
      <c r="B25" s="7" t="s">
        <v>70</v>
      </c>
      <c r="C25" s="14">
        <v>14.833333333333334</v>
      </c>
      <c r="D25" s="13">
        <v>6</v>
      </c>
      <c r="E25" s="12">
        <f>C25/(D25-0.75)*10</f>
        <v>28.253968253968257</v>
      </c>
    </row>
    <row r="26" spans="1:5" ht="15" customHeight="1" x14ac:dyDescent="0.5">
      <c r="A26" s="13">
        <v>24</v>
      </c>
      <c r="B26" s="7" t="s">
        <v>16</v>
      </c>
      <c r="C26" s="14">
        <v>6.666666666666667</v>
      </c>
      <c r="D26" s="13">
        <v>3</v>
      </c>
      <c r="E26" s="12">
        <f>C26/(D26-0.75)*10</f>
        <v>29.629629629629633</v>
      </c>
    </row>
    <row r="27" spans="1:5" ht="15" customHeight="1" x14ac:dyDescent="0.5">
      <c r="A27" s="13">
        <v>25</v>
      </c>
      <c r="B27" s="7" t="s">
        <v>36</v>
      </c>
      <c r="C27" s="14">
        <v>22.125</v>
      </c>
      <c r="D27" s="13">
        <v>8</v>
      </c>
      <c r="E27" s="12">
        <f>C27/(D27-0.75)*10</f>
        <v>30.517241379310349</v>
      </c>
    </row>
    <row r="28" spans="1:5" ht="15" customHeight="1" x14ac:dyDescent="0.5">
      <c r="A28" s="13">
        <v>26</v>
      </c>
      <c r="B28" s="7" t="s">
        <v>104</v>
      </c>
      <c r="C28" s="14">
        <v>20</v>
      </c>
      <c r="D28" s="13">
        <v>7</v>
      </c>
      <c r="E28" s="12">
        <f>C28/(D28-0.75)*10</f>
        <v>32</v>
      </c>
    </row>
    <row r="29" spans="1:5" ht="15" customHeight="1" x14ac:dyDescent="0.5">
      <c r="A29" s="13">
        <v>27</v>
      </c>
      <c r="B29" s="7" t="s">
        <v>20</v>
      </c>
      <c r="C29" s="14">
        <v>17</v>
      </c>
      <c r="D29" s="13">
        <v>6</v>
      </c>
      <c r="E29" s="12">
        <f>C29/(D29-0.75)*10</f>
        <v>32.38095238095238</v>
      </c>
    </row>
    <row r="30" spans="1:5" ht="15" customHeight="1" x14ac:dyDescent="0.5">
      <c r="A30" s="13">
        <v>28</v>
      </c>
      <c r="B30" s="7" t="s">
        <v>38</v>
      </c>
      <c r="C30" s="14">
        <v>27.555555555555557</v>
      </c>
      <c r="D30" s="13">
        <v>9</v>
      </c>
      <c r="E30" s="12">
        <f>C30/(D30-0.75)*10</f>
        <v>33.400673400673405</v>
      </c>
    </row>
    <row r="31" spans="1:5" ht="15" customHeight="1" x14ac:dyDescent="0.5">
      <c r="A31" s="13">
        <v>29</v>
      </c>
      <c r="B31" s="7" t="s">
        <v>24</v>
      </c>
      <c r="C31" s="14">
        <v>12.25</v>
      </c>
      <c r="D31" s="13">
        <v>4</v>
      </c>
      <c r="E31" s="12">
        <f>C31/(D31-0.75)*10</f>
        <v>37.692307692307693</v>
      </c>
    </row>
    <row r="32" spans="1:5" ht="15" customHeight="1" x14ac:dyDescent="0.5">
      <c r="A32" s="13">
        <v>30</v>
      </c>
      <c r="B32" s="7" t="s">
        <v>33</v>
      </c>
      <c r="C32" s="14">
        <v>24.571428571428573</v>
      </c>
      <c r="D32" s="13">
        <v>7</v>
      </c>
      <c r="E32" s="12">
        <f>C32/(D32-0.75)*10</f>
        <v>39.314285714285717</v>
      </c>
    </row>
    <row r="33" spans="1:5" ht="15" customHeight="1" x14ac:dyDescent="0.5">
      <c r="A33" s="13">
        <v>31</v>
      </c>
      <c r="B33" s="7" t="s">
        <v>27</v>
      </c>
      <c r="C33" s="14">
        <v>22.166666666666668</v>
      </c>
      <c r="D33" s="13">
        <v>6</v>
      </c>
      <c r="E33" s="12">
        <f>C33/(D33-0.75)*10</f>
        <v>42.222222222222221</v>
      </c>
    </row>
    <row r="34" spans="1:5" ht="15" customHeight="1" x14ac:dyDescent="0.5">
      <c r="A34" s="13">
        <v>32</v>
      </c>
      <c r="B34" s="7" t="s">
        <v>43</v>
      </c>
      <c r="C34" s="14">
        <v>16</v>
      </c>
      <c r="D34" s="13">
        <v>4</v>
      </c>
      <c r="E34" s="12">
        <f>C34/(D34-0.75)*10</f>
        <v>49.230769230769234</v>
      </c>
    </row>
    <row r="35" spans="1:5" ht="15" customHeight="1" x14ac:dyDescent="0.5">
      <c r="A35" s="13">
        <v>33</v>
      </c>
      <c r="B35" s="7" t="s">
        <v>84</v>
      </c>
      <c r="C35" s="14">
        <v>11.666666666666666</v>
      </c>
      <c r="D35" s="13">
        <v>3</v>
      </c>
      <c r="E35" s="12">
        <f>C35/(D35-0.75)*10</f>
        <v>51.851851851851848</v>
      </c>
    </row>
    <row r="36" spans="1:5" ht="15" customHeight="1" x14ac:dyDescent="0.5">
      <c r="A36" s="13">
        <v>34</v>
      </c>
      <c r="B36" s="7" t="s">
        <v>68</v>
      </c>
      <c r="C36" s="14">
        <v>17</v>
      </c>
      <c r="D36" s="13">
        <v>4</v>
      </c>
      <c r="E36" s="12">
        <f>C36/(D36-0.75)*10</f>
        <v>52.307692307692307</v>
      </c>
    </row>
    <row r="37" spans="1:5" ht="15" customHeight="1" x14ac:dyDescent="0.5">
      <c r="A37" s="13">
        <v>35</v>
      </c>
      <c r="B37" s="7" t="s">
        <v>53</v>
      </c>
      <c r="C37" s="14">
        <v>27.666666666666668</v>
      </c>
      <c r="D37" s="13">
        <v>6</v>
      </c>
      <c r="E37" s="12">
        <f>C37/(D37-0.75)*10</f>
        <v>52.698412698412696</v>
      </c>
    </row>
    <row r="38" spans="1:5" ht="15" customHeight="1" x14ac:dyDescent="0.5">
      <c r="A38" s="13">
        <v>36</v>
      </c>
      <c r="B38" s="7" t="s">
        <v>48</v>
      </c>
      <c r="C38" s="14">
        <v>24.2</v>
      </c>
      <c r="D38" s="13">
        <v>5</v>
      </c>
      <c r="E38" s="12">
        <f>C38/(D38-0.75)*10</f>
        <v>56.941176470588239</v>
      </c>
    </row>
    <row r="39" spans="1:5" ht="15" customHeight="1" x14ac:dyDescent="0.5">
      <c r="A39" s="13">
        <v>37</v>
      </c>
      <c r="B39" s="7" t="s">
        <v>51</v>
      </c>
      <c r="C39" s="14">
        <v>26.2</v>
      </c>
      <c r="D39" s="13">
        <v>5</v>
      </c>
      <c r="E39" s="12">
        <f>C39/(D39-0.75)*10</f>
        <v>61.647058823529406</v>
      </c>
    </row>
    <row r="40" spans="1:5" ht="15" customHeight="1" x14ac:dyDescent="0.5">
      <c r="A40" s="13">
        <v>38</v>
      </c>
      <c r="B40" s="7" t="s">
        <v>37</v>
      </c>
      <c r="C40" s="14">
        <v>32.5</v>
      </c>
      <c r="D40" s="13">
        <v>6</v>
      </c>
      <c r="E40" s="12">
        <f>C40/(D40-0.75)*10</f>
        <v>61.904761904761905</v>
      </c>
    </row>
    <row r="41" spans="1:5" ht="15" customHeight="1" x14ac:dyDescent="0.5">
      <c r="A41" s="13">
        <v>39</v>
      </c>
      <c r="B41" s="7" t="s">
        <v>40</v>
      </c>
      <c r="C41" s="14">
        <v>26.4</v>
      </c>
      <c r="D41" s="13">
        <v>5</v>
      </c>
      <c r="E41" s="12">
        <f>C41/(D41-0.75)*10</f>
        <v>62.117647058823522</v>
      </c>
    </row>
    <row r="42" spans="1:5" ht="15" customHeight="1" x14ac:dyDescent="0.5">
      <c r="A42" s="13">
        <v>40</v>
      </c>
      <c r="B42" s="7" t="s">
        <v>220</v>
      </c>
      <c r="C42" s="14">
        <v>20.5</v>
      </c>
      <c r="D42" s="13">
        <v>4</v>
      </c>
      <c r="E42" s="12">
        <f>C42/(D42-0.75)*10</f>
        <v>63.076923076923073</v>
      </c>
    </row>
    <row r="43" spans="1:5" ht="15" customHeight="1" x14ac:dyDescent="0.5">
      <c r="A43" s="13">
        <v>41</v>
      </c>
      <c r="B43" s="7" t="s">
        <v>75</v>
      </c>
      <c r="C43" s="14">
        <v>28</v>
      </c>
      <c r="D43" s="13">
        <v>5</v>
      </c>
      <c r="E43" s="12">
        <f>C43/(D43-0.75)*10</f>
        <v>65.882352941176464</v>
      </c>
    </row>
    <row r="44" spans="1:5" ht="15" customHeight="1" x14ac:dyDescent="0.5">
      <c r="A44" s="13">
        <v>42</v>
      </c>
      <c r="B44" s="7" t="s">
        <v>71</v>
      </c>
      <c r="C44" s="14">
        <v>22</v>
      </c>
      <c r="D44" s="13">
        <v>4</v>
      </c>
      <c r="E44" s="12">
        <f>C44/(D44-0.75)*10</f>
        <v>67.692307692307693</v>
      </c>
    </row>
    <row r="45" spans="1:5" ht="15" customHeight="1" x14ac:dyDescent="0.5">
      <c r="A45" s="13">
        <v>43</v>
      </c>
      <c r="B45" s="7" t="s">
        <v>45</v>
      </c>
      <c r="C45" s="14">
        <v>29.4</v>
      </c>
      <c r="D45" s="13">
        <v>5</v>
      </c>
      <c r="E45" s="12">
        <f>C45/(D45-0.75)*10</f>
        <v>69.17647058823529</v>
      </c>
    </row>
    <row r="46" spans="1:5" ht="15" customHeight="1" x14ac:dyDescent="0.5">
      <c r="A46" s="13">
        <v>44</v>
      </c>
      <c r="B46" s="7" t="s">
        <v>46</v>
      </c>
      <c r="C46" s="14">
        <v>24.75</v>
      </c>
      <c r="D46" s="13">
        <v>4</v>
      </c>
      <c r="E46" s="12">
        <f>C46/(D46-0.75)*10</f>
        <v>76.153846153846146</v>
      </c>
    </row>
    <row r="47" spans="1:5" ht="15" customHeight="1" x14ac:dyDescent="0.5">
      <c r="A47" s="13">
        <v>45</v>
      </c>
      <c r="B47" s="7" t="s">
        <v>79</v>
      </c>
      <c r="C47" s="14">
        <v>38</v>
      </c>
      <c r="D47" s="13">
        <v>5</v>
      </c>
      <c r="E47" s="12">
        <f>C47/(D47-0.75)*10</f>
        <v>89.411764705882348</v>
      </c>
    </row>
    <row r="48" spans="1:5" ht="15" customHeight="1" x14ac:dyDescent="0.5">
      <c r="A48" s="13">
        <v>46</v>
      </c>
      <c r="B48" s="7" t="s">
        <v>61</v>
      </c>
      <c r="C48" s="14">
        <v>31</v>
      </c>
      <c r="D48" s="13">
        <v>4</v>
      </c>
      <c r="E48" s="12">
        <f>C48/(D48-0.75)*10</f>
        <v>95.384615384615387</v>
      </c>
    </row>
    <row r="49" spans="1:5" ht="15" customHeight="1" x14ac:dyDescent="0.5">
      <c r="A49" s="13">
        <v>47</v>
      </c>
      <c r="B49" s="7" t="s">
        <v>64</v>
      </c>
      <c r="C49" s="14">
        <v>22</v>
      </c>
      <c r="D49" s="13">
        <v>3</v>
      </c>
      <c r="E49" s="12">
        <f>C49/(D49-0.75)*10</f>
        <v>97.777777777777786</v>
      </c>
    </row>
    <row r="50" spans="1:5" ht="15" customHeight="1" x14ac:dyDescent="0.5">
      <c r="A50" s="13">
        <v>48</v>
      </c>
      <c r="B50" s="7" t="s">
        <v>210</v>
      </c>
      <c r="C50" s="14">
        <v>24.666666666666668</v>
      </c>
      <c r="D50" s="13">
        <v>3</v>
      </c>
      <c r="E50" s="12">
        <f>C50/(D50-0.75)*10</f>
        <v>109.62962962962963</v>
      </c>
    </row>
    <row r="51" spans="1:5" ht="15" customHeight="1" x14ac:dyDescent="0.5">
      <c r="A51" s="13">
        <v>49</v>
      </c>
      <c r="B51" s="7" t="s">
        <v>67</v>
      </c>
      <c r="C51" s="14">
        <v>25.666666666666668</v>
      </c>
      <c r="D51" s="13">
        <v>3</v>
      </c>
      <c r="E51" s="12">
        <f>C51/(D51-0.75)*10</f>
        <v>114.07407407407408</v>
      </c>
    </row>
    <row r="52" spans="1:5" ht="15" customHeight="1" x14ac:dyDescent="0.5">
      <c r="A52" s="13">
        <v>50</v>
      </c>
      <c r="B52" s="7" t="s">
        <v>77</v>
      </c>
      <c r="C52" s="14">
        <v>27</v>
      </c>
      <c r="D52" s="13">
        <v>3</v>
      </c>
      <c r="E52" s="12">
        <f>C52/(D52-0.75)*10</f>
        <v>120</v>
      </c>
    </row>
    <row r="53" spans="1:5" ht="15" customHeight="1" x14ac:dyDescent="0.5">
      <c r="A53" s="13">
        <v>51</v>
      </c>
      <c r="B53" s="7" t="s">
        <v>122</v>
      </c>
      <c r="C53" s="14">
        <v>3</v>
      </c>
      <c r="D53" s="13">
        <v>1</v>
      </c>
      <c r="E53" s="12">
        <f>C53/(D53-0.75)*10</f>
        <v>120</v>
      </c>
    </row>
    <row r="54" spans="1:5" ht="15" customHeight="1" x14ac:dyDescent="0.5">
      <c r="A54" s="13">
        <v>52</v>
      </c>
      <c r="B54" s="7" t="s">
        <v>116</v>
      </c>
      <c r="C54" s="14">
        <v>3</v>
      </c>
      <c r="D54" s="13">
        <v>1</v>
      </c>
      <c r="E54" s="12">
        <f>C54/(D54-0.75)*10</f>
        <v>120</v>
      </c>
    </row>
    <row r="55" spans="1:5" ht="15" customHeight="1" x14ac:dyDescent="0.5">
      <c r="A55" s="13">
        <v>53</v>
      </c>
      <c r="B55" s="7" t="s">
        <v>186</v>
      </c>
      <c r="C55" s="14">
        <v>29.333333333333332</v>
      </c>
      <c r="D55" s="13">
        <v>3</v>
      </c>
      <c r="E55" s="12">
        <f>C55/(D55-0.75)*10</f>
        <v>130.37037037037035</v>
      </c>
    </row>
    <row r="56" spans="1:5" ht="15" customHeight="1" x14ac:dyDescent="0.5">
      <c r="A56" s="13">
        <v>54</v>
      </c>
      <c r="B56" s="7" t="s">
        <v>125</v>
      </c>
      <c r="C56" s="14">
        <v>29.666666666666668</v>
      </c>
      <c r="D56" s="13">
        <v>3</v>
      </c>
      <c r="E56" s="12">
        <f>C56/(D56-0.75)*10</f>
        <v>131.85185185185185</v>
      </c>
    </row>
    <row r="57" spans="1:5" ht="15" customHeight="1" x14ac:dyDescent="0.5">
      <c r="A57" s="13">
        <v>55</v>
      </c>
      <c r="B57" s="7" t="s">
        <v>128</v>
      </c>
      <c r="C57" s="14">
        <v>30.666666666666668</v>
      </c>
      <c r="D57" s="13">
        <v>3</v>
      </c>
      <c r="E57" s="12">
        <f>C57/(D57-0.75)*10</f>
        <v>136.2962962962963</v>
      </c>
    </row>
    <row r="58" spans="1:5" ht="15" customHeight="1" x14ac:dyDescent="0.5">
      <c r="A58" s="13">
        <v>56</v>
      </c>
      <c r="B58" s="7" t="s">
        <v>73</v>
      </c>
      <c r="C58" s="14">
        <v>33.333333333333336</v>
      </c>
      <c r="D58" s="13">
        <v>3</v>
      </c>
      <c r="E58" s="12">
        <f>C58/(D58-0.75)*10</f>
        <v>148.14814814814815</v>
      </c>
    </row>
    <row r="59" spans="1:5" ht="15" customHeight="1" x14ac:dyDescent="0.5">
      <c r="A59" s="13">
        <v>57</v>
      </c>
      <c r="B59" s="7" t="s">
        <v>136</v>
      </c>
      <c r="C59" s="14">
        <v>34</v>
      </c>
      <c r="D59" s="13">
        <v>3</v>
      </c>
      <c r="E59" s="12">
        <f>C59/(D59-0.75)*10</f>
        <v>151.11111111111111</v>
      </c>
    </row>
    <row r="60" spans="1:5" ht="15" customHeight="1" x14ac:dyDescent="0.5">
      <c r="A60" s="13">
        <v>58</v>
      </c>
      <c r="B60" s="7" t="s">
        <v>159</v>
      </c>
      <c r="C60" s="14">
        <v>20.5</v>
      </c>
      <c r="D60" s="13">
        <v>2</v>
      </c>
      <c r="E60" s="12">
        <f>C60/(D60-0.75)*10</f>
        <v>164</v>
      </c>
    </row>
    <row r="61" spans="1:5" ht="15" customHeight="1" x14ac:dyDescent="0.5">
      <c r="A61" s="13">
        <v>59</v>
      </c>
      <c r="B61" s="7" t="s">
        <v>74</v>
      </c>
      <c r="C61" s="14">
        <v>37.666666666666664</v>
      </c>
      <c r="D61" s="13">
        <v>3</v>
      </c>
      <c r="E61" s="12">
        <f>C61/(D61-0.75)*10</f>
        <v>167.40740740740739</v>
      </c>
    </row>
    <row r="62" spans="1:5" ht="15" customHeight="1" x14ac:dyDescent="0.5">
      <c r="A62" s="13">
        <v>60</v>
      </c>
      <c r="B62" s="7" t="s">
        <v>92</v>
      </c>
      <c r="C62" s="14">
        <v>21.5</v>
      </c>
      <c r="D62" s="13">
        <v>2</v>
      </c>
      <c r="E62" s="12">
        <f>C62/(D62-0.75)*10</f>
        <v>172</v>
      </c>
    </row>
    <row r="63" spans="1:5" ht="15" customHeight="1" x14ac:dyDescent="0.5">
      <c r="A63" s="13">
        <v>61</v>
      </c>
      <c r="B63" s="7" t="s">
        <v>47</v>
      </c>
      <c r="C63" s="14">
        <v>41.333333333333336</v>
      </c>
      <c r="D63" s="13">
        <v>3</v>
      </c>
      <c r="E63" s="12">
        <f>C63/(D63-0.75)*10</f>
        <v>183.7037037037037</v>
      </c>
    </row>
    <row r="64" spans="1:5" ht="15" customHeight="1" x14ac:dyDescent="0.5">
      <c r="A64" s="13">
        <v>62</v>
      </c>
      <c r="B64" s="7" t="s">
        <v>148</v>
      </c>
      <c r="C64" s="14">
        <v>23.5</v>
      </c>
      <c r="D64" s="13">
        <v>2</v>
      </c>
      <c r="E64" s="12">
        <f>C64/(D64-0.75)*10</f>
        <v>188</v>
      </c>
    </row>
    <row r="65" spans="1:5" ht="15" customHeight="1" x14ac:dyDescent="0.5">
      <c r="A65" s="13">
        <v>63</v>
      </c>
      <c r="B65" s="7" t="s">
        <v>218</v>
      </c>
      <c r="C65" s="14">
        <v>26.5</v>
      </c>
      <c r="D65" s="13">
        <v>2</v>
      </c>
      <c r="E65" s="12">
        <f>C65/(D65-0.75)*10</f>
        <v>212</v>
      </c>
    </row>
    <row r="66" spans="1:5" ht="15" customHeight="1" x14ac:dyDescent="0.5">
      <c r="A66" s="13">
        <v>64</v>
      </c>
      <c r="B66" s="7" t="s">
        <v>207</v>
      </c>
      <c r="C66" s="14">
        <v>28</v>
      </c>
      <c r="D66" s="13">
        <v>2</v>
      </c>
      <c r="E66" s="12">
        <f>C66/(D66-0.75)*10</f>
        <v>224</v>
      </c>
    </row>
    <row r="67" spans="1:5" ht="15" customHeight="1" x14ac:dyDescent="0.5">
      <c r="A67" s="13">
        <v>65</v>
      </c>
      <c r="B67" s="7" t="s">
        <v>34</v>
      </c>
      <c r="C67" s="14">
        <v>31.5</v>
      </c>
      <c r="D67" s="13">
        <v>2</v>
      </c>
      <c r="E67" s="12">
        <f>C67/(D67-0.75)*10</f>
        <v>252</v>
      </c>
    </row>
    <row r="68" spans="1:5" ht="15" customHeight="1" x14ac:dyDescent="0.5">
      <c r="A68" s="13">
        <v>66</v>
      </c>
      <c r="B68" s="7" t="s">
        <v>157</v>
      </c>
      <c r="C68" s="14">
        <v>32.5</v>
      </c>
      <c r="D68" s="13">
        <v>2</v>
      </c>
      <c r="E68" s="12">
        <f>C68/(D68-0.75)*10</f>
        <v>260</v>
      </c>
    </row>
    <row r="69" spans="1:5" ht="15" customHeight="1" x14ac:dyDescent="0.5">
      <c r="A69" s="13">
        <v>67</v>
      </c>
      <c r="B69" s="7" t="s">
        <v>209</v>
      </c>
      <c r="C69" s="14">
        <v>35</v>
      </c>
      <c r="D69" s="13">
        <v>2</v>
      </c>
      <c r="E69" s="12">
        <f>C69/(D69-0.75)*10</f>
        <v>280</v>
      </c>
    </row>
    <row r="70" spans="1:5" ht="15" customHeight="1" x14ac:dyDescent="0.5">
      <c r="A70" s="13">
        <v>68</v>
      </c>
      <c r="B70" s="7" t="s">
        <v>198</v>
      </c>
      <c r="C70" s="14">
        <v>38</v>
      </c>
      <c r="D70" s="13">
        <v>2</v>
      </c>
      <c r="E70" s="12">
        <f>C70/(D70-0.75)*10</f>
        <v>304</v>
      </c>
    </row>
    <row r="71" spans="1:5" ht="15" customHeight="1" x14ac:dyDescent="0.5">
      <c r="A71" s="13">
        <v>69</v>
      </c>
      <c r="B71" s="7" t="s">
        <v>185</v>
      </c>
      <c r="C71" s="14">
        <v>38.5</v>
      </c>
      <c r="D71" s="13">
        <v>2</v>
      </c>
      <c r="E71" s="12">
        <f>C71/(D71-0.75)*10</f>
        <v>308</v>
      </c>
    </row>
    <row r="72" spans="1:5" ht="15" customHeight="1" x14ac:dyDescent="0.5">
      <c r="A72" s="13">
        <v>70</v>
      </c>
      <c r="B72" s="7" t="s">
        <v>55</v>
      </c>
      <c r="C72" s="14">
        <v>40.5</v>
      </c>
      <c r="D72" s="13">
        <v>2</v>
      </c>
      <c r="E72" s="12">
        <f>C72/(D72-0.75)*10</f>
        <v>324</v>
      </c>
    </row>
    <row r="73" spans="1:5" ht="15" customHeight="1" x14ac:dyDescent="0.5">
      <c r="A73" s="13">
        <v>71</v>
      </c>
      <c r="B73" s="7" t="s">
        <v>123</v>
      </c>
      <c r="C73" s="14">
        <v>9</v>
      </c>
      <c r="D73" s="13">
        <v>1</v>
      </c>
      <c r="E73" s="12">
        <f>C73/(D73-0.75)*10</f>
        <v>360</v>
      </c>
    </row>
    <row r="74" spans="1:5" ht="15" customHeight="1" x14ac:dyDescent="0.5">
      <c r="A74" s="13">
        <v>72</v>
      </c>
      <c r="B74" s="7" t="s">
        <v>137</v>
      </c>
      <c r="C74" s="14">
        <v>45.5</v>
      </c>
      <c r="D74" s="13">
        <v>2</v>
      </c>
      <c r="E74" s="12">
        <f>C74/(D74-0.75)*10</f>
        <v>364</v>
      </c>
    </row>
    <row r="75" spans="1:5" ht="15" customHeight="1" x14ac:dyDescent="0.5">
      <c r="A75" s="13">
        <v>73</v>
      </c>
      <c r="B75" s="7" t="s">
        <v>188</v>
      </c>
      <c r="C75" s="14">
        <v>49</v>
      </c>
      <c r="D75" s="13">
        <v>2</v>
      </c>
      <c r="E75" s="12">
        <f>C75/(D75-0.75)*10</f>
        <v>392</v>
      </c>
    </row>
    <row r="76" spans="1:5" ht="15" customHeight="1" x14ac:dyDescent="0.5">
      <c r="A76" s="13">
        <v>74</v>
      </c>
      <c r="B76" s="7" t="s">
        <v>69</v>
      </c>
      <c r="C76" s="14">
        <v>11</v>
      </c>
      <c r="D76" s="13">
        <v>1</v>
      </c>
      <c r="E76" s="12">
        <f>C76/(D76-0.75)*10</f>
        <v>440</v>
      </c>
    </row>
    <row r="77" spans="1:5" ht="15" customHeight="1" x14ac:dyDescent="0.5">
      <c r="A77" s="13">
        <v>75</v>
      </c>
      <c r="B77" s="7" t="s">
        <v>117</v>
      </c>
      <c r="C77" s="14">
        <v>11</v>
      </c>
      <c r="D77" s="13">
        <v>1</v>
      </c>
      <c r="E77" s="12">
        <f>C77/(D77-0.75)*10</f>
        <v>440</v>
      </c>
    </row>
    <row r="78" spans="1:5" ht="15" customHeight="1" x14ac:dyDescent="0.5">
      <c r="A78" s="13">
        <v>76</v>
      </c>
      <c r="B78" s="7" t="s">
        <v>124</v>
      </c>
      <c r="C78" s="14">
        <v>14</v>
      </c>
      <c r="D78" s="13">
        <v>1</v>
      </c>
      <c r="E78" s="12">
        <f>C78/(D78-0.75)*10</f>
        <v>560</v>
      </c>
    </row>
    <row r="79" spans="1:5" ht="15" customHeight="1" x14ac:dyDescent="0.5">
      <c r="A79" s="13">
        <v>77</v>
      </c>
      <c r="B79" s="7" t="s">
        <v>208</v>
      </c>
      <c r="C79" s="14">
        <v>14</v>
      </c>
      <c r="D79" s="13">
        <v>1</v>
      </c>
      <c r="E79" s="12">
        <f>C79/(D79-0.75)*10</f>
        <v>560</v>
      </c>
    </row>
    <row r="80" spans="1:5" ht="15" customHeight="1" x14ac:dyDescent="0.5">
      <c r="A80" s="13">
        <v>78</v>
      </c>
      <c r="B80" s="7" t="s">
        <v>156</v>
      </c>
      <c r="C80" s="14">
        <v>16</v>
      </c>
      <c r="D80" s="13">
        <v>1</v>
      </c>
      <c r="E80" s="12">
        <f>C80/(D80-0.75)*10</f>
        <v>640</v>
      </c>
    </row>
    <row r="81" spans="1:5" ht="15" customHeight="1" x14ac:dyDescent="0.5">
      <c r="A81" s="13">
        <v>79</v>
      </c>
      <c r="B81" s="7" t="s">
        <v>118</v>
      </c>
      <c r="C81" s="14">
        <v>18</v>
      </c>
      <c r="D81" s="13">
        <v>1</v>
      </c>
      <c r="E81" s="12">
        <f>C81/(D81-0.75)*10</f>
        <v>720</v>
      </c>
    </row>
    <row r="82" spans="1:5" ht="15" customHeight="1" x14ac:dyDescent="0.5">
      <c r="A82" s="13">
        <v>80</v>
      </c>
      <c r="B82" s="7" t="s">
        <v>126</v>
      </c>
      <c r="C82" s="14">
        <v>19</v>
      </c>
      <c r="D82" s="13">
        <v>1</v>
      </c>
      <c r="E82" s="12">
        <f>C82/(D82-0.75)*10</f>
        <v>760</v>
      </c>
    </row>
    <row r="83" spans="1:5" ht="15" customHeight="1" x14ac:dyDescent="0.5">
      <c r="A83" s="13">
        <v>81</v>
      </c>
      <c r="B83" s="7" t="s">
        <v>158</v>
      </c>
      <c r="C83" s="14">
        <v>20</v>
      </c>
      <c r="D83" s="13">
        <v>1</v>
      </c>
      <c r="E83" s="12">
        <f>C83/(D83-0.75)*10</f>
        <v>800</v>
      </c>
    </row>
    <row r="84" spans="1:5" ht="15" customHeight="1" x14ac:dyDescent="0.5">
      <c r="A84" s="13">
        <v>82</v>
      </c>
      <c r="B84" s="7" t="s">
        <v>88</v>
      </c>
      <c r="C84" s="14">
        <v>21</v>
      </c>
      <c r="D84" s="13">
        <v>1</v>
      </c>
      <c r="E84" s="12">
        <f>C84/(D84-0.75)*10</f>
        <v>840</v>
      </c>
    </row>
    <row r="85" spans="1:5" ht="15" customHeight="1" x14ac:dyDescent="0.5">
      <c r="A85" s="13">
        <v>83</v>
      </c>
      <c r="B85" s="7" t="s">
        <v>127</v>
      </c>
      <c r="C85" s="14">
        <v>21</v>
      </c>
      <c r="D85" s="13">
        <v>1</v>
      </c>
      <c r="E85" s="12">
        <f>C85/(D85-0.75)*10</f>
        <v>840</v>
      </c>
    </row>
    <row r="86" spans="1:5" ht="15" customHeight="1" x14ac:dyDescent="0.5">
      <c r="A86" s="13">
        <v>84</v>
      </c>
      <c r="B86" s="7" t="s">
        <v>227</v>
      </c>
      <c r="C86" s="14">
        <v>22</v>
      </c>
      <c r="D86" s="13">
        <v>1</v>
      </c>
      <c r="E86" s="12">
        <f>C86/(D86-0.75)*10</f>
        <v>880</v>
      </c>
    </row>
    <row r="87" spans="1:5" ht="15" customHeight="1" x14ac:dyDescent="0.5">
      <c r="A87" s="13">
        <v>85</v>
      </c>
      <c r="B87" s="7" t="s">
        <v>129</v>
      </c>
      <c r="C87" s="14">
        <v>23</v>
      </c>
      <c r="D87" s="13">
        <v>1</v>
      </c>
      <c r="E87" s="12">
        <f>C87/(D87-0.75)*10</f>
        <v>920</v>
      </c>
    </row>
    <row r="88" spans="1:5" ht="15" customHeight="1" x14ac:dyDescent="0.5">
      <c r="A88" s="13">
        <v>86</v>
      </c>
      <c r="B88" s="7" t="s">
        <v>119</v>
      </c>
      <c r="C88" s="14">
        <v>24</v>
      </c>
      <c r="D88" s="13">
        <v>1</v>
      </c>
      <c r="E88" s="12">
        <f>C88/(D88-0.75)*10</f>
        <v>960</v>
      </c>
    </row>
    <row r="89" spans="1:5" ht="15" customHeight="1" x14ac:dyDescent="0.5">
      <c r="A89" s="13">
        <v>87</v>
      </c>
      <c r="B89" s="7" t="s">
        <v>130</v>
      </c>
      <c r="C89" s="14">
        <v>24</v>
      </c>
      <c r="D89" s="13">
        <v>1</v>
      </c>
      <c r="E89" s="12">
        <f>C89/(D89-0.75)*10</f>
        <v>960</v>
      </c>
    </row>
    <row r="90" spans="1:5" ht="15" customHeight="1" x14ac:dyDescent="0.5">
      <c r="A90" s="13">
        <v>88</v>
      </c>
      <c r="B90" s="7" t="s">
        <v>216</v>
      </c>
      <c r="C90" s="14">
        <v>24</v>
      </c>
      <c r="D90" s="13">
        <v>1</v>
      </c>
      <c r="E90" s="12">
        <f>C90/(D90-0.75)*10</f>
        <v>960</v>
      </c>
    </row>
    <row r="91" spans="1:5" ht="15" customHeight="1" x14ac:dyDescent="0.5">
      <c r="A91" s="13">
        <v>89</v>
      </c>
      <c r="B91" s="7" t="s">
        <v>90</v>
      </c>
      <c r="C91" s="14">
        <v>24</v>
      </c>
      <c r="D91" s="13">
        <v>1</v>
      </c>
      <c r="E91" s="12">
        <f>C91/(D91-0.75)*10</f>
        <v>960</v>
      </c>
    </row>
    <row r="92" spans="1:5" ht="15" customHeight="1" x14ac:dyDescent="0.5">
      <c r="A92" s="13">
        <v>90</v>
      </c>
      <c r="B92" s="7" t="s">
        <v>91</v>
      </c>
      <c r="C92" s="14">
        <v>25</v>
      </c>
      <c r="D92" s="13">
        <v>1</v>
      </c>
      <c r="E92" s="12">
        <f>C92/(D92-0.75)*10</f>
        <v>1000</v>
      </c>
    </row>
    <row r="93" spans="1:5" ht="15" customHeight="1" x14ac:dyDescent="0.5">
      <c r="A93" s="13">
        <v>91</v>
      </c>
      <c r="B93" s="7" t="s">
        <v>131</v>
      </c>
      <c r="C93" s="14">
        <v>25</v>
      </c>
      <c r="D93" s="13">
        <v>1</v>
      </c>
      <c r="E93" s="12">
        <f>C93/(D93-0.75)*10</f>
        <v>1000</v>
      </c>
    </row>
    <row r="94" spans="1:5" ht="15" customHeight="1" x14ac:dyDescent="0.5">
      <c r="A94" s="13">
        <v>92</v>
      </c>
      <c r="B94" s="7" t="s">
        <v>132</v>
      </c>
      <c r="C94" s="14">
        <v>26</v>
      </c>
      <c r="D94" s="13">
        <v>1</v>
      </c>
      <c r="E94" s="12">
        <f>C94/(D94-0.75)*10</f>
        <v>1040</v>
      </c>
    </row>
    <row r="95" spans="1:5" ht="15" customHeight="1" x14ac:dyDescent="0.5">
      <c r="A95" s="13">
        <v>93</v>
      </c>
      <c r="B95" s="7" t="s">
        <v>133</v>
      </c>
      <c r="C95" s="14">
        <v>27</v>
      </c>
      <c r="D95" s="13">
        <v>1</v>
      </c>
      <c r="E95" s="12">
        <f>C95/(D95-0.75)*10</f>
        <v>1080</v>
      </c>
    </row>
    <row r="96" spans="1:5" ht="15" customHeight="1" x14ac:dyDescent="0.5">
      <c r="A96" s="13">
        <v>94</v>
      </c>
      <c r="B96" s="7" t="s">
        <v>93</v>
      </c>
      <c r="C96" s="14">
        <v>27</v>
      </c>
      <c r="D96" s="13">
        <v>1</v>
      </c>
      <c r="E96" s="12">
        <f>C96/(D96-0.75)*10</f>
        <v>1080</v>
      </c>
    </row>
    <row r="97" spans="1:5" ht="15" customHeight="1" x14ac:dyDescent="0.5">
      <c r="A97" s="13">
        <v>95</v>
      </c>
      <c r="B97" s="7" t="s">
        <v>134</v>
      </c>
      <c r="C97" s="14">
        <v>28</v>
      </c>
      <c r="D97" s="13">
        <v>1</v>
      </c>
      <c r="E97" s="12">
        <f>C97/(D97-0.75)*10</f>
        <v>1120</v>
      </c>
    </row>
    <row r="98" spans="1:5" ht="15" customHeight="1" x14ac:dyDescent="0.5">
      <c r="A98" s="13">
        <v>96</v>
      </c>
      <c r="B98" s="7" t="s">
        <v>184</v>
      </c>
      <c r="C98" s="14">
        <v>28</v>
      </c>
      <c r="D98" s="13">
        <v>1</v>
      </c>
      <c r="E98" s="12">
        <f>C98/(D98-0.75)*10</f>
        <v>1120</v>
      </c>
    </row>
    <row r="99" spans="1:5" ht="15" customHeight="1" x14ac:dyDescent="0.5">
      <c r="A99" s="13">
        <v>97</v>
      </c>
      <c r="B99" s="7" t="s">
        <v>94</v>
      </c>
      <c r="C99" s="14">
        <v>28</v>
      </c>
      <c r="D99" s="13">
        <v>1</v>
      </c>
      <c r="E99" s="12">
        <f>C99/(D99-0.75)*10</f>
        <v>1120</v>
      </c>
    </row>
    <row r="100" spans="1:5" ht="15" customHeight="1" x14ac:dyDescent="0.5">
      <c r="A100" s="13">
        <v>98</v>
      </c>
      <c r="B100" s="7" t="s">
        <v>228</v>
      </c>
      <c r="C100" s="14">
        <v>29</v>
      </c>
      <c r="D100" s="13">
        <v>1</v>
      </c>
      <c r="E100" s="12">
        <f>C100/(D100-0.75)*10</f>
        <v>1160</v>
      </c>
    </row>
    <row r="101" spans="1:5" ht="15" customHeight="1" x14ac:dyDescent="0.5">
      <c r="A101" s="13">
        <v>99</v>
      </c>
      <c r="B101" s="7" t="s">
        <v>96</v>
      </c>
      <c r="C101" s="14">
        <v>30</v>
      </c>
      <c r="D101" s="13">
        <v>1</v>
      </c>
      <c r="E101" s="12">
        <f>C101/(D101-0.75)*10</f>
        <v>1200</v>
      </c>
    </row>
    <row r="102" spans="1:5" ht="15" customHeight="1" x14ac:dyDescent="0.5">
      <c r="A102" s="13">
        <v>100</v>
      </c>
      <c r="B102" s="7" t="s">
        <v>135</v>
      </c>
      <c r="C102" s="14">
        <v>30</v>
      </c>
      <c r="D102" s="13">
        <v>1</v>
      </c>
      <c r="E102" s="12">
        <f>C102/(D102-0.75)*10</f>
        <v>1200</v>
      </c>
    </row>
    <row r="103" spans="1:5" ht="15" customHeight="1" x14ac:dyDescent="0.5">
      <c r="A103" s="13">
        <v>101</v>
      </c>
      <c r="B103" s="7" t="s">
        <v>97</v>
      </c>
      <c r="C103" s="14">
        <v>31</v>
      </c>
      <c r="D103" s="13">
        <v>1</v>
      </c>
      <c r="E103" s="12">
        <f>C103/(D103-0.75)*10</f>
        <v>1240</v>
      </c>
    </row>
    <row r="104" spans="1:5" ht="15" customHeight="1" x14ac:dyDescent="0.5">
      <c r="A104" s="13">
        <v>102</v>
      </c>
      <c r="B104" s="7" t="s">
        <v>98</v>
      </c>
      <c r="C104" s="14">
        <v>32</v>
      </c>
      <c r="D104" s="13">
        <v>1</v>
      </c>
      <c r="E104" s="12">
        <f>C104/(D104-0.75)*10</f>
        <v>1280</v>
      </c>
    </row>
    <row r="105" spans="1:5" ht="15" customHeight="1" x14ac:dyDescent="0.5">
      <c r="A105" s="13">
        <v>103</v>
      </c>
      <c r="B105" s="7" t="s">
        <v>44</v>
      </c>
      <c r="C105" s="14">
        <v>33</v>
      </c>
      <c r="D105" s="13">
        <v>1</v>
      </c>
      <c r="E105" s="12">
        <f>C105/(D105-0.75)*10</f>
        <v>1320</v>
      </c>
    </row>
    <row r="106" spans="1:5" ht="15" customHeight="1" x14ac:dyDescent="0.5">
      <c r="A106" s="13">
        <v>104</v>
      </c>
      <c r="B106" s="7" t="s">
        <v>99</v>
      </c>
      <c r="C106" s="14">
        <v>34</v>
      </c>
      <c r="D106" s="13">
        <v>1</v>
      </c>
      <c r="E106" s="12">
        <f>C106/(D106-0.75)*10</f>
        <v>1360</v>
      </c>
    </row>
    <row r="107" spans="1:5" ht="15" customHeight="1" x14ac:dyDescent="0.5">
      <c r="A107" s="13">
        <v>105</v>
      </c>
      <c r="B107" s="7" t="s">
        <v>187</v>
      </c>
      <c r="C107" s="14">
        <v>35</v>
      </c>
      <c r="D107" s="13">
        <v>1</v>
      </c>
      <c r="E107" s="12">
        <f>C107/(D107-0.75)*10</f>
        <v>1400</v>
      </c>
    </row>
    <row r="108" spans="1:5" ht="15" customHeight="1" x14ac:dyDescent="0.5">
      <c r="A108" s="13">
        <v>106</v>
      </c>
      <c r="B108" s="7" t="s">
        <v>189</v>
      </c>
      <c r="C108" s="14">
        <v>36</v>
      </c>
      <c r="D108" s="13">
        <v>1</v>
      </c>
      <c r="E108" s="12">
        <f>C108/(D108-0.75)*10</f>
        <v>1440</v>
      </c>
    </row>
    <row r="109" spans="1:5" ht="15" customHeight="1" x14ac:dyDescent="0.5">
      <c r="A109" s="13">
        <v>107</v>
      </c>
      <c r="B109" s="7" t="s">
        <v>190</v>
      </c>
      <c r="C109" s="14">
        <v>37</v>
      </c>
      <c r="D109" s="13">
        <v>1</v>
      </c>
      <c r="E109" s="12">
        <f>C109/(D109-0.75)*10</f>
        <v>1480</v>
      </c>
    </row>
    <row r="110" spans="1:5" ht="15" customHeight="1" x14ac:dyDescent="0.5">
      <c r="A110" s="13">
        <v>108</v>
      </c>
      <c r="B110" s="7" t="s">
        <v>217</v>
      </c>
      <c r="C110" s="14">
        <v>39</v>
      </c>
      <c r="D110" s="13">
        <v>1</v>
      </c>
      <c r="E110" s="12">
        <f>C110/(D110-0.75)*10</f>
        <v>1560</v>
      </c>
    </row>
    <row r="111" spans="1:5" ht="15" customHeight="1" x14ac:dyDescent="0.5">
      <c r="A111" s="13">
        <v>109</v>
      </c>
      <c r="B111" s="7" t="s">
        <v>78</v>
      </c>
      <c r="C111" s="14">
        <v>39</v>
      </c>
      <c r="D111" s="13">
        <v>1</v>
      </c>
      <c r="E111" s="12">
        <f>C111/(D111-0.75)*10</f>
        <v>1560</v>
      </c>
    </row>
    <row r="112" spans="1:5" ht="15" customHeight="1" x14ac:dyDescent="0.5">
      <c r="A112" s="13">
        <v>110</v>
      </c>
      <c r="B112" s="7" t="s">
        <v>49</v>
      </c>
      <c r="C112" s="14">
        <v>39</v>
      </c>
      <c r="D112" s="13">
        <v>1</v>
      </c>
      <c r="E112" s="12">
        <f>C112/(D112-0.75)*10</f>
        <v>1560</v>
      </c>
    </row>
    <row r="113" spans="1:5" ht="15" customHeight="1" x14ac:dyDescent="0.5">
      <c r="A113" s="13">
        <v>111</v>
      </c>
      <c r="B113" s="7" t="s">
        <v>101</v>
      </c>
      <c r="C113" s="14">
        <v>39</v>
      </c>
      <c r="D113" s="13">
        <v>1</v>
      </c>
      <c r="E113" s="12">
        <f>C113/(D113-0.75)*10</f>
        <v>1560</v>
      </c>
    </row>
    <row r="114" spans="1:5" ht="15" customHeight="1" x14ac:dyDescent="0.5">
      <c r="A114" s="13">
        <v>112</v>
      </c>
      <c r="B114" s="7" t="s">
        <v>102</v>
      </c>
      <c r="C114" s="14">
        <v>40</v>
      </c>
      <c r="D114" s="13">
        <v>1</v>
      </c>
      <c r="E114" s="12">
        <f>C114/(D114-0.75)*10</f>
        <v>1600</v>
      </c>
    </row>
    <row r="115" spans="1:5" ht="15" customHeight="1" x14ac:dyDescent="0.5">
      <c r="A115" s="13">
        <v>113</v>
      </c>
      <c r="B115" s="7" t="s">
        <v>50</v>
      </c>
      <c r="C115" s="14">
        <v>40</v>
      </c>
      <c r="D115" s="13">
        <v>1</v>
      </c>
      <c r="E115" s="12">
        <f>C115/(D115-0.75)*10</f>
        <v>1600</v>
      </c>
    </row>
    <row r="116" spans="1:5" ht="15" customHeight="1" x14ac:dyDescent="0.5">
      <c r="A116" s="13">
        <v>114</v>
      </c>
      <c r="B116" s="7" t="s">
        <v>103</v>
      </c>
      <c r="C116" s="14">
        <v>41</v>
      </c>
      <c r="D116" s="13">
        <v>1</v>
      </c>
      <c r="E116" s="12">
        <f>C116/(D116-0.75)*10</f>
        <v>1640</v>
      </c>
    </row>
    <row r="117" spans="1:5" ht="15" customHeight="1" x14ac:dyDescent="0.5">
      <c r="A117" s="13">
        <v>115</v>
      </c>
      <c r="B117" s="7" t="s">
        <v>52</v>
      </c>
      <c r="C117" s="14">
        <v>42</v>
      </c>
      <c r="D117" s="13">
        <v>1</v>
      </c>
      <c r="E117" s="12">
        <f>C117/(D117-0.75)*10</f>
        <v>1680</v>
      </c>
    </row>
    <row r="118" spans="1:5" ht="15" customHeight="1" x14ac:dyDescent="0.5">
      <c r="A118" s="13">
        <v>116</v>
      </c>
      <c r="B118" s="7" t="s">
        <v>191</v>
      </c>
      <c r="C118" s="14">
        <v>42</v>
      </c>
      <c r="D118" s="13">
        <v>1</v>
      </c>
      <c r="E118" s="12">
        <f>C118/(D118-0.75)*10</f>
        <v>1680</v>
      </c>
    </row>
    <row r="119" spans="1:5" ht="15" customHeight="1" x14ac:dyDescent="0.5">
      <c r="A119" s="13">
        <v>117</v>
      </c>
      <c r="B119" s="7" t="s">
        <v>105</v>
      </c>
      <c r="C119" s="14">
        <v>43</v>
      </c>
      <c r="D119" s="13">
        <v>1</v>
      </c>
      <c r="E119" s="12">
        <f>C119/(D119-0.75)*10</f>
        <v>1720</v>
      </c>
    </row>
    <row r="120" spans="1:5" ht="15" customHeight="1" x14ac:dyDescent="0.5">
      <c r="A120" s="13">
        <v>118</v>
      </c>
      <c r="B120" s="7" t="s">
        <v>192</v>
      </c>
      <c r="C120" s="14">
        <v>44</v>
      </c>
      <c r="D120" s="13">
        <v>1</v>
      </c>
      <c r="E120" s="12">
        <f>C120/(D120-0.75)*10</f>
        <v>1760</v>
      </c>
    </row>
    <row r="121" spans="1:5" ht="15" customHeight="1" x14ac:dyDescent="0.5">
      <c r="A121" s="13">
        <v>119</v>
      </c>
      <c r="B121" s="7" t="s">
        <v>106</v>
      </c>
      <c r="C121" s="14">
        <v>44</v>
      </c>
      <c r="D121" s="13">
        <v>1</v>
      </c>
      <c r="E121" s="12">
        <f>C121/(D121-0.75)*10</f>
        <v>1760</v>
      </c>
    </row>
    <row r="122" spans="1:5" ht="15" customHeight="1" x14ac:dyDescent="0.5">
      <c r="A122" s="13">
        <v>120</v>
      </c>
      <c r="B122" s="7" t="s">
        <v>54</v>
      </c>
      <c r="C122" s="14">
        <v>44</v>
      </c>
      <c r="D122" s="13">
        <v>1</v>
      </c>
      <c r="E122" s="12">
        <f>C122/(D122-0.75)*10</f>
        <v>1760</v>
      </c>
    </row>
    <row r="123" spans="1:5" ht="15" customHeight="1" x14ac:dyDescent="0.5">
      <c r="A123" s="13">
        <v>121</v>
      </c>
      <c r="B123" s="7" t="s">
        <v>193</v>
      </c>
      <c r="C123" s="14">
        <v>45</v>
      </c>
      <c r="D123" s="13">
        <v>1</v>
      </c>
      <c r="E123" s="12">
        <f>C123/(D123-0.75)*10</f>
        <v>1800</v>
      </c>
    </row>
    <row r="124" spans="1:5" ht="15" customHeight="1" x14ac:dyDescent="0.5">
      <c r="A124" s="13">
        <v>122</v>
      </c>
      <c r="B124" s="7" t="s">
        <v>107</v>
      </c>
      <c r="C124" s="14">
        <v>45</v>
      </c>
      <c r="D124" s="13">
        <v>1</v>
      </c>
      <c r="E124" s="12">
        <f>C124/(D124-0.75)*10</f>
        <v>1800</v>
      </c>
    </row>
    <row r="125" spans="1:5" ht="15" customHeight="1" x14ac:dyDescent="0.5">
      <c r="A125" s="13">
        <v>123</v>
      </c>
      <c r="B125" s="7" t="s">
        <v>56</v>
      </c>
      <c r="C125" s="14">
        <v>46</v>
      </c>
      <c r="D125" s="13">
        <v>1</v>
      </c>
      <c r="E125" s="12">
        <f>C125/(D125-0.75)*10</f>
        <v>1840</v>
      </c>
    </row>
    <row r="126" spans="1:5" ht="15" customHeight="1" x14ac:dyDescent="0.5">
      <c r="A126" s="13">
        <v>124</v>
      </c>
      <c r="B126" s="7" t="s">
        <v>194</v>
      </c>
      <c r="C126" s="14">
        <v>46</v>
      </c>
      <c r="D126" s="13">
        <v>1</v>
      </c>
      <c r="E126" s="12">
        <f>C126/(D126-0.75)*10</f>
        <v>1840</v>
      </c>
    </row>
    <row r="127" spans="1:5" ht="15" customHeight="1" x14ac:dyDescent="0.5">
      <c r="A127" s="13">
        <v>125</v>
      </c>
      <c r="B127" s="7" t="s">
        <v>108</v>
      </c>
      <c r="C127" s="14">
        <v>46</v>
      </c>
      <c r="D127" s="13">
        <v>1</v>
      </c>
      <c r="E127" s="12">
        <f>C127/(D127-0.75)*10</f>
        <v>1840</v>
      </c>
    </row>
    <row r="128" spans="1:5" ht="15" customHeight="1" x14ac:dyDescent="0.5">
      <c r="A128" s="13">
        <v>126</v>
      </c>
      <c r="B128" s="7" t="s">
        <v>109</v>
      </c>
      <c r="C128" s="14">
        <v>47</v>
      </c>
      <c r="D128" s="13">
        <v>1</v>
      </c>
      <c r="E128" s="12">
        <f>C128/(D128-0.75)*10</f>
        <v>1880</v>
      </c>
    </row>
    <row r="129" spans="1:5" ht="15" customHeight="1" x14ac:dyDescent="0.5">
      <c r="A129" s="13">
        <v>127</v>
      </c>
      <c r="B129" s="7" t="s">
        <v>195</v>
      </c>
      <c r="C129" s="14">
        <v>47</v>
      </c>
      <c r="D129" s="13">
        <v>1</v>
      </c>
      <c r="E129" s="12">
        <f>C129/(D129-0.75)*10</f>
        <v>1880</v>
      </c>
    </row>
    <row r="130" spans="1:5" ht="15" customHeight="1" x14ac:dyDescent="0.5">
      <c r="A130" s="13">
        <v>128</v>
      </c>
      <c r="B130" s="7" t="s">
        <v>219</v>
      </c>
      <c r="C130" s="14">
        <v>47</v>
      </c>
      <c r="D130" s="13">
        <v>1</v>
      </c>
      <c r="E130" s="12">
        <f>C130/(D130-0.75)*10</f>
        <v>1880</v>
      </c>
    </row>
    <row r="131" spans="1:5" ht="15" customHeight="1" x14ac:dyDescent="0.5">
      <c r="A131" s="13">
        <v>129</v>
      </c>
      <c r="B131" s="7" t="s">
        <v>57</v>
      </c>
      <c r="C131" s="14">
        <v>47</v>
      </c>
      <c r="D131" s="13">
        <v>1</v>
      </c>
      <c r="E131" s="12">
        <f>C131/(D131-0.75)*10</f>
        <v>1880</v>
      </c>
    </row>
    <row r="132" spans="1:5" ht="15" customHeight="1" x14ac:dyDescent="0.5">
      <c r="A132" s="13">
        <v>130</v>
      </c>
      <c r="B132" s="7" t="s">
        <v>58</v>
      </c>
      <c r="C132" s="14">
        <v>48</v>
      </c>
      <c r="D132" s="13">
        <v>1</v>
      </c>
      <c r="E132" s="12">
        <f>C132/(D132-0.75)*10</f>
        <v>1920</v>
      </c>
    </row>
    <row r="133" spans="1:5" ht="15" customHeight="1" x14ac:dyDescent="0.5">
      <c r="A133" s="13">
        <v>131</v>
      </c>
      <c r="B133" s="7" t="s">
        <v>196</v>
      </c>
      <c r="C133" s="14">
        <v>48</v>
      </c>
      <c r="D133" s="13">
        <v>1</v>
      </c>
      <c r="E133" s="12">
        <f>C133/(D133-0.75)*10</f>
        <v>1920</v>
      </c>
    </row>
    <row r="134" spans="1:5" ht="15" customHeight="1" x14ac:dyDescent="0.5">
      <c r="A134" s="13">
        <v>132</v>
      </c>
      <c r="B134" s="7" t="s">
        <v>197</v>
      </c>
      <c r="C134" s="14">
        <v>49</v>
      </c>
      <c r="D134" s="13">
        <v>1</v>
      </c>
      <c r="E134" s="12">
        <f>C134/(D134-0.75)*10</f>
        <v>1960</v>
      </c>
    </row>
    <row r="135" spans="1:5" ht="15" customHeight="1" x14ac:dyDescent="0.5">
      <c r="A135" s="13">
        <v>133</v>
      </c>
      <c r="B135" s="7" t="s">
        <v>59</v>
      </c>
      <c r="C135" s="14">
        <v>49</v>
      </c>
      <c r="D135" s="13">
        <v>1</v>
      </c>
      <c r="E135" s="12">
        <f>C135/(D135-0.75)*10</f>
        <v>1960</v>
      </c>
    </row>
    <row r="136" spans="1:5" ht="15" customHeight="1" x14ac:dyDescent="0.5">
      <c r="A136" s="13">
        <v>134</v>
      </c>
      <c r="B136" s="7" t="s">
        <v>60</v>
      </c>
      <c r="C136" s="14">
        <v>50</v>
      </c>
      <c r="D136" s="13">
        <v>1</v>
      </c>
      <c r="E136" s="12">
        <f>C136/(D136-0.75)*10</f>
        <v>2000</v>
      </c>
    </row>
    <row r="137" spans="1:5" ht="15" customHeight="1" x14ac:dyDescent="0.5">
      <c r="A137" s="13">
        <v>135</v>
      </c>
      <c r="B137" s="7" t="s">
        <v>199</v>
      </c>
      <c r="C137" s="14">
        <v>51</v>
      </c>
      <c r="D137" s="13">
        <v>1</v>
      </c>
      <c r="E137" s="12">
        <f>C137/(D137-0.75)*10</f>
        <v>2040</v>
      </c>
    </row>
    <row r="138" spans="1:5" ht="15" customHeight="1" x14ac:dyDescent="0.5">
      <c r="A138" s="13">
        <v>136</v>
      </c>
      <c r="B138" s="7" t="s">
        <v>200</v>
      </c>
      <c r="C138" s="14">
        <v>52</v>
      </c>
      <c r="D138" s="13">
        <v>1</v>
      </c>
      <c r="E138" s="12">
        <f>C138/(D138-0.75)*10</f>
        <v>2080</v>
      </c>
    </row>
    <row r="139" spans="1:5" ht="15" customHeight="1" x14ac:dyDescent="0.5">
      <c r="A139" s="13">
        <v>137</v>
      </c>
      <c r="B139" s="7" t="s">
        <v>221</v>
      </c>
      <c r="C139" s="14">
        <v>53</v>
      </c>
      <c r="D139" s="13">
        <v>1</v>
      </c>
      <c r="E139" s="12">
        <f>C139/(D139-0.75)*10</f>
        <v>2120</v>
      </c>
    </row>
    <row r="140" spans="1:5" ht="15" customHeight="1" x14ac:dyDescent="0.5">
      <c r="A140" s="13">
        <v>138</v>
      </c>
      <c r="B140" s="7" t="s">
        <v>222</v>
      </c>
      <c r="C140" s="14">
        <v>56</v>
      </c>
      <c r="D140" s="13">
        <v>1</v>
      </c>
      <c r="E140" s="12">
        <f>C140/(D140-0.75)*10</f>
        <v>2240</v>
      </c>
    </row>
    <row r="141" spans="1:5" ht="15" customHeight="1" x14ac:dyDescent="0.5">
      <c r="A141" s="13">
        <v>139</v>
      </c>
      <c r="B141" s="7" t="s">
        <v>223</v>
      </c>
      <c r="C141" s="14">
        <v>60</v>
      </c>
      <c r="D141" s="13">
        <v>1</v>
      </c>
      <c r="E141" s="12">
        <f>C141/(D141-0.75)*10</f>
        <v>2400</v>
      </c>
    </row>
    <row r="142" spans="1:5" ht="15" customHeight="1" x14ac:dyDescent="0.5">
      <c r="A142" s="13">
        <v>140</v>
      </c>
      <c r="B142" s="7" t="s">
        <v>224</v>
      </c>
      <c r="C142" s="14">
        <v>63</v>
      </c>
      <c r="D142" s="13">
        <v>1</v>
      </c>
      <c r="E142" s="12">
        <f>C142/(D142-0.75)*10</f>
        <v>2520</v>
      </c>
    </row>
    <row r="143" spans="1:5" ht="15" customHeight="1" x14ac:dyDescent="0.5">
      <c r="A143" s="13">
        <v>141</v>
      </c>
      <c r="B143" s="7" t="s">
        <v>225</v>
      </c>
      <c r="C143" s="14">
        <v>66</v>
      </c>
      <c r="D143" s="13">
        <v>1</v>
      </c>
      <c r="E143" s="12">
        <f>C143/(D143-0.75)*10</f>
        <v>2640</v>
      </c>
    </row>
    <row r="144" spans="1:5" ht="15" customHeight="1" x14ac:dyDescent="0.5">
      <c r="A144" s="13">
        <v>142</v>
      </c>
    </row>
  </sheetData>
  <sortState xmlns:xlrd2="http://schemas.microsoft.com/office/spreadsheetml/2017/richdata2" ref="A3:E144">
    <sortCondition ref="E3:E144"/>
    <sortCondition descending="1" ref="D3:D144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O103"/>
  <sheetViews>
    <sheetView workbookViewId="0"/>
  </sheetViews>
  <sheetFormatPr defaultColWidth="12.73046875" defaultRowHeight="18.399999999999999" customHeight="1" x14ac:dyDescent="0.35"/>
  <cols>
    <col min="1" max="1" width="9.73046875" style="23" customWidth="1"/>
    <col min="2" max="2" width="6.1328125" style="27" customWidth="1"/>
    <col min="3" max="3" width="54.46484375" style="27" bestFit="1" customWidth="1"/>
    <col min="4" max="4" width="9.73046875" style="23" bestFit="1" customWidth="1"/>
    <col min="5" max="5" width="6.6640625" style="23" customWidth="1"/>
    <col min="6" max="6" width="56.1328125" style="28" bestFit="1" customWidth="1"/>
    <col min="7" max="15" width="8.73046875" style="23" customWidth="1"/>
    <col min="16" max="16384" width="12.73046875" style="23"/>
  </cols>
  <sheetData>
    <row r="1" spans="1:15" ht="18.399999999999999" customHeight="1" x14ac:dyDescent="0.35">
      <c r="A1" s="24" t="s">
        <v>7</v>
      </c>
      <c r="B1" s="24" t="s">
        <v>0</v>
      </c>
      <c r="C1" s="25" t="s">
        <v>1</v>
      </c>
      <c r="D1" s="24" t="s">
        <v>7</v>
      </c>
      <c r="E1" s="24" t="s">
        <v>0</v>
      </c>
      <c r="F1" s="25" t="s">
        <v>1</v>
      </c>
      <c r="G1" s="22"/>
      <c r="H1" s="22"/>
      <c r="I1" s="22"/>
      <c r="J1" s="22"/>
      <c r="K1" s="22"/>
      <c r="L1" s="22"/>
      <c r="M1" s="22"/>
      <c r="N1" s="22"/>
      <c r="O1" s="22"/>
    </row>
    <row r="2" spans="1:15" ht="18.399999999999999" customHeight="1" x14ac:dyDescent="0.4">
      <c r="A2" s="19" t="s">
        <v>6</v>
      </c>
      <c r="B2" s="26">
        <v>1</v>
      </c>
      <c r="C2" s="36" t="s">
        <v>22</v>
      </c>
      <c r="D2" s="19" t="s">
        <v>6</v>
      </c>
      <c r="E2" s="20">
        <v>51</v>
      </c>
      <c r="F2" s="36" t="s">
        <v>122</v>
      </c>
    </row>
    <row r="3" spans="1:15" ht="18.399999999999999" customHeight="1" x14ac:dyDescent="0.4">
      <c r="A3" s="19" t="s">
        <v>6</v>
      </c>
      <c r="B3" s="26">
        <v>2</v>
      </c>
      <c r="C3" s="36" t="s">
        <v>26</v>
      </c>
      <c r="D3" s="19" t="s">
        <v>6</v>
      </c>
      <c r="E3" s="20">
        <v>52</v>
      </c>
      <c r="F3" s="36" t="s">
        <v>116</v>
      </c>
    </row>
    <row r="4" spans="1:15" ht="18.399999999999999" customHeight="1" x14ac:dyDescent="0.4">
      <c r="A4" s="19" t="s">
        <v>6</v>
      </c>
      <c r="B4" s="26">
        <v>3</v>
      </c>
      <c r="C4" s="36" t="s">
        <v>65</v>
      </c>
      <c r="D4" s="19" t="s">
        <v>6</v>
      </c>
      <c r="E4" s="20">
        <v>53</v>
      </c>
      <c r="F4" s="36" t="s">
        <v>186</v>
      </c>
    </row>
    <row r="5" spans="1:15" ht="18.399999999999999" customHeight="1" x14ac:dyDescent="0.4">
      <c r="A5" s="19" t="s">
        <v>6</v>
      </c>
      <c r="B5" s="26">
        <v>4</v>
      </c>
      <c r="C5" s="36" t="s">
        <v>72</v>
      </c>
      <c r="D5" s="19" t="s">
        <v>6</v>
      </c>
      <c r="E5" s="20">
        <v>54</v>
      </c>
      <c r="F5" s="36" t="s">
        <v>125</v>
      </c>
    </row>
    <row r="6" spans="1:15" ht="18.399999999999999" customHeight="1" x14ac:dyDescent="0.4">
      <c r="A6" s="19" t="s">
        <v>6</v>
      </c>
      <c r="B6" s="26">
        <v>5</v>
      </c>
      <c r="C6" s="36" t="s">
        <v>23</v>
      </c>
      <c r="D6" s="19" t="s">
        <v>6</v>
      </c>
      <c r="E6" s="20">
        <v>55</v>
      </c>
      <c r="F6" s="36" t="s">
        <v>128</v>
      </c>
    </row>
    <row r="7" spans="1:15" ht="18.399999999999999" customHeight="1" x14ac:dyDescent="0.4">
      <c r="A7" s="19" t="s">
        <v>6</v>
      </c>
      <c r="B7" s="26">
        <v>6</v>
      </c>
      <c r="C7" s="36" t="s">
        <v>18</v>
      </c>
      <c r="D7" s="19" t="s">
        <v>6</v>
      </c>
      <c r="E7" s="20">
        <v>56</v>
      </c>
      <c r="F7" s="36" t="s">
        <v>73</v>
      </c>
    </row>
    <row r="8" spans="1:15" ht="18.399999999999999" customHeight="1" x14ac:dyDescent="0.4">
      <c r="A8" s="19" t="s">
        <v>6</v>
      </c>
      <c r="B8" s="26">
        <v>7</v>
      </c>
      <c r="C8" s="36" t="s">
        <v>17</v>
      </c>
      <c r="D8" s="19" t="s">
        <v>6</v>
      </c>
      <c r="E8" s="20">
        <v>57</v>
      </c>
      <c r="F8" s="36" t="s">
        <v>136</v>
      </c>
    </row>
    <row r="9" spans="1:15" ht="18.399999999999999" customHeight="1" x14ac:dyDescent="0.4">
      <c r="A9" s="19" t="s">
        <v>6</v>
      </c>
      <c r="B9" s="26">
        <v>8</v>
      </c>
      <c r="C9" s="36" t="s">
        <v>14</v>
      </c>
      <c r="D9" s="19" t="s">
        <v>6</v>
      </c>
      <c r="E9" s="20">
        <v>58</v>
      </c>
      <c r="F9" s="36" t="s">
        <v>159</v>
      </c>
    </row>
    <row r="10" spans="1:15" ht="18.399999999999999" customHeight="1" x14ac:dyDescent="0.4">
      <c r="A10" s="19" t="s">
        <v>6</v>
      </c>
      <c r="B10" s="26">
        <v>9</v>
      </c>
      <c r="C10" s="36" t="s">
        <v>25</v>
      </c>
      <c r="D10" s="19" t="s">
        <v>6</v>
      </c>
      <c r="E10" s="20">
        <v>59</v>
      </c>
      <c r="F10" s="36" t="s">
        <v>74</v>
      </c>
    </row>
    <row r="11" spans="1:15" ht="18.399999999999999" customHeight="1" x14ac:dyDescent="0.4">
      <c r="A11" s="19" t="s">
        <v>6</v>
      </c>
      <c r="B11" s="26">
        <v>10</v>
      </c>
      <c r="C11" s="36" t="s">
        <v>30</v>
      </c>
      <c r="D11" s="19" t="s">
        <v>6</v>
      </c>
      <c r="E11" s="20">
        <v>60</v>
      </c>
      <c r="F11" s="36" t="s">
        <v>92</v>
      </c>
    </row>
    <row r="12" spans="1:15" ht="18.399999999999999" customHeight="1" x14ac:dyDescent="0.4">
      <c r="A12" s="19" t="s">
        <v>6</v>
      </c>
      <c r="B12" s="26">
        <v>11</v>
      </c>
      <c r="C12" s="36" t="s">
        <v>15</v>
      </c>
      <c r="D12" s="19" t="s">
        <v>6</v>
      </c>
      <c r="E12" s="20">
        <v>61</v>
      </c>
      <c r="F12" s="36" t="s">
        <v>47</v>
      </c>
    </row>
    <row r="13" spans="1:15" ht="18.399999999999999" customHeight="1" x14ac:dyDescent="0.4">
      <c r="A13" s="19" t="s">
        <v>6</v>
      </c>
      <c r="B13" s="26">
        <v>12</v>
      </c>
      <c r="C13" s="36" t="s">
        <v>35</v>
      </c>
      <c r="D13" s="19" t="s">
        <v>6</v>
      </c>
      <c r="E13" s="20">
        <v>62</v>
      </c>
      <c r="F13" s="36" t="s">
        <v>148</v>
      </c>
    </row>
    <row r="14" spans="1:15" ht="18.399999999999999" customHeight="1" x14ac:dyDescent="0.4">
      <c r="A14" s="19" t="s">
        <v>6</v>
      </c>
      <c r="B14" s="26">
        <v>13</v>
      </c>
      <c r="C14" s="36" t="s">
        <v>19</v>
      </c>
      <c r="D14" s="19" t="s">
        <v>6</v>
      </c>
      <c r="E14" s="20">
        <v>63</v>
      </c>
      <c r="F14" s="36" t="s">
        <v>218</v>
      </c>
    </row>
    <row r="15" spans="1:15" ht="18.399999999999999" customHeight="1" x14ac:dyDescent="0.4">
      <c r="A15" s="19" t="s">
        <v>6</v>
      </c>
      <c r="B15" s="26">
        <v>14</v>
      </c>
      <c r="C15" s="36" t="s">
        <v>29</v>
      </c>
      <c r="D15" s="19" t="s">
        <v>6</v>
      </c>
      <c r="E15" s="20">
        <v>64</v>
      </c>
      <c r="F15" s="36" t="s">
        <v>207</v>
      </c>
    </row>
    <row r="16" spans="1:15" ht="18.399999999999999" customHeight="1" x14ac:dyDescent="0.4">
      <c r="A16" s="19" t="s">
        <v>6</v>
      </c>
      <c r="B16" s="26">
        <v>15</v>
      </c>
      <c r="C16" s="36" t="s">
        <v>28</v>
      </c>
      <c r="D16" s="19" t="s">
        <v>6</v>
      </c>
      <c r="E16" s="20">
        <v>65</v>
      </c>
      <c r="F16" s="36" t="s">
        <v>34</v>
      </c>
    </row>
    <row r="17" spans="1:6" ht="18.399999999999999" customHeight="1" x14ac:dyDescent="0.4">
      <c r="A17" s="19" t="s">
        <v>6</v>
      </c>
      <c r="B17" s="26">
        <v>16</v>
      </c>
      <c r="C17" s="36" t="s">
        <v>76</v>
      </c>
      <c r="D17" s="19" t="s">
        <v>6</v>
      </c>
      <c r="E17" s="20">
        <v>66</v>
      </c>
      <c r="F17" s="36" t="s">
        <v>157</v>
      </c>
    </row>
    <row r="18" spans="1:6" ht="18.399999999999999" customHeight="1" x14ac:dyDescent="0.4">
      <c r="A18" s="19" t="s">
        <v>6</v>
      </c>
      <c r="B18" s="26">
        <v>17</v>
      </c>
      <c r="C18" s="36" t="s">
        <v>32</v>
      </c>
      <c r="D18" s="19" t="s">
        <v>6</v>
      </c>
      <c r="E18" s="20">
        <v>67</v>
      </c>
      <c r="F18" s="36" t="s">
        <v>209</v>
      </c>
    </row>
    <row r="19" spans="1:6" ht="18.399999999999999" customHeight="1" x14ac:dyDescent="0.4">
      <c r="A19" s="19" t="s">
        <v>6</v>
      </c>
      <c r="B19" s="26">
        <v>18</v>
      </c>
      <c r="C19" s="36" t="s">
        <v>66</v>
      </c>
      <c r="D19" s="19" t="s">
        <v>6</v>
      </c>
      <c r="E19" s="20">
        <v>68</v>
      </c>
      <c r="F19" s="36" t="s">
        <v>198</v>
      </c>
    </row>
    <row r="20" spans="1:6" ht="18.399999999999999" customHeight="1" x14ac:dyDescent="0.4">
      <c r="A20" s="19" t="s">
        <v>6</v>
      </c>
      <c r="B20" s="26">
        <v>19</v>
      </c>
      <c r="C20" s="36" t="s">
        <v>39</v>
      </c>
      <c r="D20" s="19" t="s">
        <v>6</v>
      </c>
      <c r="E20" s="20">
        <v>69</v>
      </c>
      <c r="F20" s="36" t="s">
        <v>185</v>
      </c>
    </row>
    <row r="21" spans="1:6" ht="18.399999999999999" customHeight="1" x14ac:dyDescent="0.4">
      <c r="A21" s="19" t="s">
        <v>6</v>
      </c>
      <c r="B21" s="26">
        <v>20</v>
      </c>
      <c r="C21" s="36" t="s">
        <v>154</v>
      </c>
      <c r="D21" s="19" t="s">
        <v>6</v>
      </c>
      <c r="E21" s="20">
        <v>70</v>
      </c>
      <c r="F21" s="36" t="s">
        <v>55</v>
      </c>
    </row>
    <row r="22" spans="1:6" ht="18.399999999999999" customHeight="1" x14ac:dyDescent="0.4">
      <c r="A22" s="19" t="s">
        <v>6</v>
      </c>
      <c r="B22" s="26">
        <v>21</v>
      </c>
      <c r="C22" s="36" t="s">
        <v>31</v>
      </c>
      <c r="D22" s="19" t="s">
        <v>6</v>
      </c>
      <c r="E22" s="20">
        <v>71</v>
      </c>
      <c r="F22" s="36" t="s">
        <v>123</v>
      </c>
    </row>
    <row r="23" spans="1:6" ht="18.399999999999999" customHeight="1" x14ac:dyDescent="0.4">
      <c r="A23" s="19" t="s">
        <v>6</v>
      </c>
      <c r="B23" s="26">
        <v>22</v>
      </c>
      <c r="C23" s="36" t="s">
        <v>21</v>
      </c>
      <c r="D23" s="19" t="s">
        <v>6</v>
      </c>
      <c r="E23" s="20">
        <v>72</v>
      </c>
      <c r="F23" s="36" t="s">
        <v>137</v>
      </c>
    </row>
    <row r="24" spans="1:6" ht="18.399999999999999" customHeight="1" x14ac:dyDescent="0.4">
      <c r="A24" s="19" t="s">
        <v>6</v>
      </c>
      <c r="B24" s="26">
        <v>23</v>
      </c>
      <c r="C24" s="36" t="s">
        <v>70</v>
      </c>
      <c r="D24" s="19" t="s">
        <v>6</v>
      </c>
      <c r="E24" s="20">
        <v>73</v>
      </c>
      <c r="F24" s="36" t="s">
        <v>188</v>
      </c>
    </row>
    <row r="25" spans="1:6" ht="18.399999999999999" customHeight="1" x14ac:dyDescent="0.4">
      <c r="A25" s="19" t="s">
        <v>6</v>
      </c>
      <c r="B25" s="26">
        <v>24</v>
      </c>
      <c r="C25" s="36" t="s">
        <v>16</v>
      </c>
      <c r="D25" s="19" t="s">
        <v>6</v>
      </c>
      <c r="E25" s="20">
        <v>74</v>
      </c>
      <c r="F25" s="36" t="s">
        <v>69</v>
      </c>
    </row>
    <row r="26" spans="1:6" ht="18.399999999999999" customHeight="1" x14ac:dyDescent="0.4">
      <c r="A26" s="19" t="s">
        <v>6</v>
      </c>
      <c r="B26" s="26">
        <v>25</v>
      </c>
      <c r="C26" s="36" t="s">
        <v>36</v>
      </c>
      <c r="D26" s="19" t="s">
        <v>6</v>
      </c>
      <c r="E26" s="20">
        <v>75</v>
      </c>
      <c r="F26" s="36" t="s">
        <v>117</v>
      </c>
    </row>
    <row r="27" spans="1:6" ht="18.399999999999999" customHeight="1" x14ac:dyDescent="0.4">
      <c r="A27" s="19" t="s">
        <v>6</v>
      </c>
      <c r="B27" s="26">
        <v>26</v>
      </c>
      <c r="C27" s="36" t="s">
        <v>104</v>
      </c>
      <c r="D27" s="19" t="s">
        <v>6</v>
      </c>
      <c r="E27" s="20">
        <v>76</v>
      </c>
      <c r="F27" s="36" t="s">
        <v>124</v>
      </c>
    </row>
    <row r="28" spans="1:6" ht="18.399999999999999" customHeight="1" x14ac:dyDescent="0.4">
      <c r="A28" s="19" t="s">
        <v>6</v>
      </c>
      <c r="B28" s="26">
        <v>27</v>
      </c>
      <c r="C28" s="36" t="s">
        <v>20</v>
      </c>
      <c r="D28" s="19" t="s">
        <v>6</v>
      </c>
      <c r="E28" s="20">
        <v>77</v>
      </c>
      <c r="F28" s="36" t="s">
        <v>208</v>
      </c>
    </row>
    <row r="29" spans="1:6" ht="18.399999999999999" customHeight="1" x14ac:dyDescent="0.4">
      <c r="A29" s="19" t="s">
        <v>6</v>
      </c>
      <c r="B29" s="26">
        <v>28</v>
      </c>
      <c r="C29" s="36" t="s">
        <v>38</v>
      </c>
      <c r="D29" s="19" t="s">
        <v>6</v>
      </c>
      <c r="E29" s="20">
        <v>78</v>
      </c>
      <c r="F29" s="36" t="s">
        <v>156</v>
      </c>
    </row>
    <row r="30" spans="1:6" ht="18.399999999999999" customHeight="1" x14ac:dyDescent="0.4">
      <c r="A30" s="19" t="s">
        <v>6</v>
      </c>
      <c r="B30" s="26">
        <v>29</v>
      </c>
      <c r="C30" s="36" t="s">
        <v>24</v>
      </c>
      <c r="D30" s="19" t="s">
        <v>6</v>
      </c>
      <c r="E30" s="20">
        <v>79</v>
      </c>
      <c r="F30" s="36" t="s">
        <v>118</v>
      </c>
    </row>
    <row r="31" spans="1:6" ht="18.399999999999999" customHeight="1" x14ac:dyDescent="0.4">
      <c r="A31" s="19" t="s">
        <v>6</v>
      </c>
      <c r="B31" s="26">
        <v>30</v>
      </c>
      <c r="C31" s="36" t="s">
        <v>33</v>
      </c>
      <c r="D31" s="19" t="s">
        <v>6</v>
      </c>
      <c r="E31" s="20">
        <v>80</v>
      </c>
      <c r="F31" s="36" t="s">
        <v>126</v>
      </c>
    </row>
    <row r="32" spans="1:6" ht="18.399999999999999" customHeight="1" x14ac:dyDescent="0.4">
      <c r="A32" s="19" t="s">
        <v>6</v>
      </c>
      <c r="B32" s="26">
        <v>31</v>
      </c>
      <c r="C32" s="36" t="s">
        <v>27</v>
      </c>
      <c r="D32" s="19" t="s">
        <v>6</v>
      </c>
      <c r="E32" s="20">
        <v>81</v>
      </c>
      <c r="F32" s="36" t="s">
        <v>158</v>
      </c>
    </row>
    <row r="33" spans="1:6" ht="18.399999999999999" customHeight="1" x14ac:dyDescent="0.4">
      <c r="A33" s="19" t="s">
        <v>6</v>
      </c>
      <c r="B33" s="26">
        <v>32</v>
      </c>
      <c r="C33" s="36" t="s">
        <v>43</v>
      </c>
      <c r="D33" s="19" t="s">
        <v>6</v>
      </c>
      <c r="E33" s="20">
        <v>82</v>
      </c>
      <c r="F33" s="36" t="s">
        <v>88</v>
      </c>
    </row>
    <row r="34" spans="1:6" ht="18.399999999999999" customHeight="1" x14ac:dyDescent="0.4">
      <c r="A34" s="19" t="s">
        <v>6</v>
      </c>
      <c r="B34" s="26">
        <v>33</v>
      </c>
      <c r="C34" s="36" t="s">
        <v>84</v>
      </c>
      <c r="D34" s="19" t="s">
        <v>6</v>
      </c>
      <c r="E34" s="20">
        <v>83</v>
      </c>
      <c r="F34" s="36" t="s">
        <v>127</v>
      </c>
    </row>
    <row r="35" spans="1:6" ht="18.399999999999999" customHeight="1" x14ac:dyDescent="0.4">
      <c r="A35" s="19" t="s">
        <v>6</v>
      </c>
      <c r="B35" s="26">
        <v>34</v>
      </c>
      <c r="C35" s="36" t="s">
        <v>68</v>
      </c>
      <c r="D35" s="19" t="s">
        <v>6</v>
      </c>
      <c r="E35" s="20">
        <v>84</v>
      </c>
      <c r="F35" s="36" t="s">
        <v>227</v>
      </c>
    </row>
    <row r="36" spans="1:6" ht="18.399999999999999" customHeight="1" x14ac:dyDescent="0.4">
      <c r="A36" s="19" t="s">
        <v>6</v>
      </c>
      <c r="B36" s="26">
        <v>35</v>
      </c>
      <c r="C36" s="36" t="s">
        <v>53</v>
      </c>
      <c r="D36" s="19" t="s">
        <v>6</v>
      </c>
      <c r="E36" s="20">
        <v>85</v>
      </c>
      <c r="F36" s="36" t="s">
        <v>129</v>
      </c>
    </row>
    <row r="37" spans="1:6" ht="18.399999999999999" customHeight="1" x14ac:dyDescent="0.4">
      <c r="A37" s="19" t="s">
        <v>6</v>
      </c>
      <c r="B37" s="26">
        <v>36</v>
      </c>
      <c r="C37" s="36" t="s">
        <v>48</v>
      </c>
      <c r="D37" s="19" t="s">
        <v>6</v>
      </c>
      <c r="E37" s="20">
        <v>86</v>
      </c>
      <c r="F37" s="36" t="s">
        <v>119</v>
      </c>
    </row>
    <row r="38" spans="1:6" ht="18.399999999999999" customHeight="1" x14ac:dyDescent="0.4">
      <c r="A38" s="19" t="s">
        <v>6</v>
      </c>
      <c r="B38" s="26">
        <v>37</v>
      </c>
      <c r="C38" s="36" t="s">
        <v>51</v>
      </c>
      <c r="D38" s="19" t="s">
        <v>6</v>
      </c>
      <c r="E38" s="20">
        <v>87</v>
      </c>
      <c r="F38" s="36" t="s">
        <v>130</v>
      </c>
    </row>
    <row r="39" spans="1:6" ht="18.399999999999999" customHeight="1" x14ac:dyDescent="0.4">
      <c r="A39" s="19" t="s">
        <v>6</v>
      </c>
      <c r="B39" s="26">
        <v>38</v>
      </c>
      <c r="C39" s="36" t="s">
        <v>37</v>
      </c>
      <c r="D39" s="19" t="s">
        <v>6</v>
      </c>
      <c r="E39" s="20">
        <v>88</v>
      </c>
      <c r="F39" s="36" t="s">
        <v>216</v>
      </c>
    </row>
    <row r="40" spans="1:6" ht="18.399999999999999" customHeight="1" x14ac:dyDescent="0.4">
      <c r="A40" s="19" t="s">
        <v>6</v>
      </c>
      <c r="B40" s="26">
        <v>39</v>
      </c>
      <c r="C40" s="36" t="s">
        <v>40</v>
      </c>
      <c r="D40" s="19" t="s">
        <v>6</v>
      </c>
      <c r="E40" s="20">
        <v>89</v>
      </c>
      <c r="F40" s="36" t="s">
        <v>90</v>
      </c>
    </row>
    <row r="41" spans="1:6" ht="18.399999999999999" customHeight="1" x14ac:dyDescent="0.4">
      <c r="A41" s="19" t="s">
        <v>6</v>
      </c>
      <c r="B41" s="26">
        <v>40</v>
      </c>
      <c r="C41" s="36" t="s">
        <v>220</v>
      </c>
      <c r="D41" s="19" t="s">
        <v>6</v>
      </c>
      <c r="E41" s="20">
        <v>90</v>
      </c>
      <c r="F41" s="36" t="s">
        <v>91</v>
      </c>
    </row>
    <row r="42" spans="1:6" ht="18.399999999999999" customHeight="1" x14ac:dyDescent="0.4">
      <c r="A42" s="19" t="s">
        <v>6</v>
      </c>
      <c r="B42" s="26">
        <v>41</v>
      </c>
      <c r="C42" s="36" t="s">
        <v>75</v>
      </c>
      <c r="D42" s="19" t="s">
        <v>6</v>
      </c>
      <c r="E42" s="20">
        <v>91</v>
      </c>
      <c r="F42" s="36" t="s">
        <v>131</v>
      </c>
    </row>
    <row r="43" spans="1:6" ht="18.399999999999999" customHeight="1" x14ac:dyDescent="0.4">
      <c r="A43" s="19" t="s">
        <v>6</v>
      </c>
      <c r="B43" s="26">
        <v>42</v>
      </c>
      <c r="C43" s="36" t="s">
        <v>71</v>
      </c>
      <c r="D43" s="19" t="s">
        <v>6</v>
      </c>
      <c r="E43" s="20">
        <v>92</v>
      </c>
      <c r="F43" s="36" t="s">
        <v>132</v>
      </c>
    </row>
    <row r="44" spans="1:6" ht="18.399999999999999" customHeight="1" x14ac:dyDescent="0.4">
      <c r="A44" s="19" t="s">
        <v>6</v>
      </c>
      <c r="B44" s="26">
        <v>43</v>
      </c>
      <c r="C44" s="36" t="s">
        <v>45</v>
      </c>
      <c r="D44" s="19" t="s">
        <v>6</v>
      </c>
      <c r="E44" s="20">
        <v>93</v>
      </c>
      <c r="F44" s="36" t="s">
        <v>133</v>
      </c>
    </row>
    <row r="45" spans="1:6" ht="18.399999999999999" customHeight="1" x14ac:dyDescent="0.4">
      <c r="A45" s="19" t="s">
        <v>6</v>
      </c>
      <c r="B45" s="26">
        <v>44</v>
      </c>
      <c r="C45" s="36" t="s">
        <v>46</v>
      </c>
      <c r="D45" s="19" t="s">
        <v>6</v>
      </c>
      <c r="E45" s="20">
        <v>94</v>
      </c>
      <c r="F45" s="36" t="s">
        <v>93</v>
      </c>
    </row>
    <row r="46" spans="1:6" ht="18.399999999999999" customHeight="1" x14ac:dyDescent="0.4">
      <c r="A46" s="19" t="s">
        <v>6</v>
      </c>
      <c r="B46" s="26">
        <v>45</v>
      </c>
      <c r="C46" s="36" t="s">
        <v>79</v>
      </c>
      <c r="D46" s="19" t="s">
        <v>6</v>
      </c>
      <c r="E46" s="20">
        <v>95</v>
      </c>
      <c r="F46" s="36" t="s">
        <v>134</v>
      </c>
    </row>
    <row r="47" spans="1:6" ht="18.399999999999999" customHeight="1" x14ac:dyDescent="0.4">
      <c r="A47" s="19" t="s">
        <v>6</v>
      </c>
      <c r="B47" s="26">
        <v>46</v>
      </c>
      <c r="C47" s="36" t="s">
        <v>61</v>
      </c>
      <c r="D47" s="19" t="s">
        <v>6</v>
      </c>
      <c r="E47" s="20">
        <v>96</v>
      </c>
      <c r="F47" s="36" t="s">
        <v>184</v>
      </c>
    </row>
    <row r="48" spans="1:6" ht="18.399999999999999" customHeight="1" x14ac:dyDescent="0.4">
      <c r="A48" s="19" t="s">
        <v>6</v>
      </c>
      <c r="B48" s="26">
        <v>47</v>
      </c>
      <c r="C48" s="36" t="s">
        <v>64</v>
      </c>
      <c r="D48" s="19" t="s">
        <v>6</v>
      </c>
      <c r="E48" s="20">
        <v>97</v>
      </c>
      <c r="F48" s="36" t="s">
        <v>94</v>
      </c>
    </row>
    <row r="49" spans="1:6" ht="18.399999999999999" customHeight="1" x14ac:dyDescent="0.4">
      <c r="A49" s="19" t="s">
        <v>6</v>
      </c>
      <c r="B49" s="26">
        <v>48</v>
      </c>
      <c r="C49" s="36" t="s">
        <v>210</v>
      </c>
      <c r="D49" s="19" t="s">
        <v>6</v>
      </c>
      <c r="E49" s="20">
        <v>98</v>
      </c>
      <c r="F49" s="36" t="s">
        <v>228</v>
      </c>
    </row>
    <row r="50" spans="1:6" ht="18.399999999999999" customHeight="1" x14ac:dyDescent="0.4">
      <c r="A50" s="19" t="s">
        <v>6</v>
      </c>
      <c r="B50" s="26">
        <v>49</v>
      </c>
      <c r="C50" s="36" t="s">
        <v>67</v>
      </c>
      <c r="D50" s="19" t="s">
        <v>6</v>
      </c>
      <c r="E50" s="20">
        <v>99</v>
      </c>
      <c r="F50" s="36" t="s">
        <v>96</v>
      </c>
    </row>
    <row r="51" spans="1:6" ht="18.399999999999999" customHeight="1" x14ac:dyDescent="0.4">
      <c r="A51" s="19" t="s">
        <v>6</v>
      </c>
      <c r="B51" s="26">
        <v>50</v>
      </c>
      <c r="C51" s="36" t="s">
        <v>77</v>
      </c>
      <c r="D51" s="19" t="s">
        <v>6</v>
      </c>
      <c r="E51" s="20">
        <v>100</v>
      </c>
      <c r="F51" s="36" t="s">
        <v>97</v>
      </c>
    </row>
    <row r="52" spans="1:6" ht="18.399999999999999" customHeight="1" x14ac:dyDescent="0.35">
      <c r="A52" s="19"/>
      <c r="B52" s="26"/>
      <c r="C52" s="25"/>
      <c r="D52" s="19"/>
      <c r="E52" s="20"/>
    </row>
    <row r="53" spans="1:6" ht="18.399999999999999" customHeight="1" x14ac:dyDescent="0.35">
      <c r="A53" s="24"/>
      <c r="B53" s="24"/>
      <c r="C53" s="29"/>
      <c r="D53" s="24"/>
      <c r="E53" s="24"/>
      <c r="F53" s="25"/>
    </row>
    <row r="54" spans="1:6" ht="18.399999999999999" customHeight="1" x14ac:dyDescent="0.35">
      <c r="A54" s="19"/>
      <c r="B54" s="26"/>
      <c r="C54" s="29"/>
      <c r="D54" s="19"/>
      <c r="E54" s="20"/>
      <c r="F54" s="30"/>
    </row>
    <row r="55" spans="1:6" ht="18.399999999999999" customHeight="1" x14ac:dyDescent="0.35">
      <c r="A55" s="19"/>
      <c r="B55" s="26"/>
      <c r="C55" s="29"/>
      <c r="D55" s="19"/>
      <c r="E55" s="20"/>
      <c r="F55" s="30"/>
    </row>
    <row r="56" spans="1:6" ht="18.399999999999999" customHeight="1" x14ac:dyDescent="0.35">
      <c r="A56" s="19"/>
      <c r="B56" s="26"/>
      <c r="C56" s="29"/>
      <c r="D56" s="19"/>
      <c r="E56" s="20"/>
      <c r="F56" s="32"/>
    </row>
    <row r="57" spans="1:6" ht="18.399999999999999" customHeight="1" x14ac:dyDescent="0.35">
      <c r="A57" s="19"/>
      <c r="B57" s="26"/>
      <c r="C57" s="29"/>
      <c r="D57" s="19"/>
      <c r="E57" s="20"/>
      <c r="F57" s="30"/>
    </row>
    <row r="58" spans="1:6" ht="18.399999999999999" customHeight="1" x14ac:dyDescent="0.35">
      <c r="A58" s="19"/>
      <c r="B58" s="26"/>
      <c r="C58" s="29"/>
      <c r="D58" s="19"/>
      <c r="E58" s="20"/>
      <c r="F58" s="30"/>
    </row>
    <row r="59" spans="1:6" ht="18.399999999999999" customHeight="1" x14ac:dyDescent="0.35">
      <c r="A59" s="19"/>
      <c r="B59" s="26"/>
      <c r="C59" s="29"/>
      <c r="D59" s="19"/>
      <c r="E59" s="20"/>
      <c r="F59" s="30"/>
    </row>
    <row r="60" spans="1:6" ht="18.399999999999999" customHeight="1" x14ac:dyDescent="0.35">
      <c r="A60" s="19"/>
      <c r="B60" s="26"/>
      <c r="C60" s="29"/>
      <c r="D60" s="19"/>
      <c r="E60" s="20"/>
      <c r="F60" s="31"/>
    </row>
    <row r="61" spans="1:6" ht="18.399999999999999" customHeight="1" x14ac:dyDescent="0.35">
      <c r="A61" s="19"/>
      <c r="B61" s="26"/>
      <c r="C61" s="29"/>
      <c r="D61" s="19"/>
      <c r="E61" s="20"/>
      <c r="F61" s="30"/>
    </row>
    <row r="62" spans="1:6" ht="18.399999999999999" customHeight="1" x14ac:dyDescent="0.35">
      <c r="A62" s="19"/>
      <c r="B62" s="26"/>
      <c r="C62" s="29"/>
      <c r="D62" s="19"/>
      <c r="E62" s="20"/>
      <c r="F62" s="30"/>
    </row>
    <row r="63" spans="1:6" ht="18.399999999999999" customHeight="1" x14ac:dyDescent="0.35">
      <c r="A63" s="19"/>
      <c r="B63" s="26"/>
      <c r="C63" s="29"/>
      <c r="D63" s="19"/>
      <c r="E63" s="20"/>
      <c r="F63" s="30"/>
    </row>
    <row r="64" spans="1:6" ht="18.399999999999999" customHeight="1" x14ac:dyDescent="0.35">
      <c r="A64" s="19"/>
      <c r="B64" s="26"/>
      <c r="C64" s="29"/>
      <c r="D64" s="19"/>
      <c r="E64" s="20"/>
      <c r="F64" s="30"/>
    </row>
    <row r="65" spans="1:6" ht="18.399999999999999" customHeight="1" x14ac:dyDescent="0.35">
      <c r="A65" s="19"/>
      <c r="B65" s="26"/>
      <c r="C65" s="29"/>
      <c r="D65" s="19"/>
      <c r="E65" s="20"/>
      <c r="F65" s="30"/>
    </row>
    <row r="66" spans="1:6" ht="18.399999999999999" customHeight="1" x14ac:dyDescent="0.35">
      <c r="A66" s="19"/>
      <c r="B66" s="26"/>
      <c r="C66" s="29"/>
      <c r="D66" s="19"/>
      <c r="E66" s="20"/>
      <c r="F66" s="30"/>
    </row>
    <row r="67" spans="1:6" ht="18.399999999999999" customHeight="1" x14ac:dyDescent="0.35">
      <c r="A67" s="19"/>
      <c r="B67" s="26"/>
      <c r="C67" s="29"/>
      <c r="D67" s="19"/>
      <c r="E67" s="20"/>
      <c r="F67" s="30"/>
    </row>
    <row r="68" spans="1:6" ht="18.399999999999999" customHeight="1" x14ac:dyDescent="0.35">
      <c r="A68" s="19"/>
      <c r="B68" s="26"/>
      <c r="C68" s="29"/>
      <c r="D68" s="19"/>
      <c r="E68" s="20"/>
      <c r="F68" s="30"/>
    </row>
    <row r="69" spans="1:6" ht="18.399999999999999" customHeight="1" x14ac:dyDescent="0.35">
      <c r="A69" s="19"/>
      <c r="B69" s="26"/>
      <c r="C69" s="29"/>
      <c r="D69" s="19"/>
      <c r="E69" s="20"/>
      <c r="F69" s="30"/>
    </row>
    <row r="70" spans="1:6" ht="18.399999999999999" customHeight="1" x14ac:dyDescent="0.35">
      <c r="A70" s="19"/>
      <c r="B70" s="26"/>
      <c r="C70" s="29"/>
      <c r="D70" s="19"/>
      <c r="E70" s="20"/>
      <c r="F70" s="30"/>
    </row>
    <row r="71" spans="1:6" ht="18.399999999999999" customHeight="1" x14ac:dyDescent="0.35">
      <c r="A71" s="19"/>
      <c r="B71" s="26"/>
      <c r="C71" s="29"/>
      <c r="D71" s="19"/>
      <c r="E71" s="20"/>
      <c r="F71" s="30"/>
    </row>
    <row r="72" spans="1:6" ht="18.399999999999999" customHeight="1" x14ac:dyDescent="0.35">
      <c r="A72" s="19"/>
      <c r="B72" s="26"/>
      <c r="C72" s="29"/>
      <c r="D72" s="19"/>
      <c r="E72" s="20"/>
      <c r="F72" s="30"/>
    </row>
    <row r="73" spans="1:6" ht="18.399999999999999" customHeight="1" x14ac:dyDescent="0.35">
      <c r="A73" s="19"/>
      <c r="B73" s="26"/>
      <c r="C73" s="29"/>
      <c r="D73" s="19"/>
      <c r="E73" s="20"/>
      <c r="F73" s="30"/>
    </row>
    <row r="74" spans="1:6" ht="18.399999999999999" customHeight="1" x14ac:dyDescent="0.35">
      <c r="A74" s="19"/>
      <c r="B74" s="26"/>
      <c r="C74" s="29"/>
      <c r="D74" s="19"/>
      <c r="E74" s="20"/>
      <c r="F74" s="30"/>
    </row>
    <row r="75" spans="1:6" ht="18.399999999999999" customHeight="1" x14ac:dyDescent="0.35">
      <c r="A75" s="19"/>
      <c r="B75" s="26"/>
      <c r="C75" s="29"/>
      <c r="D75" s="19"/>
      <c r="E75" s="20"/>
      <c r="F75" s="30"/>
    </row>
    <row r="76" spans="1:6" ht="18.399999999999999" customHeight="1" x14ac:dyDescent="0.35">
      <c r="A76" s="19"/>
      <c r="B76" s="26"/>
      <c r="C76" s="29"/>
      <c r="D76" s="19"/>
      <c r="E76" s="20"/>
      <c r="F76" s="30"/>
    </row>
    <row r="77" spans="1:6" ht="18.399999999999999" customHeight="1" x14ac:dyDescent="0.35">
      <c r="A77" s="19"/>
      <c r="B77" s="26"/>
      <c r="C77" s="33"/>
      <c r="D77" s="19"/>
      <c r="E77" s="20"/>
      <c r="F77" s="30"/>
    </row>
    <row r="78" spans="1:6" ht="18.399999999999999" customHeight="1" x14ac:dyDescent="0.35">
      <c r="A78" s="19"/>
      <c r="B78" s="26"/>
      <c r="C78" s="29"/>
      <c r="D78" s="19"/>
      <c r="E78" s="20"/>
      <c r="F78" s="30"/>
    </row>
    <row r="79" spans="1:6" ht="18.399999999999999" customHeight="1" x14ac:dyDescent="0.35">
      <c r="A79" s="19"/>
      <c r="B79" s="26"/>
      <c r="C79" s="29"/>
      <c r="D79" s="19"/>
      <c r="E79" s="20"/>
      <c r="F79" s="32"/>
    </row>
    <row r="80" spans="1:6" ht="18.399999999999999" customHeight="1" x14ac:dyDescent="0.35">
      <c r="A80" s="19"/>
      <c r="B80" s="26"/>
      <c r="C80" s="29"/>
      <c r="D80" s="19"/>
      <c r="E80" s="20"/>
      <c r="F80" s="30"/>
    </row>
    <row r="81" spans="1:6" ht="18.399999999999999" customHeight="1" x14ac:dyDescent="0.35">
      <c r="A81" s="19"/>
      <c r="B81" s="26"/>
      <c r="C81" s="29"/>
      <c r="D81" s="19"/>
      <c r="E81" s="20"/>
      <c r="F81" s="30"/>
    </row>
    <row r="82" spans="1:6" ht="18.399999999999999" customHeight="1" x14ac:dyDescent="0.35">
      <c r="A82" s="19"/>
      <c r="B82" s="26"/>
      <c r="C82" s="29"/>
      <c r="D82" s="19"/>
      <c r="E82" s="20"/>
      <c r="F82" s="30"/>
    </row>
    <row r="83" spans="1:6" ht="18.399999999999999" customHeight="1" x14ac:dyDescent="0.35">
      <c r="A83" s="19"/>
      <c r="B83" s="26"/>
      <c r="C83" s="29"/>
      <c r="D83" s="19"/>
      <c r="E83" s="20"/>
      <c r="F83" s="30"/>
    </row>
    <row r="84" spans="1:6" ht="18.399999999999999" customHeight="1" x14ac:dyDescent="0.35">
      <c r="A84" s="19"/>
      <c r="B84" s="26"/>
      <c r="C84" s="29"/>
      <c r="D84" s="19"/>
      <c r="E84" s="20"/>
      <c r="F84" s="30"/>
    </row>
    <row r="85" spans="1:6" ht="18.399999999999999" customHeight="1" x14ac:dyDescent="0.35">
      <c r="A85" s="19"/>
      <c r="B85" s="26"/>
      <c r="C85" s="29"/>
      <c r="D85" s="19"/>
      <c r="E85" s="20"/>
      <c r="F85" s="30"/>
    </row>
    <row r="86" spans="1:6" ht="18.399999999999999" customHeight="1" x14ac:dyDescent="0.35">
      <c r="A86" s="19"/>
      <c r="B86" s="26"/>
      <c r="C86" s="29"/>
      <c r="D86" s="19"/>
      <c r="E86" s="20"/>
      <c r="F86" s="30"/>
    </row>
    <row r="87" spans="1:6" ht="18.399999999999999" customHeight="1" x14ac:dyDescent="0.35">
      <c r="A87" s="19"/>
      <c r="B87" s="26"/>
      <c r="C87" s="29"/>
      <c r="D87" s="19"/>
      <c r="E87" s="20"/>
      <c r="F87" s="30"/>
    </row>
    <row r="88" spans="1:6" ht="18.399999999999999" customHeight="1" x14ac:dyDescent="0.35">
      <c r="A88" s="19"/>
      <c r="B88" s="26"/>
      <c r="C88" s="29"/>
      <c r="D88" s="19"/>
      <c r="E88" s="20"/>
      <c r="F88" s="34"/>
    </row>
    <row r="89" spans="1:6" ht="18.399999999999999" customHeight="1" x14ac:dyDescent="0.35">
      <c r="A89" s="19"/>
      <c r="B89" s="26"/>
      <c r="C89" s="29"/>
      <c r="D89" s="19"/>
      <c r="E89" s="20"/>
      <c r="F89" s="30"/>
    </row>
    <row r="90" spans="1:6" ht="18.399999999999999" customHeight="1" x14ac:dyDescent="0.35">
      <c r="A90" s="19"/>
      <c r="B90" s="26"/>
      <c r="C90" s="29"/>
      <c r="D90" s="19"/>
      <c r="E90" s="20"/>
      <c r="F90" s="30"/>
    </row>
    <row r="91" spans="1:6" ht="18.399999999999999" customHeight="1" x14ac:dyDescent="0.35">
      <c r="A91" s="19"/>
      <c r="B91" s="26"/>
      <c r="C91" s="35"/>
      <c r="D91" s="19"/>
      <c r="E91" s="20"/>
      <c r="F91" s="30"/>
    </row>
    <row r="92" spans="1:6" ht="18.399999999999999" customHeight="1" x14ac:dyDescent="0.35">
      <c r="A92" s="19"/>
      <c r="B92" s="26"/>
      <c r="C92" s="29"/>
      <c r="D92" s="19"/>
      <c r="E92" s="20"/>
      <c r="F92" s="30"/>
    </row>
    <row r="93" spans="1:6" ht="18.399999999999999" customHeight="1" x14ac:dyDescent="0.35">
      <c r="A93" s="19"/>
      <c r="B93" s="26"/>
      <c r="C93" s="29"/>
      <c r="D93" s="19"/>
      <c r="E93" s="20"/>
      <c r="F93" s="30"/>
    </row>
    <row r="94" spans="1:6" ht="18.399999999999999" customHeight="1" x14ac:dyDescent="0.35">
      <c r="A94" s="19"/>
      <c r="B94" s="26"/>
      <c r="C94" s="29"/>
      <c r="D94" s="19"/>
      <c r="E94" s="20"/>
      <c r="F94" s="30"/>
    </row>
    <row r="95" spans="1:6" ht="18.399999999999999" customHeight="1" x14ac:dyDescent="0.35">
      <c r="A95" s="19"/>
      <c r="B95" s="26"/>
      <c r="C95" s="29"/>
      <c r="D95" s="19"/>
      <c r="E95" s="20"/>
      <c r="F95" s="31"/>
    </row>
    <row r="96" spans="1:6" ht="18.399999999999999" customHeight="1" x14ac:dyDescent="0.35">
      <c r="A96" s="19"/>
      <c r="B96" s="26"/>
      <c r="C96" s="29"/>
      <c r="D96" s="19"/>
      <c r="E96" s="20"/>
      <c r="F96" s="30"/>
    </row>
    <row r="97" spans="1:6" ht="18.399999999999999" customHeight="1" x14ac:dyDescent="0.35">
      <c r="A97" s="19"/>
      <c r="B97" s="26"/>
      <c r="C97" s="29"/>
      <c r="D97" s="19"/>
      <c r="E97" s="20"/>
      <c r="F97" s="30"/>
    </row>
    <row r="98" spans="1:6" ht="18.399999999999999" customHeight="1" x14ac:dyDescent="0.35">
      <c r="A98" s="19"/>
      <c r="B98" s="26"/>
      <c r="C98" s="29"/>
      <c r="D98" s="19"/>
      <c r="E98" s="20"/>
      <c r="F98" s="30"/>
    </row>
    <row r="99" spans="1:6" ht="18.399999999999999" customHeight="1" x14ac:dyDescent="0.35">
      <c r="A99" s="19"/>
      <c r="B99" s="26"/>
      <c r="C99" s="29"/>
      <c r="D99" s="19"/>
      <c r="E99" s="20"/>
      <c r="F99" s="30"/>
    </row>
    <row r="100" spans="1:6" ht="18.399999999999999" customHeight="1" x14ac:dyDescent="0.35">
      <c r="A100" s="19"/>
      <c r="B100" s="26"/>
      <c r="C100" s="35"/>
      <c r="D100" s="19"/>
      <c r="E100" s="20"/>
      <c r="F100" s="30"/>
    </row>
    <row r="101" spans="1:6" ht="18.399999999999999" customHeight="1" x14ac:dyDescent="0.35">
      <c r="A101" s="19"/>
      <c r="B101" s="26"/>
      <c r="C101" s="29"/>
      <c r="D101" s="19"/>
      <c r="E101" s="20"/>
      <c r="F101" s="34"/>
    </row>
    <row r="102" spans="1:6" ht="18.399999999999999" customHeight="1" x14ac:dyDescent="0.35">
      <c r="A102" s="19"/>
      <c r="B102" s="26"/>
      <c r="C102" s="29"/>
      <c r="D102" s="19"/>
      <c r="E102" s="20"/>
      <c r="F102" s="30"/>
    </row>
    <row r="103" spans="1:6" ht="18.399999999999999" customHeight="1" x14ac:dyDescent="0.35">
      <c r="A103" s="19"/>
      <c r="B103" s="26"/>
      <c r="D103" s="19"/>
      <c r="E103" s="20"/>
      <c r="F103" s="30"/>
    </row>
  </sheetData>
  <printOptions horizontalCentered="1"/>
  <pageMargins left="0.5" right="0.5" top="0.5" bottom="0.5" header="0.3" footer="0.3"/>
  <pageSetup scale="68" fitToHeight="0" orientation="portrait" r:id="rId1"/>
  <headerFooter>
    <oddHeader>&amp;CBest Claymation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Raw Data</vt:lpstr>
      <vt:lpstr>Tabulation</vt:lpstr>
      <vt:lpstr>Weighted</vt:lpstr>
      <vt:lpstr>Viewing Checklist</vt:lpstr>
      <vt:lpstr>'Viewing Checklist'!Print_Area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2025-06-13T21:29:32Z</cp:lastPrinted>
  <dcterms:created xsi:type="dcterms:W3CDTF">2020-08-31T21:40:34Z</dcterms:created>
  <dcterms:modified xsi:type="dcterms:W3CDTF">2025-06-13T21:32:39Z</dcterms:modified>
  <cp:category/>
  <cp:contentStatus/>
</cp:coreProperties>
</file>