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Scott Pfitzinger\Documents\"/>
    </mc:Choice>
  </mc:AlternateContent>
  <xr:revisionPtr revIDLastSave="0" documentId="13_ncr:1_{AFAA460F-3964-44EC-8965-3F3C013BC2CE}" xr6:coauthVersionLast="47" xr6:coauthVersionMax="47" xr10:uidLastSave="{00000000-0000-0000-0000-000000000000}"/>
  <bookViews>
    <workbookView xWindow="-98" yWindow="-98" windowWidth="21795" windowHeight="11625" xr2:uid="{00000000-000D-0000-FFFF-FFFF00000000}"/>
  </bookViews>
  <sheets>
    <sheet name="Raw Data" sheetId="1" r:id="rId1"/>
    <sheet name="Tabulation" sheetId="2" r:id="rId2"/>
    <sheet name="Weighted" sheetId="3" r:id="rId3"/>
    <sheet name="Viewing Checklist" sheetId="4" r:id="rId4"/>
  </sheets>
  <calcPr calcId="191028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8" roundtripDataSignature="AMtx7mghzwRV33yVLWdrzcXs57juKczoOA=="/>
    </ext>
  </extLst>
</workbook>
</file>

<file path=xl/calcChain.xml><?xml version="1.0" encoding="utf-8"?>
<calcChain xmlns="http://schemas.openxmlformats.org/spreadsheetml/2006/main">
  <c r="C142" i="2" l="1"/>
  <c r="E220" i="3"/>
  <c r="E101" i="3"/>
  <c r="E212" i="3"/>
  <c r="E125" i="3"/>
  <c r="E19" i="3"/>
  <c r="E117" i="3"/>
  <c r="E52" i="3"/>
  <c r="E223" i="3"/>
  <c r="E162" i="3"/>
  <c r="E103" i="3"/>
  <c r="E79" i="3"/>
  <c r="E155" i="3"/>
  <c r="E60" i="3"/>
  <c r="E88" i="3"/>
  <c r="E208" i="3"/>
  <c r="E222" i="3"/>
  <c r="E143" i="3"/>
  <c r="E3" i="3"/>
  <c r="E197" i="3"/>
  <c r="E209" i="3"/>
  <c r="E132" i="3"/>
  <c r="E163" i="3"/>
  <c r="E38" i="3"/>
  <c r="E190" i="3"/>
  <c r="E4" i="3"/>
  <c r="E183" i="3"/>
  <c r="E200" i="3"/>
  <c r="E116" i="3"/>
  <c r="E204" i="3"/>
  <c r="E211" i="3"/>
  <c r="E184" i="3"/>
  <c r="E151" i="3"/>
  <c r="E201" i="3"/>
  <c r="E89" i="3"/>
  <c r="E34" i="3"/>
  <c r="E159" i="3"/>
  <c r="E94" i="3"/>
  <c r="E10" i="3"/>
  <c r="E148" i="3"/>
  <c r="E76" i="3"/>
  <c r="E221" i="3"/>
  <c r="E224" i="3"/>
  <c r="E97" i="3"/>
  <c r="E55" i="3"/>
  <c r="E90" i="3"/>
  <c r="E106" i="3"/>
  <c r="E78" i="3"/>
  <c r="E40" i="3"/>
  <c r="E6" i="3"/>
  <c r="E87" i="3"/>
  <c r="E29" i="3"/>
  <c r="E158" i="3"/>
  <c r="E226" i="3"/>
  <c r="E174" i="3"/>
  <c r="E214" i="3"/>
  <c r="E175" i="3"/>
  <c r="E169" i="3"/>
  <c r="E56" i="3"/>
  <c r="E59" i="3"/>
  <c r="E115" i="3"/>
  <c r="E42" i="3"/>
  <c r="E205" i="3"/>
  <c r="E108" i="3"/>
  <c r="E198" i="3"/>
  <c r="E37" i="3"/>
  <c r="E207" i="3"/>
  <c r="E193" i="3"/>
  <c r="E147" i="3"/>
  <c r="E218" i="3"/>
  <c r="E49" i="3"/>
  <c r="E64" i="3"/>
  <c r="E66" i="3"/>
  <c r="E20" i="3"/>
  <c r="E113" i="3"/>
  <c r="E118" i="3"/>
  <c r="E111" i="3"/>
  <c r="E195" i="3"/>
  <c r="E98" i="3"/>
  <c r="E35" i="3"/>
  <c r="E154" i="3"/>
  <c r="E215" i="3"/>
  <c r="E72" i="3"/>
  <c r="E131" i="3"/>
  <c r="E95" i="3"/>
  <c r="E9" i="3"/>
  <c r="E180" i="3"/>
  <c r="E185" i="3"/>
  <c r="E67" i="3"/>
  <c r="E11" i="3"/>
  <c r="E126" i="3"/>
  <c r="E135" i="3"/>
  <c r="E54" i="3"/>
  <c r="E5" i="3"/>
  <c r="E196" i="3"/>
  <c r="E44" i="3"/>
  <c r="E171" i="3"/>
  <c r="E28" i="3"/>
  <c r="E91" i="3"/>
  <c r="E150" i="3"/>
  <c r="E139" i="3"/>
  <c r="E70" i="3"/>
  <c r="E61" i="3"/>
  <c r="E77" i="3"/>
  <c r="E149" i="3"/>
  <c r="E156" i="3"/>
  <c r="E176" i="3"/>
  <c r="E32" i="3"/>
  <c r="E7" i="3"/>
  <c r="E177" i="3"/>
  <c r="E63" i="3"/>
  <c r="E217" i="3"/>
  <c r="E86" i="3"/>
  <c r="E133" i="3"/>
  <c r="E119" i="3"/>
  <c r="E136" i="3"/>
  <c r="E152" i="3"/>
  <c r="E202" i="3"/>
  <c r="E96" i="3"/>
  <c r="E18" i="3"/>
  <c r="E144" i="3"/>
  <c r="E82" i="3"/>
  <c r="E142" i="3"/>
  <c r="E225" i="3"/>
  <c r="E15" i="3"/>
  <c r="E53" i="3"/>
  <c r="E178" i="3"/>
  <c r="E168" i="3"/>
  <c r="E92" i="3"/>
  <c r="E137" i="3"/>
  <c r="E104" i="3"/>
  <c r="E112" i="3"/>
  <c r="E227" i="3"/>
  <c r="E14" i="3"/>
  <c r="E75" i="3"/>
  <c r="E130" i="3"/>
  <c r="E41" i="3"/>
  <c r="E153" i="3"/>
  <c r="E213" i="3"/>
  <c r="E58" i="3"/>
  <c r="E31" i="3"/>
  <c r="E16" i="3"/>
  <c r="E21" i="3"/>
  <c r="E229" i="3"/>
  <c r="E13" i="3"/>
  <c r="E192" i="3"/>
  <c r="E206" i="3"/>
  <c r="E22" i="3"/>
  <c r="E199" i="3"/>
  <c r="E26" i="3"/>
  <c r="E141" i="3"/>
  <c r="E161" i="3"/>
  <c r="E50" i="3"/>
  <c r="E145" i="3"/>
  <c r="E121" i="3"/>
  <c r="E46" i="3"/>
  <c r="E33" i="3"/>
  <c r="E102" i="3"/>
  <c r="E23" i="3"/>
  <c r="E109" i="3"/>
  <c r="E17" i="3"/>
  <c r="E68" i="3"/>
  <c r="C405" i="2"/>
  <c r="C403" i="2"/>
  <c r="C402" i="2"/>
  <c r="C397" i="2"/>
  <c r="C396" i="2"/>
  <c r="C394" i="2"/>
  <c r="C392" i="2"/>
  <c r="C391" i="2"/>
  <c r="C390" i="2"/>
  <c r="C389" i="2"/>
  <c r="C388" i="2"/>
  <c r="C387" i="2"/>
  <c r="C384" i="2"/>
  <c r="C383" i="2"/>
  <c r="C378" i="2"/>
  <c r="C377" i="2"/>
  <c r="C376" i="2"/>
  <c r="C370" i="2"/>
  <c r="C369" i="2"/>
  <c r="C368" i="2"/>
  <c r="C366" i="2"/>
  <c r="C361" i="2"/>
  <c r="C359" i="2"/>
  <c r="C358" i="2"/>
  <c r="C357" i="2"/>
  <c r="C354" i="2"/>
  <c r="C353" i="2"/>
  <c r="C352" i="2"/>
  <c r="C349" i="2"/>
  <c r="C348" i="2"/>
  <c r="C347" i="2"/>
  <c r="C346" i="2"/>
  <c r="C345" i="2"/>
  <c r="C344" i="2"/>
  <c r="C343" i="2"/>
  <c r="C342" i="2"/>
  <c r="C339" i="2"/>
  <c r="C334" i="2"/>
  <c r="C333" i="2"/>
  <c r="C332" i="2"/>
  <c r="C330" i="2"/>
  <c r="C329" i="2"/>
  <c r="C325" i="2"/>
  <c r="C324" i="2"/>
  <c r="C323" i="2"/>
  <c r="C322" i="2"/>
  <c r="C321" i="2"/>
  <c r="C320" i="2"/>
  <c r="C319" i="2"/>
  <c r="C318" i="2"/>
  <c r="C317" i="2"/>
  <c r="C314" i="2"/>
  <c r="C313" i="2"/>
  <c r="C302" i="2"/>
  <c r="C300" i="2"/>
  <c r="C299" i="2"/>
  <c r="C298" i="2"/>
  <c r="C297" i="2"/>
  <c r="C296" i="2"/>
  <c r="C293" i="2"/>
  <c r="C292" i="2"/>
  <c r="C291" i="2"/>
  <c r="C290" i="2"/>
  <c r="C289" i="2"/>
  <c r="C286" i="2"/>
  <c r="C285" i="2"/>
  <c r="C283" i="2"/>
  <c r="C282" i="2"/>
  <c r="C272" i="2"/>
  <c r="C270" i="2"/>
  <c r="C269" i="2"/>
  <c r="C268" i="2"/>
  <c r="C261" i="2"/>
  <c r="C260" i="2"/>
  <c r="C259" i="2"/>
  <c r="C258" i="2"/>
  <c r="C251" i="2"/>
  <c r="C250" i="2"/>
  <c r="C249" i="2"/>
  <c r="C247" i="2"/>
  <c r="C246" i="2"/>
  <c r="C245" i="2"/>
  <c r="C243" i="2"/>
  <c r="C242" i="2"/>
  <c r="C241" i="2"/>
  <c r="C240" i="2"/>
  <c r="C239" i="2"/>
  <c r="C238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17" i="2"/>
  <c r="C216" i="2"/>
  <c r="C213" i="2"/>
  <c r="C211" i="2"/>
  <c r="C210" i="2"/>
  <c r="C209" i="2"/>
  <c r="C208" i="2"/>
  <c r="C207" i="2"/>
  <c r="C206" i="2"/>
  <c r="C205" i="2"/>
  <c r="C202" i="2"/>
  <c r="C200" i="2"/>
  <c r="C195" i="2"/>
  <c r="C192" i="2"/>
  <c r="C190" i="2"/>
  <c r="C189" i="2"/>
  <c r="C188" i="2"/>
  <c r="C185" i="2"/>
  <c r="C184" i="2"/>
  <c r="C183" i="2"/>
  <c r="C182" i="2"/>
  <c r="C181" i="2"/>
  <c r="C180" i="2"/>
  <c r="C176" i="2"/>
  <c r="C171" i="2"/>
  <c r="C175" i="2"/>
  <c r="C174" i="2"/>
  <c r="C170" i="2"/>
  <c r="C169" i="2"/>
  <c r="C168" i="2"/>
  <c r="C167" i="2"/>
  <c r="C166" i="2"/>
  <c r="C165" i="2"/>
  <c r="C164" i="2"/>
  <c r="C163" i="2"/>
  <c r="C162" i="2"/>
  <c r="C150" i="2"/>
  <c r="C146" i="2"/>
  <c r="C149" i="2"/>
  <c r="C145" i="2"/>
  <c r="C144" i="2"/>
  <c r="C143" i="2"/>
  <c r="C128" i="2"/>
  <c r="C127" i="2"/>
  <c r="C126" i="2"/>
  <c r="C125" i="2"/>
  <c r="C123" i="2"/>
  <c r="C120" i="2"/>
  <c r="C121" i="2"/>
  <c r="C118" i="2"/>
  <c r="C117" i="2"/>
  <c r="C116" i="2"/>
  <c r="C115" i="2"/>
  <c r="C113" i="2"/>
  <c r="C112" i="2"/>
  <c r="C109" i="2"/>
  <c r="C108" i="2"/>
  <c r="C107" i="2"/>
  <c r="C106" i="2"/>
  <c r="C105" i="2"/>
  <c r="C101" i="2"/>
  <c r="C96" i="2"/>
  <c r="C100" i="2"/>
  <c r="C99" i="2"/>
  <c r="C95" i="2"/>
  <c r="C94" i="2"/>
  <c r="C93" i="2"/>
  <c r="C92" i="2"/>
  <c r="C90" i="2"/>
  <c r="C88" i="2"/>
  <c r="C87" i="2"/>
  <c r="C86" i="2"/>
  <c r="C82" i="2"/>
  <c r="C81" i="2"/>
  <c r="C78" i="2"/>
  <c r="C72" i="2"/>
  <c r="C71" i="2"/>
  <c r="C70" i="2"/>
  <c r="C69" i="2"/>
  <c r="C68" i="2"/>
  <c r="C67" i="2"/>
  <c r="C63" i="2"/>
  <c r="C57" i="2"/>
  <c r="C52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3" i="2"/>
  <c r="C32" i="2"/>
  <c r="C31" i="2"/>
  <c r="C30" i="2"/>
  <c r="C29" i="2"/>
  <c r="C28" i="2"/>
  <c r="C27" i="2"/>
  <c r="C25" i="2"/>
  <c r="C24" i="2"/>
  <c r="C23" i="2"/>
  <c r="C22" i="2"/>
  <c r="C21" i="2"/>
  <c r="C20" i="2"/>
  <c r="C19" i="2"/>
  <c r="C18" i="2"/>
  <c r="C17" i="2"/>
  <c r="C16" i="2"/>
  <c r="C15" i="2"/>
  <c r="C14" i="2"/>
  <c r="C12" i="2"/>
  <c r="C11" i="2"/>
  <c r="C10" i="2"/>
  <c r="C9" i="2"/>
  <c r="C8" i="2"/>
  <c r="C7" i="2"/>
  <c r="C4" i="2"/>
  <c r="E189" i="3"/>
  <c r="E93" i="3"/>
  <c r="E51" i="3"/>
  <c r="E194" i="3"/>
  <c r="E173" i="3"/>
  <c r="E81" i="3"/>
  <c r="E124" i="3"/>
  <c r="E25" i="3"/>
  <c r="E160" i="3"/>
  <c r="E114" i="3"/>
  <c r="E191" i="3"/>
  <c r="E71" i="3"/>
  <c r="E27" i="3"/>
  <c r="E110" i="3"/>
  <c r="C3" i="2"/>
  <c r="E186" i="3"/>
  <c r="E45" i="3"/>
  <c r="E188" i="3"/>
  <c r="E57" i="3"/>
  <c r="E165" i="3"/>
  <c r="E203" i="3"/>
  <c r="E167" i="3"/>
  <c r="E43" i="3"/>
  <c r="E138" i="3"/>
  <c r="E140" i="3"/>
  <c r="E120" i="3"/>
  <c r="E182" i="3"/>
  <c r="E12" i="3"/>
  <c r="E36" i="3"/>
  <c r="E48" i="3"/>
  <c r="E210" i="3"/>
  <c r="E228" i="3"/>
  <c r="E85" i="3"/>
  <c r="E84" i="3"/>
  <c r="E24" i="3"/>
  <c r="E172" i="3"/>
  <c r="E107" i="3"/>
  <c r="E181" i="3"/>
  <c r="E47" i="3"/>
  <c r="E129" i="3"/>
  <c r="E83" i="3"/>
  <c r="E122" i="3"/>
  <c r="E80" i="3"/>
  <c r="E146" i="3"/>
  <c r="E219" i="3"/>
  <c r="E105" i="3"/>
  <c r="E128" i="3"/>
  <c r="E39" i="3"/>
  <c r="E74" i="3"/>
  <c r="E69" i="3"/>
  <c r="E216" i="3"/>
  <c r="E8" i="3"/>
  <c r="E73" i="3"/>
  <c r="E62" i="3"/>
  <c r="E127" i="3"/>
  <c r="E65" i="3"/>
  <c r="E164" i="3"/>
  <c r="E179" i="3"/>
  <c r="E30" i="3"/>
  <c r="E134" i="3"/>
  <c r="E100" i="3"/>
  <c r="E187" i="3"/>
  <c r="E123" i="3"/>
  <c r="E157" i="3"/>
  <c r="E166" i="3"/>
  <c r="E99" i="3"/>
  <c r="E170" i="3"/>
</calcChain>
</file>

<file path=xl/sharedStrings.xml><?xml version="1.0" encoding="utf-8"?>
<sst xmlns="http://schemas.openxmlformats.org/spreadsheetml/2006/main" count="1300" uniqueCount="288">
  <si>
    <t>Rank</t>
  </si>
  <si>
    <t>Title</t>
  </si>
  <si>
    <t>AVERAGE</t>
  </si>
  <si>
    <t>AVERAGE RANK</t>
  </si>
  <si>
    <t>COUNT</t>
  </si>
  <si>
    <t>SCORE</t>
  </si>
  <si>
    <t>Seen it?</t>
  </si>
  <si>
    <t>p</t>
  </si>
  <si>
    <t>Ranker</t>
  </si>
  <si>
    <t>Punishment Park (1971)</t>
  </si>
  <si>
    <t>The Book of Eli (2010)</t>
  </si>
  <si>
    <t>The Bad Batch (2016)</t>
  </si>
  <si>
    <t>Mad Max: Fury Road (2015)</t>
  </si>
  <si>
    <t>The Road Warrior (1981)</t>
  </si>
  <si>
    <t>The Road (2009)</t>
  </si>
  <si>
    <t>Mad Max (1979)</t>
  </si>
  <si>
    <t>Turbo Kid (2015)</t>
  </si>
  <si>
    <t>The Rover (2014)</t>
  </si>
  <si>
    <t>Mad Max Beyond Thunderdome (1985)</t>
  </si>
  <si>
    <t>Fortress (1992)</t>
  </si>
  <si>
    <t>Collider</t>
  </si>
  <si>
    <t>MovieWeb</t>
  </si>
  <si>
    <t>Tank Girl (1995)</t>
  </si>
  <si>
    <t>IMDb</t>
  </si>
  <si>
    <t>https://www.imdb.com/search/title/?title_type=feature,tv_movie,tv_special,video&amp;num_votes=1000,&amp;interests=in0000013&amp;sort=user_rating,desc</t>
  </si>
  <si>
    <t>Best Desert Adventure Movies</t>
  </si>
  <si>
    <t>The Good, the Bad and the Ugly (1966)</t>
  </si>
  <si>
    <t>Once Upon a Time in the West (1968)</t>
  </si>
  <si>
    <t>Dune: Part Two (2024)</t>
  </si>
  <si>
    <t>Raiders of the Lost Ark (1981)</t>
  </si>
  <si>
    <t>Lawrence of Arabia (1962)</t>
  </si>
  <si>
    <t>Indiana Jones and the Last Crusade (1989)</t>
  </si>
  <si>
    <t>Dune: Part One (2021)</t>
  </si>
  <si>
    <t>Aladdin (1992)</t>
  </si>
  <si>
    <t>Butch Cassidy and the Sundance Kid (1969)</t>
  </si>
  <si>
    <t>Greed (1924)</t>
  </si>
  <si>
    <t>The Ten Commandments (1956)</t>
  </si>
  <si>
    <t>The Searchers (1956)</t>
  </si>
  <si>
    <t>The Adventures of Prince Achmed (1926)</t>
  </si>
  <si>
    <t>Ice Cold in Alex (1958)</t>
  </si>
  <si>
    <t>The Thief of Bagdad (1924)</t>
  </si>
  <si>
    <t>El Norte (1983)</t>
  </si>
  <si>
    <t>Winchester '73 (1950)</t>
  </si>
  <si>
    <t>Walkabout (1971)</t>
  </si>
  <si>
    <t>Furiosa: A Mad Max Saga (2024)</t>
  </si>
  <si>
    <t>Back to the Future Part III (1990)</t>
  </si>
  <si>
    <t>Fear and Loathing in Las Vegas (1998)</t>
  </si>
  <si>
    <t>Sahara (1943)</t>
  </si>
  <si>
    <t>The English Patient (1996)</t>
  </si>
  <si>
    <t>Rabbit-Proof Fence (2002)</t>
  </si>
  <si>
    <t>The Four Feathers (1939)</t>
  </si>
  <si>
    <t>Rango (2011)</t>
  </si>
  <si>
    <t>The Way Back (2010)</t>
  </si>
  <si>
    <t>The Gods Must Be Crazy (1980)</t>
  </si>
  <si>
    <t>The Prince of Egypt (1998)</t>
  </si>
  <si>
    <t>Theeb (2014)</t>
  </si>
  <si>
    <t>The Mummy (1999)</t>
  </si>
  <si>
    <t>Three Kings (1999)</t>
  </si>
  <si>
    <t>The Goat Life (2024)</t>
  </si>
  <si>
    <t>Tracks (2013)</t>
  </si>
  <si>
    <t>The Thief and the Cobbler (1993)</t>
  </si>
  <si>
    <t>Stargate (1994)</t>
  </si>
  <si>
    <t>Holes (2003)</t>
  </si>
  <si>
    <t>Cleopatra (1963)</t>
  </si>
  <si>
    <t>Kalki 2898 AD (2024)</t>
  </si>
  <si>
    <t>Lawman (1971)</t>
  </si>
  <si>
    <t>Ulzana's Raid (1972)</t>
  </si>
  <si>
    <t>Aladdin (2019)</t>
  </si>
  <si>
    <t>Out in the Open (2019)</t>
  </si>
  <si>
    <t>The Rescuers Down Under (1990)</t>
  </si>
  <si>
    <t>The Wind and the Lion (1975)</t>
  </si>
  <si>
    <t>The Alamo (1960)</t>
  </si>
  <si>
    <t>The Living Daylights (1987)</t>
  </si>
  <si>
    <t>Asterix &amp; Obelix: Mission Cleopatra (2002)</t>
  </si>
  <si>
    <t>Hidalgo (2004)</t>
  </si>
  <si>
    <t>The Sheltering Sky (1990)</t>
  </si>
  <si>
    <t>Mackenna's Gold (1969)</t>
  </si>
  <si>
    <t>Branded (1950)</t>
  </si>
  <si>
    <t>Geronimo: An American Legend (1993)</t>
  </si>
  <si>
    <t>Bite the Bullet (1975)</t>
  </si>
  <si>
    <t>Prince of Persia: The Sands of Time (2010)</t>
  </si>
  <si>
    <t>An American Tail: Fievel Goes West (1991)</t>
  </si>
  <si>
    <t>A Far Off Place (1993)</t>
  </si>
  <si>
    <t>Fall (2022)</t>
  </si>
  <si>
    <t>The Mummy Returns (2001)</t>
  </si>
  <si>
    <t>The Lone Ranger (2013)</t>
  </si>
  <si>
    <t>The Star (2017)</t>
  </si>
  <si>
    <t>The Extraordinary Adventures of Adèle Blanc-Sec (2010)</t>
  </si>
  <si>
    <t>Aladdin and the King of Thieves (1996)</t>
  </si>
  <si>
    <t>March or Die (1977)</t>
  </si>
  <si>
    <t>Motorama (1991)</t>
  </si>
  <si>
    <t>Abbott and Costello in the Foreign Legion (1950)</t>
  </si>
  <si>
    <t>Dune (1984)</t>
  </si>
  <si>
    <t>Abbott and Costello Meet the Mummy (1955)</t>
  </si>
  <si>
    <t>Sahara (2005)</t>
  </si>
  <si>
    <t>Tarzan's Desert Mystery (1943)</t>
  </si>
  <si>
    <t>The Jewel of the Nile (1985)</t>
  </si>
  <si>
    <t>Flight of the Phoenix (2004)</t>
  </si>
  <si>
    <t>Legend of the Lost (1957)</t>
  </si>
  <si>
    <t>Transformers: Revenge of the Fallen (2009)</t>
  </si>
  <si>
    <t>Gerry (2002)</t>
  </si>
  <si>
    <t>Rambo III (1988)</t>
  </si>
  <si>
    <t>The Return of Jafar (1994)</t>
  </si>
  <si>
    <t>Castaway (1986)</t>
  </si>
  <si>
    <t>Tobruk (2008)</t>
  </si>
  <si>
    <t>Queen of the Desert (2015)</t>
  </si>
  <si>
    <t>The Scorpion King (2002)</t>
  </si>
  <si>
    <t>Gods of Egypt (2016)</t>
  </si>
  <si>
    <t>Hidden Strike (2023)</t>
  </si>
  <si>
    <t>The Young Black Stallion (2003)</t>
  </si>
  <si>
    <t>Revolt (2017)</t>
  </si>
  <si>
    <t>The Mummy: Tomb of the Dragon Emperor (2008)</t>
  </si>
  <si>
    <t>Sphinx (1981)</t>
  </si>
  <si>
    <t>Battletruck (1982)</t>
  </si>
  <si>
    <t>Paradise (1982)</t>
  </si>
  <si>
    <t>Sahara (1983)</t>
  </si>
  <si>
    <t>Ishtar (1987)</t>
  </si>
  <si>
    <t>The Scorpion King: Book of Souls (2018)</t>
  </si>
  <si>
    <t>The Touch (2002)</t>
  </si>
  <si>
    <t>Thirst (2015)</t>
  </si>
  <si>
    <t>Brave AI</t>
  </si>
  <si>
    <t>https://search.brave.com/search?q=best+desert+movies+of+all+time</t>
  </si>
  <si>
    <t>Best Desert Movies</t>
  </si>
  <si>
    <t>Woman in the Dunes (1964)</t>
  </si>
  <si>
    <t>Wake in Fright (1971)</t>
  </si>
  <si>
    <t>Zabriskie Point (1970</t>
  </si>
  <si>
    <t>Fata Morgana (1971)</t>
  </si>
  <si>
    <t>https://www.ranker.com/list/best-desert-action-adventure-movies/ranker-film</t>
  </si>
  <si>
    <t>8 Oct 2025 - 292 voters</t>
  </si>
  <si>
    <t>Best Movies Set in the Desert</t>
  </si>
  <si>
    <t>Tremors (1990)</t>
  </si>
  <si>
    <t xml:space="preserve">The Road Warrior (1981)
</t>
  </si>
  <si>
    <t>The Flight of the Phoenix (1965)</t>
  </si>
  <si>
    <t>Jarhead (2005)</t>
  </si>
  <si>
    <t>Sahara (1995)</t>
  </si>
  <si>
    <t>Beyond the Reach (2014)</t>
  </si>
  <si>
    <t>Inferno (1980)</t>
  </si>
  <si>
    <t>Desert Saints (2000)</t>
  </si>
  <si>
    <t>Copshop (2021)</t>
  </si>
  <si>
    <t>Guns &amp; Moses (2024)</t>
  </si>
  <si>
    <t>Eddington (2025)</t>
  </si>
  <si>
    <t>The Wages of Fear (2024)</t>
  </si>
  <si>
    <t>https://collider.com/desert-movies-best-ranked/</t>
  </si>
  <si>
    <t>10 Best Desert Movies</t>
  </si>
  <si>
    <t>There Will Be Blood (2007)</t>
  </si>
  <si>
    <t>Thelma and Louise (1991)</t>
  </si>
  <si>
    <t>The Hurt Locker (2008)</t>
  </si>
  <si>
    <t>Blazing Saddles (1974)</t>
  </si>
  <si>
    <t>127 Hours (2010)</t>
  </si>
  <si>
    <t>Downwind (2023)</t>
  </si>
  <si>
    <t>Sofy</t>
  </si>
  <si>
    <t>https://sofy.tv/blog/10-best-desert-movies-ever/</t>
  </si>
  <si>
    <t>10 Best Desert Movies Ever</t>
  </si>
  <si>
    <t>https://movieweb.com/movies-set-in-desert/</t>
  </si>
  <si>
    <t>Buried (2010)</t>
  </si>
  <si>
    <t>Yardbarker</t>
  </si>
  <si>
    <t>https://www.yardbarker.com/entertainment/articles/sands_of_time_the_most_iconic_films_set_in_the_desert/s1__41822811</t>
  </si>
  <si>
    <t>20 Fantastic Films Set in the Desert</t>
  </si>
  <si>
    <t>Shane (1953)</t>
  </si>
  <si>
    <t>Stagecoach (1939)</t>
  </si>
  <si>
    <t>The Fall Guy (2024)</t>
  </si>
  <si>
    <t>The Passenger (1975)</t>
  </si>
  <si>
    <t>Nausicaä of the Valley of the Wind (1984)</t>
  </si>
  <si>
    <t>Gallipoli (1981)</t>
  </si>
  <si>
    <t>Picnic at Hanging Rock (1975)</t>
  </si>
  <si>
    <t>No Country for Old Men (2007)</t>
  </si>
  <si>
    <t>Unforgiven (1992)</t>
  </si>
  <si>
    <t>Amarcord (1973)</t>
  </si>
  <si>
    <t>CEOtudent</t>
  </si>
  <si>
    <t>https://ceotudent.com/en/desert-movies-the-25-best-desert-movies</t>
  </si>
  <si>
    <t>The 25 Best Desert Movies</t>
  </si>
  <si>
    <t>The Treasure of the Sierra Madre (1948)</t>
  </si>
  <si>
    <t>The Wages of Fear (1953)</t>
  </si>
  <si>
    <t>The Hill (1965)</t>
  </si>
  <si>
    <t>The Adventures of Priscilla, Queen of the Desert (1994)</t>
  </si>
  <si>
    <t>The Three Godfathers (1948)</t>
  </si>
  <si>
    <t>Kandahar (2001)</t>
  </si>
  <si>
    <t>WatchMojo</t>
  </si>
  <si>
    <t>https://www.watchmojo.com/articles/top-10-desert-movies</t>
  </si>
  <si>
    <t>Top 10 Desert Movies</t>
  </si>
  <si>
    <t>Punch Drunk Critics</t>
  </si>
  <si>
    <t>https://punchdrunkcritics.com/2024/07/top-desert-movies-not-to-miss/</t>
  </si>
  <si>
    <t>Top Desert Movies</t>
  </si>
  <si>
    <t>RedRock Media</t>
  </si>
  <si>
    <t>https://www.redrock.fm/the-11-best-desert-movies-to-watch-in-preparation-for-dune/</t>
  </si>
  <si>
    <t>11 Best Desert Movies</t>
  </si>
  <si>
    <t>High School Musical 2 (2007)</t>
  </si>
  <si>
    <t>Palm Springs (2020)</t>
  </si>
  <si>
    <t>https://bestsimilar.com/tag/1499-desert</t>
  </si>
  <si>
    <t>Best Similar</t>
  </si>
  <si>
    <t>Thirst (2010)</t>
  </si>
  <si>
    <t>Twentynine Palms (2003)</t>
  </si>
  <si>
    <t>Disappearance (2002)</t>
  </si>
  <si>
    <t>Duel (1971)</t>
  </si>
  <si>
    <t>The King Is Alive (2000)</t>
  </si>
  <si>
    <t>The Hills Have Eyes 2 (2007)</t>
  </si>
  <si>
    <t>Japanese Story (2003)</t>
  </si>
  <si>
    <t>Scenic Route (2013)</t>
  </si>
  <si>
    <t>The Hills Have Eyes (2006)</t>
  </si>
  <si>
    <t>Sueurs (2002)</t>
  </si>
  <si>
    <t>Unearthed (2007)</t>
  </si>
  <si>
    <t>Gold (2022)</t>
  </si>
  <si>
    <t>Indiana Jones and the Kingdom of the Crystal Skull (2008)</t>
  </si>
  <si>
    <t>Australia (2008)</t>
  </si>
  <si>
    <t>Hero (2002)</t>
  </si>
  <si>
    <t>The Canyon (2009)</t>
  </si>
  <si>
    <t>Legionnaire (1998)</t>
  </si>
  <si>
    <t>Bab'Aziz: The Prince That Contemplated His Soul (2005)</t>
  </si>
  <si>
    <t>The Pyramid (2014)</t>
  </si>
  <si>
    <t>Dark Country (2009)</t>
  </si>
  <si>
    <t>The Hitcher (2007)</t>
  </si>
  <si>
    <t>Tremors (2003)</t>
  </si>
  <si>
    <t>The Scorpion King 2: Rise of a Warrior (2008)</t>
  </si>
  <si>
    <t>Southbound (2015)</t>
  </si>
  <si>
    <t>The Last Flight (2009)</t>
  </si>
  <si>
    <t>The Hitcher (1986)</t>
  </si>
  <si>
    <t>Mystery Road (2013)</t>
  </si>
  <si>
    <t>Jauja (2014)</t>
  </si>
  <si>
    <t>Red Sands (2009)</t>
  </si>
  <si>
    <t>Nothing to Lose (1997)</t>
  </si>
  <si>
    <t>Black Gold (2011)</t>
  </si>
  <si>
    <t>It Stains the Sands Red (2016)</t>
  </si>
  <si>
    <t>Zabriskie Point (1970)</t>
  </si>
  <si>
    <t>Camel Spiders (2011)</t>
  </si>
  <si>
    <t>The Sunchaser (1996)</t>
  </si>
  <si>
    <t>Rubber (2010)</t>
  </si>
  <si>
    <t>The Hills Have Eyes (1977)</t>
  </si>
  <si>
    <t>Revenge (2017)</t>
  </si>
  <si>
    <t>Route 666 (2001)</t>
  </si>
  <si>
    <t>The Mummy (2017)</t>
  </si>
  <si>
    <t>Desierto (2015)</t>
  </si>
  <si>
    <t>Dust Devil (1992)</t>
  </si>
  <si>
    <t>The Fall (2006)</t>
  </si>
  <si>
    <t>Carnage Park (2016)</t>
  </si>
  <si>
    <t>Desert Hearts (1985)</t>
  </si>
  <si>
    <t>Timbuktu (2014)</t>
  </si>
  <si>
    <t>Slow Burn (2000)</t>
  </si>
  <si>
    <t>Breakdown (1997)</t>
  </si>
  <si>
    <t>The Good, the Bad, the Weird (2008)</t>
  </si>
  <si>
    <t>Secret of the Sahara (1988)</t>
  </si>
  <si>
    <t>Mine (2016)</t>
  </si>
  <si>
    <t>Naga (2023)</t>
  </si>
  <si>
    <t>Mojave (2015)</t>
  </si>
  <si>
    <t>Salmon Fishing in the Yemen (2011)</t>
  </si>
  <si>
    <t>Six-String Samurai (1998)</t>
  </si>
  <si>
    <t>Kangaroo Jack (2003)</t>
  </si>
  <si>
    <t>Legion (2010)</t>
  </si>
  <si>
    <t>Mongol: The Rise of Genghis Khan (2007)</t>
  </si>
  <si>
    <t>In the Army Now (1994)</t>
  </si>
  <si>
    <t>Death Race: Inferno (2013)</t>
  </si>
  <si>
    <t>Horror in the High Desert (2021)</t>
  </si>
  <si>
    <t>Last Days in the Desert (2015)</t>
  </si>
  <si>
    <t>Thelma &amp; Louise (1991)</t>
  </si>
  <si>
    <t>Phase IV (1974)</t>
  </si>
  <si>
    <t>Revenge (1990)</t>
  </si>
  <si>
    <t>Bagdad Cafe (1987)</t>
  </si>
  <si>
    <t>ZeeNews</t>
  </si>
  <si>
    <t>https://zeenews.india.com/web-stories/entertainment/7-best-desert-adventure-films-of-all-time-2837736.html</t>
  </si>
  <si>
    <t>7 Best Desert Adventure Films Of All Time</t>
  </si>
  <si>
    <t>Kalki 2898 AD</t>
  </si>
  <si>
    <t>MovieWiser</t>
  </si>
  <si>
    <t>https://moviewiser.com/blog/en/article/best-movies-set-in-the-desert</t>
  </si>
  <si>
    <t>Best movies set in the desert</t>
  </si>
  <si>
    <t>The Martian (2015)</t>
  </si>
  <si>
    <t>Into the Wild (2007)</t>
  </si>
  <si>
    <t>StreamItNext</t>
  </si>
  <si>
    <t>https://streamitnext.com/top-18-movies-set-in-the-desert/</t>
  </si>
  <si>
    <t>Top 18 Movies Set in the Desert</t>
  </si>
  <si>
    <t>Prisoners of the Sun (2013)</t>
  </si>
  <si>
    <t>Once Upon a Time in Anatolia (2011)</t>
  </si>
  <si>
    <t>Waking Ned Devine (1998)</t>
  </si>
  <si>
    <t>MovieMeter</t>
  </si>
  <si>
    <t>https://www.moviemeter.com/movies/top-25-best-desert-movies</t>
  </si>
  <si>
    <t>Top 25 Best Desert Movies</t>
  </si>
  <si>
    <t>Casino (1995)</t>
  </si>
  <si>
    <t xml:space="preserve">	
Paris, Texas (1984)</t>
  </si>
  <si>
    <t>Star Wars: Episode IV - A New Hope (1977)</t>
  </si>
  <si>
    <t>Star Wars: Episode VI - Return of the Jedi (1983)</t>
  </si>
  <si>
    <t>Ace in the Hole (1951)</t>
  </si>
  <si>
    <t>3 Women (1977)</t>
  </si>
  <si>
    <t>The Desert of the Tartars (1976)</t>
  </si>
  <si>
    <t>Bad Day at Black Rock (1955)</t>
  </si>
  <si>
    <t>Charley Varrick (1973)</t>
  </si>
  <si>
    <t>Story of a Prostitute (1965)</t>
  </si>
  <si>
    <t>Mission: Impossible - Dead Reckoning Part One (2023)</t>
  </si>
  <si>
    <t>The Professionals (1966)</t>
  </si>
  <si>
    <t>(16 lists total)</t>
  </si>
  <si>
    <t>Paris, Texas (1984)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</si>
</sst>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\ mmm\ yyyy"/>
    <numFmt numFmtId="165" formatCode="0.0"/>
  </numFmts>
  <fonts count="14" x14ac:knownFonts="1">
    <font>
      <sz val="10"/>
      <color rgb="FF000000"/>
      <name val="Arial"/>
      <scheme val="minor"/>
    </font>
    <font>
      <i/>
      <sz val="12"/>
      <color rgb="FF000000"/>
      <name val="Calibri"/>
      <family val="2"/>
    </font>
    <font>
      <i/>
      <sz val="12"/>
      <color theme="1"/>
      <name val="Calibri"/>
      <family val="2"/>
    </font>
    <font>
      <sz val="12"/>
      <color rgb="FF000000"/>
      <name val="Calibri"/>
      <family val="2"/>
    </font>
    <font>
      <b/>
      <sz val="12"/>
      <color rgb="FF000000"/>
      <name val="Calibri"/>
      <family val="2"/>
    </font>
    <font>
      <b/>
      <sz val="12"/>
      <color rgb="FFFF0000"/>
      <name val="Calibri"/>
      <family val="2"/>
    </font>
    <font>
      <sz val="12"/>
      <color theme="1"/>
      <name val="Calibri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2"/>
      <color theme="1"/>
      <name val="Calibri"/>
      <family val="2"/>
    </font>
    <font>
      <u/>
      <sz val="10"/>
      <color theme="10"/>
      <name val="Arial"/>
      <family val="2"/>
      <scheme val="minor"/>
    </font>
    <font>
      <sz val="10"/>
      <color rgb="FF000000"/>
      <name val="Arial"/>
      <family val="2"/>
      <scheme val="minor"/>
    </font>
    <font>
      <sz val="12"/>
      <color rgb="FF000000"/>
      <name val="Wingdings"/>
      <charset val="2"/>
    </font>
    <font>
      <sz val="12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0" fillId="0" borderId="0" applyNumberFormat="0" applyFill="0" applyBorder="0" applyAlignment="0" applyProtection="0"/>
    <xf numFmtId="0" fontId="11" fillId="0" borderId="0"/>
  </cellStyleXfs>
  <cellXfs count="27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/>
    <xf numFmtId="0" fontId="3" fillId="0" borderId="0" xfId="0" applyFont="1"/>
    <xf numFmtId="0" fontId="6" fillId="0" borderId="0" xfId="0" applyFont="1"/>
    <xf numFmtId="0" fontId="8" fillId="0" borderId="0" xfId="0" applyFont="1" applyAlignment="1">
      <alignment horizontal="center"/>
    </xf>
    <xf numFmtId="0" fontId="9" fillId="0" borderId="0" xfId="0" applyFont="1"/>
    <xf numFmtId="2" fontId="8" fillId="0" borderId="0" xfId="0" applyNumberFormat="1" applyFont="1" applyAlignment="1">
      <alignment horizontal="center"/>
    </xf>
    <xf numFmtId="165" fontId="8" fillId="0" borderId="0" xfId="0" applyNumberFormat="1" applyFont="1" applyAlignment="1">
      <alignment horizontal="center" wrapText="1"/>
    </xf>
    <xf numFmtId="2" fontId="6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165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2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165" fontId="7" fillId="0" borderId="0" xfId="0" applyNumberFormat="1" applyFont="1" applyAlignment="1">
      <alignment horizontal="center"/>
    </xf>
    <xf numFmtId="0" fontId="4" fillId="0" borderId="0" xfId="2" applyFont="1" applyAlignment="1">
      <alignment horizontal="center" vertical="center"/>
    </xf>
    <xf numFmtId="0" fontId="9" fillId="0" borderId="0" xfId="2" applyFont="1" applyAlignment="1">
      <alignment vertical="center"/>
    </xf>
    <xf numFmtId="0" fontId="8" fillId="0" borderId="0" xfId="2" applyFont="1" applyAlignment="1">
      <alignment horizontal="center"/>
    </xf>
    <xf numFmtId="0" fontId="11" fillId="0" borderId="0" xfId="2"/>
    <xf numFmtId="0" fontId="12" fillId="0" borderId="0" xfId="2" applyFont="1" applyAlignment="1">
      <alignment horizontal="center" vertical="center"/>
    </xf>
    <xf numFmtId="0" fontId="13" fillId="0" borderId="0" xfId="2" applyFont="1" applyAlignment="1">
      <alignment horizontal="center" vertical="center"/>
    </xf>
    <xf numFmtId="0" fontId="10" fillId="0" borderId="0" xfId="1" applyAlignment="1"/>
  </cellXfs>
  <cellStyles count="3">
    <cellStyle name="Hyperlink" xfId="1" builtinId="8"/>
    <cellStyle name="Normal" xfId="0" builtinId="0"/>
    <cellStyle name="Normal 2" xfId="2" xr:uid="{A0842A46-D810-402E-A73A-920910044FD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204"/>
  <sheetViews>
    <sheetView tabSelected="1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A4" sqref="A4"/>
    </sheetView>
  </sheetViews>
  <sheetFormatPr defaultColWidth="12.73046875" defaultRowHeight="15" customHeight="1" x14ac:dyDescent="0.35"/>
  <cols>
    <col min="1" max="1" width="8.265625" customWidth="1"/>
    <col min="2" max="17" width="35.46484375" customWidth="1"/>
    <col min="18" max="25" width="37.59765625" customWidth="1"/>
  </cols>
  <sheetData>
    <row r="1" spans="1:25" ht="15.75" customHeight="1" x14ac:dyDescent="0.5">
      <c r="A1" s="1"/>
      <c r="B1" s="2" t="s">
        <v>122</v>
      </c>
      <c r="C1" s="2" t="s">
        <v>25</v>
      </c>
      <c r="D1" s="2" t="s">
        <v>129</v>
      </c>
      <c r="E1" s="2" t="s">
        <v>170</v>
      </c>
      <c r="F1" s="2" t="s">
        <v>273</v>
      </c>
      <c r="G1" s="2" t="s">
        <v>157</v>
      </c>
      <c r="H1" s="2" t="s">
        <v>267</v>
      </c>
      <c r="I1" s="2" t="s">
        <v>262</v>
      </c>
      <c r="J1" s="2" t="s">
        <v>185</v>
      </c>
      <c r="K1" s="2" t="s">
        <v>122</v>
      </c>
      <c r="L1" s="2" t="s">
        <v>143</v>
      </c>
      <c r="M1" s="2" t="s">
        <v>152</v>
      </c>
      <c r="N1" s="2" t="s">
        <v>179</v>
      </c>
      <c r="O1" s="2" t="s">
        <v>129</v>
      </c>
      <c r="P1" s="2" t="s">
        <v>258</v>
      </c>
      <c r="Q1" s="2" t="s">
        <v>182</v>
      </c>
      <c r="R1" s="2"/>
      <c r="S1" s="2"/>
      <c r="T1" s="2"/>
      <c r="U1" s="2"/>
      <c r="V1" s="2"/>
      <c r="W1" s="2"/>
      <c r="X1" s="2"/>
      <c r="Y1" s="2"/>
    </row>
    <row r="2" spans="1:25" ht="15.75" customHeight="1" x14ac:dyDescent="0.5">
      <c r="A2" s="3"/>
      <c r="B2" s="3"/>
      <c r="C2" s="3">
        <v>46010</v>
      </c>
      <c r="D2" s="3" t="s">
        <v>128</v>
      </c>
      <c r="E2" s="3">
        <v>44968</v>
      </c>
      <c r="F2" s="3"/>
      <c r="G2" s="3">
        <v>45930</v>
      </c>
      <c r="H2" s="3">
        <v>45654</v>
      </c>
      <c r="I2" s="3"/>
      <c r="J2" s="3">
        <v>44489</v>
      </c>
      <c r="K2" s="3">
        <v>46010</v>
      </c>
      <c r="L2" s="3">
        <v>45459</v>
      </c>
      <c r="M2" s="3">
        <v>45029</v>
      </c>
      <c r="N2" s="3">
        <v>45959</v>
      </c>
      <c r="O2" s="3">
        <v>44652</v>
      </c>
      <c r="P2" s="3">
        <v>45656</v>
      </c>
      <c r="Q2" s="3">
        <v>45488</v>
      </c>
      <c r="R2" s="3"/>
      <c r="S2" s="3"/>
      <c r="T2" s="3"/>
      <c r="U2" s="3"/>
      <c r="V2" s="3"/>
      <c r="W2" s="3"/>
      <c r="X2" s="3"/>
      <c r="Y2" s="3"/>
    </row>
    <row r="3" spans="1:25" ht="15.75" customHeight="1" x14ac:dyDescent="0.5">
      <c r="A3" s="4"/>
      <c r="B3" s="26" t="s">
        <v>188</v>
      </c>
      <c r="C3" s="26" t="s">
        <v>24</v>
      </c>
      <c r="D3" s="26" t="s">
        <v>127</v>
      </c>
      <c r="E3" s="26" t="s">
        <v>169</v>
      </c>
      <c r="F3" s="26" t="s">
        <v>272</v>
      </c>
      <c r="G3" s="26" t="s">
        <v>156</v>
      </c>
      <c r="H3" s="26" t="s">
        <v>266</v>
      </c>
      <c r="I3" s="26" t="s">
        <v>261</v>
      </c>
      <c r="J3" s="26" t="s">
        <v>184</v>
      </c>
      <c r="K3" s="26" t="s">
        <v>121</v>
      </c>
      <c r="L3" s="26" t="s">
        <v>142</v>
      </c>
      <c r="M3" s="26" t="s">
        <v>151</v>
      </c>
      <c r="N3" s="26" t="s">
        <v>178</v>
      </c>
      <c r="O3" s="26" t="s">
        <v>153</v>
      </c>
      <c r="P3" s="26" t="s">
        <v>257</v>
      </c>
      <c r="Q3" s="26" t="s">
        <v>181</v>
      </c>
      <c r="R3" s="26"/>
      <c r="S3" s="26"/>
      <c r="T3" s="26"/>
      <c r="U3" s="26"/>
      <c r="V3" s="26"/>
      <c r="W3" s="26"/>
      <c r="X3" s="26"/>
      <c r="Y3" s="26"/>
    </row>
    <row r="4" spans="1:25" ht="15.75" customHeight="1" x14ac:dyDescent="0.5">
      <c r="A4" s="5" t="s">
        <v>0</v>
      </c>
      <c r="B4" s="6" t="s">
        <v>189</v>
      </c>
      <c r="C4" s="6" t="s">
        <v>23</v>
      </c>
      <c r="D4" s="6" t="s">
        <v>8</v>
      </c>
      <c r="E4" s="6" t="s">
        <v>168</v>
      </c>
      <c r="F4" s="6" t="s">
        <v>271</v>
      </c>
      <c r="G4" s="6" t="s">
        <v>155</v>
      </c>
      <c r="H4" s="6" t="s">
        <v>265</v>
      </c>
      <c r="I4" s="6" t="s">
        <v>260</v>
      </c>
      <c r="J4" s="6" t="s">
        <v>183</v>
      </c>
      <c r="K4" s="6" t="s">
        <v>120</v>
      </c>
      <c r="L4" s="6" t="s">
        <v>20</v>
      </c>
      <c r="M4" s="6" t="s">
        <v>150</v>
      </c>
      <c r="N4" s="6" t="s">
        <v>177</v>
      </c>
      <c r="O4" s="6" t="s">
        <v>21</v>
      </c>
      <c r="P4" s="6" t="s">
        <v>256</v>
      </c>
      <c r="Q4" s="6" t="s">
        <v>180</v>
      </c>
      <c r="R4" s="6"/>
      <c r="S4" s="6"/>
      <c r="T4" s="6"/>
      <c r="U4" s="6"/>
      <c r="V4" s="6"/>
      <c r="W4" s="6"/>
      <c r="X4" s="6"/>
      <c r="Y4" s="6"/>
    </row>
    <row r="5" spans="1:25" ht="15.75" customHeight="1" x14ac:dyDescent="0.5">
      <c r="A5" s="4">
        <v>1</v>
      </c>
      <c r="B5" s="7" t="s">
        <v>190</v>
      </c>
      <c r="C5" s="7" t="s">
        <v>26</v>
      </c>
      <c r="D5" s="7" t="s">
        <v>12</v>
      </c>
      <c r="E5" s="7" t="s">
        <v>26</v>
      </c>
      <c r="F5" s="7" t="s">
        <v>28</v>
      </c>
      <c r="G5" s="7" t="s">
        <v>30</v>
      </c>
      <c r="H5" s="7" t="s">
        <v>198</v>
      </c>
      <c r="I5" s="7" t="s">
        <v>30</v>
      </c>
      <c r="J5" s="7" t="s">
        <v>92</v>
      </c>
      <c r="K5" s="7" t="s">
        <v>12</v>
      </c>
      <c r="L5" s="7" t="s">
        <v>30</v>
      </c>
      <c r="M5" s="7" t="s">
        <v>30</v>
      </c>
      <c r="N5" s="7" t="s">
        <v>30</v>
      </c>
      <c r="O5" s="7" t="s">
        <v>29</v>
      </c>
      <c r="P5" s="7" t="s">
        <v>12</v>
      </c>
      <c r="Q5" s="7" t="s">
        <v>30</v>
      </c>
      <c r="R5" s="7"/>
      <c r="S5" s="7"/>
      <c r="T5" s="7"/>
      <c r="U5" s="7"/>
      <c r="V5" s="7"/>
      <c r="W5" s="7"/>
      <c r="X5" s="7"/>
      <c r="Y5" s="7"/>
    </row>
    <row r="6" spans="1:25" ht="15.75" customHeight="1" x14ac:dyDescent="0.5">
      <c r="A6" s="4">
        <v>2</v>
      </c>
      <c r="B6" s="7" t="s">
        <v>132</v>
      </c>
      <c r="C6" s="7" t="s">
        <v>27</v>
      </c>
      <c r="D6" s="7" t="s">
        <v>56</v>
      </c>
      <c r="E6" s="7" t="s">
        <v>27</v>
      </c>
      <c r="F6" s="7" t="s">
        <v>274</v>
      </c>
      <c r="G6" s="7" t="s">
        <v>158</v>
      </c>
      <c r="H6" s="7" t="s">
        <v>30</v>
      </c>
      <c r="I6" s="7" t="s">
        <v>12</v>
      </c>
      <c r="J6" s="7" t="s">
        <v>51</v>
      </c>
      <c r="K6" s="7" t="s">
        <v>30</v>
      </c>
      <c r="L6" s="7" t="s">
        <v>144</v>
      </c>
      <c r="M6" s="7" t="s">
        <v>29</v>
      </c>
      <c r="N6" s="7" t="s">
        <v>57</v>
      </c>
      <c r="O6" s="7" t="s">
        <v>32</v>
      </c>
      <c r="P6" s="7" t="s">
        <v>56</v>
      </c>
      <c r="Q6" s="7" t="s">
        <v>12</v>
      </c>
      <c r="R6" s="7"/>
      <c r="S6" s="7"/>
      <c r="T6" s="7"/>
      <c r="U6" s="7"/>
      <c r="V6" s="7"/>
      <c r="W6" s="7"/>
      <c r="X6" s="7"/>
      <c r="Y6" s="7"/>
    </row>
    <row r="7" spans="1:25" ht="15.75" customHeight="1" x14ac:dyDescent="0.5">
      <c r="A7" s="4">
        <v>3</v>
      </c>
      <c r="B7" s="7" t="s">
        <v>191</v>
      </c>
      <c r="C7" s="7" t="s">
        <v>28</v>
      </c>
      <c r="D7" s="7" t="s">
        <v>84</v>
      </c>
      <c r="E7" s="7" t="s">
        <v>123</v>
      </c>
      <c r="F7" s="7" t="s">
        <v>275</v>
      </c>
      <c r="G7" s="7" t="s">
        <v>159</v>
      </c>
      <c r="H7" s="7" t="s">
        <v>12</v>
      </c>
      <c r="I7" s="7" t="s">
        <v>92</v>
      </c>
      <c r="J7" s="7" t="s">
        <v>186</v>
      </c>
      <c r="K7" s="7" t="s">
        <v>26</v>
      </c>
      <c r="L7" s="7" t="s">
        <v>145</v>
      </c>
      <c r="M7" s="7" t="s">
        <v>15</v>
      </c>
      <c r="N7" s="7" t="s">
        <v>33</v>
      </c>
      <c r="O7" s="7" t="s">
        <v>30</v>
      </c>
      <c r="P7" s="7" t="s">
        <v>28</v>
      </c>
      <c r="Q7" s="7" t="s">
        <v>48</v>
      </c>
      <c r="R7" s="7"/>
      <c r="S7" s="7"/>
      <c r="T7" s="7"/>
      <c r="U7" s="7"/>
      <c r="V7" s="7"/>
      <c r="W7" s="7"/>
      <c r="X7" s="7"/>
      <c r="Y7" s="7"/>
    </row>
    <row r="8" spans="1:25" ht="15.75" customHeight="1" x14ac:dyDescent="0.5">
      <c r="A8" s="4">
        <v>4</v>
      </c>
      <c r="B8" s="7" t="s">
        <v>12</v>
      </c>
      <c r="C8" s="7" t="s">
        <v>29</v>
      </c>
      <c r="D8" s="7" t="s">
        <v>130</v>
      </c>
      <c r="E8" s="7" t="s">
        <v>29</v>
      </c>
      <c r="F8" s="7" t="s">
        <v>30</v>
      </c>
      <c r="G8" s="7" t="s">
        <v>37</v>
      </c>
      <c r="H8" s="7" t="s">
        <v>263</v>
      </c>
      <c r="I8" s="7" t="s">
        <v>56</v>
      </c>
      <c r="J8" s="7" t="s">
        <v>30</v>
      </c>
      <c r="K8" s="7" t="s">
        <v>123</v>
      </c>
      <c r="L8" s="7" t="s">
        <v>12</v>
      </c>
      <c r="M8" s="7" t="s">
        <v>26</v>
      </c>
      <c r="N8" s="7" t="s">
        <v>131</v>
      </c>
      <c r="O8" s="7" t="s">
        <v>56</v>
      </c>
      <c r="P8" s="7" t="s">
        <v>32</v>
      </c>
      <c r="Q8" s="7" t="s">
        <v>171</v>
      </c>
      <c r="R8" s="7"/>
      <c r="S8" s="7"/>
      <c r="T8" s="7"/>
      <c r="U8" s="7"/>
      <c r="V8" s="7"/>
      <c r="W8" s="7"/>
      <c r="X8" s="7"/>
      <c r="Y8" s="7"/>
    </row>
    <row r="9" spans="1:25" ht="15.75" customHeight="1" x14ac:dyDescent="0.5">
      <c r="A9" s="4">
        <v>5</v>
      </c>
      <c r="B9" s="7" t="s">
        <v>53</v>
      </c>
      <c r="C9" s="7" t="s">
        <v>30</v>
      </c>
      <c r="D9" s="7" t="s">
        <v>131</v>
      </c>
      <c r="E9" s="7" t="s">
        <v>30</v>
      </c>
      <c r="F9" s="7" t="s">
        <v>276</v>
      </c>
      <c r="G9" s="7" t="s">
        <v>144</v>
      </c>
      <c r="H9" s="7" t="s">
        <v>174</v>
      </c>
      <c r="I9" s="7" t="s">
        <v>48</v>
      </c>
      <c r="J9" s="7" t="s">
        <v>12</v>
      </c>
      <c r="K9" s="7" t="s">
        <v>43</v>
      </c>
      <c r="L9" s="7" t="s">
        <v>27</v>
      </c>
      <c r="M9" s="7" t="s">
        <v>37</v>
      </c>
      <c r="N9" s="7" t="s">
        <v>61</v>
      </c>
      <c r="O9" s="7" t="s">
        <v>57</v>
      </c>
      <c r="P9" s="7" t="s">
        <v>44</v>
      </c>
      <c r="Q9" s="7" t="s">
        <v>46</v>
      </c>
      <c r="R9" s="7"/>
      <c r="S9" s="7"/>
      <c r="T9" s="7"/>
      <c r="U9" s="7"/>
      <c r="V9" s="7"/>
      <c r="W9" s="7"/>
      <c r="X9" s="7"/>
      <c r="Y9" s="7"/>
    </row>
    <row r="10" spans="1:25" ht="15.75" customHeight="1" x14ac:dyDescent="0.5">
      <c r="A10" s="4">
        <v>6</v>
      </c>
      <c r="B10" s="7" t="s">
        <v>192</v>
      </c>
      <c r="C10" s="7" t="s">
        <v>31</v>
      </c>
      <c r="D10" s="7" t="s">
        <v>61</v>
      </c>
      <c r="E10" s="7" t="s">
        <v>32</v>
      </c>
      <c r="F10" s="7" t="s">
        <v>277</v>
      </c>
      <c r="G10" s="7" t="s">
        <v>160</v>
      </c>
      <c r="H10" s="7" t="s">
        <v>51</v>
      </c>
      <c r="I10" s="7" t="s">
        <v>171</v>
      </c>
      <c r="J10" s="7" t="s">
        <v>34</v>
      </c>
      <c r="K10" s="7" t="s">
        <v>56</v>
      </c>
      <c r="L10" s="7" t="s">
        <v>26</v>
      </c>
      <c r="M10" s="7" t="s">
        <v>43</v>
      </c>
      <c r="N10" s="7" t="s">
        <v>92</v>
      </c>
      <c r="O10" s="7" t="s">
        <v>132</v>
      </c>
      <c r="P10" s="7" t="s">
        <v>259</v>
      </c>
      <c r="Q10" s="7"/>
      <c r="R10" s="7"/>
      <c r="S10" s="7"/>
      <c r="T10" s="7"/>
      <c r="U10" s="7"/>
      <c r="V10" s="7"/>
      <c r="W10" s="7"/>
      <c r="X10" s="7"/>
      <c r="Y10" s="7"/>
    </row>
    <row r="11" spans="1:25" ht="15.75" customHeight="1" x14ac:dyDescent="0.5">
      <c r="A11" s="4">
        <v>7</v>
      </c>
      <c r="B11" s="7" t="s">
        <v>115</v>
      </c>
      <c r="C11" s="7" t="s">
        <v>12</v>
      </c>
      <c r="D11" s="7" t="s">
        <v>96</v>
      </c>
      <c r="E11" s="7" t="s">
        <v>171</v>
      </c>
      <c r="F11" s="7" t="s">
        <v>165</v>
      </c>
      <c r="G11" s="7" t="s">
        <v>145</v>
      </c>
      <c r="H11" s="7" t="s">
        <v>57</v>
      </c>
      <c r="I11" s="7" t="s">
        <v>74</v>
      </c>
      <c r="J11" s="7" t="s">
        <v>94</v>
      </c>
      <c r="K11" s="7" t="s">
        <v>61</v>
      </c>
      <c r="L11" s="7" t="s">
        <v>146</v>
      </c>
      <c r="M11" s="7" t="s">
        <v>46</v>
      </c>
      <c r="N11" s="7" t="s">
        <v>48</v>
      </c>
      <c r="O11" s="7" t="s">
        <v>154</v>
      </c>
      <c r="P11" s="7" t="s">
        <v>26</v>
      </c>
      <c r="Q11" s="7"/>
      <c r="R11" s="7"/>
      <c r="S11" s="7"/>
      <c r="T11" s="7"/>
      <c r="U11" s="7"/>
      <c r="V11" s="7"/>
      <c r="W11" s="7"/>
      <c r="X11" s="7"/>
      <c r="Y11" s="7"/>
    </row>
    <row r="12" spans="1:25" ht="15.75" customHeight="1" x14ac:dyDescent="0.5">
      <c r="A12" s="4">
        <v>8</v>
      </c>
      <c r="B12" s="7" t="s">
        <v>193</v>
      </c>
      <c r="C12" s="7" t="s">
        <v>32</v>
      </c>
      <c r="D12" s="7" t="s">
        <v>62</v>
      </c>
      <c r="E12" s="7" t="s">
        <v>172</v>
      </c>
      <c r="F12" s="7" t="s">
        <v>278</v>
      </c>
      <c r="G12" s="7" t="s">
        <v>124</v>
      </c>
      <c r="H12" s="7" t="s">
        <v>59</v>
      </c>
      <c r="I12" s="7" t="s">
        <v>59</v>
      </c>
      <c r="J12" s="7" t="s">
        <v>56</v>
      </c>
      <c r="K12" s="7" t="s">
        <v>124</v>
      </c>
      <c r="L12" s="7" t="s">
        <v>147</v>
      </c>
      <c r="M12" s="7" t="s">
        <v>31</v>
      </c>
      <c r="N12" s="7" t="s">
        <v>132</v>
      </c>
      <c r="O12" s="7" t="s">
        <v>15</v>
      </c>
      <c r="P12" s="7"/>
      <c r="Q12" s="7"/>
      <c r="R12" s="7"/>
      <c r="S12" s="7"/>
      <c r="T12" s="7"/>
      <c r="U12" s="7"/>
      <c r="V12" s="7"/>
      <c r="W12" s="7"/>
      <c r="X12" s="7"/>
      <c r="Y12" s="7"/>
    </row>
    <row r="13" spans="1:25" ht="15.75" customHeight="1" x14ac:dyDescent="0.5">
      <c r="A13" s="4">
        <v>9</v>
      </c>
      <c r="B13" s="7" t="s">
        <v>194</v>
      </c>
      <c r="C13" s="7" t="s">
        <v>33</v>
      </c>
      <c r="D13" s="7" t="s">
        <v>94</v>
      </c>
      <c r="E13" s="7" t="s">
        <v>12</v>
      </c>
      <c r="F13" s="7" t="s">
        <v>31</v>
      </c>
      <c r="G13" s="7" t="s">
        <v>43</v>
      </c>
      <c r="H13" s="7" t="s">
        <v>105</v>
      </c>
      <c r="I13" s="7" t="s">
        <v>75</v>
      </c>
      <c r="J13" s="7" t="s">
        <v>187</v>
      </c>
      <c r="K13" s="7" t="s">
        <v>125</v>
      </c>
      <c r="L13" s="7" t="s">
        <v>148</v>
      </c>
      <c r="M13" s="7" t="s">
        <v>145</v>
      </c>
      <c r="N13" s="7" t="s">
        <v>26</v>
      </c>
      <c r="O13" s="7" t="s">
        <v>130</v>
      </c>
      <c r="P13" s="7"/>
      <c r="Q13" s="7"/>
      <c r="R13" s="7"/>
      <c r="S13" s="7"/>
      <c r="T13" s="7"/>
      <c r="U13" s="7"/>
      <c r="V13" s="7"/>
      <c r="W13" s="7"/>
      <c r="X13" s="7"/>
      <c r="Y13" s="7"/>
    </row>
    <row r="14" spans="1:25" ht="15.75" customHeight="1" x14ac:dyDescent="0.5">
      <c r="A14" s="4">
        <v>10</v>
      </c>
      <c r="B14" s="7" t="s">
        <v>30</v>
      </c>
      <c r="C14" s="7" t="s">
        <v>34</v>
      </c>
      <c r="D14" s="7" t="s">
        <v>132</v>
      </c>
      <c r="E14" s="7" t="s">
        <v>37</v>
      </c>
      <c r="F14" s="7" t="s">
        <v>97</v>
      </c>
      <c r="G14" s="7" t="s">
        <v>26</v>
      </c>
      <c r="H14" s="7" t="s">
        <v>148</v>
      </c>
      <c r="I14" s="7" t="s">
        <v>26</v>
      </c>
      <c r="J14" s="7" t="s">
        <v>62</v>
      </c>
      <c r="K14" s="7" t="s">
        <v>126</v>
      </c>
      <c r="L14" s="7" t="s">
        <v>149</v>
      </c>
      <c r="M14" s="7" t="s">
        <v>132</v>
      </c>
      <c r="N14" s="7" t="s">
        <v>56</v>
      </c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</row>
    <row r="15" spans="1:25" ht="15.75" customHeight="1" x14ac:dyDescent="0.5">
      <c r="A15" s="4">
        <v>11</v>
      </c>
      <c r="B15" s="7" t="s">
        <v>57</v>
      </c>
      <c r="C15" s="7" t="s">
        <v>35</v>
      </c>
      <c r="D15" s="7" t="s">
        <v>44</v>
      </c>
      <c r="E15" s="7" t="s">
        <v>173</v>
      </c>
      <c r="F15" s="7" t="s">
        <v>279</v>
      </c>
      <c r="G15" s="7" t="s">
        <v>161</v>
      </c>
      <c r="H15" s="7" t="s">
        <v>166</v>
      </c>
      <c r="I15" s="7" t="s">
        <v>198</v>
      </c>
      <c r="J15" s="7" t="s">
        <v>29</v>
      </c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</row>
    <row r="16" spans="1:25" ht="15.75" customHeight="1" x14ac:dyDescent="0.5">
      <c r="A16" s="4">
        <v>12</v>
      </c>
      <c r="B16" s="7" t="s">
        <v>195</v>
      </c>
      <c r="C16" s="7" t="s">
        <v>36</v>
      </c>
      <c r="D16" s="7" t="s">
        <v>92</v>
      </c>
      <c r="E16" s="7" t="s">
        <v>46</v>
      </c>
      <c r="F16" s="7" t="s">
        <v>32</v>
      </c>
      <c r="G16" s="7" t="s">
        <v>162</v>
      </c>
      <c r="H16" s="7" t="s">
        <v>268</v>
      </c>
      <c r="I16" s="7" t="s">
        <v>263</v>
      </c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</row>
    <row r="17" spans="1:25" ht="15.75" customHeight="1" x14ac:dyDescent="0.5">
      <c r="A17" s="4">
        <v>13</v>
      </c>
      <c r="B17" s="7" t="s">
        <v>55</v>
      </c>
      <c r="C17" s="7" t="s">
        <v>37</v>
      </c>
      <c r="D17" s="7" t="s">
        <v>57</v>
      </c>
      <c r="E17" s="7" t="s">
        <v>132</v>
      </c>
      <c r="F17" s="7" t="s">
        <v>280</v>
      </c>
      <c r="G17" s="7" t="s">
        <v>163</v>
      </c>
      <c r="H17" s="7" t="s">
        <v>269</v>
      </c>
      <c r="I17" s="7" t="s">
        <v>14</v>
      </c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</row>
    <row r="18" spans="1:25" ht="15.75" customHeight="1" x14ac:dyDescent="0.5">
      <c r="A18" s="4">
        <v>14</v>
      </c>
      <c r="B18" s="7" t="s">
        <v>13</v>
      </c>
      <c r="C18" s="7" t="s">
        <v>38</v>
      </c>
      <c r="D18" s="7" t="s">
        <v>106</v>
      </c>
      <c r="E18" s="7" t="s">
        <v>174</v>
      </c>
      <c r="F18" s="7" t="s">
        <v>47</v>
      </c>
      <c r="G18" s="7" t="s">
        <v>164</v>
      </c>
      <c r="H18" s="7" t="s">
        <v>48</v>
      </c>
      <c r="I18" s="7" t="s">
        <v>264</v>
      </c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</row>
    <row r="19" spans="1:25" ht="15.75" customHeight="1" x14ac:dyDescent="0.5">
      <c r="A19" s="4">
        <v>15</v>
      </c>
      <c r="B19" s="7" t="s">
        <v>48</v>
      </c>
      <c r="C19" s="7" t="s">
        <v>39</v>
      </c>
      <c r="D19" s="7" t="s">
        <v>52</v>
      </c>
      <c r="E19" s="7" t="s">
        <v>48</v>
      </c>
      <c r="F19" s="7" t="s">
        <v>281</v>
      </c>
      <c r="G19" s="7" t="s">
        <v>12</v>
      </c>
      <c r="H19" s="7" t="s">
        <v>270</v>
      </c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</row>
    <row r="20" spans="1:25" ht="15.75" customHeight="1" x14ac:dyDescent="0.5">
      <c r="A20" s="4">
        <v>16</v>
      </c>
      <c r="B20" s="7" t="s">
        <v>196</v>
      </c>
      <c r="C20" s="7" t="s">
        <v>40</v>
      </c>
      <c r="D20" s="7" t="s">
        <v>97</v>
      </c>
      <c r="E20" s="7" t="s">
        <v>49</v>
      </c>
      <c r="F20" s="7" t="s">
        <v>173</v>
      </c>
      <c r="G20" s="7" t="s">
        <v>34</v>
      </c>
      <c r="H20" s="7" t="s">
        <v>94</v>
      </c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</row>
    <row r="21" spans="1:25" ht="15.75" customHeight="1" x14ac:dyDescent="0.5">
      <c r="A21" s="4">
        <v>17</v>
      </c>
      <c r="B21" s="7" t="s">
        <v>59</v>
      </c>
      <c r="C21" s="7" t="s">
        <v>41</v>
      </c>
      <c r="D21" s="7" t="s">
        <v>133</v>
      </c>
      <c r="E21" s="7" t="s">
        <v>52</v>
      </c>
      <c r="F21" s="7" t="s">
        <v>9</v>
      </c>
      <c r="G21" s="7" t="s">
        <v>165</v>
      </c>
      <c r="H21" s="7" t="s">
        <v>56</v>
      </c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</row>
    <row r="22" spans="1:25" ht="15.75" customHeight="1" x14ac:dyDescent="0.5">
      <c r="A22" s="4">
        <v>18</v>
      </c>
      <c r="B22" s="7" t="s">
        <v>32</v>
      </c>
      <c r="C22" s="7" t="s">
        <v>13</v>
      </c>
      <c r="D22" s="7" t="s">
        <v>80</v>
      </c>
      <c r="E22" s="7" t="s">
        <v>59</v>
      </c>
      <c r="F22" s="7" t="s">
        <v>252</v>
      </c>
      <c r="G22" s="7" t="s">
        <v>27</v>
      </c>
      <c r="H22" s="7" t="s">
        <v>264</v>
      </c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</row>
    <row r="23" spans="1:25" ht="15.75" customHeight="1" x14ac:dyDescent="0.5">
      <c r="A23" s="4">
        <v>19</v>
      </c>
      <c r="B23" s="7" t="s">
        <v>197</v>
      </c>
      <c r="C23" s="7" t="s">
        <v>42</v>
      </c>
      <c r="D23" s="7" t="s">
        <v>49</v>
      </c>
      <c r="E23" s="7" t="s">
        <v>130</v>
      </c>
      <c r="F23" s="7" t="s">
        <v>282</v>
      </c>
      <c r="G23" s="7" t="s">
        <v>166</v>
      </c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</row>
    <row r="24" spans="1:25" ht="15.75" customHeight="1" x14ac:dyDescent="0.5">
      <c r="A24" s="4">
        <v>20</v>
      </c>
      <c r="B24" s="7" t="s">
        <v>165</v>
      </c>
      <c r="C24" s="7" t="s">
        <v>43</v>
      </c>
      <c r="D24" s="7" t="s">
        <v>22</v>
      </c>
      <c r="E24" s="7" t="s">
        <v>175</v>
      </c>
      <c r="F24" s="7" t="s">
        <v>193</v>
      </c>
      <c r="G24" s="7" t="s">
        <v>167</v>
      </c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</row>
    <row r="25" spans="1:25" ht="15.75" customHeight="1" x14ac:dyDescent="0.5">
      <c r="A25" s="4">
        <v>21</v>
      </c>
      <c r="B25" s="7" t="s">
        <v>198</v>
      </c>
      <c r="C25" s="7" t="s">
        <v>44</v>
      </c>
      <c r="D25" s="7" t="s">
        <v>115</v>
      </c>
      <c r="E25" s="7" t="s">
        <v>61</v>
      </c>
      <c r="F25" s="7" t="s">
        <v>283</v>
      </c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</row>
    <row r="26" spans="1:25" ht="15.75" customHeight="1" x14ac:dyDescent="0.5">
      <c r="A26" s="4">
        <v>22</v>
      </c>
      <c r="B26" s="7" t="s">
        <v>28</v>
      </c>
      <c r="C26" s="7" t="s">
        <v>45</v>
      </c>
      <c r="D26" s="7" t="s">
        <v>134</v>
      </c>
      <c r="E26" s="7" t="s">
        <v>56</v>
      </c>
      <c r="F26" s="7" t="s">
        <v>46</v>
      </c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</row>
    <row r="27" spans="1:25" ht="15.75" customHeight="1" x14ac:dyDescent="0.5">
      <c r="A27" s="4">
        <v>23</v>
      </c>
      <c r="B27" s="7" t="s">
        <v>75</v>
      </c>
      <c r="C27" s="7" t="s">
        <v>46</v>
      </c>
      <c r="D27" s="7" t="s">
        <v>135</v>
      </c>
      <c r="E27" s="7" t="s">
        <v>176</v>
      </c>
      <c r="F27" s="7" t="s">
        <v>284</v>
      </c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</row>
    <row r="28" spans="1:25" ht="15.75" customHeight="1" x14ac:dyDescent="0.5">
      <c r="A28" s="4">
        <v>24</v>
      </c>
      <c r="B28" s="7" t="s">
        <v>199</v>
      </c>
      <c r="C28" s="7" t="s">
        <v>47</v>
      </c>
      <c r="D28" s="7" t="s">
        <v>136</v>
      </c>
      <c r="E28" s="7" t="s">
        <v>80</v>
      </c>
      <c r="F28" s="7" t="s">
        <v>285</v>
      </c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</row>
    <row r="29" spans="1:25" ht="15.75" customHeight="1" x14ac:dyDescent="0.5">
      <c r="A29" s="4">
        <v>25</v>
      </c>
      <c r="B29" s="7" t="s">
        <v>200</v>
      </c>
      <c r="C29" s="7" t="s">
        <v>48</v>
      </c>
      <c r="D29" s="7" t="s">
        <v>137</v>
      </c>
      <c r="E29" s="7" t="s">
        <v>100</v>
      </c>
      <c r="F29" s="7" t="s">
        <v>37</v>
      </c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</row>
    <row r="30" spans="1:25" ht="15.75" customHeight="1" x14ac:dyDescent="0.5">
      <c r="A30" s="4">
        <v>26</v>
      </c>
      <c r="B30" s="7" t="s">
        <v>201</v>
      </c>
      <c r="C30" s="7" t="s">
        <v>49</v>
      </c>
      <c r="D30" s="7" t="s">
        <v>138</v>
      </c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</row>
    <row r="31" spans="1:25" ht="15.75" customHeight="1" x14ac:dyDescent="0.5">
      <c r="A31" s="4">
        <v>27</v>
      </c>
      <c r="B31" s="7" t="s">
        <v>202</v>
      </c>
      <c r="C31" s="7" t="s">
        <v>50</v>
      </c>
      <c r="D31" s="7" t="s">
        <v>139</v>
      </c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</row>
    <row r="32" spans="1:25" ht="15.75" customHeight="1" x14ac:dyDescent="0.5">
      <c r="A32" s="4">
        <v>28</v>
      </c>
      <c r="B32" s="7" t="s">
        <v>203</v>
      </c>
      <c r="C32" s="7" t="s">
        <v>51</v>
      </c>
      <c r="D32" s="7" t="s">
        <v>140</v>
      </c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</row>
    <row r="33" spans="1:25" ht="15.75" customHeight="1" x14ac:dyDescent="0.5">
      <c r="A33" s="4">
        <v>29</v>
      </c>
      <c r="B33" s="7" t="s">
        <v>204</v>
      </c>
      <c r="C33" s="7" t="s">
        <v>52</v>
      </c>
      <c r="D33" s="7" t="s">
        <v>141</v>
      </c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</row>
    <row r="34" spans="1:25" ht="15.75" customHeight="1" x14ac:dyDescent="0.5">
      <c r="A34" s="4">
        <v>30</v>
      </c>
      <c r="B34" s="7" t="s">
        <v>205</v>
      </c>
      <c r="C34" s="7" t="s">
        <v>53</v>
      </c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</row>
    <row r="35" spans="1:25" ht="15.75" customHeight="1" x14ac:dyDescent="0.5">
      <c r="A35" s="4">
        <v>31</v>
      </c>
      <c r="B35" s="7" t="s">
        <v>206</v>
      </c>
      <c r="C35" s="7" t="s">
        <v>54</v>
      </c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</row>
    <row r="36" spans="1:25" ht="15.75" customHeight="1" x14ac:dyDescent="0.5">
      <c r="A36" s="4">
        <v>32</v>
      </c>
      <c r="B36" s="7" t="s">
        <v>26</v>
      </c>
      <c r="C36" s="7" t="s">
        <v>55</v>
      </c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</row>
    <row r="37" spans="1:25" ht="15.75" customHeight="1" x14ac:dyDescent="0.5">
      <c r="A37" s="4">
        <v>33</v>
      </c>
      <c r="B37" s="7" t="s">
        <v>10</v>
      </c>
      <c r="C37" s="7" t="s">
        <v>56</v>
      </c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</row>
    <row r="38" spans="1:25" ht="15.75" customHeight="1" x14ac:dyDescent="0.5">
      <c r="A38" s="4">
        <v>34</v>
      </c>
      <c r="B38" s="7" t="s">
        <v>101</v>
      </c>
      <c r="C38" s="7" t="s">
        <v>57</v>
      </c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</row>
    <row r="39" spans="1:25" ht="15.75" customHeight="1" x14ac:dyDescent="0.5">
      <c r="A39" s="4">
        <v>35</v>
      </c>
      <c r="B39" s="7" t="s">
        <v>207</v>
      </c>
      <c r="C39" s="7" t="s">
        <v>58</v>
      </c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</row>
    <row r="40" spans="1:25" ht="15.75" customHeight="1" x14ac:dyDescent="0.5">
      <c r="A40" s="4">
        <v>36</v>
      </c>
      <c r="B40" s="7" t="s">
        <v>56</v>
      </c>
      <c r="C40" s="7" t="s">
        <v>59</v>
      </c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</row>
    <row r="41" spans="1:25" ht="15.75" customHeight="1" x14ac:dyDescent="0.5">
      <c r="A41" s="4">
        <v>37</v>
      </c>
      <c r="B41" s="7" t="s">
        <v>208</v>
      </c>
      <c r="C41" s="7" t="s">
        <v>60</v>
      </c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</row>
    <row r="42" spans="1:25" ht="15.75" customHeight="1" x14ac:dyDescent="0.5">
      <c r="A42" s="4">
        <v>38</v>
      </c>
      <c r="B42" s="7" t="s">
        <v>209</v>
      </c>
      <c r="C42" s="7" t="s">
        <v>61</v>
      </c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</row>
    <row r="43" spans="1:25" ht="15.75" customHeight="1" x14ac:dyDescent="0.5">
      <c r="A43" s="4">
        <v>39</v>
      </c>
      <c r="B43" s="7" t="s">
        <v>210</v>
      </c>
      <c r="C43" s="7" t="s">
        <v>62</v>
      </c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</row>
    <row r="44" spans="1:25" ht="15.75" customHeight="1" x14ac:dyDescent="0.5">
      <c r="A44" s="4">
        <v>40</v>
      </c>
      <c r="B44" s="7" t="s">
        <v>211</v>
      </c>
      <c r="C44" s="7" t="s">
        <v>63</v>
      </c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</row>
    <row r="45" spans="1:25" ht="15.75" customHeight="1" x14ac:dyDescent="0.5">
      <c r="A45" s="4">
        <v>41</v>
      </c>
      <c r="B45" s="7" t="s">
        <v>212</v>
      </c>
      <c r="C45" s="7" t="s">
        <v>64</v>
      </c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</row>
    <row r="46" spans="1:25" ht="15.75" customHeight="1" x14ac:dyDescent="0.5">
      <c r="A46" s="4">
        <v>42</v>
      </c>
      <c r="B46" s="7" t="s">
        <v>17</v>
      </c>
      <c r="C46" s="7" t="s">
        <v>65</v>
      </c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</row>
    <row r="47" spans="1:25" ht="15.75" customHeight="1" x14ac:dyDescent="0.5">
      <c r="A47" s="4">
        <v>43</v>
      </c>
      <c r="B47" s="7" t="s">
        <v>96</v>
      </c>
      <c r="C47" s="7" t="s">
        <v>66</v>
      </c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</row>
    <row r="48" spans="1:25" ht="15.75" customHeight="1" x14ac:dyDescent="0.5">
      <c r="A48" s="4">
        <v>44</v>
      </c>
      <c r="B48" s="7" t="s">
        <v>213</v>
      </c>
      <c r="C48" s="7" t="s">
        <v>67</v>
      </c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</row>
    <row r="49" spans="1:25" ht="15.75" customHeight="1" x14ac:dyDescent="0.5">
      <c r="A49" s="4">
        <v>45</v>
      </c>
      <c r="B49" s="7" t="s">
        <v>214</v>
      </c>
      <c r="C49" s="7" t="s">
        <v>68</v>
      </c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</row>
    <row r="50" spans="1:25" ht="15.75" customHeight="1" x14ac:dyDescent="0.5">
      <c r="A50" s="4">
        <v>46</v>
      </c>
      <c r="B50" s="7" t="s">
        <v>215</v>
      </c>
      <c r="C50" s="7" t="s">
        <v>10</v>
      </c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</row>
    <row r="51" spans="1:25" ht="15.75" customHeight="1" x14ac:dyDescent="0.5">
      <c r="A51" s="4">
        <v>47</v>
      </c>
      <c r="B51" s="7" t="s">
        <v>132</v>
      </c>
      <c r="C51" s="7" t="s">
        <v>15</v>
      </c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</row>
    <row r="52" spans="1:25" ht="15.75" customHeight="1" x14ac:dyDescent="0.5">
      <c r="A52" s="4">
        <v>48</v>
      </c>
      <c r="B52" s="7" t="s">
        <v>216</v>
      </c>
      <c r="C52" s="7" t="s">
        <v>69</v>
      </c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</row>
    <row r="53" spans="1:25" ht="15.75" customHeight="1" x14ac:dyDescent="0.5">
      <c r="A53" s="4">
        <v>49</v>
      </c>
      <c r="B53" s="7" t="s">
        <v>43</v>
      </c>
      <c r="C53" s="7" t="s">
        <v>70</v>
      </c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</row>
    <row r="54" spans="1:25" ht="15.75" customHeight="1" x14ac:dyDescent="0.5">
      <c r="A54" s="4">
        <v>50</v>
      </c>
      <c r="B54" s="7" t="s">
        <v>135</v>
      </c>
      <c r="C54" s="7" t="s">
        <v>71</v>
      </c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</row>
    <row r="55" spans="1:25" ht="15.75" customHeight="1" x14ac:dyDescent="0.5">
      <c r="A55" s="4">
        <v>51</v>
      </c>
      <c r="B55" s="7" t="s">
        <v>217</v>
      </c>
      <c r="C55" s="7" t="s">
        <v>72</v>
      </c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</row>
    <row r="56" spans="1:25" ht="15.75" customHeight="1" x14ac:dyDescent="0.5">
      <c r="A56" s="4">
        <v>52</v>
      </c>
      <c r="B56" s="7" t="s">
        <v>218</v>
      </c>
      <c r="C56" s="7" t="s">
        <v>73</v>
      </c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</row>
    <row r="57" spans="1:25" ht="15.75" customHeight="1" x14ac:dyDescent="0.5">
      <c r="A57" s="4">
        <v>53</v>
      </c>
      <c r="B57" s="7" t="s">
        <v>219</v>
      </c>
      <c r="C57" s="7" t="s">
        <v>74</v>
      </c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</row>
    <row r="58" spans="1:25" ht="15.75" customHeight="1" x14ac:dyDescent="0.5">
      <c r="A58" s="4">
        <v>54</v>
      </c>
      <c r="B58" s="7" t="s">
        <v>220</v>
      </c>
      <c r="C58" s="7" t="s">
        <v>16</v>
      </c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</row>
    <row r="59" spans="1:25" ht="15.75" customHeight="1" x14ac:dyDescent="0.5">
      <c r="A59" s="4">
        <v>55</v>
      </c>
      <c r="B59" s="7" t="s">
        <v>221</v>
      </c>
      <c r="C59" s="7" t="s">
        <v>75</v>
      </c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</row>
    <row r="60" spans="1:25" ht="15.75" customHeight="1" x14ac:dyDescent="0.5">
      <c r="A60" s="4">
        <v>56</v>
      </c>
      <c r="B60" s="7" t="s">
        <v>107</v>
      </c>
      <c r="C60" s="7" t="s">
        <v>76</v>
      </c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</row>
    <row r="61" spans="1:25" ht="15.75" customHeight="1" x14ac:dyDescent="0.5">
      <c r="A61" s="4">
        <v>57</v>
      </c>
      <c r="B61" s="7" t="s">
        <v>222</v>
      </c>
      <c r="C61" s="7" t="s">
        <v>77</v>
      </c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</row>
    <row r="62" spans="1:25" ht="15.75" customHeight="1" x14ac:dyDescent="0.5">
      <c r="A62" s="4">
        <v>58</v>
      </c>
      <c r="B62" s="7" t="s">
        <v>223</v>
      </c>
      <c r="C62" s="7" t="s">
        <v>78</v>
      </c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</row>
    <row r="63" spans="1:25" ht="15.75" customHeight="1" x14ac:dyDescent="0.5">
      <c r="A63" s="4">
        <v>59</v>
      </c>
      <c r="B63" s="7" t="s">
        <v>224</v>
      </c>
      <c r="C63" s="7" t="s">
        <v>79</v>
      </c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</row>
    <row r="64" spans="1:25" ht="15.75" customHeight="1" x14ac:dyDescent="0.5">
      <c r="A64" s="4">
        <v>60</v>
      </c>
      <c r="B64" s="7" t="s">
        <v>225</v>
      </c>
      <c r="C64" s="7" t="s">
        <v>80</v>
      </c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</row>
    <row r="65" spans="1:25" ht="15.75" customHeight="1" x14ac:dyDescent="0.5">
      <c r="A65" s="4">
        <v>61</v>
      </c>
      <c r="B65" s="7" t="s">
        <v>226</v>
      </c>
      <c r="C65" s="7" t="s">
        <v>81</v>
      </c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</row>
    <row r="66" spans="1:25" ht="15.75" customHeight="1" x14ac:dyDescent="0.5">
      <c r="A66" s="4">
        <v>62</v>
      </c>
      <c r="B66" s="7" t="s">
        <v>84</v>
      </c>
      <c r="C66" s="7" t="s">
        <v>82</v>
      </c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</row>
    <row r="67" spans="1:25" ht="15.75" customHeight="1" x14ac:dyDescent="0.5">
      <c r="A67" s="4">
        <v>63</v>
      </c>
      <c r="B67" s="7" t="s">
        <v>227</v>
      </c>
      <c r="C67" s="7" t="s">
        <v>83</v>
      </c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</row>
    <row r="68" spans="1:25" ht="15.75" customHeight="1" x14ac:dyDescent="0.5">
      <c r="A68" s="4">
        <v>64</v>
      </c>
      <c r="B68" s="7" t="s">
        <v>228</v>
      </c>
      <c r="C68" s="7" t="s">
        <v>84</v>
      </c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</row>
    <row r="69" spans="1:25" ht="15.75" customHeight="1" x14ac:dyDescent="0.5">
      <c r="A69" s="4">
        <v>65</v>
      </c>
      <c r="B69" s="7" t="s">
        <v>229</v>
      </c>
      <c r="C69" s="7" t="s">
        <v>85</v>
      </c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</row>
    <row r="70" spans="1:25" ht="15.75" customHeight="1" x14ac:dyDescent="0.5">
      <c r="A70" s="4">
        <v>66</v>
      </c>
      <c r="B70" s="7" t="s">
        <v>148</v>
      </c>
      <c r="C70" s="7" t="s">
        <v>86</v>
      </c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</row>
    <row r="71" spans="1:25" ht="15.75" customHeight="1" x14ac:dyDescent="0.5">
      <c r="A71" s="4">
        <v>67</v>
      </c>
      <c r="B71" s="7" t="s">
        <v>230</v>
      </c>
      <c r="C71" s="7" t="s">
        <v>87</v>
      </c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</row>
    <row r="72" spans="1:25" ht="15.75" customHeight="1" x14ac:dyDescent="0.5">
      <c r="A72" s="4">
        <v>68</v>
      </c>
      <c r="B72" s="7" t="s">
        <v>74</v>
      </c>
      <c r="C72" s="7" t="s">
        <v>88</v>
      </c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</row>
    <row r="73" spans="1:25" ht="15.75" customHeight="1" x14ac:dyDescent="0.5">
      <c r="A73" s="4">
        <v>69</v>
      </c>
      <c r="B73" s="7" t="s">
        <v>231</v>
      </c>
      <c r="C73" s="7" t="s">
        <v>89</v>
      </c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</row>
    <row r="74" spans="1:25" ht="15.75" customHeight="1" x14ac:dyDescent="0.5">
      <c r="A74" s="4">
        <v>70</v>
      </c>
      <c r="B74" s="7" t="s">
        <v>232</v>
      </c>
      <c r="C74" s="7" t="s">
        <v>90</v>
      </c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</row>
    <row r="75" spans="1:25" ht="15.75" customHeight="1" x14ac:dyDescent="0.5">
      <c r="A75" s="4">
        <v>71</v>
      </c>
      <c r="B75" s="7" t="s">
        <v>19</v>
      </c>
      <c r="C75" s="7" t="s">
        <v>91</v>
      </c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</row>
    <row r="76" spans="1:25" ht="15.75" customHeight="1" x14ac:dyDescent="0.5">
      <c r="A76" s="4">
        <v>72</v>
      </c>
      <c r="B76" s="7" t="s">
        <v>233</v>
      </c>
      <c r="C76" s="7" t="s">
        <v>92</v>
      </c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</row>
    <row r="77" spans="1:25" ht="15.75" customHeight="1" x14ac:dyDescent="0.5">
      <c r="A77" s="4">
        <v>73</v>
      </c>
      <c r="B77" s="7" t="s">
        <v>234</v>
      </c>
      <c r="C77" s="7" t="s">
        <v>18</v>
      </c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</row>
    <row r="78" spans="1:25" ht="15.75" customHeight="1" x14ac:dyDescent="0.5">
      <c r="A78" s="4">
        <v>74</v>
      </c>
      <c r="B78" s="7" t="s">
        <v>235</v>
      </c>
      <c r="C78" s="7" t="s">
        <v>93</v>
      </c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</row>
    <row r="79" spans="1:25" ht="15.75" customHeight="1" x14ac:dyDescent="0.5">
      <c r="A79" s="4">
        <v>75</v>
      </c>
      <c r="B79" s="7" t="s">
        <v>236</v>
      </c>
      <c r="C79" s="7" t="s">
        <v>94</v>
      </c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</row>
    <row r="80" spans="1:25" ht="15.75" customHeight="1" x14ac:dyDescent="0.5">
      <c r="A80" s="4">
        <v>76</v>
      </c>
      <c r="B80" s="7" t="s">
        <v>237</v>
      </c>
      <c r="C80" s="7" t="s">
        <v>95</v>
      </c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</row>
    <row r="81" spans="1:25" ht="15.75" customHeight="1" x14ac:dyDescent="0.5">
      <c r="A81" s="4">
        <v>77</v>
      </c>
      <c r="B81" s="7" t="s">
        <v>44</v>
      </c>
      <c r="C81" s="7" t="s">
        <v>96</v>
      </c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</row>
    <row r="82" spans="1:25" ht="15.75" customHeight="1" x14ac:dyDescent="0.5">
      <c r="A82" s="4">
        <v>78</v>
      </c>
      <c r="B82" s="7" t="s">
        <v>238</v>
      </c>
      <c r="C82" s="7" t="s">
        <v>97</v>
      </c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</row>
    <row r="83" spans="1:25" ht="15.75" customHeight="1" x14ac:dyDescent="0.5">
      <c r="A83" s="4">
        <v>79</v>
      </c>
      <c r="B83" s="7" t="s">
        <v>133</v>
      </c>
      <c r="C83" s="7" t="s">
        <v>98</v>
      </c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</row>
    <row r="84" spans="1:25" ht="15.75" customHeight="1" x14ac:dyDescent="0.5">
      <c r="A84" s="4">
        <v>80</v>
      </c>
      <c r="B84" s="7" t="s">
        <v>239</v>
      </c>
      <c r="C84" s="7" t="s">
        <v>99</v>
      </c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</row>
    <row r="85" spans="1:25" ht="15.75" customHeight="1" x14ac:dyDescent="0.5">
      <c r="A85" s="4">
        <v>81</v>
      </c>
      <c r="B85" s="7" t="s">
        <v>62</v>
      </c>
      <c r="C85" s="7" t="s">
        <v>100</v>
      </c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</row>
    <row r="86" spans="1:25" ht="15.75" customHeight="1" x14ac:dyDescent="0.5">
      <c r="A86" s="4">
        <v>82</v>
      </c>
      <c r="B86" s="7" t="s">
        <v>240</v>
      </c>
      <c r="C86" s="7" t="s">
        <v>101</v>
      </c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</row>
    <row r="87" spans="1:25" ht="15.75" customHeight="1" x14ac:dyDescent="0.5">
      <c r="A87" s="4">
        <v>83</v>
      </c>
      <c r="B87" s="7" t="s">
        <v>241</v>
      </c>
      <c r="C87" s="7" t="s">
        <v>102</v>
      </c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</row>
    <row r="88" spans="1:25" ht="15.75" customHeight="1" x14ac:dyDescent="0.5">
      <c r="A88" s="4">
        <v>84</v>
      </c>
      <c r="B88" s="7" t="s">
        <v>242</v>
      </c>
      <c r="C88" s="7" t="s">
        <v>103</v>
      </c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</row>
    <row r="89" spans="1:25" ht="15.75" customHeight="1" x14ac:dyDescent="0.5">
      <c r="A89" s="4">
        <v>85</v>
      </c>
      <c r="B89" s="7" t="s">
        <v>243</v>
      </c>
      <c r="C89" s="7" t="s">
        <v>104</v>
      </c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</row>
    <row r="90" spans="1:25" ht="15.75" customHeight="1" x14ac:dyDescent="0.5">
      <c r="A90" s="4">
        <v>86</v>
      </c>
      <c r="B90" s="7" t="s">
        <v>244</v>
      </c>
      <c r="C90" s="7" t="s">
        <v>105</v>
      </c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</row>
    <row r="91" spans="1:25" ht="15.75" customHeight="1" x14ac:dyDescent="0.5">
      <c r="A91" s="4">
        <v>87</v>
      </c>
      <c r="B91" s="7" t="s">
        <v>245</v>
      </c>
      <c r="C91" s="7" t="s">
        <v>106</v>
      </c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</row>
    <row r="92" spans="1:25" ht="15.75" customHeight="1" x14ac:dyDescent="0.5">
      <c r="A92" s="4">
        <v>88</v>
      </c>
      <c r="B92" s="7" t="s">
        <v>246</v>
      </c>
      <c r="C92" s="7" t="s">
        <v>107</v>
      </c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</row>
    <row r="93" spans="1:25" ht="15.75" customHeight="1" x14ac:dyDescent="0.5">
      <c r="A93" s="4">
        <v>89</v>
      </c>
      <c r="B93" s="7" t="s">
        <v>247</v>
      </c>
      <c r="C93" s="7" t="s">
        <v>108</v>
      </c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</row>
    <row r="94" spans="1:25" ht="15.75" customHeight="1" x14ac:dyDescent="0.5">
      <c r="A94" s="4">
        <v>90</v>
      </c>
      <c r="B94" s="7" t="s">
        <v>248</v>
      </c>
      <c r="C94" s="7" t="s">
        <v>109</v>
      </c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</row>
    <row r="95" spans="1:25" ht="15.75" customHeight="1" x14ac:dyDescent="0.5">
      <c r="A95" s="4">
        <v>91</v>
      </c>
      <c r="B95" s="7" t="s">
        <v>11</v>
      </c>
      <c r="C95" s="7" t="s">
        <v>110</v>
      </c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</row>
    <row r="96" spans="1:25" ht="15.75" customHeight="1" x14ac:dyDescent="0.5">
      <c r="A96" s="4">
        <v>92</v>
      </c>
      <c r="B96" s="7" t="s">
        <v>249</v>
      </c>
      <c r="C96" s="7" t="s">
        <v>111</v>
      </c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</row>
    <row r="97" spans="1:25" ht="15.75" customHeight="1" x14ac:dyDescent="0.5">
      <c r="A97" s="4">
        <v>93</v>
      </c>
      <c r="B97" s="7" t="s">
        <v>94</v>
      </c>
      <c r="C97" s="7" t="s">
        <v>112</v>
      </c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</row>
    <row r="98" spans="1:25" ht="15.75" customHeight="1" x14ac:dyDescent="0.5">
      <c r="A98" s="4">
        <v>94</v>
      </c>
      <c r="B98" s="7" t="s">
        <v>176</v>
      </c>
      <c r="C98" s="7" t="s">
        <v>113</v>
      </c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</row>
    <row r="99" spans="1:25" ht="15.75" customHeight="1" x14ac:dyDescent="0.5">
      <c r="A99" s="4">
        <v>95</v>
      </c>
      <c r="B99" s="7" t="s">
        <v>250</v>
      </c>
      <c r="C99" s="7" t="s">
        <v>114</v>
      </c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</row>
    <row r="100" spans="1:25" ht="15.75" customHeight="1" x14ac:dyDescent="0.5">
      <c r="A100" s="4">
        <v>96</v>
      </c>
      <c r="B100" s="7" t="s">
        <v>251</v>
      </c>
      <c r="C100" s="7" t="s">
        <v>115</v>
      </c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</row>
    <row r="101" spans="1:25" ht="15.75" customHeight="1" x14ac:dyDescent="0.5">
      <c r="A101" s="4">
        <v>97</v>
      </c>
      <c r="B101" s="7" t="s">
        <v>252</v>
      </c>
      <c r="C101" s="7" t="s">
        <v>116</v>
      </c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</row>
    <row r="102" spans="1:25" ht="15.75" customHeight="1" x14ac:dyDescent="0.5">
      <c r="A102" s="4">
        <v>98</v>
      </c>
      <c r="B102" s="7" t="s">
        <v>253</v>
      </c>
      <c r="C102" s="7" t="s">
        <v>117</v>
      </c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</row>
    <row r="103" spans="1:25" ht="15.75" customHeight="1" x14ac:dyDescent="0.5">
      <c r="A103" s="4">
        <v>99</v>
      </c>
      <c r="B103" s="7" t="s">
        <v>254</v>
      </c>
      <c r="C103" s="7" t="s">
        <v>118</v>
      </c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</row>
    <row r="104" spans="1:25" ht="15" customHeight="1" x14ac:dyDescent="0.5">
      <c r="A104" s="4">
        <v>100</v>
      </c>
      <c r="B104" s="7" t="s">
        <v>255</v>
      </c>
      <c r="C104" s="7" t="s">
        <v>119</v>
      </c>
      <c r="D104" s="7"/>
      <c r="E104" s="7"/>
      <c r="F104" s="7"/>
      <c r="G104" s="7"/>
      <c r="H104" s="7"/>
      <c r="I104" s="7"/>
      <c r="J104" s="7"/>
      <c r="K104" s="7"/>
      <c r="L104" s="7"/>
      <c r="O104" s="7"/>
      <c r="P104" s="7"/>
      <c r="Q104" s="7"/>
    </row>
    <row r="105" spans="1:25" ht="15" customHeight="1" x14ac:dyDescent="0.5">
      <c r="A105" s="4">
        <v>101</v>
      </c>
      <c r="B105" s="7" t="s">
        <v>46</v>
      </c>
      <c r="C105" s="7"/>
      <c r="D105" s="7"/>
      <c r="E105" s="7"/>
      <c r="F105" s="7"/>
      <c r="G105" s="7"/>
      <c r="H105" s="7"/>
      <c r="I105" s="7"/>
      <c r="J105" s="7"/>
      <c r="K105" s="7"/>
      <c r="L105" s="7"/>
      <c r="O105" s="7"/>
      <c r="P105" s="7"/>
      <c r="Q105" s="7"/>
    </row>
    <row r="106" spans="1:25" ht="15" customHeight="1" x14ac:dyDescent="0.5">
      <c r="A106" s="4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O106" s="7"/>
      <c r="P106" s="7"/>
      <c r="Q106" s="7"/>
    </row>
    <row r="107" spans="1:25" ht="15" customHeight="1" x14ac:dyDescent="0.5">
      <c r="A107" s="4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O107" s="7"/>
      <c r="P107" s="7"/>
      <c r="Q107" s="7"/>
    </row>
    <row r="108" spans="1:25" ht="15" customHeight="1" x14ac:dyDescent="0.5">
      <c r="A108" s="4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O108" s="7"/>
      <c r="P108" s="7"/>
      <c r="Q108" s="7"/>
    </row>
    <row r="109" spans="1:25" ht="15" customHeight="1" x14ac:dyDescent="0.5">
      <c r="A109" s="4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O109" s="7"/>
      <c r="P109" s="7"/>
      <c r="Q109" s="7"/>
    </row>
    <row r="110" spans="1:25" ht="15" customHeight="1" x14ac:dyDescent="0.5">
      <c r="A110" s="4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O110" s="7"/>
      <c r="P110" s="7"/>
      <c r="Q110" s="7"/>
    </row>
    <row r="111" spans="1:25" ht="15" customHeight="1" x14ac:dyDescent="0.5">
      <c r="A111" s="4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O111" s="7"/>
      <c r="P111" s="7"/>
      <c r="Q111" s="7"/>
    </row>
    <row r="112" spans="1:25" ht="15" customHeight="1" x14ac:dyDescent="0.5">
      <c r="A112" s="4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O112" s="7"/>
      <c r="P112" s="7"/>
      <c r="Q112" s="7"/>
    </row>
    <row r="113" spans="1:17" ht="15" customHeight="1" x14ac:dyDescent="0.5">
      <c r="A113" s="4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O113" s="7"/>
      <c r="P113" s="7"/>
      <c r="Q113" s="7"/>
    </row>
    <row r="114" spans="1:17" ht="15" customHeight="1" x14ac:dyDescent="0.5">
      <c r="A114" s="4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O114" s="7"/>
      <c r="P114" s="7"/>
      <c r="Q114" s="7"/>
    </row>
    <row r="115" spans="1:17" ht="15" customHeight="1" x14ac:dyDescent="0.5">
      <c r="A115" s="4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O115" s="7"/>
      <c r="P115" s="7"/>
      <c r="Q115" s="7"/>
    </row>
    <row r="116" spans="1:17" ht="15" customHeight="1" x14ac:dyDescent="0.5">
      <c r="A116" s="4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O116" s="7"/>
      <c r="P116" s="7"/>
      <c r="Q116" s="7"/>
    </row>
    <row r="117" spans="1:17" ht="15" customHeight="1" x14ac:dyDescent="0.5">
      <c r="A117" s="4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O117" s="7"/>
      <c r="P117" s="7"/>
      <c r="Q117" s="7"/>
    </row>
    <row r="118" spans="1:17" ht="15" customHeight="1" x14ac:dyDescent="0.5">
      <c r="A118" s="4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O118" s="7"/>
      <c r="P118" s="7"/>
      <c r="Q118" s="7"/>
    </row>
    <row r="119" spans="1:17" ht="15" customHeight="1" x14ac:dyDescent="0.5">
      <c r="A119" s="4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O119" s="7"/>
      <c r="P119" s="7"/>
      <c r="Q119" s="7"/>
    </row>
    <row r="120" spans="1:17" ht="15" customHeight="1" x14ac:dyDescent="0.5">
      <c r="A120" s="4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O120" s="7"/>
      <c r="P120" s="7"/>
      <c r="Q120" s="7"/>
    </row>
    <row r="121" spans="1:17" ht="15" customHeight="1" x14ac:dyDescent="0.5">
      <c r="A121" s="4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O121" s="7"/>
      <c r="P121" s="7"/>
      <c r="Q121" s="7"/>
    </row>
    <row r="122" spans="1:17" ht="15" customHeight="1" x14ac:dyDescent="0.5">
      <c r="A122" s="4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O122" s="7"/>
      <c r="P122" s="7"/>
      <c r="Q122" s="7"/>
    </row>
    <row r="123" spans="1:17" ht="15" customHeight="1" x14ac:dyDescent="0.5">
      <c r="A123" s="4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O123" s="7"/>
      <c r="P123" s="7"/>
      <c r="Q123" s="7"/>
    </row>
    <row r="124" spans="1:17" ht="15" customHeight="1" x14ac:dyDescent="0.5">
      <c r="A124" s="4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O124" s="7"/>
      <c r="P124" s="7"/>
      <c r="Q124" s="7"/>
    </row>
    <row r="125" spans="1:17" ht="15" customHeight="1" x14ac:dyDescent="0.5">
      <c r="A125" s="4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O125" s="7"/>
      <c r="P125" s="7"/>
      <c r="Q125" s="7"/>
    </row>
    <row r="126" spans="1:17" ht="15" customHeight="1" x14ac:dyDescent="0.5">
      <c r="A126" s="4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O126" s="7"/>
      <c r="P126" s="7"/>
      <c r="Q126" s="7"/>
    </row>
    <row r="127" spans="1:17" ht="15" customHeight="1" x14ac:dyDescent="0.5">
      <c r="A127" s="4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O127" s="7"/>
      <c r="P127" s="7"/>
      <c r="Q127" s="7"/>
    </row>
    <row r="128" spans="1:17" ht="15" customHeight="1" x14ac:dyDescent="0.5">
      <c r="A128" s="4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O128" s="7"/>
      <c r="P128" s="7"/>
      <c r="Q128" s="7"/>
    </row>
    <row r="129" spans="1:17" ht="15" customHeight="1" x14ac:dyDescent="0.5">
      <c r="A129" s="4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O129" s="7"/>
      <c r="P129" s="7"/>
      <c r="Q129" s="7"/>
    </row>
    <row r="130" spans="1:17" ht="15" customHeight="1" x14ac:dyDescent="0.5">
      <c r="A130" s="4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O130" s="7"/>
      <c r="P130" s="7"/>
      <c r="Q130" s="7"/>
    </row>
    <row r="131" spans="1:17" ht="15" customHeight="1" x14ac:dyDescent="0.5">
      <c r="A131" s="4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O131" s="7"/>
      <c r="P131" s="7"/>
      <c r="Q131" s="7"/>
    </row>
    <row r="132" spans="1:17" ht="15" customHeight="1" x14ac:dyDescent="0.5">
      <c r="A132" s="4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O132" s="7"/>
      <c r="P132" s="7"/>
      <c r="Q132" s="7"/>
    </row>
    <row r="133" spans="1:17" ht="15" customHeight="1" x14ac:dyDescent="0.5">
      <c r="A133" s="4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O133" s="7"/>
      <c r="P133" s="7"/>
      <c r="Q133" s="7"/>
    </row>
    <row r="134" spans="1:17" ht="15" customHeight="1" x14ac:dyDescent="0.5">
      <c r="A134" s="4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O134" s="7"/>
      <c r="P134" s="7"/>
      <c r="Q134" s="7"/>
    </row>
    <row r="135" spans="1:17" ht="15" customHeight="1" x14ac:dyDescent="0.5">
      <c r="A135" s="4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O135" s="7"/>
      <c r="P135" s="7"/>
      <c r="Q135" s="7"/>
    </row>
    <row r="136" spans="1:17" ht="15" customHeight="1" x14ac:dyDescent="0.5">
      <c r="A136" s="4"/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O136" s="7"/>
      <c r="P136" s="7"/>
      <c r="Q136" s="7"/>
    </row>
    <row r="137" spans="1:17" ht="15" customHeight="1" x14ac:dyDescent="0.5">
      <c r="A137" s="4"/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O137" s="7"/>
      <c r="P137" s="7"/>
      <c r="Q137" s="7"/>
    </row>
    <row r="138" spans="1:17" ht="15" customHeight="1" x14ac:dyDescent="0.5">
      <c r="A138" s="4"/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O138" s="7"/>
      <c r="P138" s="7"/>
      <c r="Q138" s="7"/>
    </row>
    <row r="139" spans="1:17" ht="15" customHeight="1" x14ac:dyDescent="0.5">
      <c r="A139" s="4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O139" s="7"/>
      <c r="P139" s="7"/>
      <c r="Q139" s="7"/>
    </row>
    <row r="140" spans="1:17" ht="15" customHeight="1" x14ac:dyDescent="0.5">
      <c r="A140" s="4"/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O140" s="7"/>
      <c r="P140" s="7"/>
      <c r="Q140" s="7"/>
    </row>
    <row r="141" spans="1:17" ht="15" customHeight="1" x14ac:dyDescent="0.5">
      <c r="A141" s="4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O141" s="7"/>
      <c r="P141" s="7"/>
      <c r="Q141" s="7"/>
    </row>
    <row r="142" spans="1:17" ht="15" customHeight="1" x14ac:dyDescent="0.5">
      <c r="A142" s="4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O142" s="7"/>
      <c r="P142" s="7"/>
      <c r="Q142" s="7"/>
    </row>
    <row r="143" spans="1:17" ht="15" customHeight="1" x14ac:dyDescent="0.5">
      <c r="A143" s="4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O143" s="7"/>
      <c r="P143" s="7"/>
      <c r="Q143" s="7"/>
    </row>
    <row r="144" spans="1:17" ht="15" customHeight="1" x14ac:dyDescent="0.5">
      <c r="A144" s="4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O144" s="7"/>
      <c r="P144" s="7"/>
      <c r="Q144" s="7"/>
    </row>
    <row r="145" spans="1:17" ht="15" customHeight="1" x14ac:dyDescent="0.5">
      <c r="A145" s="4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O145" s="7"/>
      <c r="P145" s="7"/>
      <c r="Q145" s="7"/>
    </row>
    <row r="146" spans="1:17" ht="15" customHeight="1" x14ac:dyDescent="0.5">
      <c r="A146" s="4"/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O146" s="7"/>
      <c r="P146" s="7"/>
      <c r="Q146" s="7"/>
    </row>
    <row r="147" spans="1:17" ht="15" customHeight="1" x14ac:dyDescent="0.5">
      <c r="A147" s="4"/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O147" s="7"/>
      <c r="P147" s="7"/>
      <c r="Q147" s="7"/>
    </row>
    <row r="148" spans="1:17" ht="15" customHeight="1" x14ac:dyDescent="0.5">
      <c r="A148" s="4"/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O148" s="7"/>
      <c r="P148" s="7"/>
      <c r="Q148" s="7"/>
    </row>
    <row r="149" spans="1:17" ht="15" customHeight="1" x14ac:dyDescent="0.5">
      <c r="A149" s="4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O149" s="7"/>
      <c r="P149" s="7"/>
      <c r="Q149" s="7"/>
    </row>
    <row r="150" spans="1:17" ht="15" customHeight="1" x14ac:dyDescent="0.5">
      <c r="A150" s="4"/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O150" s="7"/>
      <c r="P150" s="7"/>
      <c r="Q150" s="7"/>
    </row>
    <row r="151" spans="1:17" ht="15" customHeight="1" x14ac:dyDescent="0.5">
      <c r="A151" s="4"/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O151" s="7"/>
      <c r="P151" s="7"/>
      <c r="Q151" s="7"/>
    </row>
    <row r="152" spans="1:17" ht="15" customHeight="1" x14ac:dyDescent="0.5">
      <c r="A152" s="4"/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O152" s="7"/>
      <c r="P152" s="7"/>
      <c r="Q152" s="7"/>
    </row>
    <row r="153" spans="1:17" ht="15" customHeight="1" x14ac:dyDescent="0.5">
      <c r="A153" s="4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O153" s="7"/>
      <c r="P153" s="7"/>
      <c r="Q153" s="7"/>
    </row>
    <row r="154" spans="1:17" ht="15" customHeight="1" x14ac:dyDescent="0.5">
      <c r="A154" s="4"/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O154" s="7"/>
      <c r="P154" s="7"/>
      <c r="Q154" s="7"/>
    </row>
    <row r="155" spans="1:17" ht="15" customHeight="1" x14ac:dyDescent="0.5">
      <c r="A155" s="4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O155" s="7"/>
      <c r="P155" s="7"/>
      <c r="Q155" s="7"/>
    </row>
    <row r="156" spans="1:17" ht="15" customHeight="1" x14ac:dyDescent="0.5">
      <c r="A156" s="4"/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O156" s="7"/>
      <c r="P156" s="7"/>
      <c r="Q156" s="7"/>
    </row>
    <row r="157" spans="1:17" ht="15" customHeight="1" x14ac:dyDescent="0.5">
      <c r="A157" s="4"/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O157" s="7"/>
      <c r="P157" s="7"/>
      <c r="Q157" s="7"/>
    </row>
    <row r="158" spans="1:17" ht="15" customHeight="1" x14ac:dyDescent="0.5">
      <c r="A158" s="4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O158" s="7"/>
      <c r="P158" s="7"/>
      <c r="Q158" s="7"/>
    </row>
    <row r="159" spans="1:17" ht="15" customHeight="1" x14ac:dyDescent="0.5">
      <c r="A159" s="4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O159" s="7"/>
      <c r="P159" s="7"/>
      <c r="Q159" s="7"/>
    </row>
    <row r="160" spans="1:17" ht="15" customHeight="1" x14ac:dyDescent="0.5">
      <c r="A160" s="4"/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O160" s="7"/>
      <c r="P160" s="7"/>
      <c r="Q160" s="7"/>
    </row>
    <row r="161" spans="1:17" ht="15" customHeight="1" x14ac:dyDescent="0.5">
      <c r="A161" s="4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O161" s="7"/>
      <c r="P161" s="7"/>
      <c r="Q161" s="7"/>
    </row>
    <row r="162" spans="1:17" ht="15" customHeight="1" x14ac:dyDescent="0.5">
      <c r="A162" s="4"/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O162" s="7"/>
      <c r="P162" s="7"/>
      <c r="Q162" s="7"/>
    </row>
    <row r="163" spans="1:17" ht="15" customHeight="1" x14ac:dyDescent="0.5">
      <c r="A163" s="4"/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O163" s="7"/>
      <c r="P163" s="7"/>
      <c r="Q163" s="7"/>
    </row>
    <row r="164" spans="1:17" ht="15" customHeight="1" x14ac:dyDescent="0.5">
      <c r="A164" s="4"/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O164" s="7"/>
      <c r="P164" s="7"/>
      <c r="Q164" s="7"/>
    </row>
    <row r="165" spans="1:17" ht="15" customHeight="1" x14ac:dyDescent="0.5">
      <c r="A165" s="4"/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O165" s="7"/>
      <c r="P165" s="7"/>
      <c r="Q165" s="7"/>
    </row>
    <row r="166" spans="1:17" ht="15" customHeight="1" x14ac:dyDescent="0.5">
      <c r="A166" s="4"/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O166" s="7"/>
      <c r="P166" s="7"/>
      <c r="Q166" s="7"/>
    </row>
    <row r="167" spans="1:17" ht="15" customHeight="1" x14ac:dyDescent="0.5">
      <c r="A167" s="4"/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O167" s="7"/>
      <c r="P167" s="7"/>
      <c r="Q167" s="7"/>
    </row>
    <row r="168" spans="1:17" ht="15" customHeight="1" x14ac:dyDescent="0.5">
      <c r="A168" s="4"/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O168" s="7"/>
      <c r="P168" s="7"/>
      <c r="Q168" s="7"/>
    </row>
    <row r="169" spans="1:17" ht="15" customHeight="1" x14ac:dyDescent="0.5">
      <c r="A169" s="4"/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O169" s="7"/>
      <c r="P169" s="7"/>
      <c r="Q169" s="7"/>
    </row>
    <row r="170" spans="1:17" ht="15" customHeight="1" x14ac:dyDescent="0.5">
      <c r="A170" s="4"/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O170" s="7"/>
      <c r="P170" s="7"/>
      <c r="Q170" s="7"/>
    </row>
    <row r="171" spans="1:17" ht="15" customHeight="1" x14ac:dyDescent="0.5">
      <c r="A171" s="4"/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O171" s="7"/>
      <c r="P171" s="7"/>
      <c r="Q171" s="7"/>
    </row>
    <row r="172" spans="1:17" ht="15" customHeight="1" x14ac:dyDescent="0.5">
      <c r="A172" s="4"/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O172" s="7"/>
      <c r="P172" s="7"/>
      <c r="Q172" s="7"/>
    </row>
    <row r="173" spans="1:17" ht="15" customHeight="1" x14ac:dyDescent="0.5">
      <c r="A173" s="4"/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O173" s="7"/>
      <c r="P173" s="7"/>
      <c r="Q173" s="7"/>
    </row>
    <row r="174" spans="1:17" ht="15" customHeight="1" x14ac:dyDescent="0.5">
      <c r="A174" s="4"/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O174" s="7"/>
      <c r="P174" s="7"/>
      <c r="Q174" s="7"/>
    </row>
    <row r="175" spans="1:17" ht="15" customHeight="1" x14ac:dyDescent="0.5">
      <c r="A175" s="4"/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O175" s="7"/>
      <c r="P175" s="7"/>
      <c r="Q175" s="7"/>
    </row>
    <row r="176" spans="1:17" ht="15" customHeight="1" x14ac:dyDescent="0.5">
      <c r="A176" s="4"/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O176" s="7"/>
      <c r="P176" s="7"/>
      <c r="Q176" s="7"/>
    </row>
    <row r="177" spans="1:17" ht="15" customHeight="1" x14ac:dyDescent="0.5">
      <c r="A177" s="4"/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O177" s="7"/>
      <c r="P177" s="7"/>
      <c r="Q177" s="7"/>
    </row>
    <row r="178" spans="1:17" ht="15" customHeight="1" x14ac:dyDescent="0.5">
      <c r="A178" s="4"/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O178" s="7"/>
      <c r="P178" s="7"/>
      <c r="Q178" s="7"/>
    </row>
    <row r="179" spans="1:17" ht="15" customHeight="1" x14ac:dyDescent="0.5">
      <c r="A179" s="4"/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O179" s="7"/>
      <c r="P179" s="7"/>
      <c r="Q179" s="7"/>
    </row>
    <row r="180" spans="1:17" ht="15" customHeight="1" x14ac:dyDescent="0.5">
      <c r="A180" s="4"/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O180" s="7"/>
      <c r="P180" s="7"/>
      <c r="Q180" s="7"/>
    </row>
    <row r="181" spans="1:17" ht="15" customHeight="1" x14ac:dyDescent="0.5">
      <c r="A181" s="4"/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O181" s="7"/>
      <c r="P181" s="7"/>
      <c r="Q181" s="7"/>
    </row>
    <row r="182" spans="1:17" ht="15" customHeight="1" x14ac:dyDescent="0.5">
      <c r="A182" s="4"/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O182" s="7"/>
      <c r="P182" s="7"/>
      <c r="Q182" s="7"/>
    </row>
    <row r="183" spans="1:17" ht="15" customHeight="1" x14ac:dyDescent="0.5">
      <c r="A183" s="4"/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O183" s="7"/>
      <c r="P183" s="7"/>
      <c r="Q183" s="7"/>
    </row>
    <row r="184" spans="1:17" ht="15" customHeight="1" x14ac:dyDescent="0.5">
      <c r="A184" s="4"/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O184" s="7"/>
      <c r="P184" s="7"/>
      <c r="Q184" s="7"/>
    </row>
    <row r="185" spans="1:17" ht="15" customHeight="1" x14ac:dyDescent="0.5">
      <c r="A185" s="4"/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O185" s="7"/>
      <c r="P185" s="7"/>
      <c r="Q185" s="7"/>
    </row>
    <row r="186" spans="1:17" ht="15" customHeight="1" x14ac:dyDescent="0.5">
      <c r="A186" s="4"/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O186" s="7"/>
      <c r="P186" s="7"/>
      <c r="Q186" s="7"/>
    </row>
    <row r="187" spans="1:17" ht="15" customHeight="1" x14ac:dyDescent="0.5">
      <c r="A187" s="4"/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O187" s="7"/>
      <c r="P187" s="7"/>
      <c r="Q187" s="7"/>
    </row>
    <row r="188" spans="1:17" ht="15" customHeight="1" x14ac:dyDescent="0.5">
      <c r="A188" s="4"/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O188" s="7"/>
      <c r="P188" s="7"/>
      <c r="Q188" s="7"/>
    </row>
    <row r="189" spans="1:17" ht="15" customHeight="1" x14ac:dyDescent="0.5">
      <c r="A189" s="4"/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O189" s="7"/>
      <c r="P189" s="7"/>
      <c r="Q189" s="7"/>
    </row>
    <row r="190" spans="1:17" ht="15" customHeight="1" x14ac:dyDescent="0.5">
      <c r="A190" s="4"/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O190" s="7"/>
      <c r="P190" s="7"/>
      <c r="Q190" s="7"/>
    </row>
    <row r="191" spans="1:17" ht="15" customHeight="1" x14ac:dyDescent="0.5">
      <c r="A191" s="4"/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O191" s="7"/>
      <c r="P191" s="7"/>
      <c r="Q191" s="7"/>
    </row>
    <row r="192" spans="1:17" ht="15" customHeight="1" x14ac:dyDescent="0.5">
      <c r="A192" s="4"/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O192" s="7"/>
      <c r="P192" s="7"/>
      <c r="Q192" s="7"/>
    </row>
    <row r="193" spans="1:17" ht="15" customHeight="1" x14ac:dyDescent="0.5">
      <c r="A193" s="4"/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O193" s="7"/>
      <c r="P193" s="7"/>
      <c r="Q193" s="7"/>
    </row>
    <row r="194" spans="1:17" ht="15" customHeight="1" x14ac:dyDescent="0.5">
      <c r="A194" s="4"/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O194" s="7"/>
      <c r="P194" s="7"/>
      <c r="Q194" s="7"/>
    </row>
    <row r="195" spans="1:17" ht="15" customHeight="1" x14ac:dyDescent="0.5">
      <c r="A195" s="4"/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O195" s="7"/>
      <c r="P195" s="7"/>
      <c r="Q195" s="7"/>
    </row>
    <row r="196" spans="1:17" ht="15" customHeight="1" x14ac:dyDescent="0.5">
      <c r="A196" s="4"/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O196" s="7"/>
      <c r="P196" s="7"/>
      <c r="Q196" s="7"/>
    </row>
    <row r="197" spans="1:17" ht="15" customHeight="1" x14ac:dyDescent="0.5">
      <c r="A197" s="4"/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O197" s="7"/>
      <c r="P197" s="7"/>
      <c r="Q197" s="7"/>
    </row>
    <row r="198" spans="1:17" ht="15" customHeight="1" x14ac:dyDescent="0.5">
      <c r="A198" s="4"/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O198" s="7"/>
      <c r="P198" s="7"/>
      <c r="Q198" s="7"/>
    </row>
    <row r="199" spans="1:17" ht="15" customHeight="1" x14ac:dyDescent="0.5">
      <c r="A199" s="4"/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O199" s="7"/>
      <c r="P199" s="7"/>
      <c r="Q199" s="7"/>
    </row>
    <row r="200" spans="1:17" ht="15" customHeight="1" x14ac:dyDescent="0.5">
      <c r="A200" s="4"/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O200" s="7"/>
      <c r="P200" s="7"/>
      <c r="Q200" s="7"/>
    </row>
    <row r="201" spans="1:17" ht="15" customHeight="1" x14ac:dyDescent="0.5">
      <c r="A201" s="4"/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O201" s="7"/>
      <c r="P201" s="7"/>
      <c r="Q201" s="7"/>
    </row>
    <row r="202" spans="1:17" ht="15" customHeight="1" x14ac:dyDescent="0.5">
      <c r="A202" s="4"/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O202" s="7"/>
      <c r="P202" s="7"/>
      <c r="Q202" s="7"/>
    </row>
    <row r="203" spans="1:17" ht="15" customHeight="1" x14ac:dyDescent="0.5">
      <c r="A203" s="4"/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O203" s="7"/>
      <c r="P203" s="7"/>
      <c r="Q203" s="7"/>
    </row>
    <row r="204" spans="1:17" ht="15" customHeight="1" x14ac:dyDescent="0.5">
      <c r="A204" s="4"/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O204" s="7"/>
      <c r="P204" s="7"/>
      <c r="Q204" s="7"/>
    </row>
  </sheetData>
  <sortState xmlns:xlrd2="http://schemas.microsoft.com/office/spreadsheetml/2017/richdata2" ref="X5:X103">
    <sortCondition ref="X5:X103"/>
  </sortState>
  <pageMargins left="0.7" right="0.7" top="0.75" bottom="0.75" header="0" footer="0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406"/>
  <sheetViews>
    <sheetView zoomScaleNormal="100" workbookViewId="0">
      <selection activeCell="A2" sqref="A2"/>
    </sheetView>
  </sheetViews>
  <sheetFormatPr defaultColWidth="12.73046875" defaultRowHeight="15" customHeight="1" x14ac:dyDescent="0.35"/>
  <cols>
    <col min="1" max="1" width="8.73046875" customWidth="1"/>
    <col min="2" max="2" width="33.59765625" customWidth="1"/>
    <col min="3" max="3" width="9.86328125" customWidth="1"/>
    <col min="4" max="26" width="8.73046875" customWidth="1"/>
  </cols>
  <sheetData>
    <row r="1" spans="1:26" ht="15.75" customHeight="1" x14ac:dyDescent="0.5">
      <c r="B1" s="8"/>
      <c r="C1" s="17"/>
    </row>
    <row r="2" spans="1:26" ht="15.75" customHeight="1" x14ac:dyDescent="0.5">
      <c r="A2" s="9" t="s">
        <v>0</v>
      </c>
      <c r="B2" s="10" t="s">
        <v>1</v>
      </c>
      <c r="C2" s="11" t="s">
        <v>2</v>
      </c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</row>
    <row r="3" spans="1:26" ht="15.75" customHeight="1" x14ac:dyDescent="0.5">
      <c r="A3" s="4">
        <v>3</v>
      </c>
      <c r="B3" s="7" t="s">
        <v>275</v>
      </c>
      <c r="C3" s="16">
        <f>A3</f>
        <v>3</v>
      </c>
    </row>
    <row r="4" spans="1:26" ht="15.75" customHeight="1" x14ac:dyDescent="0.5">
      <c r="A4" s="4">
        <v>66</v>
      </c>
      <c r="B4" s="7" t="s">
        <v>148</v>
      </c>
      <c r="C4" s="16">
        <f>AVERAGE(A4:A6)</f>
        <v>28.333333333333332</v>
      </c>
    </row>
    <row r="5" spans="1:26" ht="15.75" customHeight="1" x14ac:dyDescent="0.5">
      <c r="A5" s="4">
        <v>10</v>
      </c>
      <c r="B5" s="7" t="s">
        <v>148</v>
      </c>
      <c r="C5" s="16"/>
    </row>
    <row r="6" spans="1:26" ht="15.75" customHeight="1" x14ac:dyDescent="0.5">
      <c r="A6" s="4">
        <v>9</v>
      </c>
      <c r="B6" s="7" t="s">
        <v>148</v>
      </c>
      <c r="C6" s="16"/>
    </row>
    <row r="7" spans="1:26" ht="15.75" customHeight="1" x14ac:dyDescent="0.5">
      <c r="A7" s="4">
        <v>11</v>
      </c>
      <c r="B7" s="7" t="s">
        <v>279</v>
      </c>
      <c r="C7" s="16">
        <f t="shared" ref="C7:C11" si="0">A7</f>
        <v>11</v>
      </c>
    </row>
    <row r="8" spans="1:26" ht="15.75" customHeight="1" x14ac:dyDescent="0.5">
      <c r="A8" s="4">
        <v>62</v>
      </c>
      <c r="B8" s="7" t="s">
        <v>82</v>
      </c>
      <c r="C8" s="16">
        <f t="shared" si="0"/>
        <v>62</v>
      </c>
    </row>
    <row r="9" spans="1:26" ht="15.75" customHeight="1" x14ac:dyDescent="0.5">
      <c r="A9" s="4">
        <v>71</v>
      </c>
      <c r="B9" s="7" t="s">
        <v>91</v>
      </c>
      <c r="C9" s="16">
        <f t="shared" si="0"/>
        <v>71</v>
      </c>
    </row>
    <row r="10" spans="1:26" ht="15.75" customHeight="1" x14ac:dyDescent="0.5">
      <c r="A10" s="4">
        <v>74</v>
      </c>
      <c r="B10" s="7" t="s">
        <v>93</v>
      </c>
      <c r="C10" s="16">
        <f t="shared" si="0"/>
        <v>74</v>
      </c>
    </row>
    <row r="11" spans="1:26" ht="15.75" customHeight="1" x14ac:dyDescent="0.5">
      <c r="A11" s="4">
        <v>8</v>
      </c>
      <c r="B11" s="7" t="s">
        <v>278</v>
      </c>
      <c r="C11" s="16">
        <f t="shared" si="0"/>
        <v>8</v>
      </c>
    </row>
    <row r="12" spans="1:26" ht="15.75" customHeight="1" x14ac:dyDescent="0.5">
      <c r="A12" s="4">
        <v>9</v>
      </c>
      <c r="B12" s="7" t="s">
        <v>33</v>
      </c>
      <c r="C12" s="16">
        <f>AVERAGE(A12:A13)</f>
        <v>6</v>
      </c>
    </row>
    <row r="13" spans="1:26" ht="15.75" customHeight="1" x14ac:dyDescent="0.5">
      <c r="A13" s="4">
        <v>3</v>
      </c>
      <c r="B13" s="7" t="s">
        <v>33</v>
      </c>
      <c r="C13" s="16"/>
    </row>
    <row r="14" spans="1:26" ht="15.75" customHeight="1" x14ac:dyDescent="0.5">
      <c r="A14" s="4">
        <v>44</v>
      </c>
      <c r="B14" s="7" t="s">
        <v>67</v>
      </c>
      <c r="C14" s="16">
        <f t="shared" ref="C14:C24" si="1">A14</f>
        <v>44</v>
      </c>
    </row>
    <row r="15" spans="1:26" ht="15.75" customHeight="1" x14ac:dyDescent="0.5">
      <c r="A15" s="4">
        <v>68</v>
      </c>
      <c r="B15" s="7" t="s">
        <v>88</v>
      </c>
      <c r="C15" s="16">
        <f t="shared" si="1"/>
        <v>68</v>
      </c>
    </row>
    <row r="16" spans="1:26" ht="15.75" customHeight="1" x14ac:dyDescent="0.5">
      <c r="A16" s="4">
        <v>20</v>
      </c>
      <c r="B16" s="7" t="s">
        <v>167</v>
      </c>
      <c r="C16" s="16">
        <f t="shared" si="1"/>
        <v>20</v>
      </c>
    </row>
    <row r="17" spans="1:3" ht="15.75" customHeight="1" x14ac:dyDescent="0.5">
      <c r="A17" s="4">
        <v>61</v>
      </c>
      <c r="B17" s="7" t="s">
        <v>81</v>
      </c>
      <c r="C17" s="16">
        <f t="shared" si="1"/>
        <v>61</v>
      </c>
    </row>
    <row r="18" spans="1:3" ht="15.75" customHeight="1" x14ac:dyDescent="0.5">
      <c r="A18" s="4">
        <v>52</v>
      </c>
      <c r="B18" s="7" t="s">
        <v>73</v>
      </c>
      <c r="C18" s="16">
        <f t="shared" si="1"/>
        <v>52</v>
      </c>
    </row>
    <row r="19" spans="1:3" ht="15.75" customHeight="1" x14ac:dyDescent="0.5">
      <c r="A19" s="4">
        <v>28</v>
      </c>
      <c r="B19" s="7" t="s">
        <v>203</v>
      </c>
      <c r="C19" s="16">
        <f t="shared" si="1"/>
        <v>28</v>
      </c>
    </row>
    <row r="20" spans="1:3" ht="15.75" customHeight="1" x14ac:dyDescent="0.5">
      <c r="A20" s="4">
        <v>35</v>
      </c>
      <c r="B20" s="7" t="s">
        <v>207</v>
      </c>
      <c r="C20" s="16">
        <f t="shared" si="1"/>
        <v>35</v>
      </c>
    </row>
    <row r="21" spans="1:3" ht="15.75" customHeight="1" x14ac:dyDescent="0.5">
      <c r="A21" s="4">
        <v>22</v>
      </c>
      <c r="B21" s="7" t="s">
        <v>45</v>
      </c>
      <c r="C21" s="16">
        <f t="shared" si="1"/>
        <v>22</v>
      </c>
    </row>
    <row r="22" spans="1:3" ht="15.75" customHeight="1" x14ac:dyDescent="0.5">
      <c r="A22" s="4">
        <v>15</v>
      </c>
      <c r="B22" s="7" t="s">
        <v>281</v>
      </c>
      <c r="C22" s="16">
        <f t="shared" si="1"/>
        <v>15</v>
      </c>
    </row>
    <row r="23" spans="1:3" ht="15.75" customHeight="1" x14ac:dyDescent="0.5">
      <c r="A23" s="4">
        <v>100</v>
      </c>
      <c r="B23" s="7" t="s">
        <v>255</v>
      </c>
      <c r="C23" s="16">
        <f t="shared" si="1"/>
        <v>100</v>
      </c>
    </row>
    <row r="24" spans="1:3" ht="15.75" customHeight="1" x14ac:dyDescent="0.5">
      <c r="A24" s="4">
        <v>94</v>
      </c>
      <c r="B24" s="7" t="s">
        <v>113</v>
      </c>
      <c r="C24" s="16">
        <f t="shared" si="1"/>
        <v>94</v>
      </c>
    </row>
    <row r="25" spans="1:3" ht="15.75" customHeight="1" x14ac:dyDescent="0.5">
      <c r="A25" s="4">
        <v>50</v>
      </c>
      <c r="B25" s="7" t="s">
        <v>135</v>
      </c>
      <c r="C25" s="16">
        <f>AVERAGE(A25:A26)</f>
        <v>36.5</v>
      </c>
    </row>
    <row r="26" spans="1:3" ht="15.75" customHeight="1" x14ac:dyDescent="0.5">
      <c r="A26" s="4">
        <v>23</v>
      </c>
      <c r="B26" s="7" t="s">
        <v>135</v>
      </c>
      <c r="C26" s="16"/>
    </row>
    <row r="27" spans="1:3" ht="15.75" customHeight="1" x14ac:dyDescent="0.5">
      <c r="A27" s="4">
        <v>59</v>
      </c>
      <c r="B27" s="7" t="s">
        <v>79</v>
      </c>
      <c r="C27" s="16">
        <f t="shared" ref="C27:C32" si="2">A27</f>
        <v>59</v>
      </c>
    </row>
    <row r="28" spans="1:3" ht="15.75" customHeight="1" x14ac:dyDescent="0.5">
      <c r="A28" s="4">
        <v>54</v>
      </c>
      <c r="B28" s="7" t="s">
        <v>220</v>
      </c>
      <c r="C28" s="16">
        <f t="shared" si="2"/>
        <v>54</v>
      </c>
    </row>
    <row r="29" spans="1:3" ht="15.75" customHeight="1" x14ac:dyDescent="0.5">
      <c r="A29" s="4">
        <v>8</v>
      </c>
      <c r="B29" s="7" t="s">
        <v>147</v>
      </c>
      <c r="C29" s="16">
        <f t="shared" si="2"/>
        <v>8</v>
      </c>
    </row>
    <row r="30" spans="1:3" ht="15.75" customHeight="1" x14ac:dyDescent="0.5">
      <c r="A30" s="4">
        <v>57</v>
      </c>
      <c r="B30" s="7" t="s">
        <v>77</v>
      </c>
      <c r="C30" s="16">
        <f t="shared" si="2"/>
        <v>57</v>
      </c>
    </row>
    <row r="31" spans="1:3" ht="15.75" customHeight="1" x14ac:dyDescent="0.5">
      <c r="A31" s="4">
        <v>76</v>
      </c>
      <c r="B31" s="7" t="s">
        <v>237</v>
      </c>
      <c r="C31" s="16">
        <f t="shared" si="2"/>
        <v>76</v>
      </c>
    </row>
    <row r="32" spans="1:3" ht="15.75" customHeight="1" x14ac:dyDescent="0.5">
      <c r="A32" s="4">
        <v>7</v>
      </c>
      <c r="B32" s="7" t="s">
        <v>154</v>
      </c>
      <c r="C32" s="16">
        <f t="shared" si="2"/>
        <v>7</v>
      </c>
    </row>
    <row r="33" spans="1:3" ht="15.75" customHeight="1" x14ac:dyDescent="0.5">
      <c r="A33" s="4">
        <v>10</v>
      </c>
      <c r="B33" s="7" t="s">
        <v>34</v>
      </c>
      <c r="C33" s="16">
        <f>AVERAGE(A33:A35)</f>
        <v>10.666666666666666</v>
      </c>
    </row>
    <row r="34" spans="1:3" ht="15.75" customHeight="1" x14ac:dyDescent="0.5">
      <c r="A34" s="4">
        <v>16</v>
      </c>
      <c r="B34" s="7" t="s">
        <v>34</v>
      </c>
      <c r="C34" s="16"/>
    </row>
    <row r="35" spans="1:3" ht="15.75" customHeight="1" x14ac:dyDescent="0.5">
      <c r="A35" s="4">
        <v>6</v>
      </c>
      <c r="B35" s="7" t="s">
        <v>34</v>
      </c>
      <c r="C35" s="16"/>
    </row>
    <row r="36" spans="1:3" ht="15.75" customHeight="1" x14ac:dyDescent="0.5">
      <c r="A36" s="4">
        <v>58</v>
      </c>
      <c r="B36" s="7" t="s">
        <v>223</v>
      </c>
      <c r="C36" s="16">
        <f t="shared" ref="C36:C49" si="3">A36</f>
        <v>58</v>
      </c>
    </row>
    <row r="37" spans="1:3" ht="15.75" customHeight="1" x14ac:dyDescent="0.5">
      <c r="A37" s="4">
        <v>72</v>
      </c>
      <c r="B37" s="7" t="s">
        <v>233</v>
      </c>
      <c r="C37" s="16">
        <f t="shared" si="3"/>
        <v>72</v>
      </c>
    </row>
    <row r="38" spans="1:3" ht="15.75" customHeight="1" x14ac:dyDescent="0.5">
      <c r="A38" s="4">
        <v>2</v>
      </c>
      <c r="B38" s="7" t="s">
        <v>274</v>
      </c>
      <c r="C38" s="16">
        <f t="shared" si="3"/>
        <v>2</v>
      </c>
    </row>
    <row r="39" spans="1:3" ht="15.75" customHeight="1" x14ac:dyDescent="0.5">
      <c r="A39" s="4">
        <v>84</v>
      </c>
      <c r="B39" s="7" t="s">
        <v>103</v>
      </c>
      <c r="C39" s="16">
        <f t="shared" si="3"/>
        <v>84</v>
      </c>
    </row>
    <row r="40" spans="1:3" ht="15.75" customHeight="1" x14ac:dyDescent="0.5">
      <c r="A40" s="4">
        <v>19</v>
      </c>
      <c r="B40" s="7" t="s">
        <v>282</v>
      </c>
      <c r="C40" s="16">
        <f t="shared" si="3"/>
        <v>19</v>
      </c>
    </row>
    <row r="41" spans="1:3" ht="15.75" customHeight="1" x14ac:dyDescent="0.5">
      <c r="A41" s="4">
        <v>40</v>
      </c>
      <c r="B41" s="7" t="s">
        <v>63</v>
      </c>
      <c r="C41" s="16">
        <f t="shared" si="3"/>
        <v>40</v>
      </c>
    </row>
    <row r="42" spans="1:3" ht="15.75" customHeight="1" x14ac:dyDescent="0.5">
      <c r="A42" s="4">
        <v>26</v>
      </c>
      <c r="B42" s="7" t="s">
        <v>138</v>
      </c>
      <c r="C42" s="16">
        <f t="shared" si="3"/>
        <v>26</v>
      </c>
    </row>
    <row r="43" spans="1:3" ht="15.75" customHeight="1" x14ac:dyDescent="0.5">
      <c r="A43" s="4">
        <v>38</v>
      </c>
      <c r="B43" s="7" t="s">
        <v>209</v>
      </c>
      <c r="C43" s="16">
        <f t="shared" si="3"/>
        <v>38</v>
      </c>
    </row>
    <row r="44" spans="1:3" ht="15.75" customHeight="1" x14ac:dyDescent="0.5">
      <c r="A44" s="4">
        <v>92</v>
      </c>
      <c r="B44" s="7" t="s">
        <v>249</v>
      </c>
      <c r="C44" s="16">
        <f t="shared" si="3"/>
        <v>92</v>
      </c>
    </row>
    <row r="45" spans="1:3" ht="15.75" customHeight="1" x14ac:dyDescent="0.5">
      <c r="A45" s="4">
        <v>73</v>
      </c>
      <c r="B45" s="7" t="s">
        <v>234</v>
      </c>
      <c r="C45" s="16">
        <f t="shared" si="3"/>
        <v>73</v>
      </c>
    </row>
    <row r="46" spans="1:3" ht="15.75" customHeight="1" x14ac:dyDescent="0.5">
      <c r="A46" s="4">
        <v>25</v>
      </c>
      <c r="B46" s="7" t="s">
        <v>137</v>
      </c>
      <c r="C46" s="16">
        <f t="shared" si="3"/>
        <v>25</v>
      </c>
    </row>
    <row r="47" spans="1:3" ht="15.75" customHeight="1" x14ac:dyDescent="0.5">
      <c r="A47" s="4">
        <v>67</v>
      </c>
      <c r="B47" s="7" t="s">
        <v>230</v>
      </c>
      <c r="C47" s="16">
        <f t="shared" si="3"/>
        <v>67</v>
      </c>
    </row>
    <row r="48" spans="1:3" ht="15.75" customHeight="1" x14ac:dyDescent="0.5">
      <c r="A48" s="4">
        <v>6</v>
      </c>
      <c r="B48" s="7" t="s">
        <v>192</v>
      </c>
      <c r="C48" s="16">
        <f t="shared" si="3"/>
        <v>6</v>
      </c>
    </row>
    <row r="49" spans="1:3" ht="15.75" customHeight="1" x14ac:dyDescent="0.5">
      <c r="A49" s="4">
        <v>10</v>
      </c>
      <c r="B49" s="7" t="s">
        <v>149</v>
      </c>
      <c r="C49" s="16">
        <f t="shared" si="3"/>
        <v>10</v>
      </c>
    </row>
    <row r="50" spans="1:3" ht="15.75" customHeight="1" x14ac:dyDescent="0.5">
      <c r="A50" s="4">
        <v>8</v>
      </c>
      <c r="B50" s="7" t="s">
        <v>193</v>
      </c>
      <c r="C50" s="16">
        <f>AVERAGE(A50:A51)</f>
        <v>14</v>
      </c>
    </row>
    <row r="51" spans="1:3" ht="15.75" customHeight="1" x14ac:dyDescent="0.5">
      <c r="A51" s="4">
        <v>20</v>
      </c>
      <c r="B51" s="7" t="s">
        <v>193</v>
      </c>
      <c r="C51" s="16"/>
    </row>
    <row r="52" spans="1:3" ht="15.75" customHeight="1" x14ac:dyDescent="0.5">
      <c r="A52" s="4">
        <v>72</v>
      </c>
      <c r="B52" s="7" t="s">
        <v>92</v>
      </c>
      <c r="C52" s="16">
        <f>AVERAGE(A52:A56)</f>
        <v>18.8</v>
      </c>
    </row>
    <row r="53" spans="1:3" ht="15.75" customHeight="1" x14ac:dyDescent="0.5">
      <c r="A53" s="4">
        <v>12</v>
      </c>
      <c r="B53" s="7" t="s">
        <v>92</v>
      </c>
      <c r="C53" s="16"/>
    </row>
    <row r="54" spans="1:3" ht="15.75" customHeight="1" x14ac:dyDescent="0.5">
      <c r="A54" s="4">
        <v>3</v>
      </c>
      <c r="B54" s="7" t="s">
        <v>92</v>
      </c>
      <c r="C54" s="16"/>
    </row>
    <row r="55" spans="1:3" ht="15.75" customHeight="1" x14ac:dyDescent="0.5">
      <c r="A55" s="4">
        <v>1</v>
      </c>
      <c r="B55" s="7" t="s">
        <v>92</v>
      </c>
      <c r="C55" s="16"/>
    </row>
    <row r="56" spans="1:3" ht="15.75" customHeight="1" x14ac:dyDescent="0.5">
      <c r="A56" s="4">
        <v>6</v>
      </c>
      <c r="B56" s="7" t="s">
        <v>92</v>
      </c>
      <c r="C56" s="16"/>
    </row>
    <row r="57" spans="1:3" ht="15.75" customHeight="1" x14ac:dyDescent="0.5">
      <c r="A57" s="4">
        <v>18</v>
      </c>
      <c r="B57" s="7" t="s">
        <v>32</v>
      </c>
      <c r="C57" s="16">
        <f>AVERAGE(A57:A62)</f>
        <v>8.3333333333333339</v>
      </c>
    </row>
    <row r="58" spans="1:3" ht="15.75" customHeight="1" x14ac:dyDescent="0.5">
      <c r="A58" s="4">
        <v>8</v>
      </c>
      <c r="B58" s="7" t="s">
        <v>32</v>
      </c>
      <c r="C58" s="16"/>
    </row>
    <row r="59" spans="1:3" ht="15.75" customHeight="1" x14ac:dyDescent="0.5">
      <c r="A59" s="4">
        <v>6</v>
      </c>
      <c r="B59" s="7" t="s">
        <v>32</v>
      </c>
      <c r="C59" s="16"/>
    </row>
    <row r="60" spans="1:3" ht="15.75" customHeight="1" x14ac:dyDescent="0.5">
      <c r="A60" s="4">
        <v>12</v>
      </c>
      <c r="B60" s="7" t="s">
        <v>32</v>
      </c>
      <c r="C60" s="16"/>
    </row>
    <row r="61" spans="1:3" ht="15.75" customHeight="1" x14ac:dyDescent="0.5">
      <c r="A61" s="4">
        <v>2</v>
      </c>
      <c r="B61" s="7" t="s">
        <v>32</v>
      </c>
      <c r="C61" s="16"/>
    </row>
    <row r="62" spans="1:3" ht="15.75" customHeight="1" x14ac:dyDescent="0.5">
      <c r="A62" s="4">
        <v>4</v>
      </c>
      <c r="B62" s="7" t="s">
        <v>32</v>
      </c>
      <c r="C62" s="16"/>
    </row>
    <row r="63" spans="1:3" ht="15.75" customHeight="1" x14ac:dyDescent="0.5">
      <c r="A63" s="4">
        <v>22</v>
      </c>
      <c r="B63" s="7" t="s">
        <v>28</v>
      </c>
      <c r="C63" s="16">
        <f>AVERAGE(A63:A66)</f>
        <v>7.25</v>
      </c>
    </row>
    <row r="64" spans="1:3" ht="15.75" customHeight="1" x14ac:dyDescent="0.5">
      <c r="A64" s="4">
        <v>3</v>
      </c>
      <c r="B64" s="7" t="s">
        <v>28</v>
      </c>
      <c r="C64" s="16"/>
    </row>
    <row r="65" spans="1:3" ht="15.75" customHeight="1" x14ac:dyDescent="0.5">
      <c r="A65" s="4">
        <v>1</v>
      </c>
      <c r="B65" s="7" t="s">
        <v>28</v>
      </c>
      <c r="C65" s="16"/>
    </row>
    <row r="66" spans="1:3" ht="15.75" customHeight="1" x14ac:dyDescent="0.5">
      <c r="A66" s="4">
        <v>3</v>
      </c>
      <c r="B66" s="7" t="s">
        <v>28</v>
      </c>
      <c r="C66" s="16"/>
    </row>
    <row r="67" spans="1:3" ht="15.75" customHeight="1" x14ac:dyDescent="0.5">
      <c r="A67" s="4">
        <v>69</v>
      </c>
      <c r="B67" s="7" t="s">
        <v>231</v>
      </c>
      <c r="C67" s="16">
        <f t="shared" ref="C67:C71" si="4">A67</f>
        <v>69</v>
      </c>
    </row>
    <row r="68" spans="1:3" ht="15.75" customHeight="1" x14ac:dyDescent="0.5">
      <c r="A68" s="4">
        <v>28</v>
      </c>
      <c r="B68" s="7" t="s">
        <v>140</v>
      </c>
      <c r="C68" s="16">
        <f t="shared" si="4"/>
        <v>28</v>
      </c>
    </row>
    <row r="69" spans="1:3" ht="15.75" customHeight="1" x14ac:dyDescent="0.5">
      <c r="A69" s="4">
        <v>17</v>
      </c>
      <c r="B69" s="7" t="s">
        <v>41</v>
      </c>
      <c r="C69" s="16">
        <f t="shared" si="4"/>
        <v>17</v>
      </c>
    </row>
    <row r="70" spans="1:3" ht="15.75" customHeight="1" x14ac:dyDescent="0.5">
      <c r="A70" s="4">
        <v>63</v>
      </c>
      <c r="B70" s="7" t="s">
        <v>83</v>
      </c>
      <c r="C70" s="16">
        <f t="shared" si="4"/>
        <v>63</v>
      </c>
    </row>
    <row r="71" spans="1:3" ht="15.75" customHeight="1" x14ac:dyDescent="0.5">
      <c r="A71" s="4">
        <v>10</v>
      </c>
      <c r="B71" s="7" t="s">
        <v>126</v>
      </c>
      <c r="C71" s="16">
        <f t="shared" si="4"/>
        <v>10</v>
      </c>
    </row>
    <row r="72" spans="1:3" ht="15.75" customHeight="1" x14ac:dyDescent="0.5">
      <c r="A72" s="4">
        <v>101</v>
      </c>
      <c r="B72" s="7" t="s">
        <v>46</v>
      </c>
      <c r="C72" s="16">
        <f>AVERAGE(A72:A77)</f>
        <v>28.333333333333332</v>
      </c>
    </row>
    <row r="73" spans="1:3" ht="15.75" customHeight="1" x14ac:dyDescent="0.5">
      <c r="A73" s="4">
        <v>23</v>
      </c>
      <c r="B73" s="7" t="s">
        <v>46</v>
      </c>
      <c r="C73" s="16"/>
    </row>
    <row r="74" spans="1:3" ht="15.75" customHeight="1" x14ac:dyDescent="0.5">
      <c r="A74" s="4">
        <v>12</v>
      </c>
      <c r="B74" s="7" t="s">
        <v>46</v>
      </c>
      <c r="C74" s="16"/>
    </row>
    <row r="75" spans="1:3" ht="15.75" customHeight="1" x14ac:dyDescent="0.5">
      <c r="A75" s="4">
        <v>22</v>
      </c>
      <c r="B75" s="7" t="s">
        <v>46</v>
      </c>
      <c r="C75" s="16"/>
    </row>
    <row r="76" spans="1:3" ht="15.75" customHeight="1" x14ac:dyDescent="0.5">
      <c r="A76" s="4">
        <v>7</v>
      </c>
      <c r="B76" s="7" t="s">
        <v>46</v>
      </c>
      <c r="C76" s="16"/>
    </row>
    <row r="77" spans="1:3" ht="15.75" customHeight="1" x14ac:dyDescent="0.5">
      <c r="A77" s="4">
        <v>5</v>
      </c>
      <c r="B77" s="7" t="s">
        <v>46</v>
      </c>
      <c r="C77" s="16"/>
    </row>
    <row r="78" spans="1:3" ht="15.75" customHeight="1" x14ac:dyDescent="0.5">
      <c r="A78" s="4">
        <v>78</v>
      </c>
      <c r="B78" s="7" t="s">
        <v>97</v>
      </c>
      <c r="C78" s="16">
        <f>AVERAGE(A78:A80)</f>
        <v>34.666666666666664</v>
      </c>
    </row>
    <row r="79" spans="1:3" ht="15.75" customHeight="1" x14ac:dyDescent="0.5">
      <c r="A79" s="4">
        <v>16</v>
      </c>
      <c r="B79" s="7" t="s">
        <v>97</v>
      </c>
      <c r="C79" s="16"/>
    </row>
    <row r="80" spans="1:3" ht="15.75" customHeight="1" x14ac:dyDescent="0.5">
      <c r="A80" s="4">
        <v>10</v>
      </c>
      <c r="B80" s="7" t="s">
        <v>97</v>
      </c>
      <c r="C80" s="16"/>
    </row>
    <row r="81" spans="1:3" ht="15.75" customHeight="1" x14ac:dyDescent="0.5">
      <c r="A81" s="4">
        <v>71</v>
      </c>
      <c r="B81" s="7" t="s">
        <v>19</v>
      </c>
      <c r="C81" s="16">
        <f t="shared" ref="C81" si="5">A81</f>
        <v>71</v>
      </c>
    </row>
    <row r="82" spans="1:3" ht="15.75" customHeight="1" x14ac:dyDescent="0.5">
      <c r="A82" s="4">
        <v>77</v>
      </c>
      <c r="B82" s="7" t="s">
        <v>44</v>
      </c>
      <c r="C82" s="16">
        <f>AVERAGE(A82:A85)</f>
        <v>28.5</v>
      </c>
    </row>
    <row r="83" spans="1:3" ht="15.75" customHeight="1" x14ac:dyDescent="0.5">
      <c r="A83" s="4">
        <v>21</v>
      </c>
      <c r="B83" s="7" t="s">
        <v>44</v>
      </c>
      <c r="C83" s="16"/>
    </row>
    <row r="84" spans="1:3" ht="15.75" customHeight="1" x14ac:dyDescent="0.5">
      <c r="A84" s="4">
        <v>11</v>
      </c>
      <c r="B84" s="7" t="s">
        <v>44</v>
      </c>
      <c r="C84" s="16"/>
    </row>
    <row r="85" spans="1:3" ht="15.75" customHeight="1" x14ac:dyDescent="0.5">
      <c r="A85" s="4">
        <v>5</v>
      </c>
      <c r="B85" s="7" t="s">
        <v>44</v>
      </c>
      <c r="C85" s="16"/>
    </row>
    <row r="86" spans="1:3" ht="15.75" customHeight="1" x14ac:dyDescent="0.5">
      <c r="A86" s="4">
        <v>13</v>
      </c>
      <c r="B86" s="7" t="s">
        <v>163</v>
      </c>
      <c r="C86" s="16">
        <f t="shared" ref="C86:C87" si="6">A86</f>
        <v>13</v>
      </c>
    </row>
    <row r="87" spans="1:3" ht="15.75" customHeight="1" x14ac:dyDescent="0.5">
      <c r="A87" s="4">
        <v>58</v>
      </c>
      <c r="B87" s="7" t="s">
        <v>78</v>
      </c>
      <c r="C87" s="16">
        <f t="shared" si="6"/>
        <v>58</v>
      </c>
    </row>
    <row r="88" spans="1:3" ht="15.75" customHeight="1" x14ac:dyDescent="0.5">
      <c r="A88" s="4">
        <v>81</v>
      </c>
      <c r="B88" s="7" t="s">
        <v>100</v>
      </c>
      <c r="C88" s="16">
        <f>AVERAGE(A88:A89)</f>
        <v>53</v>
      </c>
    </row>
    <row r="89" spans="1:3" ht="15.75" customHeight="1" x14ac:dyDescent="0.5">
      <c r="A89" s="4">
        <v>25</v>
      </c>
      <c r="B89" s="7" t="s">
        <v>100</v>
      </c>
      <c r="C89" s="16"/>
    </row>
    <row r="90" spans="1:3" ht="15.75" customHeight="1" x14ac:dyDescent="0.5">
      <c r="A90" s="4">
        <v>56</v>
      </c>
      <c r="B90" s="7" t="s">
        <v>107</v>
      </c>
      <c r="C90" s="16">
        <f>AVERAGE(A90:A91)</f>
        <v>72</v>
      </c>
    </row>
    <row r="91" spans="1:3" ht="15.75" customHeight="1" x14ac:dyDescent="0.5">
      <c r="A91" s="4">
        <v>88</v>
      </c>
      <c r="B91" s="7" t="s">
        <v>107</v>
      </c>
      <c r="C91" s="16"/>
    </row>
    <row r="92" spans="1:3" ht="15.75" customHeight="1" x14ac:dyDescent="0.5">
      <c r="A92" s="4">
        <v>26</v>
      </c>
      <c r="B92" s="7" t="s">
        <v>201</v>
      </c>
      <c r="C92" s="16">
        <f t="shared" ref="C92:C95" si="7">A92</f>
        <v>26</v>
      </c>
    </row>
    <row r="93" spans="1:3" ht="15.75" customHeight="1" x14ac:dyDescent="0.5">
      <c r="A93" s="4">
        <v>11</v>
      </c>
      <c r="B93" s="7" t="s">
        <v>35</v>
      </c>
      <c r="C93" s="16">
        <f t="shared" si="7"/>
        <v>11</v>
      </c>
    </row>
    <row r="94" spans="1:3" ht="15.75" customHeight="1" x14ac:dyDescent="0.5">
      <c r="A94" s="4">
        <v>27</v>
      </c>
      <c r="B94" s="7" t="s">
        <v>139</v>
      </c>
      <c r="C94" s="16">
        <f t="shared" si="7"/>
        <v>27</v>
      </c>
    </row>
    <row r="95" spans="1:3" ht="15.75" customHeight="1" x14ac:dyDescent="0.5">
      <c r="A95" s="4">
        <v>29</v>
      </c>
      <c r="B95" s="7" t="s">
        <v>204</v>
      </c>
      <c r="C95" s="16">
        <f t="shared" si="7"/>
        <v>29</v>
      </c>
    </row>
    <row r="96" spans="1:3" ht="15.75" customHeight="1" x14ac:dyDescent="0.5">
      <c r="A96" s="4">
        <v>68</v>
      </c>
      <c r="B96" s="7" t="s">
        <v>74</v>
      </c>
      <c r="C96" s="16">
        <f>AVERAGE(A96:A98)</f>
        <v>42.666666666666664</v>
      </c>
    </row>
    <row r="97" spans="1:3" ht="15.75" customHeight="1" x14ac:dyDescent="0.5">
      <c r="A97" s="4">
        <v>53</v>
      </c>
      <c r="B97" s="7" t="s">
        <v>74</v>
      </c>
      <c r="C97" s="16"/>
    </row>
    <row r="98" spans="1:3" ht="15.75" customHeight="1" x14ac:dyDescent="0.5">
      <c r="A98" s="4">
        <v>7</v>
      </c>
      <c r="B98" s="7" t="s">
        <v>74</v>
      </c>
      <c r="C98" s="16"/>
    </row>
    <row r="99" spans="1:3" ht="15.75" customHeight="1" x14ac:dyDescent="0.5">
      <c r="A99" s="4">
        <v>89</v>
      </c>
      <c r="B99" s="7" t="s">
        <v>108</v>
      </c>
      <c r="C99" s="16">
        <f t="shared" ref="C99:C100" si="8">A99</f>
        <v>89</v>
      </c>
    </row>
    <row r="100" spans="1:3" ht="15.75" customHeight="1" x14ac:dyDescent="0.5">
      <c r="A100" s="4">
        <v>3</v>
      </c>
      <c r="B100" s="7" t="s">
        <v>186</v>
      </c>
      <c r="C100" s="16">
        <f t="shared" si="8"/>
        <v>3</v>
      </c>
    </row>
    <row r="101" spans="1:3" ht="15.75" customHeight="1" x14ac:dyDescent="0.5">
      <c r="A101" s="4">
        <v>81</v>
      </c>
      <c r="B101" s="7" t="s">
        <v>62</v>
      </c>
      <c r="C101" s="16">
        <f>AVERAGE(A101:A104)</f>
        <v>34.5</v>
      </c>
    </row>
    <row r="102" spans="1:3" ht="15.75" customHeight="1" x14ac:dyDescent="0.5">
      <c r="A102" s="4">
        <v>39</v>
      </c>
      <c r="B102" s="7" t="s">
        <v>62</v>
      </c>
      <c r="C102" s="16"/>
    </row>
    <row r="103" spans="1:3" ht="15.75" customHeight="1" x14ac:dyDescent="0.5">
      <c r="A103" s="4">
        <v>8</v>
      </c>
      <c r="B103" s="7" t="s">
        <v>62</v>
      </c>
      <c r="C103" s="16"/>
    </row>
    <row r="104" spans="1:3" ht="15.75" customHeight="1" x14ac:dyDescent="0.5">
      <c r="A104" s="4">
        <v>10</v>
      </c>
      <c r="B104" s="7" t="s">
        <v>62</v>
      </c>
      <c r="C104" s="16"/>
    </row>
    <row r="105" spans="1:3" ht="15.75" customHeight="1" x14ac:dyDescent="0.5">
      <c r="A105" s="4">
        <v>95</v>
      </c>
      <c r="B105" s="7" t="s">
        <v>250</v>
      </c>
      <c r="C105" s="16">
        <f t="shared" ref="C105:C108" si="9">A105</f>
        <v>95</v>
      </c>
    </row>
    <row r="106" spans="1:3" ht="15.75" customHeight="1" x14ac:dyDescent="0.5">
      <c r="A106" s="4">
        <v>15</v>
      </c>
      <c r="B106" s="7" t="s">
        <v>39</v>
      </c>
      <c r="C106" s="16">
        <f t="shared" si="9"/>
        <v>15</v>
      </c>
    </row>
    <row r="107" spans="1:3" ht="15.75" customHeight="1" x14ac:dyDescent="0.5">
      <c r="A107" s="4">
        <v>90</v>
      </c>
      <c r="B107" s="7" t="s">
        <v>248</v>
      </c>
      <c r="C107" s="16">
        <f t="shared" si="9"/>
        <v>90</v>
      </c>
    </row>
    <row r="108" spans="1:3" ht="15.75" customHeight="1" x14ac:dyDescent="0.5">
      <c r="A108" s="4">
        <v>27</v>
      </c>
      <c r="B108" s="7" t="s">
        <v>202</v>
      </c>
      <c r="C108" s="16">
        <f t="shared" si="9"/>
        <v>27</v>
      </c>
    </row>
    <row r="109" spans="1:3" ht="15.75" customHeight="1" x14ac:dyDescent="0.5">
      <c r="A109" s="4">
        <v>6</v>
      </c>
      <c r="B109" s="7" t="s">
        <v>31</v>
      </c>
      <c r="C109" s="16">
        <f>AVERAGE(A109:A111)</f>
        <v>7.666666666666667</v>
      </c>
    </row>
    <row r="110" spans="1:3" ht="15.75" customHeight="1" x14ac:dyDescent="0.5">
      <c r="A110" s="4">
        <v>9</v>
      </c>
      <c r="B110" s="7" t="s">
        <v>31</v>
      </c>
      <c r="C110" s="16"/>
    </row>
    <row r="111" spans="1:3" ht="15.75" customHeight="1" x14ac:dyDescent="0.5">
      <c r="A111" s="4">
        <v>8</v>
      </c>
      <c r="B111" s="7" t="s">
        <v>31</v>
      </c>
      <c r="C111" s="16"/>
    </row>
    <row r="112" spans="1:3" ht="15.75" customHeight="1" x14ac:dyDescent="0.5">
      <c r="A112" s="4">
        <v>24</v>
      </c>
      <c r="B112" s="7" t="s">
        <v>136</v>
      </c>
      <c r="C112" s="16">
        <f t="shared" ref="C112:C117" si="10">A112</f>
        <v>24</v>
      </c>
    </row>
    <row r="113" spans="1:3" ht="15.75" customHeight="1" x14ac:dyDescent="0.5">
      <c r="A113" s="4">
        <v>18</v>
      </c>
      <c r="B113" s="7" t="s">
        <v>264</v>
      </c>
      <c r="C113" s="16">
        <f>AVERAGE(A113:A114)</f>
        <v>16</v>
      </c>
    </row>
    <row r="114" spans="1:3" ht="15.75" customHeight="1" x14ac:dyDescent="0.5">
      <c r="A114" s="4">
        <v>14</v>
      </c>
      <c r="B114" s="7" t="s">
        <v>264</v>
      </c>
      <c r="C114" s="16"/>
    </row>
    <row r="115" spans="1:3" ht="15.75" customHeight="1" x14ac:dyDescent="0.5">
      <c r="A115" s="4">
        <v>97</v>
      </c>
      <c r="B115" s="7" t="s">
        <v>116</v>
      </c>
      <c r="C115" s="16">
        <f t="shared" si="10"/>
        <v>97</v>
      </c>
    </row>
    <row r="116" spans="1:3" ht="15.75" customHeight="1" x14ac:dyDescent="0.5">
      <c r="A116" s="4">
        <v>55</v>
      </c>
      <c r="B116" s="7" t="s">
        <v>221</v>
      </c>
      <c r="C116" s="16">
        <f t="shared" si="10"/>
        <v>55</v>
      </c>
    </row>
    <row r="117" spans="1:3" ht="15.75" customHeight="1" x14ac:dyDescent="0.5">
      <c r="A117" s="4">
        <v>16</v>
      </c>
      <c r="B117" s="7" t="s">
        <v>196</v>
      </c>
      <c r="C117" s="16">
        <f t="shared" si="10"/>
        <v>16</v>
      </c>
    </row>
    <row r="118" spans="1:3" ht="15.75" customHeight="1" x14ac:dyDescent="0.5">
      <c r="A118" s="4">
        <v>79</v>
      </c>
      <c r="B118" s="7" t="s">
        <v>133</v>
      </c>
      <c r="C118" s="16">
        <f>AVERAGE(A118:A119)</f>
        <v>48</v>
      </c>
    </row>
    <row r="119" spans="1:3" ht="15.75" customHeight="1" x14ac:dyDescent="0.5">
      <c r="A119" s="4">
        <v>17</v>
      </c>
      <c r="B119" s="7" t="s">
        <v>133</v>
      </c>
      <c r="C119" s="16"/>
    </row>
    <row r="120" spans="1:3" ht="15.75" customHeight="1" x14ac:dyDescent="0.5">
      <c r="A120" s="4">
        <v>51</v>
      </c>
      <c r="B120" s="7" t="s">
        <v>217</v>
      </c>
      <c r="C120" s="16">
        <f t="shared" ref="C120" si="11">A120</f>
        <v>51</v>
      </c>
    </row>
    <row r="121" spans="1:3" ht="15.75" customHeight="1" x14ac:dyDescent="0.5">
      <c r="A121" s="4">
        <v>6</v>
      </c>
      <c r="B121" s="7" t="s">
        <v>64</v>
      </c>
      <c r="C121" s="16">
        <f>AVERAGE(A121:A122)</f>
        <v>23.5</v>
      </c>
    </row>
    <row r="122" spans="1:3" ht="15.75" customHeight="1" x14ac:dyDescent="0.5">
      <c r="A122" s="4">
        <v>41</v>
      </c>
      <c r="B122" s="7" t="s">
        <v>64</v>
      </c>
      <c r="C122" s="16"/>
    </row>
    <row r="123" spans="1:3" ht="15.75" customHeight="1" x14ac:dyDescent="0.5">
      <c r="A123" s="4">
        <v>94</v>
      </c>
      <c r="B123" s="7" t="s">
        <v>176</v>
      </c>
      <c r="C123" s="16">
        <f>AVERAGE(A123:A124)</f>
        <v>58.5</v>
      </c>
    </row>
    <row r="124" spans="1:3" ht="15.75" customHeight="1" x14ac:dyDescent="0.5">
      <c r="A124" s="4">
        <v>23</v>
      </c>
      <c r="B124" s="7" t="s">
        <v>176</v>
      </c>
      <c r="C124" s="16"/>
    </row>
    <row r="125" spans="1:3" ht="15.75" customHeight="1" x14ac:dyDescent="0.5">
      <c r="A125" s="4">
        <v>87</v>
      </c>
      <c r="B125" s="7" t="s">
        <v>245</v>
      </c>
      <c r="C125" s="16">
        <f t="shared" ref="C125:C127" si="12">A125</f>
        <v>87</v>
      </c>
    </row>
    <row r="126" spans="1:3" ht="15.75" customHeight="1" x14ac:dyDescent="0.5">
      <c r="A126" s="4">
        <v>96</v>
      </c>
      <c r="B126" s="7" t="s">
        <v>251</v>
      </c>
      <c r="C126" s="16">
        <f t="shared" si="12"/>
        <v>96</v>
      </c>
    </row>
    <row r="127" spans="1:3" ht="15.75" customHeight="1" x14ac:dyDescent="0.5">
      <c r="A127" s="4">
        <v>42</v>
      </c>
      <c r="B127" s="7" t="s">
        <v>65</v>
      </c>
      <c r="C127" s="16">
        <f t="shared" si="12"/>
        <v>42</v>
      </c>
    </row>
    <row r="128" spans="1:3" ht="15.75" customHeight="1" x14ac:dyDescent="0.5">
      <c r="A128" s="4">
        <v>10</v>
      </c>
      <c r="B128" s="7" t="s">
        <v>30</v>
      </c>
      <c r="C128" s="16">
        <f>AVERAGE(A128:A141)</f>
        <v>2.9285714285714284</v>
      </c>
    </row>
    <row r="129" spans="1:3" ht="15.75" customHeight="1" x14ac:dyDescent="0.5">
      <c r="A129" s="4">
        <v>5</v>
      </c>
      <c r="B129" s="7" t="s">
        <v>30</v>
      </c>
      <c r="C129" s="16"/>
    </row>
    <row r="130" spans="1:3" ht="15.75" customHeight="1" x14ac:dyDescent="0.5">
      <c r="A130" s="4">
        <v>5</v>
      </c>
      <c r="B130" s="7" t="s">
        <v>30</v>
      </c>
      <c r="C130" s="16"/>
    </row>
    <row r="131" spans="1:3" ht="15.75" customHeight="1" x14ac:dyDescent="0.5">
      <c r="A131" s="4">
        <v>4</v>
      </c>
      <c r="B131" s="7" t="s">
        <v>30</v>
      </c>
      <c r="C131" s="16"/>
    </row>
    <row r="132" spans="1:3" ht="15.75" customHeight="1" x14ac:dyDescent="0.5">
      <c r="A132" s="4">
        <v>1</v>
      </c>
      <c r="B132" s="7" t="s">
        <v>30</v>
      </c>
      <c r="C132" s="16"/>
    </row>
    <row r="133" spans="1:3" ht="15.75" customHeight="1" x14ac:dyDescent="0.5">
      <c r="A133" s="4">
        <v>2</v>
      </c>
      <c r="B133" s="7" t="s">
        <v>30</v>
      </c>
      <c r="C133" s="16"/>
    </row>
    <row r="134" spans="1:3" ht="15.75" customHeight="1" x14ac:dyDescent="0.5">
      <c r="A134" s="4">
        <v>1</v>
      </c>
      <c r="B134" s="7" t="s">
        <v>30</v>
      </c>
      <c r="C134" s="16"/>
    </row>
    <row r="135" spans="1:3" ht="15.75" customHeight="1" x14ac:dyDescent="0.5">
      <c r="A135" s="4">
        <v>4</v>
      </c>
      <c r="B135" s="7" t="s">
        <v>30</v>
      </c>
      <c r="C135" s="16"/>
    </row>
    <row r="136" spans="1:3" ht="15.75" customHeight="1" x14ac:dyDescent="0.5">
      <c r="A136" s="4">
        <v>2</v>
      </c>
      <c r="B136" s="7" t="s">
        <v>30</v>
      </c>
      <c r="C136" s="16"/>
    </row>
    <row r="137" spans="1:3" ht="15.75" customHeight="1" x14ac:dyDescent="0.5">
      <c r="A137" s="4">
        <v>1</v>
      </c>
      <c r="B137" s="7" t="s">
        <v>30</v>
      </c>
      <c r="C137" s="16"/>
    </row>
    <row r="138" spans="1:3" ht="15.75" customHeight="1" x14ac:dyDescent="0.5">
      <c r="A138" s="4">
        <v>1</v>
      </c>
      <c r="B138" s="7" t="s">
        <v>30</v>
      </c>
      <c r="C138" s="16"/>
    </row>
    <row r="139" spans="1:3" ht="15.75" customHeight="1" x14ac:dyDescent="0.5">
      <c r="A139" s="4">
        <v>1</v>
      </c>
      <c r="B139" s="7" t="s">
        <v>30</v>
      </c>
      <c r="C139" s="16"/>
    </row>
    <row r="140" spans="1:3" ht="15.75" customHeight="1" x14ac:dyDescent="0.5">
      <c r="A140" s="4">
        <v>3</v>
      </c>
      <c r="B140" s="7" t="s">
        <v>30</v>
      </c>
      <c r="C140" s="16"/>
    </row>
    <row r="141" spans="1:3" ht="15.75" customHeight="1" x14ac:dyDescent="0.5">
      <c r="A141" s="4">
        <v>1</v>
      </c>
      <c r="B141" s="7" t="s">
        <v>30</v>
      </c>
      <c r="C141" s="16"/>
    </row>
    <row r="142" spans="1:3" ht="15.75" customHeight="1" x14ac:dyDescent="0.5">
      <c r="A142" s="4">
        <v>79</v>
      </c>
      <c r="B142" s="7" t="s">
        <v>98</v>
      </c>
      <c r="C142" s="16">
        <f t="shared" ref="C142:C145" si="13">A142</f>
        <v>79</v>
      </c>
    </row>
    <row r="143" spans="1:3" ht="15.75" customHeight="1" x14ac:dyDescent="0.5">
      <c r="A143" s="4">
        <v>88</v>
      </c>
      <c r="B143" s="7" t="s">
        <v>246</v>
      </c>
      <c r="C143" s="16">
        <f t="shared" si="13"/>
        <v>88</v>
      </c>
    </row>
    <row r="144" spans="1:3" ht="15.75" customHeight="1" x14ac:dyDescent="0.5">
      <c r="A144" s="4">
        <v>31</v>
      </c>
      <c r="B144" s="7" t="s">
        <v>206</v>
      </c>
      <c r="C144" s="16">
        <f t="shared" si="13"/>
        <v>31</v>
      </c>
    </row>
    <row r="145" spans="1:3" ht="15.75" customHeight="1" x14ac:dyDescent="0.5">
      <c r="A145" s="4">
        <v>56</v>
      </c>
      <c r="B145" s="7" t="s">
        <v>76</v>
      </c>
      <c r="C145" s="16">
        <f t="shared" si="13"/>
        <v>56</v>
      </c>
    </row>
    <row r="146" spans="1:3" ht="15.75" customHeight="1" x14ac:dyDescent="0.5">
      <c r="A146" s="4">
        <v>47</v>
      </c>
      <c r="B146" s="7" t="s">
        <v>15</v>
      </c>
      <c r="C146" s="16">
        <f>AVERAGE(A146:A148)</f>
        <v>19.333333333333332</v>
      </c>
    </row>
    <row r="147" spans="1:3" ht="15.75" customHeight="1" x14ac:dyDescent="0.5">
      <c r="A147" s="4">
        <v>3</v>
      </c>
      <c r="B147" s="7" t="s">
        <v>15</v>
      </c>
      <c r="C147" s="16"/>
    </row>
    <row r="148" spans="1:3" ht="15.75" customHeight="1" x14ac:dyDescent="0.5">
      <c r="A148" s="4">
        <v>8</v>
      </c>
      <c r="B148" s="7" t="s">
        <v>15</v>
      </c>
      <c r="C148" s="16"/>
    </row>
    <row r="149" spans="1:3" ht="15.75" customHeight="1" x14ac:dyDescent="0.5">
      <c r="A149" s="4">
        <v>73</v>
      </c>
      <c r="B149" s="7" t="s">
        <v>18</v>
      </c>
      <c r="C149" s="16">
        <f t="shared" ref="C149" si="14">A149</f>
        <v>73</v>
      </c>
    </row>
    <row r="150" spans="1:3" ht="15.75" customHeight="1" x14ac:dyDescent="0.5">
      <c r="A150" s="4">
        <v>4</v>
      </c>
      <c r="B150" s="7" t="s">
        <v>12</v>
      </c>
      <c r="C150" s="16">
        <f>AVERAGE(A150:A161)</f>
        <v>4.5</v>
      </c>
    </row>
    <row r="151" spans="1:3" ht="15.75" customHeight="1" x14ac:dyDescent="0.5">
      <c r="A151" s="4">
        <v>7</v>
      </c>
      <c r="B151" s="7" t="s">
        <v>12</v>
      </c>
      <c r="C151" s="16"/>
    </row>
    <row r="152" spans="1:3" ht="15.75" customHeight="1" x14ac:dyDescent="0.5">
      <c r="A152" s="4">
        <v>1</v>
      </c>
      <c r="B152" s="7" t="s">
        <v>12</v>
      </c>
      <c r="C152" s="16"/>
    </row>
    <row r="153" spans="1:3" ht="15.75" customHeight="1" x14ac:dyDescent="0.5">
      <c r="A153" s="4">
        <v>9</v>
      </c>
      <c r="B153" s="7" t="s">
        <v>12</v>
      </c>
      <c r="C153" s="16"/>
    </row>
    <row r="154" spans="1:3" ht="15.75" customHeight="1" x14ac:dyDescent="0.5">
      <c r="A154" s="4">
        <v>15</v>
      </c>
      <c r="B154" s="7" t="s">
        <v>12</v>
      </c>
      <c r="C154" s="16"/>
    </row>
    <row r="155" spans="1:3" ht="15.75" customHeight="1" x14ac:dyDescent="0.5">
      <c r="A155" s="4">
        <v>3</v>
      </c>
      <c r="B155" s="7" t="s">
        <v>12</v>
      </c>
      <c r="C155" s="16"/>
    </row>
    <row r="156" spans="1:3" ht="15.75" customHeight="1" x14ac:dyDescent="0.5">
      <c r="A156" s="4">
        <v>2</v>
      </c>
      <c r="B156" s="7" t="s">
        <v>12</v>
      </c>
      <c r="C156" s="16"/>
    </row>
    <row r="157" spans="1:3" ht="15.75" customHeight="1" x14ac:dyDescent="0.5">
      <c r="A157" s="4">
        <v>5</v>
      </c>
      <c r="B157" s="7" t="s">
        <v>12</v>
      </c>
      <c r="C157" s="16"/>
    </row>
    <row r="158" spans="1:3" ht="15.75" customHeight="1" x14ac:dyDescent="0.5">
      <c r="A158" s="4">
        <v>1</v>
      </c>
      <c r="B158" s="7" t="s">
        <v>12</v>
      </c>
      <c r="C158" s="16"/>
    </row>
    <row r="159" spans="1:3" ht="15.75" customHeight="1" x14ac:dyDescent="0.5">
      <c r="A159" s="4">
        <v>4</v>
      </c>
      <c r="B159" s="7" t="s">
        <v>12</v>
      </c>
      <c r="C159" s="16"/>
    </row>
    <row r="160" spans="1:3" ht="15.75" customHeight="1" x14ac:dyDescent="0.5">
      <c r="A160" s="4">
        <v>1</v>
      </c>
      <c r="B160" s="7" t="s">
        <v>12</v>
      </c>
      <c r="C160" s="16"/>
    </row>
    <row r="161" spans="1:3" ht="15.75" customHeight="1" x14ac:dyDescent="0.5">
      <c r="A161" s="4">
        <v>2</v>
      </c>
      <c r="B161" s="7" t="s">
        <v>12</v>
      </c>
      <c r="C161" s="16"/>
    </row>
    <row r="162" spans="1:3" ht="15.75" customHeight="1" x14ac:dyDescent="0.5">
      <c r="A162" s="4">
        <v>69</v>
      </c>
      <c r="B162" s="7" t="s">
        <v>89</v>
      </c>
      <c r="C162" s="16">
        <f t="shared" ref="C162:C170" si="15">A162</f>
        <v>69</v>
      </c>
    </row>
    <row r="163" spans="1:3" ht="15.75" customHeight="1" x14ac:dyDescent="0.5">
      <c r="A163" s="4">
        <v>82</v>
      </c>
      <c r="B163" s="7" t="s">
        <v>240</v>
      </c>
      <c r="C163" s="16">
        <f t="shared" si="15"/>
        <v>82</v>
      </c>
    </row>
    <row r="164" spans="1:3" ht="15.75" customHeight="1" x14ac:dyDescent="0.5">
      <c r="A164" s="4">
        <v>23</v>
      </c>
      <c r="B164" s="7" t="s">
        <v>284</v>
      </c>
      <c r="C164" s="16">
        <f t="shared" si="15"/>
        <v>23</v>
      </c>
    </row>
    <row r="165" spans="1:3" ht="15.75" customHeight="1" x14ac:dyDescent="0.5">
      <c r="A165" s="4">
        <v>84</v>
      </c>
      <c r="B165" s="7" t="s">
        <v>242</v>
      </c>
      <c r="C165" s="16">
        <f t="shared" si="15"/>
        <v>84</v>
      </c>
    </row>
    <row r="166" spans="1:3" ht="15.75" customHeight="1" x14ac:dyDescent="0.5">
      <c r="A166" s="4">
        <v>89</v>
      </c>
      <c r="B166" s="7" t="s">
        <v>247</v>
      </c>
      <c r="C166" s="16">
        <f t="shared" si="15"/>
        <v>89</v>
      </c>
    </row>
    <row r="167" spans="1:3" ht="15.75" customHeight="1" x14ac:dyDescent="0.5">
      <c r="A167" s="4">
        <v>70</v>
      </c>
      <c r="B167" s="7" t="s">
        <v>90</v>
      </c>
      <c r="C167" s="16">
        <f t="shared" si="15"/>
        <v>70</v>
      </c>
    </row>
    <row r="168" spans="1:3" ht="15.75" customHeight="1" x14ac:dyDescent="0.5">
      <c r="A168" s="4">
        <v>48</v>
      </c>
      <c r="B168" s="7" t="s">
        <v>216</v>
      </c>
      <c r="C168" s="16">
        <f t="shared" si="15"/>
        <v>48</v>
      </c>
    </row>
    <row r="169" spans="1:3" ht="15.75" customHeight="1" x14ac:dyDescent="0.5">
      <c r="A169" s="4">
        <v>83</v>
      </c>
      <c r="B169" s="7" t="s">
        <v>241</v>
      </c>
      <c r="C169" s="16">
        <f t="shared" si="15"/>
        <v>83</v>
      </c>
    </row>
    <row r="170" spans="1:3" ht="15.75" customHeight="1" x14ac:dyDescent="0.5">
      <c r="A170" s="4">
        <v>12</v>
      </c>
      <c r="B170" s="7" t="s">
        <v>162</v>
      </c>
      <c r="C170" s="16">
        <f t="shared" si="15"/>
        <v>12</v>
      </c>
    </row>
    <row r="171" spans="1:3" ht="15.75" customHeight="1" x14ac:dyDescent="0.5">
      <c r="A171" s="4">
        <v>20</v>
      </c>
      <c r="B171" s="7" t="s">
        <v>165</v>
      </c>
      <c r="C171" s="16">
        <f>AVERAGE(A171:A173)</f>
        <v>14.666666666666666</v>
      </c>
    </row>
    <row r="172" spans="1:3" ht="15.75" customHeight="1" x14ac:dyDescent="0.5">
      <c r="A172" s="4">
        <v>7</v>
      </c>
      <c r="B172" s="7" t="s">
        <v>165</v>
      </c>
      <c r="C172" s="16"/>
    </row>
    <row r="173" spans="1:3" ht="15.75" customHeight="1" x14ac:dyDescent="0.5">
      <c r="A173" s="4">
        <v>17</v>
      </c>
      <c r="B173" s="7" t="s">
        <v>165</v>
      </c>
      <c r="C173" s="16"/>
    </row>
    <row r="174" spans="1:3" ht="15.75" customHeight="1" x14ac:dyDescent="0.5">
      <c r="A174" s="4">
        <v>53</v>
      </c>
      <c r="B174" s="7" t="s">
        <v>219</v>
      </c>
      <c r="C174" s="16">
        <f t="shared" ref="C174:C175" si="16">A174</f>
        <v>53</v>
      </c>
    </row>
    <row r="175" spans="1:3" ht="15.75" customHeight="1" x14ac:dyDescent="0.5">
      <c r="A175" s="4">
        <v>13</v>
      </c>
      <c r="B175" s="7" t="s">
        <v>269</v>
      </c>
      <c r="C175" s="16">
        <f t="shared" si="16"/>
        <v>13</v>
      </c>
    </row>
    <row r="176" spans="1:3" ht="15.75" customHeight="1" x14ac:dyDescent="0.5">
      <c r="A176" s="4">
        <v>2</v>
      </c>
      <c r="B176" s="7" t="s">
        <v>27</v>
      </c>
      <c r="C176" s="16">
        <f>AVERAGE(A176:A179)</f>
        <v>6.75</v>
      </c>
    </row>
    <row r="177" spans="1:3" ht="15.75" customHeight="1" x14ac:dyDescent="0.5">
      <c r="A177" s="4">
        <v>2</v>
      </c>
      <c r="B177" s="7" t="s">
        <v>27</v>
      </c>
      <c r="C177" s="16"/>
    </row>
    <row r="178" spans="1:3" ht="15.75" customHeight="1" x14ac:dyDescent="0.5">
      <c r="A178" s="4">
        <v>18</v>
      </c>
      <c r="B178" s="7" t="s">
        <v>27</v>
      </c>
      <c r="C178" s="16"/>
    </row>
    <row r="179" spans="1:3" ht="15.75" customHeight="1" x14ac:dyDescent="0.5">
      <c r="A179" s="4">
        <v>5</v>
      </c>
      <c r="B179" s="7" t="s">
        <v>27</v>
      </c>
      <c r="C179" s="16"/>
    </row>
    <row r="180" spans="1:3" ht="15.75" customHeight="1" x14ac:dyDescent="0.5">
      <c r="A180" s="4">
        <v>45</v>
      </c>
      <c r="B180" s="7" t="s">
        <v>68</v>
      </c>
      <c r="C180" s="16">
        <f t="shared" ref="C180:C184" si="17">A180</f>
        <v>45</v>
      </c>
    </row>
    <row r="181" spans="1:3" ht="15.75" customHeight="1" x14ac:dyDescent="0.5">
      <c r="A181" s="4">
        <v>9</v>
      </c>
      <c r="B181" s="7" t="s">
        <v>187</v>
      </c>
      <c r="C181" s="16">
        <f t="shared" si="17"/>
        <v>9</v>
      </c>
    </row>
    <row r="182" spans="1:3" ht="15.75" customHeight="1" x14ac:dyDescent="0.5">
      <c r="A182" s="4">
        <v>95</v>
      </c>
      <c r="B182" s="7" t="s">
        <v>114</v>
      </c>
      <c r="C182" s="16">
        <f t="shared" si="17"/>
        <v>95</v>
      </c>
    </row>
    <row r="183" spans="1:3" ht="15.75" customHeight="1" x14ac:dyDescent="0.5">
      <c r="A183" s="4">
        <v>98</v>
      </c>
      <c r="B183" s="7" t="s">
        <v>253</v>
      </c>
      <c r="C183" s="16">
        <f t="shared" si="17"/>
        <v>98</v>
      </c>
    </row>
    <row r="184" spans="1:3" ht="15.75" customHeight="1" x14ac:dyDescent="0.5">
      <c r="A184" s="4">
        <v>14</v>
      </c>
      <c r="B184" s="7" t="s">
        <v>164</v>
      </c>
      <c r="C184" s="16">
        <f t="shared" si="17"/>
        <v>14</v>
      </c>
    </row>
    <row r="185" spans="1:3" ht="15.75" customHeight="1" x14ac:dyDescent="0.5">
      <c r="A185" s="4">
        <v>60</v>
      </c>
      <c r="B185" s="7" t="s">
        <v>80</v>
      </c>
      <c r="C185" s="16">
        <f>AVERAGE(A185:A187)</f>
        <v>34</v>
      </c>
    </row>
    <row r="186" spans="1:3" ht="15.75" customHeight="1" x14ac:dyDescent="0.5">
      <c r="A186" s="4">
        <v>18</v>
      </c>
      <c r="B186" s="7" t="s">
        <v>80</v>
      </c>
      <c r="C186" s="16"/>
    </row>
    <row r="187" spans="1:3" ht="15.75" customHeight="1" x14ac:dyDescent="0.5">
      <c r="A187" s="4">
        <v>24</v>
      </c>
      <c r="B187" s="7" t="s">
        <v>80</v>
      </c>
      <c r="C187" s="16"/>
    </row>
    <row r="188" spans="1:3" ht="15.75" customHeight="1" x14ac:dyDescent="0.5">
      <c r="A188" s="4">
        <v>12</v>
      </c>
      <c r="B188" s="7" t="s">
        <v>268</v>
      </c>
      <c r="C188" s="16">
        <f t="shared" ref="C188:C189" si="18">A188</f>
        <v>12</v>
      </c>
    </row>
    <row r="189" spans="1:3" ht="15.75" customHeight="1" x14ac:dyDescent="0.5">
      <c r="A189" s="4">
        <v>17</v>
      </c>
      <c r="B189" s="7" t="s">
        <v>9</v>
      </c>
      <c r="C189" s="16">
        <f t="shared" si="18"/>
        <v>17</v>
      </c>
    </row>
    <row r="190" spans="1:3" ht="15.75" customHeight="1" x14ac:dyDescent="0.5">
      <c r="A190" s="4">
        <v>86</v>
      </c>
      <c r="B190" s="7" t="s">
        <v>105</v>
      </c>
      <c r="C190" s="16">
        <f>AVERAGE(A190:A191)</f>
        <v>47.5</v>
      </c>
    </row>
    <row r="191" spans="1:3" ht="15.75" customHeight="1" x14ac:dyDescent="0.5">
      <c r="A191" s="4">
        <v>9</v>
      </c>
      <c r="B191" s="7" t="s">
        <v>105</v>
      </c>
      <c r="C191" s="16"/>
    </row>
    <row r="192" spans="1:3" ht="15.75" customHeight="1" x14ac:dyDescent="0.5">
      <c r="A192" s="4">
        <v>26</v>
      </c>
      <c r="B192" s="7" t="s">
        <v>49</v>
      </c>
      <c r="C192" s="16">
        <f>AVERAGE(A192:A194)</f>
        <v>20.333333333333332</v>
      </c>
    </row>
    <row r="193" spans="1:3" ht="15.75" customHeight="1" x14ac:dyDescent="0.5">
      <c r="A193" s="4">
        <v>19</v>
      </c>
      <c r="B193" s="7" t="s">
        <v>49</v>
      </c>
      <c r="C193" s="16"/>
    </row>
    <row r="194" spans="1:3" ht="15.75" customHeight="1" x14ac:dyDescent="0.5">
      <c r="A194" s="4">
        <v>16</v>
      </c>
      <c r="B194" s="7" t="s">
        <v>49</v>
      </c>
      <c r="C194" s="16"/>
    </row>
    <row r="195" spans="1:3" ht="15.75" customHeight="1" x14ac:dyDescent="0.5">
      <c r="A195" s="4">
        <v>4</v>
      </c>
      <c r="B195" s="7" t="s">
        <v>29</v>
      </c>
      <c r="C195" s="16">
        <f>AVERAGE(A195:A199)</f>
        <v>4.4000000000000004</v>
      </c>
    </row>
    <row r="196" spans="1:3" ht="15.75" customHeight="1" x14ac:dyDescent="0.5">
      <c r="A196" s="4">
        <v>4</v>
      </c>
      <c r="B196" s="7" t="s">
        <v>29</v>
      </c>
      <c r="C196" s="16"/>
    </row>
    <row r="197" spans="1:3" ht="15.75" customHeight="1" x14ac:dyDescent="0.5">
      <c r="A197" s="4">
        <v>11</v>
      </c>
      <c r="B197" s="7" t="s">
        <v>29</v>
      </c>
      <c r="C197" s="16"/>
    </row>
    <row r="198" spans="1:3" ht="15.75" customHeight="1" x14ac:dyDescent="0.5">
      <c r="A198" s="4">
        <v>2</v>
      </c>
      <c r="B198" s="7" t="s">
        <v>29</v>
      </c>
      <c r="C198" s="16"/>
    </row>
    <row r="199" spans="1:3" ht="15.75" customHeight="1" x14ac:dyDescent="0.5">
      <c r="A199" s="4">
        <v>1</v>
      </c>
      <c r="B199" s="7" t="s">
        <v>29</v>
      </c>
      <c r="C199" s="16"/>
    </row>
    <row r="200" spans="1:3" ht="15.75" customHeight="1" x14ac:dyDescent="0.5">
      <c r="A200" s="4">
        <v>34</v>
      </c>
      <c r="B200" s="7" t="s">
        <v>101</v>
      </c>
      <c r="C200" s="16">
        <f>AVERAGE(A200:A201)</f>
        <v>58</v>
      </c>
    </row>
    <row r="201" spans="1:3" ht="15.75" customHeight="1" x14ac:dyDescent="0.5">
      <c r="A201" s="4">
        <v>82</v>
      </c>
      <c r="B201" s="7" t="s">
        <v>101</v>
      </c>
      <c r="C201" s="16"/>
    </row>
    <row r="202" spans="1:3" ht="15.75" customHeight="1" x14ac:dyDescent="0.5">
      <c r="A202" s="4">
        <v>28</v>
      </c>
      <c r="B202" s="7" t="s">
        <v>51</v>
      </c>
      <c r="C202" s="16">
        <f>AVERAGE(A202:A204)</f>
        <v>12</v>
      </c>
    </row>
    <row r="203" spans="1:3" ht="15.75" customHeight="1" x14ac:dyDescent="0.5">
      <c r="A203" s="4">
        <v>6</v>
      </c>
      <c r="B203" s="7" t="s">
        <v>51</v>
      </c>
      <c r="C203" s="16"/>
    </row>
    <row r="204" spans="1:3" ht="15.75" customHeight="1" x14ac:dyDescent="0.5">
      <c r="A204" s="4">
        <v>2</v>
      </c>
      <c r="B204" s="7" t="s">
        <v>51</v>
      </c>
      <c r="C204" s="16"/>
    </row>
    <row r="205" spans="1:3" ht="15.75" customHeight="1" x14ac:dyDescent="0.5">
      <c r="A205" s="4">
        <v>52</v>
      </c>
      <c r="B205" s="7" t="s">
        <v>218</v>
      </c>
      <c r="C205" s="16">
        <f t="shared" ref="C205:C210" si="19">A205</f>
        <v>52</v>
      </c>
    </row>
    <row r="206" spans="1:3" ht="15.75" customHeight="1" x14ac:dyDescent="0.5">
      <c r="A206" s="4">
        <v>99</v>
      </c>
      <c r="B206" s="7" t="s">
        <v>254</v>
      </c>
      <c r="C206" s="16">
        <f t="shared" si="19"/>
        <v>99</v>
      </c>
    </row>
    <row r="207" spans="1:3" ht="15.75" customHeight="1" x14ac:dyDescent="0.5">
      <c r="A207" s="4">
        <v>63</v>
      </c>
      <c r="B207" s="7" t="s">
        <v>227</v>
      </c>
      <c r="C207" s="16">
        <f t="shared" si="19"/>
        <v>63</v>
      </c>
    </row>
    <row r="208" spans="1:3" ht="15.75" customHeight="1" x14ac:dyDescent="0.5">
      <c r="A208" s="4">
        <v>91</v>
      </c>
      <c r="B208" s="7" t="s">
        <v>110</v>
      </c>
      <c r="C208" s="16">
        <f t="shared" si="19"/>
        <v>91</v>
      </c>
    </row>
    <row r="209" spans="1:3" ht="15.75" customHeight="1" x14ac:dyDescent="0.5">
      <c r="A209" s="4">
        <v>64</v>
      </c>
      <c r="B209" s="7" t="s">
        <v>228</v>
      </c>
      <c r="C209" s="16">
        <f t="shared" si="19"/>
        <v>64</v>
      </c>
    </row>
    <row r="210" spans="1:3" ht="15.75" customHeight="1" x14ac:dyDescent="0.5">
      <c r="A210" s="4">
        <v>60</v>
      </c>
      <c r="B210" s="7" t="s">
        <v>225</v>
      </c>
      <c r="C210" s="16">
        <f t="shared" si="19"/>
        <v>60</v>
      </c>
    </row>
    <row r="211" spans="1:3" ht="15.75" customHeight="1" x14ac:dyDescent="0.5">
      <c r="A211" s="4">
        <v>24</v>
      </c>
      <c r="B211" s="7" t="s">
        <v>47</v>
      </c>
      <c r="C211" s="16">
        <f>AVERAGE(A211:A212)</f>
        <v>19</v>
      </c>
    </row>
    <row r="212" spans="1:3" ht="15.75" customHeight="1" x14ac:dyDescent="0.5">
      <c r="A212" s="4">
        <v>14</v>
      </c>
      <c r="B212" s="7" t="s">
        <v>47</v>
      </c>
      <c r="C212" s="16"/>
    </row>
    <row r="213" spans="1:3" ht="15.75" customHeight="1" x14ac:dyDescent="0.5">
      <c r="A213" s="4">
        <v>7</v>
      </c>
      <c r="B213" s="7" t="s">
        <v>115</v>
      </c>
      <c r="C213" s="16">
        <f>AVERAGE(A213:A215)</f>
        <v>41.333333333333336</v>
      </c>
    </row>
    <row r="214" spans="1:3" ht="15.75" customHeight="1" x14ac:dyDescent="0.5">
      <c r="A214" s="4">
        <v>96</v>
      </c>
      <c r="B214" s="7" t="s">
        <v>115</v>
      </c>
      <c r="C214" s="16"/>
    </row>
    <row r="215" spans="1:3" ht="15.75" customHeight="1" x14ac:dyDescent="0.5">
      <c r="A215" s="4">
        <v>21</v>
      </c>
      <c r="B215" s="7" t="s">
        <v>115</v>
      </c>
      <c r="C215" s="16"/>
    </row>
    <row r="216" spans="1:3" ht="15.75" customHeight="1" x14ac:dyDescent="0.5">
      <c r="A216" s="4">
        <v>22</v>
      </c>
      <c r="B216" s="7" t="s">
        <v>134</v>
      </c>
      <c r="C216" s="16">
        <f t="shared" ref="C216:C217" si="20">A216</f>
        <v>22</v>
      </c>
    </row>
    <row r="217" spans="1:3" ht="15.75" customHeight="1" x14ac:dyDescent="0.5">
      <c r="A217" s="4">
        <v>93</v>
      </c>
      <c r="B217" s="7" t="s">
        <v>94</v>
      </c>
      <c r="C217" s="16">
        <f>AVERAGE(A217:A221)</f>
        <v>40</v>
      </c>
    </row>
    <row r="218" spans="1:3" ht="15.75" customHeight="1" x14ac:dyDescent="0.5">
      <c r="A218" s="4">
        <v>75</v>
      </c>
      <c r="B218" s="7" t="s">
        <v>94</v>
      </c>
    </row>
    <row r="219" spans="1:3" ht="15.75" customHeight="1" x14ac:dyDescent="0.5">
      <c r="A219" s="4">
        <v>9</v>
      </c>
      <c r="B219" s="7" t="s">
        <v>94</v>
      </c>
      <c r="C219" s="16"/>
    </row>
    <row r="220" spans="1:3" ht="15.75" customHeight="1" x14ac:dyDescent="0.5">
      <c r="A220" s="4">
        <v>16</v>
      </c>
      <c r="B220" s="7" t="s">
        <v>94</v>
      </c>
      <c r="C220" s="16"/>
    </row>
    <row r="221" spans="1:3" ht="15.75" customHeight="1" x14ac:dyDescent="0.5">
      <c r="A221" s="4">
        <v>7</v>
      </c>
      <c r="B221" s="7" t="s">
        <v>94</v>
      </c>
    </row>
    <row r="222" spans="1:3" ht="15.75" customHeight="1" x14ac:dyDescent="0.5">
      <c r="A222" s="4">
        <v>85</v>
      </c>
      <c r="B222" s="7" t="s">
        <v>243</v>
      </c>
      <c r="C222" s="16">
        <f t="shared" ref="C222:C232" si="21">A222</f>
        <v>85</v>
      </c>
    </row>
    <row r="223" spans="1:3" ht="15.75" customHeight="1" x14ac:dyDescent="0.5">
      <c r="A223" s="4">
        <v>19</v>
      </c>
      <c r="B223" s="7" t="s">
        <v>197</v>
      </c>
      <c r="C223" s="16">
        <f t="shared" si="21"/>
        <v>19</v>
      </c>
    </row>
    <row r="224" spans="1:3" ht="15.75" customHeight="1" x14ac:dyDescent="0.5">
      <c r="A224" s="4">
        <v>80</v>
      </c>
      <c r="B224" s="7" t="s">
        <v>239</v>
      </c>
      <c r="C224" s="16">
        <f t="shared" si="21"/>
        <v>80</v>
      </c>
    </row>
    <row r="225" spans="1:3" ht="15.75" customHeight="1" x14ac:dyDescent="0.5">
      <c r="A225" s="4">
        <v>2</v>
      </c>
      <c r="B225" s="7" t="s">
        <v>158</v>
      </c>
      <c r="C225" s="16">
        <f t="shared" si="21"/>
        <v>2</v>
      </c>
    </row>
    <row r="226" spans="1:3" ht="15.75" customHeight="1" x14ac:dyDescent="0.5">
      <c r="A226" s="4">
        <v>86</v>
      </c>
      <c r="B226" s="7" t="s">
        <v>244</v>
      </c>
      <c r="C226" s="16">
        <f t="shared" si="21"/>
        <v>86</v>
      </c>
    </row>
    <row r="227" spans="1:3" ht="15.75" customHeight="1" x14ac:dyDescent="0.5">
      <c r="A227" s="4">
        <v>75</v>
      </c>
      <c r="B227" s="7" t="s">
        <v>236</v>
      </c>
      <c r="C227" s="16">
        <f t="shared" si="21"/>
        <v>75</v>
      </c>
    </row>
    <row r="228" spans="1:3" ht="15.75" customHeight="1" x14ac:dyDescent="0.5">
      <c r="A228" s="4">
        <v>44</v>
      </c>
      <c r="B228" s="7" t="s">
        <v>213</v>
      </c>
      <c r="C228" s="16">
        <f t="shared" si="21"/>
        <v>44</v>
      </c>
    </row>
    <row r="229" spans="1:3" ht="15.75" customHeight="1" x14ac:dyDescent="0.5">
      <c r="A229" s="4">
        <v>93</v>
      </c>
      <c r="B229" s="7" t="s">
        <v>112</v>
      </c>
      <c r="C229" s="16">
        <f t="shared" si="21"/>
        <v>93</v>
      </c>
    </row>
    <row r="230" spans="1:3" ht="15.75" customHeight="1" x14ac:dyDescent="0.5">
      <c r="A230" s="4">
        <v>3</v>
      </c>
      <c r="B230" s="7" t="s">
        <v>159</v>
      </c>
      <c r="C230" s="16">
        <f t="shared" si="21"/>
        <v>3</v>
      </c>
    </row>
    <row r="231" spans="1:3" ht="15.75" customHeight="1" x14ac:dyDescent="0.5">
      <c r="A231" s="4">
        <v>5</v>
      </c>
      <c r="B231" s="7" t="s">
        <v>276</v>
      </c>
      <c r="C231" s="16">
        <f t="shared" si="21"/>
        <v>5</v>
      </c>
    </row>
    <row r="232" spans="1:3" ht="15.75" customHeight="1" x14ac:dyDescent="0.5">
      <c r="A232" s="4">
        <v>6</v>
      </c>
      <c r="B232" s="7" t="s">
        <v>277</v>
      </c>
      <c r="C232" s="16">
        <f t="shared" si="21"/>
        <v>6</v>
      </c>
    </row>
    <row r="233" spans="1:3" ht="15.75" customHeight="1" x14ac:dyDescent="0.5">
      <c r="A233" s="4">
        <v>38</v>
      </c>
      <c r="B233" s="7" t="s">
        <v>61</v>
      </c>
      <c r="C233" s="16">
        <f>AVERAGE(A233:A237)</f>
        <v>15.4</v>
      </c>
    </row>
    <row r="234" spans="1:3" ht="15.75" customHeight="1" x14ac:dyDescent="0.5">
      <c r="A234" s="4">
        <v>6</v>
      </c>
      <c r="B234" s="7" t="s">
        <v>61</v>
      </c>
    </row>
    <row r="235" spans="1:3" ht="15.75" customHeight="1" x14ac:dyDescent="0.5">
      <c r="A235" s="4">
        <v>21</v>
      </c>
      <c r="B235" s="7" t="s">
        <v>61</v>
      </c>
      <c r="C235" s="16"/>
    </row>
    <row r="236" spans="1:3" ht="15.75" customHeight="1" x14ac:dyDescent="0.5">
      <c r="A236" s="4">
        <v>7</v>
      </c>
      <c r="B236" s="7" t="s">
        <v>61</v>
      </c>
      <c r="C236" s="16"/>
    </row>
    <row r="237" spans="1:3" ht="15.75" customHeight="1" x14ac:dyDescent="0.5">
      <c r="A237" s="4">
        <v>5</v>
      </c>
      <c r="B237" s="7" t="s">
        <v>61</v>
      </c>
      <c r="C237" s="16"/>
    </row>
    <row r="238" spans="1:3" ht="15.75" customHeight="1" x14ac:dyDescent="0.5">
      <c r="A238" s="4">
        <v>21</v>
      </c>
      <c r="B238" s="7" t="s">
        <v>283</v>
      </c>
      <c r="C238" s="16">
        <f t="shared" ref="C238:C242" si="22">A238</f>
        <v>21</v>
      </c>
    </row>
    <row r="239" spans="1:3" ht="15.75" customHeight="1" x14ac:dyDescent="0.5">
      <c r="A239" s="4">
        <v>24</v>
      </c>
      <c r="B239" s="7" t="s">
        <v>199</v>
      </c>
      <c r="C239" s="16">
        <f t="shared" si="22"/>
        <v>24</v>
      </c>
    </row>
    <row r="240" spans="1:3" ht="15.75" customHeight="1" x14ac:dyDescent="0.5">
      <c r="A240" s="4">
        <v>20</v>
      </c>
      <c r="B240" s="7" t="s">
        <v>22</v>
      </c>
      <c r="C240" s="16">
        <f t="shared" si="22"/>
        <v>20</v>
      </c>
    </row>
    <row r="241" spans="1:3" ht="15.75" customHeight="1" x14ac:dyDescent="0.5">
      <c r="A241" s="4">
        <v>76</v>
      </c>
      <c r="B241" s="7" t="s">
        <v>95</v>
      </c>
      <c r="C241" s="16">
        <f t="shared" si="22"/>
        <v>76</v>
      </c>
    </row>
    <row r="242" spans="1:3" ht="15.75" customHeight="1" x14ac:dyDescent="0.5">
      <c r="A242" s="4">
        <v>14</v>
      </c>
      <c r="B242" s="7" t="s">
        <v>38</v>
      </c>
      <c r="C242" s="16">
        <f t="shared" si="22"/>
        <v>14</v>
      </c>
    </row>
    <row r="243" spans="1:3" ht="15.75" customHeight="1" x14ac:dyDescent="0.5">
      <c r="A243" s="4">
        <v>14</v>
      </c>
      <c r="B243" s="7" t="s">
        <v>174</v>
      </c>
      <c r="C243" s="16">
        <f>AVERAGE(A243:A244)</f>
        <v>9.5</v>
      </c>
    </row>
    <row r="244" spans="1:3" ht="15" customHeight="1" x14ac:dyDescent="0.5">
      <c r="A244" s="4">
        <v>5</v>
      </c>
      <c r="B244" s="7" t="s">
        <v>174</v>
      </c>
    </row>
    <row r="245" spans="1:3" ht="15" customHeight="1" x14ac:dyDescent="0.5">
      <c r="A245" s="4">
        <v>50</v>
      </c>
      <c r="B245" s="7" t="s">
        <v>71</v>
      </c>
      <c r="C245" s="16">
        <f t="shared" ref="C245:C246" si="23">A245</f>
        <v>50</v>
      </c>
    </row>
    <row r="246" spans="1:3" ht="15" customHeight="1" x14ac:dyDescent="0.5">
      <c r="A246" s="4">
        <v>91</v>
      </c>
      <c r="B246" s="7" t="s">
        <v>11</v>
      </c>
      <c r="C246" s="16">
        <f t="shared" si="23"/>
        <v>91</v>
      </c>
    </row>
    <row r="247" spans="1:3" ht="15" customHeight="1" x14ac:dyDescent="0.5">
      <c r="A247" s="4">
        <v>33</v>
      </c>
      <c r="B247" s="7" t="s">
        <v>10</v>
      </c>
      <c r="C247" s="16">
        <f>AVERAGE(A247:A248)</f>
        <v>39.5</v>
      </c>
    </row>
    <row r="248" spans="1:3" ht="15" customHeight="1" x14ac:dyDescent="0.5">
      <c r="A248" s="4">
        <v>46</v>
      </c>
      <c r="B248" s="7" t="s">
        <v>10</v>
      </c>
    </row>
    <row r="249" spans="1:3" ht="15" customHeight="1" x14ac:dyDescent="0.5">
      <c r="A249" s="4">
        <v>30</v>
      </c>
      <c r="B249" s="7" t="s">
        <v>205</v>
      </c>
      <c r="C249" s="16">
        <f t="shared" ref="C249:C250" si="24">A249</f>
        <v>30</v>
      </c>
    </row>
    <row r="250" spans="1:3" ht="15" customHeight="1" x14ac:dyDescent="0.5">
      <c r="A250" s="4">
        <v>13</v>
      </c>
      <c r="B250" s="7" t="s">
        <v>280</v>
      </c>
      <c r="C250" s="16">
        <f t="shared" si="24"/>
        <v>13</v>
      </c>
    </row>
    <row r="251" spans="1:3" ht="15" customHeight="1" x14ac:dyDescent="0.5">
      <c r="A251" s="4">
        <v>15</v>
      </c>
      <c r="B251" s="7" t="s">
        <v>48</v>
      </c>
      <c r="C251" s="16">
        <f>AVERAGE(A251:A257)</f>
        <v>12</v>
      </c>
    </row>
    <row r="252" spans="1:3" ht="15" customHeight="1" x14ac:dyDescent="0.5">
      <c r="A252" s="4">
        <v>25</v>
      </c>
      <c r="B252" s="7" t="s">
        <v>48</v>
      </c>
    </row>
    <row r="253" spans="1:3" ht="15" customHeight="1" x14ac:dyDescent="0.5">
      <c r="A253" s="4">
        <v>15</v>
      </c>
      <c r="B253" s="7" t="s">
        <v>48</v>
      </c>
    </row>
    <row r="254" spans="1:3" ht="15" customHeight="1" x14ac:dyDescent="0.5">
      <c r="A254" s="4">
        <v>14</v>
      </c>
      <c r="B254" s="7" t="s">
        <v>48</v>
      </c>
    </row>
    <row r="255" spans="1:3" ht="15" customHeight="1" x14ac:dyDescent="0.5">
      <c r="A255" s="4">
        <v>5</v>
      </c>
      <c r="B255" s="7" t="s">
        <v>48</v>
      </c>
    </row>
    <row r="256" spans="1:3" ht="15" customHeight="1" x14ac:dyDescent="0.5">
      <c r="A256" s="4">
        <v>7</v>
      </c>
      <c r="B256" s="7" t="s">
        <v>48</v>
      </c>
    </row>
    <row r="257" spans="1:3" ht="15" customHeight="1" x14ac:dyDescent="0.5">
      <c r="A257" s="4">
        <v>3</v>
      </c>
      <c r="B257" s="7" t="s">
        <v>48</v>
      </c>
    </row>
    <row r="258" spans="1:3" ht="15" customHeight="1" x14ac:dyDescent="0.5">
      <c r="A258" s="4">
        <v>67</v>
      </c>
      <c r="B258" s="7" t="s">
        <v>87</v>
      </c>
      <c r="C258" s="16">
        <f t="shared" ref="C258:C260" si="25">A258</f>
        <v>67</v>
      </c>
    </row>
    <row r="259" spans="1:3" ht="15" customHeight="1" x14ac:dyDescent="0.5">
      <c r="A259" s="4">
        <v>70</v>
      </c>
      <c r="B259" s="7" t="s">
        <v>232</v>
      </c>
      <c r="C259" s="16">
        <f t="shared" si="25"/>
        <v>70</v>
      </c>
    </row>
    <row r="260" spans="1:3" ht="15" customHeight="1" x14ac:dyDescent="0.5">
      <c r="A260" s="4">
        <v>6</v>
      </c>
      <c r="B260" s="7" t="s">
        <v>160</v>
      </c>
      <c r="C260" s="16">
        <f t="shared" si="25"/>
        <v>6</v>
      </c>
    </row>
    <row r="261" spans="1:3" ht="15" customHeight="1" x14ac:dyDescent="0.5">
      <c r="A261" s="4">
        <v>2</v>
      </c>
      <c r="B261" s="7" t="s">
        <v>132</v>
      </c>
      <c r="C261" s="16">
        <f>AVERAGE(A261:A267)</f>
        <v>13.714285714285714</v>
      </c>
    </row>
    <row r="262" spans="1:3" ht="15" customHeight="1" x14ac:dyDescent="0.5">
      <c r="A262" s="4">
        <v>47</v>
      </c>
      <c r="B262" s="7" t="s">
        <v>132</v>
      </c>
    </row>
    <row r="263" spans="1:3" ht="15" customHeight="1" x14ac:dyDescent="0.5">
      <c r="A263" s="4">
        <v>10</v>
      </c>
      <c r="B263" s="7" t="s">
        <v>132</v>
      </c>
    </row>
    <row r="264" spans="1:3" ht="15" customHeight="1" x14ac:dyDescent="0.5">
      <c r="A264" s="4">
        <v>13</v>
      </c>
      <c r="B264" s="7" t="s">
        <v>132</v>
      </c>
    </row>
    <row r="265" spans="1:3" ht="15" customHeight="1" x14ac:dyDescent="0.5">
      <c r="A265" s="4">
        <v>10</v>
      </c>
      <c r="B265" s="7" t="s">
        <v>132</v>
      </c>
    </row>
    <row r="266" spans="1:3" ht="15" customHeight="1" x14ac:dyDescent="0.5">
      <c r="A266" s="4">
        <v>8</v>
      </c>
      <c r="B266" s="7" t="s">
        <v>132</v>
      </c>
    </row>
    <row r="267" spans="1:3" ht="15" customHeight="1" x14ac:dyDescent="0.5">
      <c r="A267" s="4">
        <v>6</v>
      </c>
      <c r="B267" s="7" t="s">
        <v>132</v>
      </c>
    </row>
    <row r="268" spans="1:3" ht="15" customHeight="1" x14ac:dyDescent="0.5">
      <c r="A268" s="4">
        <v>27</v>
      </c>
      <c r="B268" s="7" t="s">
        <v>50</v>
      </c>
      <c r="C268" s="16">
        <f t="shared" ref="C268:C269" si="26">A268</f>
        <v>27</v>
      </c>
    </row>
    <row r="269" spans="1:3" ht="15" customHeight="1" x14ac:dyDescent="0.5">
      <c r="A269" s="4">
        <v>35</v>
      </c>
      <c r="B269" s="7" t="s">
        <v>58</v>
      </c>
      <c r="C269" s="16">
        <f t="shared" si="26"/>
        <v>35</v>
      </c>
    </row>
    <row r="270" spans="1:3" ht="15" customHeight="1" x14ac:dyDescent="0.5">
      <c r="A270" s="4">
        <v>5</v>
      </c>
      <c r="B270" s="7" t="s">
        <v>53</v>
      </c>
      <c r="C270" s="16">
        <f>AVERAGE(A270:A271)</f>
        <v>17.5</v>
      </c>
    </row>
    <row r="271" spans="1:3" ht="15" customHeight="1" x14ac:dyDescent="0.5">
      <c r="A271" s="4">
        <v>30</v>
      </c>
      <c r="B271" s="7" t="s">
        <v>53</v>
      </c>
    </row>
    <row r="272" spans="1:3" ht="15" customHeight="1" x14ac:dyDescent="0.5">
      <c r="A272" s="4">
        <v>32</v>
      </c>
      <c r="B272" s="7" t="s">
        <v>26</v>
      </c>
      <c r="C272" s="16">
        <f>AVERAGE(A272:A281)</f>
        <v>8.3000000000000007</v>
      </c>
    </row>
    <row r="273" spans="1:3" ht="15" customHeight="1" x14ac:dyDescent="0.5">
      <c r="A273" s="4">
        <v>1</v>
      </c>
      <c r="B273" s="7" t="s">
        <v>26</v>
      </c>
    </row>
    <row r="274" spans="1:3" ht="15" customHeight="1" x14ac:dyDescent="0.5">
      <c r="A274" s="4">
        <v>1</v>
      </c>
      <c r="B274" s="7" t="s">
        <v>26</v>
      </c>
    </row>
    <row r="275" spans="1:3" ht="15" customHeight="1" x14ac:dyDescent="0.5">
      <c r="A275" s="4">
        <v>10</v>
      </c>
      <c r="B275" s="7" t="s">
        <v>26</v>
      </c>
    </row>
    <row r="276" spans="1:3" ht="15" customHeight="1" x14ac:dyDescent="0.5">
      <c r="A276" s="4">
        <v>10</v>
      </c>
      <c r="B276" s="7" t="s">
        <v>26</v>
      </c>
    </row>
    <row r="277" spans="1:3" ht="15" customHeight="1" x14ac:dyDescent="0.5">
      <c r="A277" s="4">
        <v>3</v>
      </c>
      <c r="B277" s="7" t="s">
        <v>26</v>
      </c>
    </row>
    <row r="278" spans="1:3" ht="15" customHeight="1" x14ac:dyDescent="0.5">
      <c r="A278" s="4">
        <v>6</v>
      </c>
      <c r="B278" s="7" t="s">
        <v>26</v>
      </c>
    </row>
    <row r="279" spans="1:3" ht="15" customHeight="1" x14ac:dyDescent="0.5">
      <c r="A279" s="4">
        <v>4</v>
      </c>
      <c r="B279" s="7" t="s">
        <v>26</v>
      </c>
    </row>
    <row r="280" spans="1:3" ht="15" customHeight="1" x14ac:dyDescent="0.5">
      <c r="A280" s="4">
        <v>9</v>
      </c>
      <c r="B280" s="7" t="s">
        <v>26</v>
      </c>
    </row>
    <row r="281" spans="1:3" ht="15" customHeight="1" x14ac:dyDescent="0.5">
      <c r="A281" s="4">
        <v>7</v>
      </c>
      <c r="B281" s="7" t="s">
        <v>26</v>
      </c>
    </row>
    <row r="282" spans="1:3" ht="15" customHeight="1" x14ac:dyDescent="0.5">
      <c r="A282" s="4">
        <v>78</v>
      </c>
      <c r="B282" s="7" t="s">
        <v>238</v>
      </c>
      <c r="C282" s="16">
        <f t="shared" ref="C282:C283" si="27">A282</f>
        <v>78</v>
      </c>
    </row>
    <row r="283" spans="1:3" ht="15" customHeight="1" x14ac:dyDescent="0.5">
      <c r="A283" s="4">
        <v>11</v>
      </c>
      <c r="B283" s="7" t="s">
        <v>173</v>
      </c>
      <c r="C283" s="16">
        <f>AVERAGE(A283:A284)</f>
        <v>13.5</v>
      </c>
    </row>
    <row r="284" spans="1:3" ht="15" customHeight="1" x14ac:dyDescent="0.5">
      <c r="A284" s="4">
        <v>16</v>
      </c>
      <c r="B284" s="7" t="s">
        <v>173</v>
      </c>
    </row>
    <row r="285" spans="1:3" ht="15" customHeight="1" x14ac:dyDescent="0.5">
      <c r="A285" s="4">
        <v>61</v>
      </c>
      <c r="B285" s="7" t="s">
        <v>226</v>
      </c>
      <c r="C285" s="16">
        <f t="shared" ref="C285:C286" si="28">A285</f>
        <v>61</v>
      </c>
    </row>
    <row r="286" spans="1:3" ht="15" customHeight="1" x14ac:dyDescent="0.5">
      <c r="A286" s="4">
        <v>21</v>
      </c>
      <c r="B286" s="7" t="s">
        <v>198</v>
      </c>
      <c r="C286" s="16">
        <f>AVERAGE(A286:A288)</f>
        <v>11</v>
      </c>
    </row>
    <row r="287" spans="1:3" ht="15" customHeight="1" x14ac:dyDescent="0.5">
      <c r="A287" s="4">
        <v>1</v>
      </c>
      <c r="B287" s="7" t="s">
        <v>198</v>
      </c>
    </row>
    <row r="288" spans="1:3" ht="15" customHeight="1" x14ac:dyDescent="0.5">
      <c r="A288" s="4">
        <v>11</v>
      </c>
      <c r="B288" s="7" t="s">
        <v>198</v>
      </c>
    </row>
    <row r="289" spans="1:3" ht="15" customHeight="1" x14ac:dyDescent="0.5">
      <c r="A289" s="4">
        <v>12</v>
      </c>
      <c r="B289" s="7" t="s">
        <v>195</v>
      </c>
      <c r="C289" s="16">
        <f t="shared" ref="C289:C292" si="29">A289</f>
        <v>12</v>
      </c>
    </row>
    <row r="290" spans="1:3" ht="15" customHeight="1" x14ac:dyDescent="0.5">
      <c r="A290" s="4">
        <v>46</v>
      </c>
      <c r="B290" s="7" t="s">
        <v>215</v>
      </c>
      <c r="C290" s="16">
        <f t="shared" si="29"/>
        <v>46</v>
      </c>
    </row>
    <row r="291" spans="1:3" ht="15" customHeight="1" x14ac:dyDescent="0.5">
      <c r="A291" s="4">
        <v>39</v>
      </c>
      <c r="B291" s="7" t="s">
        <v>210</v>
      </c>
      <c r="C291" s="16">
        <f t="shared" si="29"/>
        <v>39</v>
      </c>
    </row>
    <row r="292" spans="1:3" ht="15" customHeight="1" x14ac:dyDescent="0.5">
      <c r="A292" s="4">
        <v>7</v>
      </c>
      <c r="B292" s="7" t="s">
        <v>146</v>
      </c>
      <c r="C292" s="16">
        <f t="shared" si="29"/>
        <v>7</v>
      </c>
    </row>
    <row r="293" spans="1:3" ht="15" customHeight="1" x14ac:dyDescent="0.5">
      <c r="A293" s="4">
        <v>43</v>
      </c>
      <c r="B293" s="7" t="s">
        <v>96</v>
      </c>
      <c r="C293" s="16">
        <f>AVERAGE(A293:A295)</f>
        <v>42.333333333333336</v>
      </c>
    </row>
    <row r="294" spans="1:3" ht="15" customHeight="1" x14ac:dyDescent="0.5">
      <c r="A294" s="4">
        <v>77</v>
      </c>
      <c r="B294" s="7" t="s">
        <v>96</v>
      </c>
    </row>
    <row r="295" spans="1:3" ht="15" customHeight="1" x14ac:dyDescent="0.5">
      <c r="A295" s="4">
        <v>7</v>
      </c>
      <c r="B295" s="7" t="s">
        <v>96</v>
      </c>
    </row>
    <row r="296" spans="1:3" ht="15" customHeight="1" x14ac:dyDescent="0.5">
      <c r="A296" s="4">
        <v>9</v>
      </c>
      <c r="B296" s="7" t="s">
        <v>194</v>
      </c>
      <c r="C296" s="16">
        <f t="shared" ref="C296:C299" si="30">A296</f>
        <v>9</v>
      </c>
    </row>
    <row r="297" spans="1:3" ht="15" customHeight="1" x14ac:dyDescent="0.5">
      <c r="A297" s="4">
        <v>45</v>
      </c>
      <c r="B297" s="7" t="s">
        <v>214</v>
      </c>
      <c r="C297" s="16">
        <f t="shared" si="30"/>
        <v>45</v>
      </c>
    </row>
    <row r="298" spans="1:3" ht="15" customHeight="1" x14ac:dyDescent="0.5">
      <c r="A298" s="4">
        <v>51</v>
      </c>
      <c r="B298" s="7" t="s">
        <v>72</v>
      </c>
      <c r="C298" s="16">
        <f t="shared" si="30"/>
        <v>51</v>
      </c>
    </row>
    <row r="299" spans="1:3" ht="15" customHeight="1" x14ac:dyDescent="0.5">
      <c r="A299" s="4">
        <v>65</v>
      </c>
      <c r="B299" s="7" t="s">
        <v>85</v>
      </c>
      <c r="C299" s="16">
        <f t="shared" si="30"/>
        <v>65</v>
      </c>
    </row>
    <row r="300" spans="1:3" ht="15" customHeight="1" x14ac:dyDescent="0.5">
      <c r="A300" s="4">
        <v>4</v>
      </c>
      <c r="B300" s="7" t="s">
        <v>263</v>
      </c>
      <c r="C300" s="16">
        <f>AVERAGE(A300:A301)</f>
        <v>8</v>
      </c>
    </row>
    <row r="301" spans="1:3" ht="15" customHeight="1" x14ac:dyDescent="0.5">
      <c r="A301" s="4">
        <v>12</v>
      </c>
      <c r="B301" s="7" t="s">
        <v>263</v>
      </c>
    </row>
    <row r="302" spans="1:3" ht="15" customHeight="1" x14ac:dyDescent="0.5">
      <c r="A302" s="4">
        <v>36</v>
      </c>
      <c r="B302" s="7" t="s">
        <v>56</v>
      </c>
      <c r="C302" s="16">
        <f>AVERAGE(A302:A312)</f>
        <v>13.090909090909092</v>
      </c>
    </row>
    <row r="303" spans="1:3" ht="15" customHeight="1" x14ac:dyDescent="0.5">
      <c r="A303" s="4">
        <v>33</v>
      </c>
      <c r="B303" s="7" t="s">
        <v>56</v>
      </c>
    </row>
    <row r="304" spans="1:3" ht="15" customHeight="1" x14ac:dyDescent="0.5">
      <c r="A304" s="4">
        <v>2</v>
      </c>
      <c r="B304" s="7" t="s">
        <v>56</v>
      </c>
    </row>
    <row r="305" spans="1:3" ht="15" customHeight="1" x14ac:dyDescent="0.5">
      <c r="A305" s="4">
        <v>22</v>
      </c>
      <c r="B305" s="7" t="s">
        <v>56</v>
      </c>
    </row>
    <row r="306" spans="1:3" ht="15" customHeight="1" x14ac:dyDescent="0.5">
      <c r="A306" s="4">
        <v>17</v>
      </c>
      <c r="B306" s="7" t="s">
        <v>56</v>
      </c>
    </row>
    <row r="307" spans="1:3" ht="15" customHeight="1" x14ac:dyDescent="0.5">
      <c r="A307" s="4">
        <v>4</v>
      </c>
      <c r="B307" s="7" t="s">
        <v>56</v>
      </c>
    </row>
    <row r="308" spans="1:3" ht="15" customHeight="1" x14ac:dyDescent="0.5">
      <c r="A308" s="4">
        <v>8</v>
      </c>
      <c r="B308" s="7" t="s">
        <v>56</v>
      </c>
    </row>
    <row r="309" spans="1:3" ht="15" customHeight="1" x14ac:dyDescent="0.5">
      <c r="A309" s="4">
        <v>6</v>
      </c>
      <c r="B309" s="7" t="s">
        <v>56</v>
      </c>
    </row>
    <row r="310" spans="1:3" ht="15" customHeight="1" x14ac:dyDescent="0.5">
      <c r="A310" s="4">
        <v>10</v>
      </c>
      <c r="B310" s="7" t="s">
        <v>56</v>
      </c>
    </row>
    <row r="311" spans="1:3" ht="15" customHeight="1" x14ac:dyDescent="0.5">
      <c r="A311" s="4">
        <v>4</v>
      </c>
      <c r="B311" s="7" t="s">
        <v>56</v>
      </c>
    </row>
    <row r="312" spans="1:3" ht="15" customHeight="1" x14ac:dyDescent="0.5">
      <c r="A312" s="4">
        <v>2</v>
      </c>
      <c r="B312" s="7" t="s">
        <v>56</v>
      </c>
    </row>
    <row r="313" spans="1:3" ht="15" customHeight="1" x14ac:dyDescent="0.5">
      <c r="A313" s="4">
        <v>65</v>
      </c>
      <c r="B313" s="7" t="s">
        <v>229</v>
      </c>
      <c r="C313" s="16">
        <f t="shared" ref="C313:C314" si="31">A313</f>
        <v>65</v>
      </c>
    </row>
    <row r="314" spans="1:3" ht="15" customHeight="1" x14ac:dyDescent="0.5">
      <c r="A314" s="4">
        <v>62</v>
      </c>
      <c r="B314" s="7" t="s">
        <v>84</v>
      </c>
      <c r="C314" s="16">
        <f>AVERAGE(A314:A316)</f>
        <v>43</v>
      </c>
    </row>
    <row r="315" spans="1:3" ht="15" customHeight="1" x14ac:dyDescent="0.5">
      <c r="A315" s="4">
        <v>64</v>
      </c>
      <c r="B315" s="7" t="s">
        <v>84</v>
      </c>
    </row>
    <row r="316" spans="1:3" ht="15" customHeight="1" x14ac:dyDescent="0.5">
      <c r="A316" s="4">
        <v>3</v>
      </c>
      <c r="B316" s="7" t="s">
        <v>84</v>
      </c>
    </row>
    <row r="317" spans="1:3" ht="15" customHeight="1" x14ac:dyDescent="0.5">
      <c r="A317" s="4">
        <v>92</v>
      </c>
      <c r="B317" s="7" t="s">
        <v>111</v>
      </c>
      <c r="C317" s="16">
        <f t="shared" ref="C317:C324" si="32">A317</f>
        <v>92</v>
      </c>
    </row>
    <row r="318" spans="1:3" ht="15" customHeight="1" x14ac:dyDescent="0.5">
      <c r="A318" s="4">
        <v>11</v>
      </c>
      <c r="B318" s="7" t="s">
        <v>161</v>
      </c>
      <c r="C318" s="16">
        <f t="shared" si="32"/>
        <v>11</v>
      </c>
    </row>
    <row r="319" spans="1:3" ht="15" customHeight="1" x14ac:dyDescent="0.5">
      <c r="A319" s="4">
        <v>31</v>
      </c>
      <c r="B319" s="7" t="s">
        <v>54</v>
      </c>
      <c r="C319" s="16">
        <f t="shared" si="32"/>
        <v>31</v>
      </c>
    </row>
    <row r="320" spans="1:3" ht="15" customHeight="1" x14ac:dyDescent="0.5">
      <c r="A320" s="4">
        <v>24</v>
      </c>
      <c r="B320" s="7" t="s">
        <v>285</v>
      </c>
      <c r="C320" s="16">
        <f t="shared" si="32"/>
        <v>24</v>
      </c>
    </row>
    <row r="321" spans="1:3" ht="15" customHeight="1" x14ac:dyDescent="0.5">
      <c r="A321" s="4">
        <v>37</v>
      </c>
      <c r="B321" s="7" t="s">
        <v>208</v>
      </c>
      <c r="C321" s="16">
        <f t="shared" si="32"/>
        <v>37</v>
      </c>
    </row>
    <row r="322" spans="1:3" ht="15" customHeight="1" x14ac:dyDescent="0.5">
      <c r="A322" s="4">
        <v>48</v>
      </c>
      <c r="B322" s="7" t="s">
        <v>69</v>
      </c>
      <c r="C322" s="16">
        <f t="shared" si="32"/>
        <v>48</v>
      </c>
    </row>
    <row r="323" spans="1:3" ht="15" customHeight="1" x14ac:dyDescent="0.5">
      <c r="A323" s="4">
        <v>83</v>
      </c>
      <c r="B323" s="7" t="s">
        <v>102</v>
      </c>
      <c r="C323" s="16">
        <f t="shared" si="32"/>
        <v>83</v>
      </c>
    </row>
    <row r="324" spans="1:3" ht="15" customHeight="1" x14ac:dyDescent="0.5">
      <c r="A324" s="4">
        <v>13</v>
      </c>
      <c r="B324" s="7" t="s">
        <v>14</v>
      </c>
      <c r="C324" s="16">
        <f t="shared" si="32"/>
        <v>13</v>
      </c>
    </row>
    <row r="325" spans="1:3" ht="15" customHeight="1" x14ac:dyDescent="0.5">
      <c r="A325" s="4">
        <v>14</v>
      </c>
      <c r="B325" s="7" t="s">
        <v>13</v>
      </c>
      <c r="C325" s="16">
        <f>AVERAGE(A325:A328)</f>
        <v>10.25</v>
      </c>
    </row>
    <row r="326" spans="1:3" ht="15" customHeight="1" x14ac:dyDescent="0.5">
      <c r="A326" s="4">
        <v>18</v>
      </c>
      <c r="B326" s="7" t="s">
        <v>13</v>
      </c>
    </row>
    <row r="327" spans="1:3" ht="15" customHeight="1" x14ac:dyDescent="0.5">
      <c r="A327" s="4">
        <v>5</v>
      </c>
      <c r="B327" s="7" t="s">
        <v>131</v>
      </c>
    </row>
    <row r="328" spans="1:3" ht="15" customHeight="1" x14ac:dyDescent="0.5">
      <c r="A328" s="4">
        <v>4</v>
      </c>
      <c r="B328" s="7" t="s">
        <v>131</v>
      </c>
    </row>
    <row r="329" spans="1:3" ht="15" customHeight="1" x14ac:dyDescent="0.5">
      <c r="A329" s="4">
        <v>42</v>
      </c>
      <c r="B329" s="7" t="s">
        <v>17</v>
      </c>
      <c r="C329" s="16">
        <f t="shared" ref="C329:C330" si="33">A329</f>
        <v>42</v>
      </c>
    </row>
    <row r="330" spans="1:3" ht="15" customHeight="1" x14ac:dyDescent="0.5">
      <c r="A330" s="4">
        <v>87</v>
      </c>
      <c r="B330" s="7" t="s">
        <v>106</v>
      </c>
      <c r="C330" s="16">
        <f>AVERAGE(A330:A331)</f>
        <v>50.5</v>
      </c>
    </row>
    <row r="331" spans="1:3" ht="15" customHeight="1" x14ac:dyDescent="0.5">
      <c r="A331" s="4">
        <v>14</v>
      </c>
      <c r="B331" s="7" t="s">
        <v>106</v>
      </c>
    </row>
    <row r="332" spans="1:3" ht="15" customHeight="1" x14ac:dyDescent="0.5">
      <c r="A332" s="4">
        <v>41</v>
      </c>
      <c r="B332" s="7" t="s">
        <v>212</v>
      </c>
      <c r="C332" s="16">
        <f t="shared" ref="C332:C333" si="34">A332</f>
        <v>41</v>
      </c>
    </row>
    <row r="333" spans="1:3" ht="15" customHeight="1" x14ac:dyDescent="0.5">
      <c r="A333" s="4">
        <v>98</v>
      </c>
      <c r="B333" s="7" t="s">
        <v>117</v>
      </c>
      <c r="C333" s="16">
        <f t="shared" si="34"/>
        <v>98</v>
      </c>
    </row>
    <row r="334" spans="1:3" ht="15" customHeight="1" x14ac:dyDescent="0.5">
      <c r="A334" s="4">
        <v>13</v>
      </c>
      <c r="B334" s="7" t="s">
        <v>37</v>
      </c>
      <c r="C334" s="16">
        <f>AVERAGE(A334:A338)</f>
        <v>11.4</v>
      </c>
    </row>
    <row r="335" spans="1:3" ht="15" customHeight="1" x14ac:dyDescent="0.5">
      <c r="A335" s="4">
        <v>10</v>
      </c>
      <c r="B335" s="7" t="s">
        <v>37</v>
      </c>
    </row>
    <row r="336" spans="1:3" ht="15" customHeight="1" x14ac:dyDescent="0.5">
      <c r="A336" s="4">
        <v>25</v>
      </c>
      <c r="B336" s="7" t="s">
        <v>37</v>
      </c>
    </row>
    <row r="337" spans="1:3" ht="15" customHeight="1" x14ac:dyDescent="0.5">
      <c r="A337" s="4">
        <v>4</v>
      </c>
      <c r="B337" s="7" t="s">
        <v>37</v>
      </c>
    </row>
    <row r="338" spans="1:3" ht="15" customHeight="1" x14ac:dyDescent="0.5">
      <c r="A338" s="4">
        <v>5</v>
      </c>
      <c r="B338" s="7" t="s">
        <v>37</v>
      </c>
    </row>
    <row r="339" spans="1:3" ht="15" customHeight="1" x14ac:dyDescent="0.5">
      <c r="A339" s="4">
        <v>23</v>
      </c>
      <c r="B339" s="7" t="s">
        <v>75</v>
      </c>
      <c r="C339" s="16">
        <f>AVERAGE(A339:A341)</f>
        <v>29</v>
      </c>
    </row>
    <row r="340" spans="1:3" ht="15" customHeight="1" x14ac:dyDescent="0.5">
      <c r="A340" s="4">
        <v>55</v>
      </c>
      <c r="B340" s="7" t="s">
        <v>75</v>
      </c>
    </row>
    <row r="341" spans="1:3" ht="15" customHeight="1" x14ac:dyDescent="0.5">
      <c r="A341" s="4">
        <v>9</v>
      </c>
      <c r="B341" s="7" t="s">
        <v>75</v>
      </c>
    </row>
    <row r="342" spans="1:3" ht="15" customHeight="1" x14ac:dyDescent="0.5">
      <c r="A342" s="4">
        <v>66</v>
      </c>
      <c r="B342" s="7" t="s">
        <v>86</v>
      </c>
      <c r="C342" s="16">
        <f t="shared" ref="C342:C348" si="35">A342</f>
        <v>66</v>
      </c>
    </row>
    <row r="343" spans="1:3" ht="15" customHeight="1" x14ac:dyDescent="0.5">
      <c r="A343" s="4">
        <v>59</v>
      </c>
      <c r="B343" s="7" t="s">
        <v>224</v>
      </c>
      <c r="C343" s="16">
        <f t="shared" si="35"/>
        <v>59</v>
      </c>
    </row>
    <row r="344" spans="1:3" ht="15" customHeight="1" x14ac:dyDescent="0.5">
      <c r="A344" s="4">
        <v>12</v>
      </c>
      <c r="B344" s="7" t="s">
        <v>36</v>
      </c>
      <c r="C344" s="16">
        <f t="shared" si="35"/>
        <v>12</v>
      </c>
    </row>
    <row r="345" spans="1:3" ht="15" customHeight="1" x14ac:dyDescent="0.5">
      <c r="A345" s="4">
        <v>37</v>
      </c>
      <c r="B345" s="7" t="s">
        <v>60</v>
      </c>
      <c r="C345" s="16">
        <f t="shared" si="35"/>
        <v>37</v>
      </c>
    </row>
    <row r="346" spans="1:3" ht="15" customHeight="1" x14ac:dyDescent="0.5">
      <c r="A346" s="4">
        <v>16</v>
      </c>
      <c r="B346" s="7" t="s">
        <v>40</v>
      </c>
      <c r="C346" s="16">
        <f t="shared" si="35"/>
        <v>16</v>
      </c>
    </row>
    <row r="347" spans="1:3" ht="15" customHeight="1" x14ac:dyDescent="0.5">
      <c r="A347" s="4">
        <v>20</v>
      </c>
      <c r="B347" s="7" t="s">
        <v>175</v>
      </c>
      <c r="C347" s="16">
        <f t="shared" si="35"/>
        <v>20</v>
      </c>
    </row>
    <row r="348" spans="1:3" ht="15" customHeight="1" x14ac:dyDescent="0.5">
      <c r="A348" s="4">
        <v>99</v>
      </c>
      <c r="B348" s="7" t="s">
        <v>118</v>
      </c>
      <c r="C348" s="16">
        <f t="shared" si="35"/>
        <v>99</v>
      </c>
    </row>
    <row r="349" spans="1:3" ht="15" customHeight="1" x14ac:dyDescent="0.5">
      <c r="A349" s="4">
        <v>7</v>
      </c>
      <c r="B349" s="7" t="s">
        <v>171</v>
      </c>
      <c r="C349" s="16">
        <f>AVERAGE(A349:A351)</f>
        <v>5.666666666666667</v>
      </c>
    </row>
    <row r="350" spans="1:3" ht="15" customHeight="1" x14ac:dyDescent="0.5">
      <c r="A350" s="4">
        <v>6</v>
      </c>
      <c r="B350" s="7" t="s">
        <v>171</v>
      </c>
    </row>
    <row r="351" spans="1:3" ht="15" customHeight="1" x14ac:dyDescent="0.5">
      <c r="A351" s="4">
        <v>4</v>
      </c>
      <c r="B351" s="7" t="s">
        <v>171</v>
      </c>
    </row>
    <row r="352" spans="1:3" ht="15" customHeight="1" x14ac:dyDescent="0.5">
      <c r="A352" s="4">
        <v>8</v>
      </c>
      <c r="B352" s="7" t="s">
        <v>172</v>
      </c>
      <c r="C352" s="16">
        <f t="shared" ref="C352:C353" si="36">A352</f>
        <v>8</v>
      </c>
    </row>
    <row r="353" spans="1:3" ht="15" customHeight="1" x14ac:dyDescent="0.5">
      <c r="A353" s="4">
        <v>29</v>
      </c>
      <c r="B353" s="7" t="s">
        <v>141</v>
      </c>
      <c r="C353" s="16">
        <f t="shared" si="36"/>
        <v>29</v>
      </c>
    </row>
    <row r="354" spans="1:3" ht="15" customHeight="1" x14ac:dyDescent="0.5">
      <c r="A354" s="4">
        <v>29</v>
      </c>
      <c r="B354" s="7" t="s">
        <v>52</v>
      </c>
      <c r="C354" s="16">
        <f>AVERAGE(A354:A356)</f>
        <v>20.333333333333332</v>
      </c>
    </row>
    <row r="355" spans="1:3" ht="15" customHeight="1" x14ac:dyDescent="0.5">
      <c r="A355" s="4">
        <v>15</v>
      </c>
      <c r="B355" s="7" t="s">
        <v>52</v>
      </c>
    </row>
    <row r="356" spans="1:3" ht="15" customHeight="1" x14ac:dyDescent="0.5">
      <c r="A356" s="4">
        <v>17</v>
      </c>
      <c r="B356" s="7" t="s">
        <v>52</v>
      </c>
    </row>
    <row r="357" spans="1:3" ht="15" customHeight="1" x14ac:dyDescent="0.5">
      <c r="A357" s="4">
        <v>49</v>
      </c>
      <c r="B357" s="7" t="s">
        <v>70</v>
      </c>
      <c r="C357" s="16">
        <f t="shared" ref="C357:C358" si="37">A357</f>
        <v>49</v>
      </c>
    </row>
    <row r="358" spans="1:3" ht="15" customHeight="1" x14ac:dyDescent="0.5">
      <c r="A358" s="4">
        <v>90</v>
      </c>
      <c r="B358" s="7" t="s">
        <v>109</v>
      </c>
      <c r="C358" s="16">
        <f t="shared" si="37"/>
        <v>90</v>
      </c>
    </row>
    <row r="359" spans="1:3" ht="15" customHeight="1" x14ac:dyDescent="0.5">
      <c r="A359" s="4">
        <v>13</v>
      </c>
      <c r="B359" s="7" t="s">
        <v>55</v>
      </c>
      <c r="C359" s="16">
        <f>AVERAGE(A359:A360)</f>
        <v>22.5</v>
      </c>
    </row>
    <row r="360" spans="1:3" ht="15" customHeight="1" x14ac:dyDescent="0.5">
      <c r="A360" s="4">
        <v>32</v>
      </c>
      <c r="B360" s="7" t="s">
        <v>55</v>
      </c>
    </row>
    <row r="361" spans="1:3" ht="15" customHeight="1" x14ac:dyDescent="0.5">
      <c r="A361" s="4">
        <v>97</v>
      </c>
      <c r="B361" s="7" t="s">
        <v>252</v>
      </c>
      <c r="C361" s="16">
        <f>AVERAGE(A361:A365)</f>
        <v>26.8</v>
      </c>
    </row>
    <row r="362" spans="1:3" ht="15" customHeight="1" x14ac:dyDescent="0.5">
      <c r="A362" s="4">
        <v>18</v>
      </c>
      <c r="B362" s="7" t="s">
        <v>252</v>
      </c>
    </row>
    <row r="363" spans="1:3" ht="15" customHeight="1" x14ac:dyDescent="0.5">
      <c r="A363" s="4">
        <v>7</v>
      </c>
      <c r="B363" s="7" t="s">
        <v>252</v>
      </c>
    </row>
    <row r="364" spans="1:3" ht="15" customHeight="1" x14ac:dyDescent="0.5">
      <c r="A364" s="4">
        <v>3</v>
      </c>
      <c r="B364" s="7" t="s">
        <v>252</v>
      </c>
    </row>
    <row r="365" spans="1:3" ht="15" customHeight="1" x14ac:dyDescent="0.5">
      <c r="A365" s="4">
        <v>9</v>
      </c>
      <c r="B365" s="7" t="s">
        <v>252</v>
      </c>
    </row>
    <row r="366" spans="1:3" ht="15" customHeight="1" x14ac:dyDescent="0.5">
      <c r="A366" s="4">
        <v>5</v>
      </c>
      <c r="B366" s="7" t="s">
        <v>144</v>
      </c>
      <c r="C366" s="16">
        <f>AVERAGE(A366:A367)</f>
        <v>3.5</v>
      </c>
    </row>
    <row r="367" spans="1:3" ht="15" customHeight="1" x14ac:dyDescent="0.5">
      <c r="A367" s="4">
        <v>2</v>
      </c>
      <c r="B367" s="7" t="s">
        <v>144</v>
      </c>
    </row>
    <row r="368" spans="1:3" ht="15" customHeight="1" x14ac:dyDescent="0.5">
      <c r="A368" s="4">
        <v>1</v>
      </c>
      <c r="B368" s="7" t="s">
        <v>190</v>
      </c>
      <c r="C368" s="16">
        <f t="shared" ref="C368:C369" si="38">A368</f>
        <v>1</v>
      </c>
    </row>
    <row r="369" spans="1:3" ht="15" customHeight="1" x14ac:dyDescent="0.5">
      <c r="A369" s="4">
        <v>100</v>
      </c>
      <c r="B369" s="7" t="s">
        <v>119</v>
      </c>
      <c r="C369" s="16">
        <f t="shared" si="38"/>
        <v>100</v>
      </c>
    </row>
    <row r="370" spans="1:3" ht="15" customHeight="1" x14ac:dyDescent="0.5">
      <c r="A370" s="4">
        <v>11</v>
      </c>
      <c r="B370" s="7" t="s">
        <v>57</v>
      </c>
      <c r="C370" s="16">
        <f>AVERAGE(A370:A375)</f>
        <v>12</v>
      </c>
    </row>
    <row r="371" spans="1:3" ht="15" customHeight="1" x14ac:dyDescent="0.5">
      <c r="A371" s="4">
        <v>34</v>
      </c>
      <c r="B371" s="7" t="s">
        <v>57</v>
      </c>
    </row>
    <row r="372" spans="1:3" ht="15" customHeight="1" x14ac:dyDescent="0.5">
      <c r="A372" s="4">
        <v>13</v>
      </c>
      <c r="B372" s="7" t="s">
        <v>57</v>
      </c>
    </row>
    <row r="373" spans="1:3" ht="15" customHeight="1" x14ac:dyDescent="0.5">
      <c r="A373" s="4">
        <v>7</v>
      </c>
      <c r="B373" s="7" t="s">
        <v>57</v>
      </c>
    </row>
    <row r="374" spans="1:3" ht="15" customHeight="1" x14ac:dyDescent="0.5">
      <c r="A374" s="4">
        <v>2</v>
      </c>
      <c r="B374" s="7" t="s">
        <v>57</v>
      </c>
    </row>
    <row r="375" spans="1:3" ht="15" customHeight="1" x14ac:dyDescent="0.5">
      <c r="A375" s="4">
        <v>5</v>
      </c>
      <c r="B375" s="7" t="s">
        <v>57</v>
      </c>
    </row>
    <row r="376" spans="1:3" ht="15" customHeight="1" x14ac:dyDescent="0.5">
      <c r="A376" s="4">
        <v>74</v>
      </c>
      <c r="B376" s="7" t="s">
        <v>235</v>
      </c>
      <c r="C376" s="16">
        <f t="shared" ref="C376:C377" si="39">A376</f>
        <v>74</v>
      </c>
    </row>
    <row r="377" spans="1:3" ht="15" customHeight="1" x14ac:dyDescent="0.5">
      <c r="A377" s="4">
        <v>85</v>
      </c>
      <c r="B377" s="7" t="s">
        <v>104</v>
      </c>
      <c r="C377" s="16">
        <f t="shared" si="39"/>
        <v>85</v>
      </c>
    </row>
    <row r="378" spans="1:3" ht="15" customHeight="1" x14ac:dyDescent="0.5">
      <c r="A378" s="4">
        <v>17</v>
      </c>
      <c r="B378" s="7" t="s">
        <v>59</v>
      </c>
      <c r="C378" s="16">
        <f>AVERAGE(A378:A382)</f>
        <v>17.399999999999999</v>
      </c>
    </row>
    <row r="379" spans="1:3" ht="15" customHeight="1" x14ac:dyDescent="0.5">
      <c r="A379" s="4">
        <v>36</v>
      </c>
      <c r="B379" s="7" t="s">
        <v>59</v>
      </c>
    </row>
    <row r="380" spans="1:3" ht="15" customHeight="1" x14ac:dyDescent="0.5">
      <c r="A380" s="4">
        <v>18</v>
      </c>
      <c r="B380" s="7" t="s">
        <v>59</v>
      </c>
    </row>
    <row r="381" spans="1:3" ht="15" customHeight="1" x14ac:dyDescent="0.5">
      <c r="A381" s="4">
        <v>8</v>
      </c>
      <c r="B381" s="7" t="s">
        <v>59</v>
      </c>
    </row>
    <row r="382" spans="1:3" ht="15" customHeight="1" x14ac:dyDescent="0.5">
      <c r="A382" s="4">
        <v>8</v>
      </c>
      <c r="B382" s="7" t="s">
        <v>59</v>
      </c>
    </row>
    <row r="383" spans="1:3" ht="15" customHeight="1" x14ac:dyDescent="0.5">
      <c r="A383" s="4">
        <v>80</v>
      </c>
      <c r="B383" s="7" t="s">
        <v>99</v>
      </c>
      <c r="C383" s="16">
        <f t="shared" ref="C383:C384" si="40">A383</f>
        <v>80</v>
      </c>
    </row>
    <row r="384" spans="1:3" ht="15" customHeight="1" x14ac:dyDescent="0.5">
      <c r="A384" s="4">
        <v>4</v>
      </c>
      <c r="B384" s="7" t="s">
        <v>130</v>
      </c>
      <c r="C384" s="16">
        <f>AVERAGE(A384:A386)</f>
        <v>10.666666666666666</v>
      </c>
    </row>
    <row r="385" spans="1:3" ht="15" customHeight="1" x14ac:dyDescent="0.5">
      <c r="A385" s="4">
        <v>19</v>
      </c>
      <c r="B385" s="7" t="s">
        <v>130</v>
      </c>
    </row>
    <row r="386" spans="1:3" ht="15" customHeight="1" x14ac:dyDescent="0.5">
      <c r="A386" s="4">
        <v>9</v>
      </c>
      <c r="B386" s="7" t="s">
        <v>130</v>
      </c>
    </row>
    <row r="387" spans="1:3" ht="15" customHeight="1" x14ac:dyDescent="0.5">
      <c r="A387" s="4">
        <v>40</v>
      </c>
      <c r="B387" s="7" t="s">
        <v>211</v>
      </c>
      <c r="C387" s="16">
        <f t="shared" ref="C387:C391" si="41">A387</f>
        <v>40</v>
      </c>
    </row>
    <row r="388" spans="1:3" ht="15" customHeight="1" x14ac:dyDescent="0.5">
      <c r="A388" s="4">
        <v>54</v>
      </c>
      <c r="B388" s="7" t="s">
        <v>16</v>
      </c>
      <c r="C388" s="16">
        <f t="shared" si="41"/>
        <v>54</v>
      </c>
    </row>
    <row r="389" spans="1:3" ht="15" customHeight="1" x14ac:dyDescent="0.5">
      <c r="A389" s="4">
        <v>3</v>
      </c>
      <c r="B389" s="7" t="s">
        <v>191</v>
      </c>
      <c r="C389" s="16">
        <f t="shared" si="41"/>
        <v>3</v>
      </c>
    </row>
    <row r="390" spans="1:3" ht="15" customHeight="1" x14ac:dyDescent="0.5">
      <c r="A390" s="4">
        <v>43</v>
      </c>
      <c r="B390" s="7" t="s">
        <v>66</v>
      </c>
      <c r="C390" s="16">
        <f t="shared" si="41"/>
        <v>43</v>
      </c>
    </row>
    <row r="391" spans="1:3" ht="15" customHeight="1" x14ac:dyDescent="0.5">
      <c r="A391" s="4">
        <v>25</v>
      </c>
      <c r="B391" s="7" t="s">
        <v>200</v>
      </c>
      <c r="C391" s="16">
        <f t="shared" si="41"/>
        <v>25</v>
      </c>
    </row>
    <row r="392" spans="1:3" ht="15" customHeight="1" x14ac:dyDescent="0.5">
      <c r="A392" s="4">
        <v>19</v>
      </c>
      <c r="B392" s="7" t="s">
        <v>166</v>
      </c>
      <c r="C392" s="16">
        <f>AVERAGE(A392:A393)</f>
        <v>15</v>
      </c>
    </row>
    <row r="393" spans="1:3" ht="15" customHeight="1" x14ac:dyDescent="0.5">
      <c r="A393" s="4">
        <v>11</v>
      </c>
      <c r="B393" s="7" t="s">
        <v>166</v>
      </c>
    </row>
    <row r="394" spans="1:3" ht="15" customHeight="1" x14ac:dyDescent="0.5">
      <c r="A394" s="4">
        <v>8</v>
      </c>
      <c r="B394" s="7" t="s">
        <v>124</v>
      </c>
      <c r="C394" s="16">
        <f>AVERAGE(A394:A395)</f>
        <v>8</v>
      </c>
    </row>
    <row r="395" spans="1:3" ht="15" customHeight="1" x14ac:dyDescent="0.5">
      <c r="A395" s="4">
        <v>8</v>
      </c>
      <c r="B395" s="7" t="s">
        <v>124</v>
      </c>
    </row>
    <row r="396" spans="1:3" ht="15" customHeight="1" x14ac:dyDescent="0.5">
      <c r="A396" s="4">
        <v>15</v>
      </c>
      <c r="B396" s="7" t="s">
        <v>270</v>
      </c>
      <c r="C396" s="16">
        <f t="shared" ref="C396" si="42">A396</f>
        <v>15</v>
      </c>
    </row>
    <row r="397" spans="1:3" ht="15" customHeight="1" x14ac:dyDescent="0.5">
      <c r="A397" s="4">
        <v>49</v>
      </c>
      <c r="B397" s="7" t="s">
        <v>43</v>
      </c>
      <c r="C397" s="16">
        <f>AVERAGE(A397:A401)</f>
        <v>17.8</v>
      </c>
    </row>
    <row r="398" spans="1:3" ht="15" customHeight="1" x14ac:dyDescent="0.5">
      <c r="A398" s="4">
        <v>20</v>
      </c>
      <c r="B398" s="7" t="s">
        <v>43</v>
      </c>
    </row>
    <row r="399" spans="1:3" ht="15" customHeight="1" x14ac:dyDescent="0.5">
      <c r="A399" s="4">
        <v>9</v>
      </c>
      <c r="B399" s="7" t="s">
        <v>43</v>
      </c>
    </row>
    <row r="400" spans="1:3" ht="15" customHeight="1" x14ac:dyDescent="0.5">
      <c r="A400" s="4">
        <v>5</v>
      </c>
      <c r="B400" s="7" t="s">
        <v>43</v>
      </c>
    </row>
    <row r="401" spans="1:3" ht="15" customHeight="1" x14ac:dyDescent="0.5">
      <c r="A401" s="4">
        <v>6</v>
      </c>
      <c r="B401" s="7" t="s">
        <v>43</v>
      </c>
    </row>
    <row r="402" spans="1:3" ht="15" customHeight="1" x14ac:dyDescent="0.5">
      <c r="A402" s="4">
        <v>19</v>
      </c>
      <c r="B402" s="7" t="s">
        <v>42</v>
      </c>
      <c r="C402" s="16">
        <f t="shared" ref="C402" si="43">A402</f>
        <v>19</v>
      </c>
    </row>
    <row r="403" spans="1:3" ht="15" customHeight="1" x14ac:dyDescent="0.5">
      <c r="A403" s="4">
        <v>3</v>
      </c>
      <c r="B403" s="7" t="s">
        <v>123</v>
      </c>
      <c r="C403" s="16">
        <f>AVERAGE(A403:A404)</f>
        <v>3.5</v>
      </c>
    </row>
    <row r="404" spans="1:3" ht="15" customHeight="1" x14ac:dyDescent="0.5">
      <c r="A404" s="4">
        <v>4</v>
      </c>
      <c r="B404" s="7" t="s">
        <v>123</v>
      </c>
    </row>
    <row r="405" spans="1:3" ht="15" customHeight="1" x14ac:dyDescent="0.5">
      <c r="A405" s="4">
        <v>9</v>
      </c>
      <c r="B405" s="7" t="s">
        <v>222</v>
      </c>
      <c r="C405" s="16">
        <f>AVERAGE(A405:A406)</f>
        <v>33</v>
      </c>
    </row>
    <row r="406" spans="1:3" ht="15" customHeight="1" x14ac:dyDescent="0.5">
      <c r="A406" s="4">
        <v>57</v>
      </c>
      <c r="B406" s="7" t="s">
        <v>222</v>
      </c>
    </row>
  </sheetData>
  <sortState xmlns:xlrd2="http://schemas.microsoft.com/office/spreadsheetml/2017/richdata2" ref="A3:B406">
    <sortCondition ref="B406"/>
  </sortState>
  <pageMargins left="0.7" right="0.7" top="0.75" bottom="0.75" header="0" footer="0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229"/>
  <sheetViews>
    <sheetView workbookViewId="0">
      <selection activeCell="A2" sqref="A2"/>
    </sheetView>
  </sheetViews>
  <sheetFormatPr defaultColWidth="12.73046875" defaultRowHeight="15" customHeight="1" x14ac:dyDescent="0.5"/>
  <cols>
    <col min="1" max="1" width="7.73046875" style="14" customWidth="1"/>
    <col min="2" max="2" width="56" style="7" customWidth="1"/>
    <col min="3" max="3" width="11.265625" style="15" customWidth="1"/>
    <col min="4" max="4" width="9.1328125" style="14" customWidth="1"/>
    <col min="5" max="5" width="19.86328125" customWidth="1"/>
    <col min="6" max="24" width="8.73046875" customWidth="1"/>
  </cols>
  <sheetData>
    <row r="1" spans="1:5" ht="15.75" customHeight="1" x14ac:dyDescent="0.5">
      <c r="A1" s="18"/>
      <c r="B1" s="8" t="s">
        <v>286</v>
      </c>
      <c r="C1" s="19"/>
      <c r="D1" s="18"/>
      <c r="E1" s="18"/>
    </row>
    <row r="2" spans="1:5" ht="15.75" customHeight="1" x14ac:dyDescent="0.5">
      <c r="A2" s="9" t="s">
        <v>0</v>
      </c>
      <c r="B2" s="10" t="s">
        <v>1</v>
      </c>
      <c r="C2" s="12" t="s">
        <v>3</v>
      </c>
      <c r="D2" s="9" t="s">
        <v>4</v>
      </c>
      <c r="E2" s="12" t="s">
        <v>5</v>
      </c>
    </row>
    <row r="3" spans="1:5" ht="15" customHeight="1" x14ac:dyDescent="0.5">
      <c r="A3" s="14">
        <v>1</v>
      </c>
      <c r="B3" s="7" t="s">
        <v>30</v>
      </c>
      <c r="C3" s="15">
        <v>2.9285714285714284</v>
      </c>
      <c r="D3" s="14">
        <v>14</v>
      </c>
      <c r="E3" s="13">
        <f>C3/(D3-0.75)*10</f>
        <v>2.2102425876010781</v>
      </c>
    </row>
    <row r="4" spans="1:5" ht="15" customHeight="1" x14ac:dyDescent="0.5">
      <c r="A4" s="14">
        <v>2</v>
      </c>
      <c r="B4" s="7" t="s">
        <v>12</v>
      </c>
      <c r="C4" s="15">
        <v>4.5</v>
      </c>
      <c r="D4" s="14">
        <v>12</v>
      </c>
      <c r="E4" s="13">
        <f>C4/(D4-0.75)*10</f>
        <v>4</v>
      </c>
    </row>
    <row r="5" spans="1:5" ht="15" customHeight="1" x14ac:dyDescent="0.5">
      <c r="A5" s="14">
        <v>3</v>
      </c>
      <c r="B5" s="7" t="s">
        <v>26</v>
      </c>
      <c r="C5" s="15">
        <v>8.3000000000000007</v>
      </c>
      <c r="D5" s="14">
        <v>10</v>
      </c>
      <c r="E5" s="13">
        <f>C5/(D5-0.75)*10</f>
        <v>8.9729729729729737</v>
      </c>
    </row>
    <row r="6" spans="1:5" ht="15" customHeight="1" x14ac:dyDescent="0.5">
      <c r="A6" s="14">
        <v>4</v>
      </c>
      <c r="B6" s="7" t="s">
        <v>29</v>
      </c>
      <c r="C6" s="15">
        <v>4.4000000000000004</v>
      </c>
      <c r="D6" s="14">
        <v>5</v>
      </c>
      <c r="E6" s="13">
        <f>C6/(D6-0.75)*10</f>
        <v>10.352941176470589</v>
      </c>
    </row>
    <row r="7" spans="1:5" ht="15" customHeight="1" x14ac:dyDescent="0.5">
      <c r="A7" s="14">
        <v>5</v>
      </c>
      <c r="B7" s="7" t="s">
        <v>56</v>
      </c>
      <c r="C7" s="15">
        <v>13.090909090909092</v>
      </c>
      <c r="D7" s="14">
        <v>11</v>
      </c>
      <c r="E7" s="13">
        <f>C7/(D7-0.75)*10</f>
        <v>12.771618625277164</v>
      </c>
    </row>
    <row r="8" spans="1:5" ht="15" customHeight="1" x14ac:dyDescent="0.5">
      <c r="A8" s="14">
        <v>6</v>
      </c>
      <c r="B8" s="7" t="s">
        <v>32</v>
      </c>
      <c r="C8" s="15">
        <v>8.3333333333333339</v>
      </c>
      <c r="D8" s="14">
        <v>6</v>
      </c>
      <c r="E8" s="13">
        <f>C8/(D8-0.75)*10</f>
        <v>15.873015873015873</v>
      </c>
    </row>
    <row r="9" spans="1:5" ht="15" customHeight="1" x14ac:dyDescent="0.5">
      <c r="A9" s="14">
        <v>7</v>
      </c>
      <c r="B9" s="7" t="s">
        <v>48</v>
      </c>
      <c r="C9" s="15">
        <v>12</v>
      </c>
      <c r="D9" s="14">
        <v>7</v>
      </c>
      <c r="E9" s="13">
        <f>C9/(D9-0.75)*10</f>
        <v>19.2</v>
      </c>
    </row>
    <row r="10" spans="1:5" ht="15" customHeight="1" x14ac:dyDescent="0.5">
      <c r="A10" s="14">
        <v>8</v>
      </c>
      <c r="B10" s="7" t="s">
        <v>27</v>
      </c>
      <c r="C10" s="15">
        <v>6.75</v>
      </c>
      <c r="D10" s="14">
        <v>4</v>
      </c>
      <c r="E10" s="13">
        <f>C10/(D10-0.75)*10</f>
        <v>20.76923076923077</v>
      </c>
    </row>
    <row r="11" spans="1:5" ht="15" customHeight="1" x14ac:dyDescent="0.5">
      <c r="A11" s="14">
        <v>9</v>
      </c>
      <c r="B11" s="7" t="s">
        <v>132</v>
      </c>
      <c r="C11" s="15">
        <v>13.714285714285714</v>
      </c>
      <c r="D11" s="14">
        <v>7</v>
      </c>
      <c r="E11" s="13">
        <f>C11/(D11-0.75)*10</f>
        <v>21.94285714285714</v>
      </c>
    </row>
    <row r="12" spans="1:5" ht="15" customHeight="1" x14ac:dyDescent="0.5">
      <c r="A12" s="14">
        <v>10</v>
      </c>
      <c r="B12" s="7" t="s">
        <v>28</v>
      </c>
      <c r="C12" s="15">
        <v>7.25</v>
      </c>
      <c r="D12" s="14">
        <v>4</v>
      </c>
      <c r="E12" s="13">
        <f>C12/(D12-0.75)*10</f>
        <v>22.307692307692307</v>
      </c>
    </row>
    <row r="13" spans="1:5" ht="15" customHeight="1" x14ac:dyDescent="0.5">
      <c r="A13" s="14">
        <v>11</v>
      </c>
      <c r="B13" s="7" t="s">
        <v>57</v>
      </c>
      <c r="C13" s="15">
        <v>12</v>
      </c>
      <c r="D13" s="14">
        <v>6</v>
      </c>
      <c r="E13" s="13">
        <f>C13/(D13-0.75)*10</f>
        <v>22.857142857142854</v>
      </c>
    </row>
    <row r="14" spans="1:5" ht="15" customHeight="1" x14ac:dyDescent="0.5">
      <c r="A14" s="14">
        <v>12</v>
      </c>
      <c r="B14" s="7" t="s">
        <v>171</v>
      </c>
      <c r="C14" s="15">
        <v>5.666666666666667</v>
      </c>
      <c r="D14" s="14">
        <v>3</v>
      </c>
      <c r="E14" s="13">
        <f>C14/(D14-0.75)*10</f>
        <v>25.185185185185187</v>
      </c>
    </row>
    <row r="15" spans="1:5" ht="15" customHeight="1" x14ac:dyDescent="0.5">
      <c r="A15" s="14">
        <v>13</v>
      </c>
      <c r="B15" s="7" t="s">
        <v>37</v>
      </c>
      <c r="C15" s="15">
        <v>11.4</v>
      </c>
      <c r="D15" s="14">
        <v>5</v>
      </c>
      <c r="E15" s="13">
        <f>C15/(D15-0.75)*10</f>
        <v>26.82352941176471</v>
      </c>
    </row>
    <row r="16" spans="1:5" ht="15" customHeight="1" x14ac:dyDescent="0.5">
      <c r="A16" s="14">
        <v>14</v>
      </c>
      <c r="B16" s="7" t="s">
        <v>144</v>
      </c>
      <c r="C16" s="15">
        <v>3.5</v>
      </c>
      <c r="D16" s="14">
        <v>2</v>
      </c>
      <c r="E16" s="13">
        <f>C16/(D16-0.75)*10</f>
        <v>28</v>
      </c>
    </row>
    <row r="17" spans="1:5" ht="15" customHeight="1" x14ac:dyDescent="0.5">
      <c r="A17" s="14">
        <v>15</v>
      </c>
      <c r="B17" s="7" t="s">
        <v>123</v>
      </c>
      <c r="C17" s="15">
        <v>3.5</v>
      </c>
      <c r="D17" s="14">
        <v>2</v>
      </c>
      <c r="E17" s="13">
        <f>C17/(D17-0.75)*10</f>
        <v>28</v>
      </c>
    </row>
    <row r="18" spans="1:5" ht="15" customHeight="1" x14ac:dyDescent="0.5">
      <c r="A18" s="14">
        <v>16</v>
      </c>
      <c r="B18" s="7" t="s">
        <v>13</v>
      </c>
      <c r="C18" s="15">
        <v>10.25</v>
      </c>
      <c r="D18" s="14">
        <v>4</v>
      </c>
      <c r="E18" s="13">
        <f>C18/(D18-0.75)*10</f>
        <v>31.538461538461537</v>
      </c>
    </row>
    <row r="19" spans="1:5" ht="15" customHeight="1" x14ac:dyDescent="0.5">
      <c r="A19" s="14">
        <v>17</v>
      </c>
      <c r="B19" s="7" t="s">
        <v>31</v>
      </c>
      <c r="C19" s="15">
        <v>7.666666666666667</v>
      </c>
      <c r="D19" s="14">
        <v>3</v>
      </c>
      <c r="E19" s="13">
        <f>C19/(D19-0.75)*10</f>
        <v>34.074074074074076</v>
      </c>
    </row>
    <row r="20" spans="1:5" ht="15" customHeight="1" x14ac:dyDescent="0.5">
      <c r="A20" s="14">
        <v>18</v>
      </c>
      <c r="B20" s="7" t="s">
        <v>61</v>
      </c>
      <c r="C20" s="15">
        <v>15.4</v>
      </c>
      <c r="D20" s="14">
        <v>5</v>
      </c>
      <c r="E20" s="13">
        <f>C20/(D20-0.75)*10</f>
        <v>36.235294117647058</v>
      </c>
    </row>
    <row r="21" spans="1:5" ht="15" customHeight="1" x14ac:dyDescent="0.5">
      <c r="A21" s="14">
        <v>19</v>
      </c>
      <c r="B21" s="7" t="s">
        <v>190</v>
      </c>
      <c r="C21" s="15">
        <v>1</v>
      </c>
      <c r="D21" s="14">
        <v>1</v>
      </c>
      <c r="E21" s="13">
        <f>C21/(D21-0.75)*10</f>
        <v>40</v>
      </c>
    </row>
    <row r="22" spans="1:5" ht="15" customHeight="1" x14ac:dyDescent="0.5">
      <c r="A22" s="14">
        <v>20</v>
      </c>
      <c r="B22" s="7" t="s">
        <v>59</v>
      </c>
      <c r="C22" s="15">
        <v>17.399999999999999</v>
      </c>
      <c r="D22" s="14">
        <v>5</v>
      </c>
      <c r="E22" s="13">
        <f>C22/(D22-0.75)*10</f>
        <v>40.941176470588232</v>
      </c>
    </row>
    <row r="23" spans="1:5" ht="15" customHeight="1" x14ac:dyDescent="0.5">
      <c r="A23" s="14">
        <v>21</v>
      </c>
      <c r="B23" s="7" t="s">
        <v>43</v>
      </c>
      <c r="C23" s="15">
        <v>17.8</v>
      </c>
      <c r="D23" s="14">
        <v>5</v>
      </c>
      <c r="E23" s="13">
        <f>C23/(D23-0.75)*10</f>
        <v>41.882352941176471</v>
      </c>
    </row>
    <row r="24" spans="1:5" ht="15" customHeight="1" x14ac:dyDescent="0.5">
      <c r="A24" s="14">
        <v>22</v>
      </c>
      <c r="B24" s="7" t="s">
        <v>92</v>
      </c>
      <c r="C24" s="15">
        <v>18.8</v>
      </c>
      <c r="D24" s="14">
        <v>5</v>
      </c>
      <c r="E24" s="13">
        <f>C24/(D24-0.75)*10</f>
        <v>44.235294117647058</v>
      </c>
    </row>
    <row r="25" spans="1:5" ht="15" customHeight="1" x14ac:dyDescent="0.5">
      <c r="A25" s="14">
        <v>23</v>
      </c>
      <c r="B25" s="7" t="s">
        <v>34</v>
      </c>
      <c r="C25" s="15">
        <v>10.666666666666666</v>
      </c>
      <c r="D25" s="14">
        <v>3</v>
      </c>
      <c r="E25" s="13">
        <f>C25/(D25-0.75)*10</f>
        <v>47.407407407407405</v>
      </c>
    </row>
    <row r="26" spans="1:5" ht="15" customHeight="1" x14ac:dyDescent="0.5">
      <c r="A26" s="14">
        <v>24</v>
      </c>
      <c r="B26" s="7" t="s">
        <v>130</v>
      </c>
      <c r="C26" s="15">
        <v>10.666666666666666</v>
      </c>
      <c r="D26" s="14">
        <v>3</v>
      </c>
      <c r="E26" s="13">
        <f>C26/(D26-0.75)*10</f>
        <v>47.407407407407405</v>
      </c>
    </row>
    <row r="27" spans="1:5" ht="15" customHeight="1" x14ac:dyDescent="0.5">
      <c r="A27" s="14">
        <v>25</v>
      </c>
      <c r="B27" s="7" t="s">
        <v>33</v>
      </c>
      <c r="C27" s="15">
        <v>6</v>
      </c>
      <c r="D27" s="14">
        <v>2</v>
      </c>
      <c r="E27" s="13">
        <f>C27/(D27-0.75)*10</f>
        <v>48</v>
      </c>
    </row>
    <row r="28" spans="1:5" ht="15" customHeight="1" x14ac:dyDescent="0.5">
      <c r="A28" s="14">
        <v>26</v>
      </c>
      <c r="B28" s="7" t="s">
        <v>198</v>
      </c>
      <c r="C28" s="15">
        <v>11</v>
      </c>
      <c r="D28" s="14">
        <v>3</v>
      </c>
      <c r="E28" s="13">
        <f>C28/(D28-0.75)*10</f>
        <v>48.888888888888893</v>
      </c>
    </row>
    <row r="29" spans="1:5" ht="15" customHeight="1" x14ac:dyDescent="0.5">
      <c r="A29" s="14">
        <v>27</v>
      </c>
      <c r="B29" s="7" t="s">
        <v>51</v>
      </c>
      <c r="C29" s="15">
        <v>12</v>
      </c>
      <c r="D29" s="14">
        <v>3</v>
      </c>
      <c r="E29" s="13">
        <f>C29/(D29-0.75)*10</f>
        <v>53.333333333333329</v>
      </c>
    </row>
    <row r="30" spans="1:5" ht="15" customHeight="1" x14ac:dyDescent="0.5">
      <c r="A30" s="14">
        <v>28</v>
      </c>
      <c r="B30" s="7" t="s">
        <v>46</v>
      </c>
      <c r="C30" s="15">
        <v>28.333333333333332</v>
      </c>
      <c r="D30" s="14">
        <v>6</v>
      </c>
      <c r="E30" s="13">
        <f>C30/(D30-0.75)*10</f>
        <v>53.968253968253961</v>
      </c>
    </row>
    <row r="31" spans="1:5" ht="15" customHeight="1" x14ac:dyDescent="0.5">
      <c r="A31" s="14">
        <v>29</v>
      </c>
      <c r="B31" s="7" t="s">
        <v>252</v>
      </c>
      <c r="C31" s="15">
        <v>26.8</v>
      </c>
      <c r="D31" s="14">
        <v>5</v>
      </c>
      <c r="E31" s="13">
        <f>C31/(D31-0.75)*10</f>
        <v>63.058823529411761</v>
      </c>
    </row>
    <row r="32" spans="1:5" ht="15" customHeight="1" x14ac:dyDescent="0.5">
      <c r="A32" s="14">
        <v>30</v>
      </c>
      <c r="B32" s="7" t="s">
        <v>263</v>
      </c>
      <c r="C32" s="15">
        <v>8</v>
      </c>
      <c r="D32" s="14">
        <v>2</v>
      </c>
      <c r="E32" s="13">
        <f>C32/(D32-0.75)*10</f>
        <v>64</v>
      </c>
    </row>
    <row r="33" spans="1:5" ht="15" customHeight="1" x14ac:dyDescent="0.5">
      <c r="A33" s="14">
        <v>31</v>
      </c>
      <c r="B33" s="7" t="s">
        <v>124</v>
      </c>
      <c r="C33" s="15">
        <v>8</v>
      </c>
      <c r="D33" s="14">
        <v>2</v>
      </c>
      <c r="E33" s="13">
        <f>C33/(D33-0.75)*10</f>
        <v>64</v>
      </c>
    </row>
    <row r="34" spans="1:5" ht="15" customHeight="1" x14ac:dyDescent="0.5">
      <c r="A34" s="14">
        <v>32</v>
      </c>
      <c r="B34" s="7" t="s">
        <v>165</v>
      </c>
      <c r="C34" s="15">
        <v>14.666666666666666</v>
      </c>
      <c r="D34" s="14">
        <v>3</v>
      </c>
      <c r="E34" s="13">
        <f>C34/(D34-0.75)*10</f>
        <v>65.185185185185176</v>
      </c>
    </row>
    <row r="35" spans="1:5" ht="15" customHeight="1" x14ac:dyDescent="0.5">
      <c r="A35" s="14">
        <v>33</v>
      </c>
      <c r="B35" s="7" t="s">
        <v>174</v>
      </c>
      <c r="C35" s="15">
        <v>9.5</v>
      </c>
      <c r="D35" s="14">
        <v>2</v>
      </c>
      <c r="E35" s="13">
        <f>C35/(D35-0.75)*10</f>
        <v>76</v>
      </c>
    </row>
    <row r="36" spans="1:5" ht="15" customHeight="1" x14ac:dyDescent="0.5">
      <c r="A36" s="14">
        <v>34</v>
      </c>
      <c r="B36" s="7" t="s">
        <v>274</v>
      </c>
      <c r="C36" s="15">
        <v>2</v>
      </c>
      <c r="D36" s="14">
        <v>1</v>
      </c>
      <c r="E36" s="13">
        <f>C36/(D36-0.75)*10</f>
        <v>80</v>
      </c>
    </row>
    <row r="37" spans="1:5" ht="15" customHeight="1" x14ac:dyDescent="0.5">
      <c r="A37" s="14">
        <v>35</v>
      </c>
      <c r="B37" s="7" t="s">
        <v>158</v>
      </c>
      <c r="C37" s="15">
        <v>2</v>
      </c>
      <c r="D37" s="14">
        <v>1</v>
      </c>
      <c r="E37" s="13">
        <f>C37/(D37-0.75)*10</f>
        <v>80</v>
      </c>
    </row>
    <row r="38" spans="1:5" ht="15" customHeight="1" x14ac:dyDescent="0.5">
      <c r="A38" s="14">
        <v>36</v>
      </c>
      <c r="B38" s="7" t="s">
        <v>15</v>
      </c>
      <c r="C38" s="15">
        <v>19.333333333333332</v>
      </c>
      <c r="D38" s="14">
        <v>3</v>
      </c>
      <c r="E38" s="13">
        <f>C38/(D38-0.75)*10</f>
        <v>85.925925925925924</v>
      </c>
    </row>
    <row r="39" spans="1:5" ht="15" customHeight="1" x14ac:dyDescent="0.5">
      <c r="A39" s="14">
        <v>37</v>
      </c>
      <c r="B39" s="7" t="s">
        <v>44</v>
      </c>
      <c r="C39" s="15">
        <v>28.5</v>
      </c>
      <c r="D39" s="14">
        <v>4</v>
      </c>
      <c r="E39" s="13">
        <f>C39/(D39-0.75)*10</f>
        <v>87.692307692307708</v>
      </c>
    </row>
    <row r="40" spans="1:5" ht="15" customHeight="1" x14ac:dyDescent="0.5">
      <c r="A40" s="14">
        <v>38</v>
      </c>
      <c r="B40" s="7" t="s">
        <v>49</v>
      </c>
      <c r="C40" s="15">
        <v>20.333333333333332</v>
      </c>
      <c r="D40" s="14">
        <v>3</v>
      </c>
      <c r="E40" s="13">
        <f>C40/(D40-0.75)*10</f>
        <v>90.370370370370367</v>
      </c>
    </row>
    <row r="41" spans="1:5" ht="15" customHeight="1" x14ac:dyDescent="0.5">
      <c r="A41" s="14">
        <v>39</v>
      </c>
      <c r="B41" s="7" t="s">
        <v>52</v>
      </c>
      <c r="C41" s="15">
        <v>20.333333333333332</v>
      </c>
      <c r="D41" s="14">
        <v>3</v>
      </c>
      <c r="E41" s="13">
        <f>C41/(D41-0.75)*10</f>
        <v>90.370370370370367</v>
      </c>
    </row>
    <row r="42" spans="1:5" ht="15" customHeight="1" x14ac:dyDescent="0.5">
      <c r="A42" s="14">
        <v>40</v>
      </c>
      <c r="B42" s="7" t="s">
        <v>94</v>
      </c>
      <c r="C42" s="15">
        <v>40</v>
      </c>
      <c r="D42" s="14">
        <v>5</v>
      </c>
      <c r="E42" s="13">
        <f>C42/(D42-0.75)*10</f>
        <v>94.117647058823536</v>
      </c>
    </row>
    <row r="43" spans="1:5" ht="15" customHeight="1" x14ac:dyDescent="0.5">
      <c r="A43" s="14">
        <v>41</v>
      </c>
      <c r="B43" s="7" t="s">
        <v>62</v>
      </c>
      <c r="C43" s="15">
        <v>34.5</v>
      </c>
      <c r="D43" s="14">
        <v>4</v>
      </c>
      <c r="E43" s="13">
        <f>C43/(D43-0.75)*10</f>
        <v>106.15384615384615</v>
      </c>
    </row>
    <row r="44" spans="1:5" ht="15" customHeight="1" x14ac:dyDescent="0.5">
      <c r="A44" s="14">
        <v>42</v>
      </c>
      <c r="B44" s="7" t="s">
        <v>173</v>
      </c>
      <c r="C44" s="15">
        <v>13.5</v>
      </c>
      <c r="D44" s="14">
        <v>2</v>
      </c>
      <c r="E44" s="13">
        <f>C44/(D44-0.75)*10</f>
        <v>108</v>
      </c>
    </row>
    <row r="45" spans="1:5" ht="15" customHeight="1" x14ac:dyDescent="0.5">
      <c r="A45" s="14">
        <v>43</v>
      </c>
      <c r="B45" s="7" t="s">
        <v>193</v>
      </c>
      <c r="C45" s="15">
        <v>14</v>
      </c>
      <c r="D45" s="14">
        <v>2</v>
      </c>
      <c r="E45" s="13">
        <f>C45/(D45-0.75)*10</f>
        <v>112</v>
      </c>
    </row>
    <row r="46" spans="1:5" ht="15" customHeight="1" x14ac:dyDescent="0.5">
      <c r="A46" s="14">
        <v>44</v>
      </c>
      <c r="B46" s="7" t="s">
        <v>166</v>
      </c>
      <c r="C46" s="15">
        <v>15</v>
      </c>
      <c r="D46" s="14">
        <v>2</v>
      </c>
      <c r="E46" s="13">
        <f>C46/(D46-0.75)*10</f>
        <v>120</v>
      </c>
    </row>
    <row r="47" spans="1:5" ht="15" customHeight="1" x14ac:dyDescent="0.5">
      <c r="A47" s="14">
        <v>45</v>
      </c>
      <c r="B47" s="7" t="s">
        <v>287</v>
      </c>
      <c r="C47" s="15">
        <v>3</v>
      </c>
      <c r="D47" s="14">
        <v>1</v>
      </c>
      <c r="E47" s="13">
        <f>C47/(D47-0.75)*10</f>
        <v>120</v>
      </c>
    </row>
    <row r="48" spans="1:5" ht="15" customHeight="1" x14ac:dyDescent="0.5">
      <c r="A48" s="14">
        <v>46</v>
      </c>
      <c r="B48" s="7" t="s">
        <v>186</v>
      </c>
      <c r="C48" s="15">
        <v>3</v>
      </c>
      <c r="D48" s="14">
        <v>1</v>
      </c>
      <c r="E48" s="13">
        <f>C48/(D48-0.75)*10</f>
        <v>120</v>
      </c>
    </row>
    <row r="49" spans="1:5" ht="15" customHeight="1" x14ac:dyDescent="0.5">
      <c r="A49" s="14">
        <v>47</v>
      </c>
      <c r="B49" s="7" t="s">
        <v>159</v>
      </c>
      <c r="C49" s="15">
        <v>3</v>
      </c>
      <c r="D49" s="14">
        <v>1</v>
      </c>
      <c r="E49" s="13">
        <f>C49/(D49-0.75)*10</f>
        <v>120</v>
      </c>
    </row>
    <row r="50" spans="1:5" ht="15" customHeight="1" x14ac:dyDescent="0.5">
      <c r="A50" s="14">
        <v>48</v>
      </c>
      <c r="B50" s="7" t="s">
        <v>191</v>
      </c>
      <c r="C50" s="15">
        <v>3</v>
      </c>
      <c r="D50" s="14">
        <v>1</v>
      </c>
      <c r="E50" s="13">
        <f>C50/(D50-0.75)*10</f>
        <v>120</v>
      </c>
    </row>
    <row r="51" spans="1:5" ht="15" customHeight="1" x14ac:dyDescent="0.5">
      <c r="A51" s="14">
        <v>49</v>
      </c>
      <c r="B51" s="7" t="s">
        <v>148</v>
      </c>
      <c r="C51" s="15">
        <v>28.333333333333332</v>
      </c>
      <c r="D51" s="14">
        <v>3</v>
      </c>
      <c r="E51" s="13">
        <f>C51/(D51-0.75)*10</f>
        <v>125.92592592592592</v>
      </c>
    </row>
    <row r="52" spans="1:5" ht="15" customHeight="1" x14ac:dyDescent="0.5">
      <c r="A52" s="14">
        <v>50</v>
      </c>
      <c r="B52" s="7" t="s">
        <v>264</v>
      </c>
      <c r="C52" s="15">
        <v>16</v>
      </c>
      <c r="D52" s="14">
        <v>2</v>
      </c>
      <c r="E52" s="13">
        <f>C52/(D52-0.75)*10</f>
        <v>128</v>
      </c>
    </row>
    <row r="53" spans="1:5" ht="15" customHeight="1" x14ac:dyDescent="0.5">
      <c r="A53" s="14">
        <v>51</v>
      </c>
      <c r="B53" s="7" t="s">
        <v>75</v>
      </c>
      <c r="C53" s="15">
        <v>29</v>
      </c>
      <c r="D53" s="14">
        <v>3</v>
      </c>
      <c r="E53" s="13">
        <f>C53/(D53-0.75)*10</f>
        <v>128.88888888888889</v>
      </c>
    </row>
    <row r="54" spans="1:5" ht="15" customHeight="1" x14ac:dyDescent="0.5">
      <c r="A54" s="14">
        <v>52</v>
      </c>
      <c r="B54" s="7" t="s">
        <v>53</v>
      </c>
      <c r="C54" s="15">
        <v>17.5</v>
      </c>
      <c r="D54" s="14">
        <v>2</v>
      </c>
      <c r="E54" s="13">
        <f>C54/(D54-0.75)*10</f>
        <v>140</v>
      </c>
    </row>
    <row r="55" spans="1:5" ht="15" customHeight="1" x14ac:dyDescent="0.5">
      <c r="A55" s="14">
        <v>53</v>
      </c>
      <c r="B55" s="7" t="s">
        <v>80</v>
      </c>
      <c r="C55" s="15">
        <v>34</v>
      </c>
      <c r="D55" s="14">
        <v>3</v>
      </c>
      <c r="E55" s="13">
        <f>C55/(D55-0.75)*10</f>
        <v>151.11111111111111</v>
      </c>
    </row>
    <row r="56" spans="1:5" ht="15" customHeight="1" x14ac:dyDescent="0.5">
      <c r="A56" s="14">
        <v>54</v>
      </c>
      <c r="B56" s="7" t="s">
        <v>47</v>
      </c>
      <c r="C56" s="15">
        <v>19</v>
      </c>
      <c r="D56" s="14">
        <v>2</v>
      </c>
      <c r="E56" s="13">
        <f>C56/(D56-0.75)*10</f>
        <v>152</v>
      </c>
    </row>
    <row r="57" spans="1:5" ht="15" customHeight="1" x14ac:dyDescent="0.5">
      <c r="A57" s="14">
        <v>55</v>
      </c>
      <c r="B57" s="7" t="s">
        <v>97</v>
      </c>
      <c r="C57" s="15">
        <v>34.666666666666664</v>
      </c>
      <c r="D57" s="14">
        <v>3</v>
      </c>
      <c r="E57" s="13">
        <f>C57/(D57-0.75)*10</f>
        <v>154.07407407407408</v>
      </c>
    </row>
    <row r="58" spans="1:5" ht="15" customHeight="1" x14ac:dyDescent="0.5">
      <c r="A58" s="14">
        <v>56</v>
      </c>
      <c r="B58" s="7" t="s">
        <v>55</v>
      </c>
      <c r="C58" s="15">
        <v>22.5</v>
      </c>
      <c r="D58" s="14">
        <v>2</v>
      </c>
      <c r="E58" s="13">
        <f>C58/(D58-0.75)*10</f>
        <v>180</v>
      </c>
    </row>
    <row r="59" spans="1:5" ht="15" customHeight="1" x14ac:dyDescent="0.5">
      <c r="A59" s="14">
        <v>57</v>
      </c>
      <c r="B59" s="7" t="s">
        <v>115</v>
      </c>
      <c r="C59" s="15">
        <v>41.333333333333336</v>
      </c>
      <c r="D59" s="14">
        <v>3</v>
      </c>
      <c r="E59" s="13">
        <f>C59/(D59-0.75)*10</f>
        <v>183.7037037037037</v>
      </c>
    </row>
    <row r="60" spans="1:5" ht="15" customHeight="1" x14ac:dyDescent="0.5">
      <c r="A60" s="14">
        <v>58</v>
      </c>
      <c r="B60" s="7" t="s">
        <v>64</v>
      </c>
      <c r="C60" s="15">
        <v>23.5</v>
      </c>
      <c r="D60" s="14">
        <v>2</v>
      </c>
      <c r="E60" s="13">
        <f>C60/(D60-0.75)*10</f>
        <v>188</v>
      </c>
    </row>
    <row r="61" spans="1:5" ht="15" customHeight="1" x14ac:dyDescent="0.5">
      <c r="A61" s="14">
        <v>59</v>
      </c>
      <c r="B61" s="7" t="s">
        <v>96</v>
      </c>
      <c r="C61" s="15">
        <v>42.333333333333336</v>
      </c>
      <c r="D61" s="14">
        <v>3</v>
      </c>
      <c r="E61" s="13">
        <f>C61/(D61-0.75)*10</f>
        <v>188.14814814814815</v>
      </c>
    </row>
    <row r="62" spans="1:5" ht="15" customHeight="1" x14ac:dyDescent="0.5">
      <c r="A62" s="14">
        <v>60</v>
      </c>
      <c r="B62" s="7" t="s">
        <v>74</v>
      </c>
      <c r="C62" s="15">
        <v>42.666666666666664</v>
      </c>
      <c r="D62" s="14">
        <v>3</v>
      </c>
      <c r="E62" s="13">
        <f>C62/(D62-0.75)*10</f>
        <v>189.62962962962962</v>
      </c>
    </row>
    <row r="63" spans="1:5" ht="15" customHeight="1" x14ac:dyDescent="0.5">
      <c r="A63" s="14">
        <v>61</v>
      </c>
      <c r="B63" s="7" t="s">
        <v>84</v>
      </c>
      <c r="C63" s="15">
        <v>43</v>
      </c>
      <c r="D63" s="14">
        <v>3</v>
      </c>
      <c r="E63" s="13">
        <f>C63/(D63-0.75)*10</f>
        <v>191.11111111111111</v>
      </c>
    </row>
    <row r="64" spans="1:5" ht="15" customHeight="1" x14ac:dyDescent="0.5">
      <c r="A64" s="14">
        <v>62</v>
      </c>
      <c r="B64" s="7" t="s">
        <v>276</v>
      </c>
      <c r="C64" s="15">
        <v>5</v>
      </c>
      <c r="D64" s="14">
        <v>1</v>
      </c>
      <c r="E64" s="13">
        <f>C64/(D64-0.75)*10</f>
        <v>200</v>
      </c>
    </row>
    <row r="65" spans="1:5" ht="15" customHeight="1" x14ac:dyDescent="0.5">
      <c r="A65" s="14">
        <v>63</v>
      </c>
      <c r="B65" s="7" t="s">
        <v>192</v>
      </c>
      <c r="C65" s="15">
        <v>6</v>
      </c>
      <c r="D65" s="14">
        <v>1</v>
      </c>
      <c r="E65" s="13">
        <f>C65/(D65-0.75)*10</f>
        <v>240</v>
      </c>
    </row>
    <row r="66" spans="1:5" ht="15" customHeight="1" x14ac:dyDescent="0.5">
      <c r="A66" s="14">
        <v>64</v>
      </c>
      <c r="B66" s="7" t="s">
        <v>277</v>
      </c>
      <c r="C66" s="15">
        <v>6</v>
      </c>
      <c r="D66" s="14">
        <v>1</v>
      </c>
      <c r="E66" s="13">
        <f>C66/(D66-0.75)*10</f>
        <v>240</v>
      </c>
    </row>
    <row r="67" spans="1:5" ht="15" customHeight="1" x14ac:dyDescent="0.5">
      <c r="A67" s="14">
        <v>65</v>
      </c>
      <c r="B67" s="7" t="s">
        <v>160</v>
      </c>
      <c r="C67" s="15">
        <v>6</v>
      </c>
      <c r="D67" s="14">
        <v>1</v>
      </c>
      <c r="E67" s="13">
        <f>C67/(D67-0.75)*10</f>
        <v>240</v>
      </c>
    </row>
    <row r="68" spans="1:5" ht="15" customHeight="1" x14ac:dyDescent="0.5">
      <c r="A68" s="14">
        <v>66</v>
      </c>
      <c r="B68" s="7" t="s">
        <v>222</v>
      </c>
      <c r="C68" s="15">
        <v>33</v>
      </c>
      <c r="D68" s="14">
        <v>2</v>
      </c>
      <c r="E68" s="13">
        <f>C68/(D68-0.75)*10</f>
        <v>264</v>
      </c>
    </row>
    <row r="69" spans="1:5" ht="15" customHeight="1" x14ac:dyDescent="0.5">
      <c r="A69" s="14">
        <v>67</v>
      </c>
      <c r="B69" s="7" t="s">
        <v>154</v>
      </c>
      <c r="C69" s="15">
        <v>7</v>
      </c>
      <c r="D69" s="14">
        <v>1</v>
      </c>
      <c r="E69" s="13">
        <f>C69/(D69-0.75)*10</f>
        <v>280</v>
      </c>
    </row>
    <row r="70" spans="1:5" ht="15" customHeight="1" x14ac:dyDescent="0.5">
      <c r="A70" s="14">
        <v>68</v>
      </c>
      <c r="B70" s="7" t="s">
        <v>146</v>
      </c>
      <c r="C70" s="15">
        <v>7</v>
      </c>
      <c r="D70" s="14">
        <v>1</v>
      </c>
      <c r="E70" s="13">
        <f>C70/(D70-0.75)*10</f>
        <v>280</v>
      </c>
    </row>
    <row r="71" spans="1:5" ht="15" customHeight="1" x14ac:dyDescent="0.5">
      <c r="A71" s="14">
        <v>69</v>
      </c>
      <c r="B71" s="7" t="s">
        <v>135</v>
      </c>
      <c r="C71" s="15">
        <v>36.5</v>
      </c>
      <c r="D71" s="14">
        <v>2</v>
      </c>
      <c r="E71" s="13">
        <f>C71/(D71-0.75)*10</f>
        <v>292</v>
      </c>
    </row>
    <row r="72" spans="1:5" ht="15" customHeight="1" x14ac:dyDescent="0.5">
      <c r="A72" s="14">
        <v>70</v>
      </c>
      <c r="B72" s="7" t="s">
        <v>10</v>
      </c>
      <c r="C72" s="15">
        <v>39.5</v>
      </c>
      <c r="D72" s="14">
        <v>2</v>
      </c>
      <c r="E72" s="13">
        <f>C72/(D72-0.75)*10</f>
        <v>316</v>
      </c>
    </row>
    <row r="73" spans="1:5" ht="15" customHeight="1" x14ac:dyDescent="0.5">
      <c r="A73" s="14">
        <v>71</v>
      </c>
      <c r="B73" s="7" t="s">
        <v>278</v>
      </c>
      <c r="C73" s="15">
        <v>8</v>
      </c>
      <c r="D73" s="14">
        <v>1</v>
      </c>
      <c r="E73" s="13">
        <f>C73/(D73-0.75)*10</f>
        <v>320</v>
      </c>
    </row>
    <row r="74" spans="1:5" ht="15" customHeight="1" x14ac:dyDescent="0.5">
      <c r="A74" s="14">
        <v>72</v>
      </c>
      <c r="B74" s="7" t="s">
        <v>147</v>
      </c>
      <c r="C74" s="15">
        <v>8</v>
      </c>
      <c r="D74" s="14">
        <v>1</v>
      </c>
      <c r="E74" s="13">
        <f>C74/(D74-0.75)*10</f>
        <v>320</v>
      </c>
    </row>
    <row r="75" spans="1:5" ht="15" customHeight="1" x14ac:dyDescent="0.5">
      <c r="A75" s="14">
        <v>73</v>
      </c>
      <c r="B75" s="7" t="s">
        <v>172</v>
      </c>
      <c r="C75" s="15">
        <v>8</v>
      </c>
      <c r="D75" s="14">
        <v>1</v>
      </c>
      <c r="E75" s="13">
        <f>C75/(D75-0.75)*10</f>
        <v>320</v>
      </c>
    </row>
    <row r="76" spans="1:5" ht="15" customHeight="1" x14ac:dyDescent="0.5">
      <c r="A76" s="14">
        <v>74</v>
      </c>
      <c r="B76" s="7" t="s">
        <v>187</v>
      </c>
      <c r="C76" s="15">
        <v>9</v>
      </c>
      <c r="D76" s="14">
        <v>1</v>
      </c>
      <c r="E76" s="13">
        <f>C76/(D76-0.75)*10</f>
        <v>360</v>
      </c>
    </row>
    <row r="77" spans="1:5" ht="15" customHeight="1" x14ac:dyDescent="0.5">
      <c r="A77" s="14">
        <v>75</v>
      </c>
      <c r="B77" s="7" t="s">
        <v>194</v>
      </c>
      <c r="C77" s="15">
        <v>9</v>
      </c>
      <c r="D77" s="14">
        <v>1</v>
      </c>
      <c r="E77" s="13">
        <f>C77/(D77-0.75)*10</f>
        <v>360</v>
      </c>
    </row>
    <row r="78" spans="1:5" ht="15" customHeight="1" x14ac:dyDescent="0.5">
      <c r="A78" s="14">
        <v>76</v>
      </c>
      <c r="B78" s="7" t="s">
        <v>105</v>
      </c>
      <c r="C78" s="15">
        <v>47.5</v>
      </c>
      <c r="D78" s="14">
        <v>2</v>
      </c>
      <c r="E78" s="13">
        <f>C78/(D78-0.75)*10</f>
        <v>380</v>
      </c>
    </row>
    <row r="79" spans="1:5" ht="15" customHeight="1" x14ac:dyDescent="0.5">
      <c r="A79" s="14">
        <v>77</v>
      </c>
      <c r="B79" s="7" t="s">
        <v>133</v>
      </c>
      <c r="C79" s="15">
        <v>48</v>
      </c>
      <c r="D79" s="14">
        <v>2</v>
      </c>
      <c r="E79" s="13">
        <f>C79/(D79-0.75)*10</f>
        <v>384</v>
      </c>
    </row>
    <row r="80" spans="1:5" ht="15" customHeight="1" x14ac:dyDescent="0.5">
      <c r="A80" s="14">
        <v>78</v>
      </c>
      <c r="B80" s="7" t="s">
        <v>149</v>
      </c>
      <c r="C80" s="15">
        <v>10</v>
      </c>
      <c r="D80" s="14">
        <v>1</v>
      </c>
      <c r="E80" s="13">
        <f>C80/(D80-0.75)*10</f>
        <v>400</v>
      </c>
    </row>
    <row r="81" spans="1:5" ht="15" customHeight="1" x14ac:dyDescent="0.5">
      <c r="A81" s="14">
        <v>79</v>
      </c>
      <c r="B81" s="7" t="s">
        <v>126</v>
      </c>
      <c r="C81" s="15">
        <v>10</v>
      </c>
      <c r="D81" s="14">
        <v>1</v>
      </c>
      <c r="E81" s="13">
        <f>C81/(D81-0.75)*10</f>
        <v>400</v>
      </c>
    </row>
    <row r="82" spans="1:5" ht="15" customHeight="1" x14ac:dyDescent="0.5">
      <c r="A82" s="14">
        <v>80</v>
      </c>
      <c r="B82" s="7" t="s">
        <v>106</v>
      </c>
      <c r="C82" s="15">
        <v>50.5</v>
      </c>
      <c r="D82" s="14">
        <v>2</v>
      </c>
      <c r="E82" s="13">
        <f>C82/(D82-0.75)*10</f>
        <v>404</v>
      </c>
    </row>
    <row r="83" spans="1:5" ht="15" customHeight="1" x14ac:dyDescent="0.5">
      <c r="A83" s="14">
        <v>81</v>
      </c>
      <c r="B83" s="7" t="s">
        <v>100</v>
      </c>
      <c r="C83" s="15">
        <v>53</v>
      </c>
      <c r="D83" s="14">
        <v>2</v>
      </c>
      <c r="E83" s="13">
        <f>C83/(D83-0.75)*10</f>
        <v>424</v>
      </c>
    </row>
    <row r="84" spans="1:5" ht="15" customHeight="1" x14ac:dyDescent="0.5">
      <c r="A84" s="14">
        <v>82</v>
      </c>
      <c r="B84" s="7" t="s">
        <v>279</v>
      </c>
      <c r="C84" s="15">
        <v>11</v>
      </c>
      <c r="D84" s="14">
        <v>1</v>
      </c>
      <c r="E84" s="13">
        <f>C84/(D84-0.75)*10</f>
        <v>440</v>
      </c>
    </row>
    <row r="85" spans="1:5" ht="15" customHeight="1" x14ac:dyDescent="0.5">
      <c r="A85" s="14">
        <v>83</v>
      </c>
      <c r="B85" s="7" t="s">
        <v>35</v>
      </c>
      <c r="C85" s="15">
        <v>11</v>
      </c>
      <c r="D85" s="14">
        <v>1</v>
      </c>
      <c r="E85" s="13">
        <f>C85/(D85-0.75)*10</f>
        <v>440</v>
      </c>
    </row>
    <row r="86" spans="1:5" ht="15" customHeight="1" x14ac:dyDescent="0.5">
      <c r="A86" s="14">
        <v>84</v>
      </c>
      <c r="B86" s="7" t="s">
        <v>161</v>
      </c>
      <c r="C86" s="15">
        <v>11</v>
      </c>
      <c r="D86" s="14">
        <v>1</v>
      </c>
      <c r="E86" s="13">
        <f>C86/(D86-0.75)*10</f>
        <v>440</v>
      </c>
    </row>
    <row r="87" spans="1:5" ht="15" customHeight="1" x14ac:dyDescent="0.5">
      <c r="A87" s="14">
        <v>85</v>
      </c>
      <c r="B87" s="7" t="s">
        <v>101</v>
      </c>
      <c r="C87" s="15">
        <v>58</v>
      </c>
      <c r="D87" s="14">
        <v>2</v>
      </c>
      <c r="E87" s="13">
        <f>C87/(D87-0.75)*10</f>
        <v>464</v>
      </c>
    </row>
    <row r="88" spans="1:5" ht="15" customHeight="1" x14ac:dyDescent="0.5">
      <c r="A88" s="14">
        <v>86</v>
      </c>
      <c r="B88" s="7" t="s">
        <v>176</v>
      </c>
      <c r="C88" s="15">
        <v>58.5</v>
      </c>
      <c r="D88" s="14">
        <v>2</v>
      </c>
      <c r="E88" s="13">
        <f>C88/(D88-0.75)*10</f>
        <v>468</v>
      </c>
    </row>
    <row r="89" spans="1:5" ht="15" customHeight="1" x14ac:dyDescent="0.5">
      <c r="A89" s="14">
        <v>87</v>
      </c>
      <c r="B89" s="7" t="s">
        <v>162</v>
      </c>
      <c r="C89" s="15">
        <v>12</v>
      </c>
      <c r="D89" s="14">
        <v>1</v>
      </c>
      <c r="E89" s="13">
        <f>C89/(D89-0.75)*10</f>
        <v>480</v>
      </c>
    </row>
    <row r="90" spans="1:5" ht="15" customHeight="1" x14ac:dyDescent="0.5">
      <c r="A90" s="14">
        <v>88</v>
      </c>
      <c r="B90" s="7" t="s">
        <v>268</v>
      </c>
      <c r="C90" s="15">
        <v>12</v>
      </c>
      <c r="D90" s="14">
        <v>1</v>
      </c>
      <c r="E90" s="13">
        <f>C90/(D90-0.75)*10</f>
        <v>480</v>
      </c>
    </row>
    <row r="91" spans="1:5" ht="15" customHeight="1" x14ac:dyDescent="0.5">
      <c r="A91" s="14">
        <v>89</v>
      </c>
      <c r="B91" s="7" t="s">
        <v>195</v>
      </c>
      <c r="C91" s="15">
        <v>12</v>
      </c>
      <c r="D91" s="14">
        <v>1</v>
      </c>
      <c r="E91" s="13">
        <f>C91/(D91-0.75)*10</f>
        <v>480</v>
      </c>
    </row>
    <row r="92" spans="1:5" ht="15" customHeight="1" x14ac:dyDescent="0.5">
      <c r="A92" s="14">
        <v>90</v>
      </c>
      <c r="B92" s="7" t="s">
        <v>36</v>
      </c>
      <c r="C92" s="15">
        <v>12</v>
      </c>
      <c r="D92" s="14">
        <v>1</v>
      </c>
      <c r="E92" s="13">
        <f>C92/(D92-0.75)*10</f>
        <v>480</v>
      </c>
    </row>
    <row r="93" spans="1:5" ht="15" customHeight="1" x14ac:dyDescent="0.5">
      <c r="A93" s="14">
        <v>91</v>
      </c>
      <c r="B93" s="7" t="s">
        <v>163</v>
      </c>
      <c r="C93" s="15">
        <v>13</v>
      </c>
      <c r="D93" s="14">
        <v>1</v>
      </c>
      <c r="E93" s="13">
        <f>C93/(D93-0.75)*10</f>
        <v>520</v>
      </c>
    </row>
    <row r="94" spans="1:5" ht="15" customHeight="1" x14ac:dyDescent="0.5">
      <c r="A94" s="14">
        <v>92</v>
      </c>
      <c r="B94" s="7" t="s">
        <v>269</v>
      </c>
      <c r="C94" s="15">
        <v>13</v>
      </c>
      <c r="D94" s="14">
        <v>1</v>
      </c>
      <c r="E94" s="13">
        <f>C94/(D94-0.75)*10</f>
        <v>520</v>
      </c>
    </row>
    <row r="95" spans="1:5" ht="15" customHeight="1" x14ac:dyDescent="0.5">
      <c r="A95" s="14">
        <v>93</v>
      </c>
      <c r="B95" s="7" t="s">
        <v>280</v>
      </c>
      <c r="C95" s="15">
        <v>13</v>
      </c>
      <c r="D95" s="14">
        <v>1</v>
      </c>
      <c r="E95" s="13">
        <f>C95/(D95-0.75)*10</f>
        <v>520</v>
      </c>
    </row>
    <row r="96" spans="1:5" ht="15" customHeight="1" x14ac:dyDescent="0.5">
      <c r="A96" s="14">
        <v>94</v>
      </c>
      <c r="B96" s="7" t="s">
        <v>14</v>
      </c>
      <c r="C96" s="15">
        <v>13</v>
      </c>
      <c r="D96" s="14">
        <v>1</v>
      </c>
      <c r="E96" s="13">
        <f>C96/(D96-0.75)*10</f>
        <v>520</v>
      </c>
    </row>
    <row r="97" spans="1:5" ht="15" customHeight="1" x14ac:dyDescent="0.5">
      <c r="A97" s="14">
        <v>95</v>
      </c>
      <c r="B97" s="7" t="s">
        <v>164</v>
      </c>
      <c r="C97" s="15">
        <v>14</v>
      </c>
      <c r="D97" s="14">
        <v>1</v>
      </c>
      <c r="E97" s="13">
        <f>C97/(D97-0.75)*10</f>
        <v>560</v>
      </c>
    </row>
    <row r="98" spans="1:5" ht="15" customHeight="1" x14ac:dyDescent="0.5">
      <c r="A98" s="14">
        <v>96</v>
      </c>
      <c r="B98" s="7" t="s">
        <v>38</v>
      </c>
      <c r="C98" s="15">
        <v>14</v>
      </c>
      <c r="D98" s="14">
        <v>1</v>
      </c>
      <c r="E98" s="13">
        <f>C98/(D98-0.75)*10</f>
        <v>560</v>
      </c>
    </row>
    <row r="99" spans="1:5" ht="15" customHeight="1" x14ac:dyDescent="0.5">
      <c r="A99" s="14">
        <v>97</v>
      </c>
      <c r="B99" s="7" t="s">
        <v>107</v>
      </c>
      <c r="C99" s="15">
        <v>72</v>
      </c>
      <c r="D99" s="14">
        <v>2</v>
      </c>
      <c r="E99" s="13">
        <f>C99/(D99-0.75)*10</f>
        <v>576</v>
      </c>
    </row>
    <row r="100" spans="1:5" ht="15" customHeight="1" x14ac:dyDescent="0.5">
      <c r="A100" s="14">
        <v>98</v>
      </c>
      <c r="B100" s="7" t="s">
        <v>281</v>
      </c>
      <c r="C100" s="15">
        <v>15</v>
      </c>
      <c r="D100" s="14">
        <v>1</v>
      </c>
      <c r="E100" s="13">
        <f>C100/(D100-0.75)*10</f>
        <v>600</v>
      </c>
    </row>
    <row r="101" spans="1:5" ht="15" customHeight="1" x14ac:dyDescent="0.5">
      <c r="A101" s="14">
        <v>99</v>
      </c>
      <c r="B101" s="7" t="s">
        <v>39</v>
      </c>
      <c r="C101" s="15">
        <v>15</v>
      </c>
      <c r="D101" s="14">
        <v>1</v>
      </c>
      <c r="E101" s="13">
        <f>C101/(D101-0.75)*10</f>
        <v>600</v>
      </c>
    </row>
    <row r="102" spans="1:5" ht="15" customHeight="1" x14ac:dyDescent="0.5">
      <c r="A102" s="14">
        <v>100</v>
      </c>
      <c r="B102" s="7" t="s">
        <v>270</v>
      </c>
      <c r="C102" s="15">
        <v>15</v>
      </c>
      <c r="D102" s="14">
        <v>1</v>
      </c>
      <c r="E102" s="13">
        <f>C102/(D102-0.75)*10</f>
        <v>600</v>
      </c>
    </row>
    <row r="103" spans="1:5" ht="15" customHeight="1" x14ac:dyDescent="0.5">
      <c r="A103" s="14">
        <v>101</v>
      </c>
      <c r="B103" s="7" t="s">
        <v>196</v>
      </c>
      <c r="C103" s="15">
        <v>16</v>
      </c>
      <c r="D103" s="14">
        <v>1</v>
      </c>
      <c r="E103" s="13">
        <f>C103/(D103-0.75)*10</f>
        <v>640</v>
      </c>
    </row>
    <row r="104" spans="1:5" ht="15" customHeight="1" x14ac:dyDescent="0.5">
      <c r="A104" s="14">
        <v>102</v>
      </c>
      <c r="B104" s="7" t="s">
        <v>40</v>
      </c>
      <c r="C104" s="15">
        <v>16</v>
      </c>
      <c r="D104" s="14">
        <v>1</v>
      </c>
      <c r="E104" s="13">
        <f>C104/(D104-0.75)*10</f>
        <v>640</v>
      </c>
    </row>
    <row r="105" spans="1:5" ht="15" customHeight="1" x14ac:dyDescent="0.5">
      <c r="A105" s="14">
        <v>103</v>
      </c>
      <c r="B105" s="7" t="s">
        <v>41</v>
      </c>
      <c r="C105" s="15">
        <v>17</v>
      </c>
      <c r="D105" s="14">
        <v>1</v>
      </c>
      <c r="E105" s="13">
        <f>C105/(D105-0.75)*10</f>
        <v>680</v>
      </c>
    </row>
    <row r="106" spans="1:5" ht="15" customHeight="1" x14ac:dyDescent="0.5">
      <c r="A106" s="14">
        <v>104</v>
      </c>
      <c r="B106" s="7" t="s">
        <v>9</v>
      </c>
      <c r="C106" s="15">
        <v>17</v>
      </c>
      <c r="D106" s="14">
        <v>1</v>
      </c>
      <c r="E106" s="13">
        <f>C106/(D106-0.75)*10</f>
        <v>680</v>
      </c>
    </row>
    <row r="107" spans="1:5" ht="15" customHeight="1" x14ac:dyDescent="0.5">
      <c r="A107" s="14">
        <v>105</v>
      </c>
      <c r="B107" s="7" t="s">
        <v>282</v>
      </c>
      <c r="C107" s="15">
        <v>19</v>
      </c>
      <c r="D107" s="14">
        <v>1</v>
      </c>
      <c r="E107" s="13">
        <f>C107/(D107-0.75)*10</f>
        <v>760</v>
      </c>
    </row>
    <row r="108" spans="1:5" ht="15" customHeight="1" x14ac:dyDescent="0.5">
      <c r="A108" s="14">
        <v>106</v>
      </c>
      <c r="B108" s="7" t="s">
        <v>197</v>
      </c>
      <c r="C108" s="15">
        <v>19</v>
      </c>
      <c r="D108" s="14">
        <v>1</v>
      </c>
      <c r="E108" s="13">
        <f>C108/(D108-0.75)*10</f>
        <v>760</v>
      </c>
    </row>
    <row r="109" spans="1:5" ht="15" customHeight="1" x14ac:dyDescent="0.5">
      <c r="A109" s="14">
        <v>107</v>
      </c>
      <c r="B109" s="7" t="s">
        <v>42</v>
      </c>
      <c r="C109" s="15">
        <v>19</v>
      </c>
      <c r="D109" s="14">
        <v>1</v>
      </c>
      <c r="E109" s="13">
        <f>C109/(D109-0.75)*10</f>
        <v>760</v>
      </c>
    </row>
    <row r="110" spans="1:5" ht="15" customHeight="1" x14ac:dyDescent="0.5">
      <c r="A110" s="14">
        <v>108</v>
      </c>
      <c r="B110" s="7" t="s">
        <v>167</v>
      </c>
      <c r="C110" s="15">
        <v>20</v>
      </c>
      <c r="D110" s="14">
        <v>1</v>
      </c>
      <c r="E110" s="13">
        <f>C110/(D110-0.75)*10</f>
        <v>800</v>
      </c>
    </row>
    <row r="111" spans="1:5" ht="15" customHeight="1" x14ac:dyDescent="0.5">
      <c r="A111" s="14">
        <v>109</v>
      </c>
      <c r="B111" s="7" t="s">
        <v>22</v>
      </c>
      <c r="C111" s="15">
        <v>20</v>
      </c>
      <c r="D111" s="14">
        <v>1</v>
      </c>
      <c r="E111" s="13">
        <f>C111/(D111-0.75)*10</f>
        <v>800</v>
      </c>
    </row>
    <row r="112" spans="1:5" ht="15" customHeight="1" x14ac:dyDescent="0.5">
      <c r="A112" s="14">
        <v>110</v>
      </c>
      <c r="B112" s="7" t="s">
        <v>175</v>
      </c>
      <c r="C112" s="15">
        <v>20</v>
      </c>
      <c r="D112" s="14">
        <v>1</v>
      </c>
      <c r="E112" s="13">
        <f>C112/(D112-0.75)*10</f>
        <v>800</v>
      </c>
    </row>
    <row r="113" spans="1:5" ht="15" customHeight="1" x14ac:dyDescent="0.5">
      <c r="A113" s="14">
        <v>111</v>
      </c>
      <c r="B113" s="7" t="s">
        <v>283</v>
      </c>
      <c r="C113" s="15">
        <v>21</v>
      </c>
      <c r="D113" s="14">
        <v>1</v>
      </c>
      <c r="E113" s="13">
        <f>C113/(D113-0.75)*10</f>
        <v>840</v>
      </c>
    </row>
    <row r="114" spans="1:5" ht="15" customHeight="1" x14ac:dyDescent="0.5">
      <c r="A114" s="14">
        <v>112</v>
      </c>
      <c r="B114" s="7" t="s">
        <v>45</v>
      </c>
      <c r="C114" s="15">
        <v>22</v>
      </c>
      <c r="D114" s="14">
        <v>1</v>
      </c>
      <c r="E114" s="13">
        <f>C114/(D114-0.75)*10</f>
        <v>880</v>
      </c>
    </row>
    <row r="115" spans="1:5" ht="15" customHeight="1" x14ac:dyDescent="0.5">
      <c r="A115" s="14">
        <v>113</v>
      </c>
      <c r="B115" s="7" t="s">
        <v>134</v>
      </c>
      <c r="C115" s="15">
        <v>22</v>
      </c>
      <c r="D115" s="14">
        <v>1</v>
      </c>
      <c r="E115" s="13">
        <f>C115/(D115-0.75)*10</f>
        <v>880</v>
      </c>
    </row>
    <row r="116" spans="1:5" ht="15" customHeight="1" x14ac:dyDescent="0.5">
      <c r="A116" s="14">
        <v>114</v>
      </c>
      <c r="B116" s="7" t="s">
        <v>284</v>
      </c>
      <c r="C116" s="15">
        <v>23</v>
      </c>
      <c r="D116" s="14">
        <v>1</v>
      </c>
      <c r="E116" s="13">
        <f>C116/(D116-0.75)*10</f>
        <v>920</v>
      </c>
    </row>
    <row r="117" spans="1:5" ht="15" customHeight="1" x14ac:dyDescent="0.5">
      <c r="A117" s="14">
        <v>115</v>
      </c>
      <c r="B117" s="7" t="s">
        <v>136</v>
      </c>
      <c r="C117" s="15">
        <v>24</v>
      </c>
      <c r="D117" s="14">
        <v>1</v>
      </c>
      <c r="E117" s="13">
        <f>C117/(D117-0.75)*10</f>
        <v>960</v>
      </c>
    </row>
    <row r="118" spans="1:5" ht="15" customHeight="1" x14ac:dyDescent="0.5">
      <c r="A118" s="14">
        <v>116</v>
      </c>
      <c r="B118" s="7" t="s">
        <v>199</v>
      </c>
      <c r="C118" s="15">
        <v>24</v>
      </c>
      <c r="D118" s="14">
        <v>1</v>
      </c>
      <c r="E118" s="13">
        <f>C118/(D118-0.75)*10</f>
        <v>960</v>
      </c>
    </row>
    <row r="119" spans="1:5" ht="15" customHeight="1" x14ac:dyDescent="0.5">
      <c r="A119" s="14">
        <v>117</v>
      </c>
      <c r="B119" s="7" t="s">
        <v>285</v>
      </c>
      <c r="C119" s="15">
        <v>24</v>
      </c>
      <c r="D119" s="14">
        <v>1</v>
      </c>
      <c r="E119" s="13">
        <f>C119/(D119-0.75)*10</f>
        <v>960</v>
      </c>
    </row>
    <row r="120" spans="1:5" ht="15" customHeight="1" x14ac:dyDescent="0.5">
      <c r="A120" s="14">
        <v>118</v>
      </c>
      <c r="B120" s="7" t="s">
        <v>137</v>
      </c>
      <c r="C120" s="15">
        <v>25</v>
      </c>
      <c r="D120" s="14">
        <v>1</v>
      </c>
      <c r="E120" s="13">
        <f>C120/(D120-0.75)*10</f>
        <v>1000</v>
      </c>
    </row>
    <row r="121" spans="1:5" ht="15" customHeight="1" x14ac:dyDescent="0.5">
      <c r="A121" s="14">
        <v>119</v>
      </c>
      <c r="B121" s="7" t="s">
        <v>200</v>
      </c>
      <c r="C121" s="15">
        <v>25</v>
      </c>
      <c r="D121" s="14">
        <v>1</v>
      </c>
      <c r="E121" s="13">
        <f>C121/(D121-0.75)*10</f>
        <v>1000</v>
      </c>
    </row>
    <row r="122" spans="1:5" ht="15" customHeight="1" x14ac:dyDescent="0.5">
      <c r="A122" s="14">
        <v>120</v>
      </c>
      <c r="B122" s="7" t="s">
        <v>138</v>
      </c>
      <c r="C122" s="15">
        <v>26</v>
      </c>
      <c r="D122" s="14">
        <v>1</v>
      </c>
      <c r="E122" s="13">
        <f>C122/(D122-0.75)*10</f>
        <v>1040</v>
      </c>
    </row>
    <row r="123" spans="1:5" ht="15" customHeight="1" x14ac:dyDescent="0.5">
      <c r="A123" s="14">
        <v>121</v>
      </c>
      <c r="B123" s="7" t="s">
        <v>201</v>
      </c>
      <c r="C123" s="15">
        <v>26</v>
      </c>
      <c r="D123" s="14">
        <v>1</v>
      </c>
      <c r="E123" s="13">
        <f>C123/(D123-0.75)*10</f>
        <v>1040</v>
      </c>
    </row>
    <row r="124" spans="1:5" ht="15" customHeight="1" x14ac:dyDescent="0.5">
      <c r="A124" s="14">
        <v>122</v>
      </c>
      <c r="B124" s="7" t="s">
        <v>139</v>
      </c>
      <c r="C124" s="15">
        <v>27</v>
      </c>
      <c r="D124" s="14">
        <v>1</v>
      </c>
      <c r="E124" s="13">
        <f>C124/(D124-0.75)*10</f>
        <v>1080</v>
      </c>
    </row>
    <row r="125" spans="1:5" ht="15" customHeight="1" x14ac:dyDescent="0.5">
      <c r="A125" s="14">
        <v>123</v>
      </c>
      <c r="B125" s="7" t="s">
        <v>202</v>
      </c>
      <c r="C125" s="15">
        <v>27</v>
      </c>
      <c r="D125" s="14">
        <v>1</v>
      </c>
      <c r="E125" s="13">
        <f>C125/(D125-0.75)*10</f>
        <v>1080</v>
      </c>
    </row>
    <row r="126" spans="1:5" ht="15" customHeight="1" x14ac:dyDescent="0.5">
      <c r="A126" s="14">
        <v>124</v>
      </c>
      <c r="B126" s="7" t="s">
        <v>50</v>
      </c>
      <c r="C126" s="15">
        <v>27</v>
      </c>
      <c r="D126" s="14">
        <v>1</v>
      </c>
      <c r="E126" s="13">
        <f>C126/(D126-0.75)*10</f>
        <v>1080</v>
      </c>
    </row>
    <row r="127" spans="1:5" ht="15" customHeight="1" x14ac:dyDescent="0.5">
      <c r="A127" s="14">
        <v>125</v>
      </c>
      <c r="B127" s="7" t="s">
        <v>203</v>
      </c>
      <c r="C127" s="15">
        <v>28</v>
      </c>
      <c r="D127" s="14">
        <v>1</v>
      </c>
      <c r="E127" s="13">
        <f>C127/(D127-0.75)*10</f>
        <v>1120</v>
      </c>
    </row>
    <row r="128" spans="1:5" ht="15" customHeight="1" x14ac:dyDescent="0.5">
      <c r="A128" s="14">
        <v>126</v>
      </c>
      <c r="B128" s="7" t="s">
        <v>140</v>
      </c>
      <c r="C128" s="15">
        <v>28</v>
      </c>
      <c r="D128" s="14">
        <v>1</v>
      </c>
      <c r="E128" s="13">
        <f>C128/(D128-0.75)*10</f>
        <v>1120</v>
      </c>
    </row>
    <row r="129" spans="1:5" ht="15" customHeight="1" x14ac:dyDescent="0.5">
      <c r="A129" s="14">
        <v>127</v>
      </c>
      <c r="B129" s="7" t="s">
        <v>204</v>
      </c>
      <c r="C129" s="15">
        <v>29</v>
      </c>
      <c r="D129" s="14">
        <v>1</v>
      </c>
      <c r="E129" s="13">
        <f>C129/(D129-0.75)*10</f>
        <v>1160</v>
      </c>
    </row>
    <row r="130" spans="1:5" ht="15" customHeight="1" x14ac:dyDescent="0.5">
      <c r="A130" s="14">
        <v>128</v>
      </c>
      <c r="B130" s="7" t="s">
        <v>141</v>
      </c>
      <c r="C130" s="15">
        <v>29</v>
      </c>
      <c r="D130" s="14">
        <v>1</v>
      </c>
      <c r="E130" s="13">
        <f>C130/(D130-0.75)*10</f>
        <v>1160</v>
      </c>
    </row>
    <row r="131" spans="1:5" ht="15" customHeight="1" x14ac:dyDescent="0.5">
      <c r="A131" s="14">
        <v>129</v>
      </c>
      <c r="B131" s="7" t="s">
        <v>205</v>
      </c>
      <c r="C131" s="15">
        <v>30</v>
      </c>
      <c r="D131" s="14">
        <v>1</v>
      </c>
      <c r="E131" s="13">
        <f>C131/(D131-0.75)*10</f>
        <v>1200</v>
      </c>
    </row>
    <row r="132" spans="1:5" ht="15" customHeight="1" x14ac:dyDescent="0.5">
      <c r="A132" s="14">
        <v>130</v>
      </c>
      <c r="B132" s="7" t="s">
        <v>206</v>
      </c>
      <c r="C132" s="15">
        <v>31</v>
      </c>
      <c r="D132" s="14">
        <v>1</v>
      </c>
      <c r="E132" s="13">
        <f>C132/(D132-0.75)*10</f>
        <v>1240</v>
      </c>
    </row>
    <row r="133" spans="1:5" ht="15" customHeight="1" x14ac:dyDescent="0.5">
      <c r="A133" s="14">
        <v>131</v>
      </c>
      <c r="B133" s="7" t="s">
        <v>54</v>
      </c>
      <c r="C133" s="15">
        <v>31</v>
      </c>
      <c r="D133" s="14">
        <v>1</v>
      </c>
      <c r="E133" s="13">
        <f>C133/(D133-0.75)*10</f>
        <v>1240</v>
      </c>
    </row>
    <row r="134" spans="1:5" ht="15" customHeight="1" x14ac:dyDescent="0.5">
      <c r="A134" s="14">
        <v>132</v>
      </c>
      <c r="B134" s="7" t="s">
        <v>207</v>
      </c>
      <c r="C134" s="15">
        <v>35</v>
      </c>
      <c r="D134" s="14">
        <v>1</v>
      </c>
      <c r="E134" s="13">
        <f>C134/(D134-0.75)*10</f>
        <v>1400</v>
      </c>
    </row>
    <row r="135" spans="1:5" ht="15" customHeight="1" x14ac:dyDescent="0.5">
      <c r="A135" s="14">
        <v>133</v>
      </c>
      <c r="B135" s="7" t="s">
        <v>58</v>
      </c>
      <c r="C135" s="15">
        <v>35</v>
      </c>
      <c r="D135" s="14">
        <v>1</v>
      </c>
      <c r="E135" s="13">
        <f>C135/(D135-0.75)*10</f>
        <v>1400</v>
      </c>
    </row>
    <row r="136" spans="1:5" ht="15" customHeight="1" x14ac:dyDescent="0.5">
      <c r="A136" s="14">
        <v>134</v>
      </c>
      <c r="B136" s="7" t="s">
        <v>208</v>
      </c>
      <c r="C136" s="15">
        <v>37</v>
      </c>
      <c r="D136" s="14">
        <v>1</v>
      </c>
      <c r="E136" s="13">
        <f>C136/(D136-0.75)*10</f>
        <v>1480</v>
      </c>
    </row>
    <row r="137" spans="1:5" ht="15" customHeight="1" x14ac:dyDescent="0.5">
      <c r="A137" s="14">
        <v>135</v>
      </c>
      <c r="B137" s="7" t="s">
        <v>60</v>
      </c>
      <c r="C137" s="15">
        <v>37</v>
      </c>
      <c r="D137" s="14">
        <v>1</v>
      </c>
      <c r="E137" s="13">
        <f>C137/(D137-0.75)*10</f>
        <v>1480</v>
      </c>
    </row>
    <row r="138" spans="1:5" ht="15" customHeight="1" x14ac:dyDescent="0.5">
      <c r="A138" s="14">
        <v>136</v>
      </c>
      <c r="B138" s="7" t="s">
        <v>209</v>
      </c>
      <c r="C138" s="15">
        <v>38</v>
      </c>
      <c r="D138" s="14">
        <v>1</v>
      </c>
      <c r="E138" s="13">
        <f>C138/(D138-0.75)*10</f>
        <v>1520</v>
      </c>
    </row>
    <row r="139" spans="1:5" ht="15" customHeight="1" x14ac:dyDescent="0.5">
      <c r="A139" s="14">
        <v>137</v>
      </c>
      <c r="B139" s="7" t="s">
        <v>210</v>
      </c>
      <c r="C139" s="15">
        <v>39</v>
      </c>
      <c r="D139" s="14">
        <v>1</v>
      </c>
      <c r="E139" s="13">
        <f>C139/(D139-0.75)*10</f>
        <v>1560</v>
      </c>
    </row>
    <row r="140" spans="1:5" ht="15" customHeight="1" x14ac:dyDescent="0.5">
      <c r="A140" s="14">
        <v>138</v>
      </c>
      <c r="B140" s="7" t="s">
        <v>63</v>
      </c>
      <c r="C140" s="15">
        <v>40</v>
      </c>
      <c r="D140" s="14">
        <v>1</v>
      </c>
      <c r="E140" s="13">
        <f>C140/(D140-0.75)*10</f>
        <v>1600</v>
      </c>
    </row>
    <row r="141" spans="1:5" ht="15" customHeight="1" x14ac:dyDescent="0.5">
      <c r="A141" s="14">
        <v>139</v>
      </c>
      <c r="B141" s="7" t="s">
        <v>211</v>
      </c>
      <c r="C141" s="15">
        <v>40</v>
      </c>
      <c r="D141" s="14">
        <v>1</v>
      </c>
      <c r="E141" s="13">
        <f>C141/(D141-0.75)*10</f>
        <v>1600</v>
      </c>
    </row>
    <row r="142" spans="1:5" ht="15" customHeight="1" x14ac:dyDescent="0.5">
      <c r="A142" s="14">
        <v>140</v>
      </c>
      <c r="B142" s="7" t="s">
        <v>212</v>
      </c>
      <c r="C142" s="15">
        <v>41</v>
      </c>
      <c r="D142" s="14">
        <v>1</v>
      </c>
      <c r="E142" s="13">
        <f>C142/(D142-0.75)*10</f>
        <v>1640</v>
      </c>
    </row>
    <row r="143" spans="1:5" ht="15" customHeight="1" x14ac:dyDescent="0.5">
      <c r="A143" s="14">
        <v>141</v>
      </c>
      <c r="B143" s="7" t="s">
        <v>65</v>
      </c>
      <c r="C143" s="15">
        <v>42</v>
      </c>
      <c r="D143" s="14">
        <v>1</v>
      </c>
      <c r="E143" s="13">
        <f>C143/(D143-0.75)*10</f>
        <v>1680</v>
      </c>
    </row>
    <row r="144" spans="1:5" ht="15" customHeight="1" x14ac:dyDescent="0.5">
      <c r="A144" s="14">
        <v>142</v>
      </c>
      <c r="B144" s="7" t="s">
        <v>17</v>
      </c>
      <c r="C144" s="15">
        <v>42</v>
      </c>
      <c r="D144" s="14">
        <v>1</v>
      </c>
      <c r="E144" s="13">
        <f>C144/(D144-0.75)*10</f>
        <v>1680</v>
      </c>
    </row>
    <row r="145" spans="1:5" ht="15" customHeight="1" x14ac:dyDescent="0.5">
      <c r="A145" s="14">
        <v>143</v>
      </c>
      <c r="B145" s="7" t="s">
        <v>66</v>
      </c>
      <c r="C145" s="15">
        <v>43</v>
      </c>
      <c r="D145" s="14">
        <v>1</v>
      </c>
      <c r="E145" s="13">
        <f>C145/(D145-0.75)*10</f>
        <v>1720</v>
      </c>
    </row>
    <row r="146" spans="1:5" ht="15" customHeight="1" x14ac:dyDescent="0.5">
      <c r="A146" s="14">
        <v>144</v>
      </c>
      <c r="B146" s="7" t="s">
        <v>67</v>
      </c>
      <c r="C146" s="15">
        <v>44</v>
      </c>
      <c r="D146" s="14">
        <v>1</v>
      </c>
      <c r="E146" s="13">
        <f>C146/(D146-0.75)*10</f>
        <v>1760</v>
      </c>
    </row>
    <row r="147" spans="1:5" ht="15" customHeight="1" x14ac:dyDescent="0.5">
      <c r="A147" s="14">
        <v>145</v>
      </c>
      <c r="B147" s="7" t="s">
        <v>213</v>
      </c>
      <c r="C147" s="15">
        <v>44</v>
      </c>
      <c r="D147" s="14">
        <v>1</v>
      </c>
      <c r="E147" s="13">
        <f>C147/(D147-0.75)*10</f>
        <v>1760</v>
      </c>
    </row>
    <row r="148" spans="1:5" ht="15" customHeight="1" x14ac:dyDescent="0.5">
      <c r="A148" s="14">
        <v>146</v>
      </c>
      <c r="B148" s="7" t="s">
        <v>68</v>
      </c>
      <c r="C148" s="15">
        <v>45</v>
      </c>
      <c r="D148" s="14">
        <v>1</v>
      </c>
      <c r="E148" s="13">
        <f>C148/(D148-0.75)*10</f>
        <v>1800</v>
      </c>
    </row>
    <row r="149" spans="1:5" ht="15" customHeight="1" x14ac:dyDescent="0.5">
      <c r="A149" s="14">
        <v>147</v>
      </c>
      <c r="B149" s="7" t="s">
        <v>214</v>
      </c>
      <c r="C149" s="15">
        <v>45</v>
      </c>
      <c r="D149" s="14">
        <v>1</v>
      </c>
      <c r="E149" s="13">
        <f>C149/(D149-0.75)*10</f>
        <v>1800</v>
      </c>
    </row>
    <row r="150" spans="1:5" ht="15" customHeight="1" x14ac:dyDescent="0.5">
      <c r="A150" s="14">
        <v>148</v>
      </c>
      <c r="B150" s="7" t="s">
        <v>215</v>
      </c>
      <c r="C150" s="15">
        <v>46</v>
      </c>
      <c r="D150" s="14">
        <v>1</v>
      </c>
      <c r="E150" s="13">
        <f>C150/(D150-0.75)*10</f>
        <v>1840</v>
      </c>
    </row>
    <row r="151" spans="1:5" ht="15" customHeight="1" x14ac:dyDescent="0.5">
      <c r="A151" s="14">
        <v>149</v>
      </c>
      <c r="B151" s="7" t="s">
        <v>216</v>
      </c>
      <c r="C151" s="15">
        <v>48</v>
      </c>
      <c r="D151" s="14">
        <v>1</v>
      </c>
      <c r="E151" s="13">
        <f>C151/(D151-0.75)*10</f>
        <v>1920</v>
      </c>
    </row>
    <row r="152" spans="1:5" ht="15" customHeight="1" x14ac:dyDescent="0.5">
      <c r="A152" s="14">
        <v>150</v>
      </c>
      <c r="B152" s="7" t="s">
        <v>69</v>
      </c>
      <c r="C152" s="15">
        <v>48</v>
      </c>
      <c r="D152" s="14">
        <v>1</v>
      </c>
      <c r="E152" s="13">
        <f>C152/(D152-0.75)*10</f>
        <v>1920</v>
      </c>
    </row>
    <row r="153" spans="1:5" ht="15" customHeight="1" x14ac:dyDescent="0.5">
      <c r="A153" s="14">
        <v>151</v>
      </c>
      <c r="B153" s="7" t="s">
        <v>70</v>
      </c>
      <c r="C153" s="15">
        <v>49</v>
      </c>
      <c r="D153" s="14">
        <v>1</v>
      </c>
      <c r="E153" s="13">
        <f>C153/(D153-0.75)*10</f>
        <v>1960</v>
      </c>
    </row>
    <row r="154" spans="1:5" ht="15" customHeight="1" x14ac:dyDescent="0.5">
      <c r="A154" s="14">
        <v>152</v>
      </c>
      <c r="B154" s="7" t="s">
        <v>71</v>
      </c>
      <c r="C154" s="15">
        <v>50</v>
      </c>
      <c r="D154" s="14">
        <v>1</v>
      </c>
      <c r="E154" s="13">
        <f>C154/(D154-0.75)*10</f>
        <v>2000</v>
      </c>
    </row>
    <row r="155" spans="1:5" ht="15" customHeight="1" x14ac:dyDescent="0.5">
      <c r="A155" s="14">
        <v>153</v>
      </c>
      <c r="B155" s="7" t="s">
        <v>217</v>
      </c>
      <c r="C155" s="15">
        <v>51</v>
      </c>
      <c r="D155" s="14">
        <v>1</v>
      </c>
      <c r="E155" s="13">
        <f>C155/(D155-0.75)*10</f>
        <v>2040</v>
      </c>
    </row>
    <row r="156" spans="1:5" ht="15" customHeight="1" x14ac:dyDescent="0.5">
      <c r="A156" s="14">
        <v>154</v>
      </c>
      <c r="B156" s="7" t="s">
        <v>72</v>
      </c>
      <c r="C156" s="15">
        <v>51</v>
      </c>
      <c r="D156" s="14">
        <v>1</v>
      </c>
      <c r="E156" s="13">
        <f>C156/(D156-0.75)*10</f>
        <v>2040</v>
      </c>
    </row>
    <row r="157" spans="1:5" ht="15" customHeight="1" x14ac:dyDescent="0.5">
      <c r="A157" s="14">
        <v>155</v>
      </c>
      <c r="B157" s="7" t="s">
        <v>73</v>
      </c>
      <c r="C157" s="15">
        <v>52</v>
      </c>
      <c r="D157" s="14">
        <v>1</v>
      </c>
      <c r="E157" s="13">
        <f>C157/(D157-0.75)*10</f>
        <v>2080</v>
      </c>
    </row>
    <row r="158" spans="1:5" ht="15" customHeight="1" x14ac:dyDescent="0.5">
      <c r="A158" s="14">
        <v>156</v>
      </c>
      <c r="B158" s="7" t="s">
        <v>218</v>
      </c>
      <c r="C158" s="15">
        <v>52</v>
      </c>
      <c r="D158" s="14">
        <v>1</v>
      </c>
      <c r="E158" s="13">
        <f>C158/(D158-0.75)*10</f>
        <v>2080</v>
      </c>
    </row>
    <row r="159" spans="1:5" ht="15" customHeight="1" x14ac:dyDescent="0.5">
      <c r="A159" s="14">
        <v>157</v>
      </c>
      <c r="B159" s="7" t="s">
        <v>219</v>
      </c>
      <c r="C159" s="15">
        <v>53</v>
      </c>
      <c r="D159" s="14">
        <v>1</v>
      </c>
      <c r="E159" s="13">
        <f>C159/(D159-0.75)*10</f>
        <v>2120</v>
      </c>
    </row>
    <row r="160" spans="1:5" ht="15" customHeight="1" x14ac:dyDescent="0.5">
      <c r="A160" s="14">
        <v>158</v>
      </c>
      <c r="B160" s="7" t="s">
        <v>220</v>
      </c>
      <c r="C160" s="15">
        <v>54</v>
      </c>
      <c r="D160" s="14">
        <v>1</v>
      </c>
      <c r="E160" s="13">
        <f>C160/(D160-0.75)*10</f>
        <v>2160</v>
      </c>
    </row>
    <row r="161" spans="1:5" ht="15" customHeight="1" x14ac:dyDescent="0.5">
      <c r="A161" s="14">
        <v>159</v>
      </c>
      <c r="B161" s="7" t="s">
        <v>16</v>
      </c>
      <c r="C161" s="15">
        <v>54</v>
      </c>
      <c r="D161" s="14">
        <v>1</v>
      </c>
      <c r="E161" s="13">
        <f>C161/(D161-0.75)*10</f>
        <v>2160</v>
      </c>
    </row>
    <row r="162" spans="1:5" ht="15" customHeight="1" x14ac:dyDescent="0.5">
      <c r="A162" s="14">
        <v>160</v>
      </c>
      <c r="B162" s="7" t="s">
        <v>221</v>
      </c>
      <c r="C162" s="15">
        <v>55</v>
      </c>
      <c r="D162" s="14">
        <v>1</v>
      </c>
      <c r="E162" s="13">
        <f>C162/(D162-0.75)*10</f>
        <v>2200</v>
      </c>
    </row>
    <row r="163" spans="1:5" ht="15" customHeight="1" x14ac:dyDescent="0.5">
      <c r="A163" s="14">
        <v>161</v>
      </c>
      <c r="B163" s="7" t="s">
        <v>76</v>
      </c>
      <c r="C163" s="15">
        <v>56</v>
      </c>
      <c r="D163" s="14">
        <v>1</v>
      </c>
      <c r="E163" s="13">
        <f>C163/(D163-0.75)*10</f>
        <v>2240</v>
      </c>
    </row>
    <row r="164" spans="1:5" ht="15" customHeight="1" x14ac:dyDescent="0.5">
      <c r="A164" s="14">
        <v>162</v>
      </c>
      <c r="B164" s="7" t="s">
        <v>77</v>
      </c>
      <c r="C164" s="15">
        <v>57</v>
      </c>
      <c r="D164" s="14">
        <v>1</v>
      </c>
      <c r="E164" s="13">
        <f>C164/(D164-0.75)*10</f>
        <v>2280</v>
      </c>
    </row>
    <row r="165" spans="1:5" ht="15" customHeight="1" x14ac:dyDescent="0.5">
      <c r="A165" s="14">
        <v>163</v>
      </c>
      <c r="B165" s="7" t="s">
        <v>223</v>
      </c>
      <c r="C165" s="15">
        <v>58</v>
      </c>
      <c r="D165" s="14">
        <v>1</v>
      </c>
      <c r="E165" s="13">
        <f>C165/(D165-0.75)*10</f>
        <v>2320</v>
      </c>
    </row>
    <row r="166" spans="1:5" ht="15" customHeight="1" x14ac:dyDescent="0.5">
      <c r="A166" s="14">
        <v>164</v>
      </c>
      <c r="B166" s="7" t="s">
        <v>78</v>
      </c>
      <c r="C166" s="15">
        <v>58</v>
      </c>
      <c r="D166" s="14">
        <v>1</v>
      </c>
      <c r="E166" s="13">
        <f>C166/(D166-0.75)*10</f>
        <v>2320</v>
      </c>
    </row>
    <row r="167" spans="1:5" ht="15" customHeight="1" x14ac:dyDescent="0.5">
      <c r="A167" s="14">
        <v>165</v>
      </c>
      <c r="B167" s="7" t="s">
        <v>79</v>
      </c>
      <c r="C167" s="15">
        <v>59</v>
      </c>
      <c r="D167" s="14">
        <v>1</v>
      </c>
      <c r="E167" s="13">
        <f>C167/(D167-0.75)*10</f>
        <v>2360</v>
      </c>
    </row>
    <row r="168" spans="1:5" ht="15" customHeight="1" x14ac:dyDescent="0.5">
      <c r="A168" s="14">
        <v>166</v>
      </c>
      <c r="B168" s="7" t="s">
        <v>224</v>
      </c>
      <c r="C168" s="15">
        <v>59</v>
      </c>
      <c r="D168" s="14">
        <v>1</v>
      </c>
      <c r="E168" s="13">
        <f>C168/(D168-0.75)*10</f>
        <v>2360</v>
      </c>
    </row>
    <row r="169" spans="1:5" ht="15" customHeight="1" x14ac:dyDescent="0.5">
      <c r="A169" s="14">
        <v>167</v>
      </c>
      <c r="B169" s="7" t="s">
        <v>225</v>
      </c>
      <c r="C169" s="15">
        <v>60</v>
      </c>
      <c r="D169" s="14">
        <v>1</v>
      </c>
      <c r="E169" s="13">
        <f>C169/(D169-0.75)*10</f>
        <v>2400</v>
      </c>
    </row>
    <row r="170" spans="1:5" ht="15" customHeight="1" x14ac:dyDescent="0.5">
      <c r="A170" s="14">
        <v>168</v>
      </c>
      <c r="B170" s="7" t="s">
        <v>81</v>
      </c>
      <c r="C170" s="15">
        <v>61</v>
      </c>
      <c r="D170" s="14">
        <v>1</v>
      </c>
      <c r="E170" s="13">
        <f>C170/(D170-0.75)*10</f>
        <v>2440</v>
      </c>
    </row>
    <row r="171" spans="1:5" ht="15" customHeight="1" x14ac:dyDescent="0.5">
      <c r="A171" s="14">
        <v>169</v>
      </c>
      <c r="B171" s="7" t="s">
        <v>226</v>
      </c>
      <c r="C171" s="15">
        <v>61</v>
      </c>
      <c r="D171" s="14">
        <v>1</v>
      </c>
      <c r="E171" s="13">
        <f>C171/(D171-0.75)*10</f>
        <v>2440</v>
      </c>
    </row>
    <row r="172" spans="1:5" ht="15" customHeight="1" x14ac:dyDescent="0.5">
      <c r="A172" s="14">
        <v>170</v>
      </c>
      <c r="B172" s="7" t="s">
        <v>82</v>
      </c>
      <c r="C172" s="15">
        <v>62</v>
      </c>
      <c r="D172" s="14">
        <v>1</v>
      </c>
      <c r="E172" s="13">
        <f>C172/(D172-0.75)*10</f>
        <v>2480</v>
      </c>
    </row>
    <row r="173" spans="1:5" ht="15" customHeight="1" x14ac:dyDescent="0.5">
      <c r="A173" s="14">
        <v>171</v>
      </c>
      <c r="B173" s="7" t="s">
        <v>83</v>
      </c>
      <c r="C173" s="15">
        <v>63</v>
      </c>
      <c r="D173" s="14">
        <v>1</v>
      </c>
      <c r="E173" s="13">
        <f>C173/(D173-0.75)*10</f>
        <v>2520</v>
      </c>
    </row>
    <row r="174" spans="1:5" ht="15" customHeight="1" x14ac:dyDescent="0.5">
      <c r="A174" s="14">
        <v>172</v>
      </c>
      <c r="B174" s="7" t="s">
        <v>227</v>
      </c>
      <c r="C174" s="15">
        <v>63</v>
      </c>
      <c r="D174" s="14">
        <v>1</v>
      </c>
      <c r="E174" s="13">
        <f>C174/(D174-0.75)*10</f>
        <v>2520</v>
      </c>
    </row>
    <row r="175" spans="1:5" ht="15" customHeight="1" x14ac:dyDescent="0.5">
      <c r="A175" s="14">
        <v>173</v>
      </c>
      <c r="B175" s="7" t="s">
        <v>228</v>
      </c>
      <c r="C175" s="15">
        <v>64</v>
      </c>
      <c r="D175" s="14">
        <v>1</v>
      </c>
      <c r="E175" s="13">
        <f>C175/(D175-0.75)*10</f>
        <v>2560</v>
      </c>
    </row>
    <row r="176" spans="1:5" ht="15" customHeight="1" x14ac:dyDescent="0.5">
      <c r="A176" s="14">
        <v>174</v>
      </c>
      <c r="B176" s="7" t="s">
        <v>85</v>
      </c>
      <c r="C176" s="15">
        <v>65</v>
      </c>
      <c r="D176" s="14">
        <v>1</v>
      </c>
      <c r="E176" s="13">
        <f>C176/(D176-0.75)*10</f>
        <v>2600</v>
      </c>
    </row>
    <row r="177" spans="1:5" ht="15" customHeight="1" x14ac:dyDescent="0.5">
      <c r="A177" s="14">
        <v>175</v>
      </c>
      <c r="B177" s="7" t="s">
        <v>229</v>
      </c>
      <c r="C177" s="15">
        <v>65</v>
      </c>
      <c r="D177" s="14">
        <v>1</v>
      </c>
      <c r="E177" s="13">
        <f>C177/(D177-0.75)*10</f>
        <v>2600</v>
      </c>
    </row>
    <row r="178" spans="1:5" ht="15" customHeight="1" x14ac:dyDescent="0.5">
      <c r="A178" s="14">
        <v>176</v>
      </c>
      <c r="B178" s="7" t="s">
        <v>86</v>
      </c>
      <c r="C178" s="15">
        <v>66</v>
      </c>
      <c r="D178" s="14">
        <v>1</v>
      </c>
      <c r="E178" s="13">
        <f>C178/(D178-0.75)*10</f>
        <v>2640</v>
      </c>
    </row>
    <row r="179" spans="1:5" ht="15" customHeight="1" x14ac:dyDescent="0.5">
      <c r="A179" s="14">
        <v>177</v>
      </c>
      <c r="B179" s="7" t="s">
        <v>230</v>
      </c>
      <c r="C179" s="15">
        <v>67</v>
      </c>
      <c r="D179" s="14">
        <v>1</v>
      </c>
      <c r="E179" s="13">
        <f>C179/(D179-0.75)*10</f>
        <v>2680</v>
      </c>
    </row>
    <row r="180" spans="1:5" ht="15" customHeight="1" x14ac:dyDescent="0.5">
      <c r="A180" s="14">
        <v>178</v>
      </c>
      <c r="B180" s="7" t="s">
        <v>87</v>
      </c>
      <c r="C180" s="15">
        <v>67</v>
      </c>
      <c r="D180" s="14">
        <v>1</v>
      </c>
      <c r="E180" s="13">
        <f>C180/(D180-0.75)*10</f>
        <v>2680</v>
      </c>
    </row>
    <row r="181" spans="1:5" ht="15" customHeight="1" x14ac:dyDescent="0.5">
      <c r="A181" s="14">
        <v>179</v>
      </c>
      <c r="B181" s="7" t="s">
        <v>88</v>
      </c>
      <c r="C181" s="15">
        <v>68</v>
      </c>
      <c r="D181" s="14">
        <v>1</v>
      </c>
      <c r="E181" s="13">
        <f>C181/(D181-0.75)*10</f>
        <v>2720</v>
      </c>
    </row>
    <row r="182" spans="1:5" ht="15" customHeight="1" x14ac:dyDescent="0.5">
      <c r="A182" s="14">
        <v>180</v>
      </c>
      <c r="B182" s="7" t="s">
        <v>231</v>
      </c>
      <c r="C182" s="15">
        <v>69</v>
      </c>
      <c r="D182" s="14">
        <v>1</v>
      </c>
      <c r="E182" s="13">
        <f>C182/(D182-0.75)*10</f>
        <v>2760</v>
      </c>
    </row>
    <row r="183" spans="1:5" ht="15" customHeight="1" x14ac:dyDescent="0.5">
      <c r="A183" s="14">
        <v>181</v>
      </c>
      <c r="B183" s="7" t="s">
        <v>89</v>
      </c>
      <c r="C183" s="15">
        <v>69</v>
      </c>
      <c r="D183" s="14">
        <v>1</v>
      </c>
      <c r="E183" s="13">
        <f>C183/(D183-0.75)*10</f>
        <v>2760</v>
      </c>
    </row>
    <row r="184" spans="1:5" ht="15" customHeight="1" x14ac:dyDescent="0.5">
      <c r="A184" s="14">
        <v>182</v>
      </c>
      <c r="B184" s="7" t="s">
        <v>90</v>
      </c>
      <c r="C184" s="15">
        <v>70</v>
      </c>
      <c r="D184" s="14">
        <v>1</v>
      </c>
      <c r="E184" s="13">
        <f>C184/(D184-0.75)*10</f>
        <v>2800</v>
      </c>
    </row>
    <row r="185" spans="1:5" ht="15" customHeight="1" x14ac:dyDescent="0.5">
      <c r="A185" s="14">
        <v>183</v>
      </c>
      <c r="B185" s="7" t="s">
        <v>232</v>
      </c>
      <c r="C185" s="15">
        <v>70</v>
      </c>
      <c r="D185" s="14">
        <v>1</v>
      </c>
      <c r="E185" s="13">
        <f>C185/(D185-0.75)*10</f>
        <v>2800</v>
      </c>
    </row>
    <row r="186" spans="1:5" ht="15" customHeight="1" x14ac:dyDescent="0.5">
      <c r="A186" s="14">
        <v>184</v>
      </c>
      <c r="B186" s="7" t="s">
        <v>91</v>
      </c>
      <c r="C186" s="15">
        <v>71</v>
      </c>
      <c r="D186" s="14">
        <v>1</v>
      </c>
      <c r="E186" s="13">
        <f>C186/(D186-0.75)*10</f>
        <v>2840</v>
      </c>
    </row>
    <row r="187" spans="1:5" ht="15" customHeight="1" x14ac:dyDescent="0.5">
      <c r="A187" s="14">
        <v>185</v>
      </c>
      <c r="B187" s="7" t="s">
        <v>19</v>
      </c>
      <c r="C187" s="15">
        <v>71</v>
      </c>
      <c r="D187" s="14">
        <v>1</v>
      </c>
      <c r="E187" s="13">
        <f>C187/(D187-0.75)*10</f>
        <v>2840</v>
      </c>
    </row>
    <row r="188" spans="1:5" ht="15" customHeight="1" x14ac:dyDescent="0.5">
      <c r="A188" s="14">
        <v>186</v>
      </c>
      <c r="B188" s="7" t="s">
        <v>233</v>
      </c>
      <c r="C188" s="15">
        <v>72</v>
      </c>
      <c r="D188" s="14">
        <v>1</v>
      </c>
      <c r="E188" s="13">
        <f>C188/(D188-0.75)*10</f>
        <v>2880</v>
      </c>
    </row>
    <row r="189" spans="1:5" ht="15" customHeight="1" x14ac:dyDescent="0.5">
      <c r="A189" s="14">
        <v>187</v>
      </c>
      <c r="B189" s="7" t="s">
        <v>234</v>
      </c>
      <c r="C189" s="15">
        <v>73</v>
      </c>
      <c r="D189" s="14">
        <v>1</v>
      </c>
      <c r="E189" s="13">
        <f>C189/(D189-0.75)*10</f>
        <v>2920</v>
      </c>
    </row>
    <row r="190" spans="1:5" ht="15" customHeight="1" x14ac:dyDescent="0.5">
      <c r="A190" s="14">
        <v>188</v>
      </c>
      <c r="B190" s="7" t="s">
        <v>18</v>
      </c>
      <c r="C190" s="15">
        <v>73</v>
      </c>
      <c r="D190" s="14">
        <v>1</v>
      </c>
      <c r="E190" s="13">
        <f>C190/(D190-0.75)*10</f>
        <v>2920</v>
      </c>
    </row>
    <row r="191" spans="1:5" ht="15" customHeight="1" x14ac:dyDescent="0.5">
      <c r="A191" s="14">
        <v>189</v>
      </c>
      <c r="B191" s="7" t="s">
        <v>93</v>
      </c>
      <c r="C191" s="15">
        <v>74</v>
      </c>
      <c r="D191" s="14">
        <v>1</v>
      </c>
      <c r="E191" s="13">
        <f>C191/(D191-0.75)*10</f>
        <v>2960</v>
      </c>
    </row>
    <row r="192" spans="1:5" ht="15" customHeight="1" x14ac:dyDescent="0.5">
      <c r="A192" s="14">
        <v>190</v>
      </c>
      <c r="B192" s="7" t="s">
        <v>235</v>
      </c>
      <c r="C192" s="15">
        <v>74</v>
      </c>
      <c r="D192" s="14">
        <v>1</v>
      </c>
      <c r="E192" s="13">
        <f>C192/(D192-0.75)*10</f>
        <v>2960</v>
      </c>
    </row>
    <row r="193" spans="1:5" ht="15" customHeight="1" x14ac:dyDescent="0.5">
      <c r="A193" s="14">
        <v>191</v>
      </c>
      <c r="B193" s="7" t="s">
        <v>236</v>
      </c>
      <c r="C193" s="15">
        <v>75</v>
      </c>
      <c r="D193" s="14">
        <v>1</v>
      </c>
      <c r="E193" s="13">
        <f>C193/(D193-0.75)*10</f>
        <v>3000</v>
      </c>
    </row>
    <row r="194" spans="1:5" ht="15" customHeight="1" x14ac:dyDescent="0.5">
      <c r="A194" s="14">
        <v>192</v>
      </c>
      <c r="B194" s="7" t="s">
        <v>237</v>
      </c>
      <c r="C194" s="15">
        <v>76</v>
      </c>
      <c r="D194" s="14">
        <v>1</v>
      </c>
      <c r="E194" s="13">
        <f>C194/(D194-0.75)*10</f>
        <v>3040</v>
      </c>
    </row>
    <row r="195" spans="1:5" ht="15" customHeight="1" x14ac:dyDescent="0.5">
      <c r="A195" s="14">
        <v>193</v>
      </c>
      <c r="B195" s="7" t="s">
        <v>95</v>
      </c>
      <c r="C195" s="15">
        <v>76</v>
      </c>
      <c r="D195" s="14">
        <v>1</v>
      </c>
      <c r="E195" s="13">
        <f>C195/(D195-0.75)*10</f>
        <v>3040</v>
      </c>
    </row>
    <row r="196" spans="1:5" ht="15" customHeight="1" x14ac:dyDescent="0.5">
      <c r="A196" s="14">
        <v>194</v>
      </c>
      <c r="B196" s="7" t="s">
        <v>238</v>
      </c>
      <c r="C196" s="15">
        <v>78</v>
      </c>
      <c r="D196" s="14">
        <v>1</v>
      </c>
      <c r="E196" s="13">
        <f>C196/(D196-0.75)*10</f>
        <v>3120</v>
      </c>
    </row>
    <row r="197" spans="1:5" ht="15" customHeight="1" x14ac:dyDescent="0.5">
      <c r="A197" s="14">
        <v>195</v>
      </c>
      <c r="B197" s="7" t="s">
        <v>98</v>
      </c>
      <c r="C197" s="15">
        <v>79</v>
      </c>
      <c r="D197" s="14">
        <v>1</v>
      </c>
      <c r="E197" s="13">
        <f>C197/(D197-0.75)*10</f>
        <v>3160</v>
      </c>
    </row>
    <row r="198" spans="1:5" ht="15" customHeight="1" x14ac:dyDescent="0.5">
      <c r="A198" s="14">
        <v>196</v>
      </c>
      <c r="B198" s="7" t="s">
        <v>239</v>
      </c>
      <c r="C198" s="15">
        <v>80</v>
      </c>
      <c r="D198" s="14">
        <v>1</v>
      </c>
      <c r="E198" s="13">
        <f>C198/(D198-0.75)*10</f>
        <v>3200</v>
      </c>
    </row>
    <row r="199" spans="1:5" ht="15" customHeight="1" x14ac:dyDescent="0.5">
      <c r="A199" s="14">
        <v>197</v>
      </c>
      <c r="B199" s="7" t="s">
        <v>99</v>
      </c>
      <c r="C199" s="15">
        <v>80</v>
      </c>
      <c r="D199" s="14">
        <v>1</v>
      </c>
      <c r="E199" s="13">
        <f>C199/(D199-0.75)*10</f>
        <v>3200</v>
      </c>
    </row>
    <row r="200" spans="1:5" ht="15" customHeight="1" x14ac:dyDescent="0.5">
      <c r="A200" s="14">
        <v>198</v>
      </c>
      <c r="B200" s="7" t="s">
        <v>240</v>
      </c>
      <c r="C200" s="15">
        <v>82</v>
      </c>
      <c r="D200" s="14">
        <v>1</v>
      </c>
      <c r="E200" s="13">
        <f>C200/(D200-0.75)*10</f>
        <v>3280</v>
      </c>
    </row>
    <row r="201" spans="1:5" ht="15" customHeight="1" x14ac:dyDescent="0.5">
      <c r="A201" s="14">
        <v>199</v>
      </c>
      <c r="B201" s="7" t="s">
        <v>241</v>
      </c>
      <c r="C201" s="15">
        <v>83</v>
      </c>
      <c r="D201" s="14">
        <v>1</v>
      </c>
      <c r="E201" s="13">
        <f>C201/(D201-0.75)*10</f>
        <v>3320</v>
      </c>
    </row>
    <row r="202" spans="1:5" ht="15" customHeight="1" x14ac:dyDescent="0.5">
      <c r="A202" s="14">
        <v>200</v>
      </c>
      <c r="B202" s="7" t="s">
        <v>102</v>
      </c>
      <c r="C202" s="15">
        <v>83</v>
      </c>
      <c r="D202" s="14">
        <v>1</v>
      </c>
      <c r="E202" s="13">
        <f>C202/(D202-0.75)*10</f>
        <v>3320</v>
      </c>
    </row>
    <row r="203" spans="1:5" ht="15" customHeight="1" x14ac:dyDescent="0.5">
      <c r="A203" s="14">
        <v>201</v>
      </c>
      <c r="B203" s="7" t="s">
        <v>103</v>
      </c>
      <c r="C203" s="15">
        <v>84</v>
      </c>
      <c r="D203" s="14">
        <v>1</v>
      </c>
      <c r="E203" s="13">
        <f>C203/(D203-0.75)*10</f>
        <v>3360</v>
      </c>
    </row>
    <row r="204" spans="1:5" ht="15" customHeight="1" x14ac:dyDescent="0.5">
      <c r="A204" s="14">
        <v>202</v>
      </c>
      <c r="B204" s="7" t="s">
        <v>242</v>
      </c>
      <c r="C204" s="15">
        <v>84</v>
      </c>
      <c r="D204" s="14">
        <v>1</v>
      </c>
      <c r="E204" s="13">
        <f>C204/(D204-0.75)*10</f>
        <v>3360</v>
      </c>
    </row>
    <row r="205" spans="1:5" ht="15" customHeight="1" x14ac:dyDescent="0.5">
      <c r="A205" s="14">
        <v>203</v>
      </c>
      <c r="B205" s="7" t="s">
        <v>243</v>
      </c>
      <c r="C205" s="15">
        <v>85</v>
      </c>
      <c r="D205" s="14">
        <v>1</v>
      </c>
      <c r="E205" s="13">
        <f>C205/(D205-0.75)*10</f>
        <v>3400</v>
      </c>
    </row>
    <row r="206" spans="1:5" ht="15" customHeight="1" x14ac:dyDescent="0.5">
      <c r="A206" s="14">
        <v>204</v>
      </c>
      <c r="B206" s="7" t="s">
        <v>104</v>
      </c>
      <c r="C206" s="15">
        <v>85</v>
      </c>
      <c r="D206" s="14">
        <v>1</v>
      </c>
      <c r="E206" s="13">
        <f>C206/(D206-0.75)*10</f>
        <v>3400</v>
      </c>
    </row>
    <row r="207" spans="1:5" ht="15" customHeight="1" x14ac:dyDescent="0.5">
      <c r="A207" s="14">
        <v>205</v>
      </c>
      <c r="B207" s="7" t="s">
        <v>244</v>
      </c>
      <c r="C207" s="15">
        <v>86</v>
      </c>
      <c r="D207" s="14">
        <v>1</v>
      </c>
      <c r="E207" s="13">
        <f>C207/(D207-0.75)*10</f>
        <v>3440</v>
      </c>
    </row>
    <row r="208" spans="1:5" ht="15" customHeight="1" x14ac:dyDescent="0.5">
      <c r="A208" s="14">
        <v>206</v>
      </c>
      <c r="B208" s="7" t="s">
        <v>245</v>
      </c>
      <c r="C208" s="15">
        <v>87</v>
      </c>
      <c r="D208" s="14">
        <v>1</v>
      </c>
      <c r="E208" s="13">
        <f>C208/(D208-0.75)*10</f>
        <v>3480</v>
      </c>
    </row>
    <row r="209" spans="1:5" ht="15" customHeight="1" x14ac:dyDescent="0.5">
      <c r="A209" s="14">
        <v>207</v>
      </c>
      <c r="B209" s="7" t="s">
        <v>246</v>
      </c>
      <c r="C209" s="15">
        <v>88</v>
      </c>
      <c r="D209" s="14">
        <v>1</v>
      </c>
      <c r="E209" s="13">
        <f>C209/(D209-0.75)*10</f>
        <v>3520</v>
      </c>
    </row>
    <row r="210" spans="1:5" ht="15" customHeight="1" x14ac:dyDescent="0.5">
      <c r="A210" s="14">
        <v>208</v>
      </c>
      <c r="B210" s="7" t="s">
        <v>108</v>
      </c>
      <c r="C210" s="15">
        <v>89</v>
      </c>
      <c r="D210" s="14">
        <v>1</v>
      </c>
      <c r="E210" s="13">
        <f>C210/(D210-0.75)*10</f>
        <v>3560</v>
      </c>
    </row>
    <row r="211" spans="1:5" ht="15" customHeight="1" x14ac:dyDescent="0.5">
      <c r="A211" s="14">
        <v>209</v>
      </c>
      <c r="B211" s="7" t="s">
        <v>247</v>
      </c>
      <c r="C211" s="15">
        <v>89</v>
      </c>
      <c r="D211" s="14">
        <v>1</v>
      </c>
      <c r="E211" s="13">
        <f>C211/(D211-0.75)*10</f>
        <v>3560</v>
      </c>
    </row>
    <row r="212" spans="1:5" ht="15" customHeight="1" x14ac:dyDescent="0.5">
      <c r="A212" s="14">
        <v>210</v>
      </c>
      <c r="B212" s="7" t="s">
        <v>248</v>
      </c>
      <c r="C212" s="15">
        <v>90</v>
      </c>
      <c r="D212" s="14">
        <v>1</v>
      </c>
      <c r="E212" s="13">
        <f>C212/(D212-0.75)*10</f>
        <v>3600</v>
      </c>
    </row>
    <row r="213" spans="1:5" ht="15" customHeight="1" x14ac:dyDescent="0.5">
      <c r="A213" s="14">
        <v>211</v>
      </c>
      <c r="B213" s="7" t="s">
        <v>109</v>
      </c>
      <c r="C213" s="15">
        <v>90</v>
      </c>
      <c r="D213" s="14">
        <v>1</v>
      </c>
      <c r="E213" s="13">
        <f>C213/(D213-0.75)*10</f>
        <v>3600</v>
      </c>
    </row>
    <row r="214" spans="1:5" ht="15" customHeight="1" x14ac:dyDescent="0.5">
      <c r="A214" s="14">
        <v>212</v>
      </c>
      <c r="B214" s="7" t="s">
        <v>110</v>
      </c>
      <c r="C214" s="15">
        <v>91</v>
      </c>
      <c r="D214" s="14">
        <v>1</v>
      </c>
      <c r="E214" s="13">
        <f>C214/(D214-0.75)*10</f>
        <v>3640</v>
      </c>
    </row>
    <row r="215" spans="1:5" ht="15" customHeight="1" x14ac:dyDescent="0.5">
      <c r="A215" s="14">
        <v>213</v>
      </c>
      <c r="B215" s="7" t="s">
        <v>11</v>
      </c>
      <c r="C215" s="15">
        <v>91</v>
      </c>
      <c r="D215" s="14">
        <v>1</v>
      </c>
      <c r="E215" s="13">
        <f>C215/(D215-0.75)*10</f>
        <v>3640</v>
      </c>
    </row>
    <row r="216" spans="1:5" ht="15" customHeight="1" x14ac:dyDescent="0.5">
      <c r="A216" s="14">
        <v>214</v>
      </c>
      <c r="B216" s="7" t="s">
        <v>249</v>
      </c>
      <c r="C216" s="15">
        <v>92</v>
      </c>
      <c r="D216" s="14">
        <v>1</v>
      </c>
      <c r="E216" s="13">
        <f>C216/(D216-0.75)*10</f>
        <v>3680</v>
      </c>
    </row>
    <row r="217" spans="1:5" ht="15" customHeight="1" x14ac:dyDescent="0.5">
      <c r="A217" s="14">
        <v>215</v>
      </c>
      <c r="B217" s="7" t="s">
        <v>111</v>
      </c>
      <c r="C217" s="15">
        <v>92</v>
      </c>
      <c r="D217" s="14">
        <v>1</v>
      </c>
      <c r="E217" s="13">
        <f>C217/(D217-0.75)*10</f>
        <v>3680</v>
      </c>
    </row>
    <row r="218" spans="1:5" ht="15" customHeight="1" x14ac:dyDescent="0.5">
      <c r="A218" s="14">
        <v>216</v>
      </c>
      <c r="B218" s="7" t="s">
        <v>112</v>
      </c>
      <c r="C218" s="15">
        <v>93</v>
      </c>
      <c r="D218" s="14">
        <v>1</v>
      </c>
      <c r="E218" s="13">
        <f>C218/(D218-0.75)*10</f>
        <v>3720</v>
      </c>
    </row>
    <row r="219" spans="1:5" ht="15" customHeight="1" x14ac:dyDescent="0.5">
      <c r="A219" s="14">
        <v>217</v>
      </c>
      <c r="B219" s="7" t="s">
        <v>113</v>
      </c>
      <c r="C219" s="15">
        <v>94</v>
      </c>
      <c r="D219" s="14">
        <v>1</v>
      </c>
      <c r="E219" s="13">
        <f>C219/(D219-0.75)*10</f>
        <v>3760</v>
      </c>
    </row>
    <row r="220" spans="1:5" ht="15" customHeight="1" x14ac:dyDescent="0.5">
      <c r="A220" s="14">
        <v>218</v>
      </c>
      <c r="B220" s="7" t="s">
        <v>250</v>
      </c>
      <c r="C220" s="15">
        <v>95</v>
      </c>
      <c r="D220" s="14">
        <v>1</v>
      </c>
      <c r="E220" s="13">
        <f>C220/(D220-0.75)*10</f>
        <v>3800</v>
      </c>
    </row>
    <row r="221" spans="1:5" ht="15" customHeight="1" x14ac:dyDescent="0.5">
      <c r="A221" s="14">
        <v>219</v>
      </c>
      <c r="B221" s="7" t="s">
        <v>114</v>
      </c>
      <c r="C221" s="15">
        <v>95</v>
      </c>
      <c r="D221" s="14">
        <v>1</v>
      </c>
      <c r="E221" s="13">
        <f>C221/(D221-0.75)*10</f>
        <v>3800</v>
      </c>
    </row>
    <row r="222" spans="1:5" ht="15" customHeight="1" x14ac:dyDescent="0.5">
      <c r="A222" s="14">
        <v>220</v>
      </c>
      <c r="B222" s="7" t="s">
        <v>251</v>
      </c>
      <c r="C222" s="15">
        <v>96</v>
      </c>
      <c r="D222" s="14">
        <v>1</v>
      </c>
      <c r="E222" s="13">
        <f>C222/(D222-0.75)*10</f>
        <v>3840</v>
      </c>
    </row>
    <row r="223" spans="1:5" ht="15" customHeight="1" x14ac:dyDescent="0.5">
      <c r="A223" s="14">
        <v>221</v>
      </c>
      <c r="B223" s="7" t="s">
        <v>116</v>
      </c>
      <c r="C223" s="15">
        <v>97</v>
      </c>
      <c r="D223" s="14">
        <v>1</v>
      </c>
      <c r="E223" s="13">
        <f>C223/(D223-0.75)*10</f>
        <v>3880</v>
      </c>
    </row>
    <row r="224" spans="1:5" ht="15" customHeight="1" x14ac:dyDescent="0.5">
      <c r="A224" s="14">
        <v>222</v>
      </c>
      <c r="B224" s="7" t="s">
        <v>253</v>
      </c>
      <c r="C224" s="15">
        <v>98</v>
      </c>
      <c r="D224" s="14">
        <v>1</v>
      </c>
      <c r="E224" s="13">
        <f>C224/(D224-0.75)*10</f>
        <v>3920</v>
      </c>
    </row>
    <row r="225" spans="1:5" ht="15" customHeight="1" x14ac:dyDescent="0.5">
      <c r="A225" s="14">
        <v>223</v>
      </c>
      <c r="B225" s="7" t="s">
        <v>117</v>
      </c>
      <c r="C225" s="15">
        <v>98</v>
      </c>
      <c r="D225" s="14">
        <v>1</v>
      </c>
      <c r="E225" s="13">
        <f>C225/(D225-0.75)*10</f>
        <v>3920</v>
      </c>
    </row>
    <row r="226" spans="1:5" ht="15" customHeight="1" x14ac:dyDescent="0.5">
      <c r="A226" s="14">
        <v>224</v>
      </c>
      <c r="B226" s="7" t="s">
        <v>254</v>
      </c>
      <c r="C226" s="15">
        <v>99</v>
      </c>
      <c r="D226" s="14">
        <v>1</v>
      </c>
      <c r="E226" s="13">
        <f>C226/(D226-0.75)*10</f>
        <v>3960</v>
      </c>
    </row>
    <row r="227" spans="1:5" ht="15" customHeight="1" x14ac:dyDescent="0.5">
      <c r="A227" s="14">
        <v>225</v>
      </c>
      <c r="B227" s="7" t="s">
        <v>118</v>
      </c>
      <c r="C227" s="15">
        <v>99</v>
      </c>
      <c r="D227" s="14">
        <v>1</v>
      </c>
      <c r="E227" s="13">
        <f>C227/(D227-0.75)*10</f>
        <v>3960</v>
      </c>
    </row>
    <row r="228" spans="1:5" ht="15" customHeight="1" x14ac:dyDescent="0.5">
      <c r="A228" s="14">
        <v>226</v>
      </c>
      <c r="B228" s="7" t="s">
        <v>255</v>
      </c>
      <c r="C228" s="15">
        <v>100</v>
      </c>
      <c r="D228" s="14">
        <v>1</v>
      </c>
      <c r="E228" s="13">
        <f>C228/(D228-0.75)*10</f>
        <v>4000</v>
      </c>
    </row>
    <row r="229" spans="1:5" ht="15" customHeight="1" x14ac:dyDescent="0.5">
      <c r="A229" s="14">
        <v>227</v>
      </c>
      <c r="B229" s="7" t="s">
        <v>119</v>
      </c>
      <c r="C229" s="15">
        <v>100</v>
      </c>
      <c r="D229" s="14">
        <v>1</v>
      </c>
      <c r="E229" s="13">
        <f>C229/(D229-0.75)*10</f>
        <v>4000</v>
      </c>
    </row>
  </sheetData>
  <sortState xmlns:xlrd2="http://schemas.microsoft.com/office/spreadsheetml/2017/richdata2" ref="A3:E229">
    <sortCondition ref="E3:E229"/>
    <sortCondition descending="1" ref="D3:D229"/>
  </sortState>
  <pageMargins left="0.7" right="0.7" top="0.75" bottom="0.75" header="0" footer="0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98B75D-6C05-4F45-AF53-B8B781D8DED7}">
  <sheetPr>
    <pageSetUpPr fitToPage="1"/>
  </sheetPr>
  <dimension ref="A1:R51"/>
  <sheetViews>
    <sheetView workbookViewId="0">
      <selection activeCell="C1" sqref="C1"/>
    </sheetView>
  </sheetViews>
  <sheetFormatPr defaultColWidth="12.73046875" defaultRowHeight="15" customHeight="1" x14ac:dyDescent="0.35"/>
  <cols>
    <col min="1" max="1" width="8.59765625" style="23" customWidth="1"/>
    <col min="2" max="2" width="6.1328125" style="23" customWidth="1"/>
    <col min="3" max="3" width="52.3984375" style="23" bestFit="1" customWidth="1"/>
    <col min="4" max="4" width="8.59765625" style="23" customWidth="1"/>
    <col min="5" max="5" width="6.1328125" style="23" customWidth="1"/>
    <col min="6" max="6" width="48.3984375" style="23" customWidth="1"/>
    <col min="7" max="18" width="8.73046875" style="23" customWidth="1"/>
    <col min="19" max="16384" width="12.73046875" style="23"/>
  </cols>
  <sheetData>
    <row r="1" spans="1:18" ht="15.75" customHeight="1" x14ac:dyDescent="0.4">
      <c r="A1" s="20" t="s">
        <v>6</v>
      </c>
      <c r="B1" s="20" t="s">
        <v>0</v>
      </c>
      <c r="C1" s="21" t="s">
        <v>1</v>
      </c>
      <c r="D1" s="20" t="s">
        <v>6</v>
      </c>
      <c r="E1" s="20" t="s">
        <v>0</v>
      </c>
      <c r="F1" s="21" t="s">
        <v>1</v>
      </c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</row>
    <row r="2" spans="1:18" ht="15.75" customHeight="1" x14ac:dyDescent="0.5">
      <c r="A2" s="24" t="s">
        <v>7</v>
      </c>
      <c r="B2" s="25">
        <v>1</v>
      </c>
      <c r="C2" s="7" t="s">
        <v>30</v>
      </c>
      <c r="D2" s="24" t="s">
        <v>7</v>
      </c>
      <c r="E2" s="25">
        <v>51</v>
      </c>
      <c r="F2" s="7" t="s">
        <v>75</v>
      </c>
    </row>
    <row r="3" spans="1:18" ht="15.75" customHeight="1" x14ac:dyDescent="0.5">
      <c r="A3" s="24" t="s">
        <v>7</v>
      </c>
      <c r="B3" s="25">
        <v>2</v>
      </c>
      <c r="C3" s="7" t="s">
        <v>12</v>
      </c>
      <c r="D3" s="24" t="s">
        <v>7</v>
      </c>
      <c r="E3" s="25">
        <v>52</v>
      </c>
      <c r="F3" s="7" t="s">
        <v>53</v>
      </c>
    </row>
    <row r="4" spans="1:18" ht="15.75" customHeight="1" x14ac:dyDescent="0.5">
      <c r="A4" s="24" t="s">
        <v>7</v>
      </c>
      <c r="B4" s="25">
        <v>3</v>
      </c>
      <c r="C4" s="7" t="s">
        <v>26</v>
      </c>
      <c r="D4" s="24" t="s">
        <v>7</v>
      </c>
      <c r="E4" s="25">
        <v>53</v>
      </c>
      <c r="F4" s="7" t="s">
        <v>80</v>
      </c>
    </row>
    <row r="5" spans="1:18" ht="15.75" customHeight="1" x14ac:dyDescent="0.5">
      <c r="A5" s="24" t="s">
        <v>7</v>
      </c>
      <c r="B5" s="25">
        <v>4</v>
      </c>
      <c r="C5" s="7" t="s">
        <v>29</v>
      </c>
      <c r="D5" s="24" t="s">
        <v>7</v>
      </c>
      <c r="E5" s="25">
        <v>54</v>
      </c>
      <c r="F5" s="7" t="s">
        <v>47</v>
      </c>
    </row>
    <row r="6" spans="1:18" ht="15.75" customHeight="1" x14ac:dyDescent="0.5">
      <c r="A6" s="24" t="s">
        <v>7</v>
      </c>
      <c r="B6" s="25">
        <v>5</v>
      </c>
      <c r="C6" s="7" t="s">
        <v>56</v>
      </c>
      <c r="D6" s="24" t="s">
        <v>7</v>
      </c>
      <c r="E6" s="25">
        <v>55</v>
      </c>
      <c r="F6" s="7" t="s">
        <v>97</v>
      </c>
    </row>
    <row r="7" spans="1:18" ht="15.75" customHeight="1" x14ac:dyDescent="0.5">
      <c r="A7" s="24" t="s">
        <v>7</v>
      </c>
      <c r="B7" s="25">
        <v>6</v>
      </c>
      <c r="C7" s="7" t="s">
        <v>32</v>
      </c>
      <c r="D7" s="24" t="s">
        <v>7</v>
      </c>
      <c r="E7" s="25">
        <v>56</v>
      </c>
      <c r="F7" s="7" t="s">
        <v>55</v>
      </c>
    </row>
    <row r="8" spans="1:18" ht="15.75" customHeight="1" x14ac:dyDescent="0.5">
      <c r="A8" s="24" t="s">
        <v>7</v>
      </c>
      <c r="B8" s="25">
        <v>7</v>
      </c>
      <c r="C8" s="7" t="s">
        <v>48</v>
      </c>
      <c r="D8" s="24" t="s">
        <v>7</v>
      </c>
      <c r="E8" s="25">
        <v>57</v>
      </c>
      <c r="F8" s="7" t="s">
        <v>115</v>
      </c>
    </row>
    <row r="9" spans="1:18" ht="15.75" customHeight="1" x14ac:dyDescent="0.5">
      <c r="A9" s="24" t="s">
        <v>7</v>
      </c>
      <c r="B9" s="25">
        <v>8</v>
      </c>
      <c r="C9" s="7" t="s">
        <v>27</v>
      </c>
      <c r="D9" s="24" t="s">
        <v>7</v>
      </c>
      <c r="E9" s="25">
        <v>58</v>
      </c>
      <c r="F9" s="7" t="s">
        <v>64</v>
      </c>
    </row>
    <row r="10" spans="1:18" ht="15.75" customHeight="1" x14ac:dyDescent="0.5">
      <c r="A10" s="24" t="s">
        <v>7</v>
      </c>
      <c r="B10" s="25">
        <v>9</v>
      </c>
      <c r="C10" s="7" t="s">
        <v>132</v>
      </c>
      <c r="D10" s="24" t="s">
        <v>7</v>
      </c>
      <c r="E10" s="25">
        <v>59</v>
      </c>
      <c r="F10" s="7" t="s">
        <v>96</v>
      </c>
    </row>
    <row r="11" spans="1:18" ht="15.75" customHeight="1" x14ac:dyDescent="0.5">
      <c r="A11" s="24" t="s">
        <v>7</v>
      </c>
      <c r="B11" s="25">
        <v>10</v>
      </c>
      <c r="C11" s="7" t="s">
        <v>28</v>
      </c>
      <c r="D11" s="24" t="s">
        <v>7</v>
      </c>
      <c r="E11" s="25">
        <v>60</v>
      </c>
      <c r="F11" s="7" t="s">
        <v>74</v>
      </c>
    </row>
    <row r="12" spans="1:18" ht="15.75" customHeight="1" x14ac:dyDescent="0.5">
      <c r="A12" s="24" t="s">
        <v>7</v>
      </c>
      <c r="B12" s="25">
        <v>11</v>
      </c>
      <c r="C12" s="7" t="s">
        <v>57</v>
      </c>
      <c r="D12" s="24" t="s">
        <v>7</v>
      </c>
      <c r="E12" s="25">
        <v>61</v>
      </c>
      <c r="F12" s="7" t="s">
        <v>84</v>
      </c>
    </row>
    <row r="13" spans="1:18" ht="15.75" customHeight="1" x14ac:dyDescent="0.5">
      <c r="A13" s="24" t="s">
        <v>7</v>
      </c>
      <c r="B13" s="25">
        <v>12</v>
      </c>
      <c r="C13" s="7" t="s">
        <v>171</v>
      </c>
      <c r="D13" s="24" t="s">
        <v>7</v>
      </c>
      <c r="E13" s="25">
        <v>62</v>
      </c>
      <c r="F13" s="7" t="s">
        <v>276</v>
      </c>
    </row>
    <row r="14" spans="1:18" ht="15.75" customHeight="1" x14ac:dyDescent="0.5">
      <c r="A14" s="24" t="s">
        <v>7</v>
      </c>
      <c r="B14" s="25">
        <v>13</v>
      </c>
      <c r="C14" s="7" t="s">
        <v>37</v>
      </c>
      <c r="D14" s="24" t="s">
        <v>7</v>
      </c>
      <c r="E14" s="25">
        <v>63</v>
      </c>
      <c r="F14" s="7" t="s">
        <v>192</v>
      </c>
    </row>
    <row r="15" spans="1:18" ht="15.75" customHeight="1" x14ac:dyDescent="0.5">
      <c r="A15" s="24" t="s">
        <v>7</v>
      </c>
      <c r="B15" s="25">
        <v>14</v>
      </c>
      <c r="C15" s="7" t="s">
        <v>144</v>
      </c>
      <c r="D15" s="24" t="s">
        <v>7</v>
      </c>
      <c r="E15" s="25">
        <v>64</v>
      </c>
      <c r="F15" s="7" t="s">
        <v>277</v>
      </c>
    </row>
    <row r="16" spans="1:18" ht="15.75" customHeight="1" x14ac:dyDescent="0.5">
      <c r="A16" s="24" t="s">
        <v>7</v>
      </c>
      <c r="B16" s="25">
        <v>15</v>
      </c>
      <c r="C16" s="7" t="s">
        <v>123</v>
      </c>
      <c r="D16" s="24" t="s">
        <v>7</v>
      </c>
      <c r="E16" s="25">
        <v>65</v>
      </c>
      <c r="F16" s="7" t="s">
        <v>160</v>
      </c>
    </row>
    <row r="17" spans="1:6" ht="15.75" customHeight="1" x14ac:dyDescent="0.5">
      <c r="A17" s="24" t="s">
        <v>7</v>
      </c>
      <c r="B17" s="25">
        <v>16</v>
      </c>
      <c r="C17" s="7" t="s">
        <v>13</v>
      </c>
      <c r="D17" s="24" t="s">
        <v>7</v>
      </c>
      <c r="E17" s="25">
        <v>66</v>
      </c>
      <c r="F17" s="7" t="s">
        <v>222</v>
      </c>
    </row>
    <row r="18" spans="1:6" ht="15.75" customHeight="1" x14ac:dyDescent="0.5">
      <c r="A18" s="24" t="s">
        <v>7</v>
      </c>
      <c r="B18" s="25">
        <v>17</v>
      </c>
      <c r="C18" s="7" t="s">
        <v>31</v>
      </c>
      <c r="D18" s="24" t="s">
        <v>7</v>
      </c>
      <c r="E18" s="25">
        <v>67</v>
      </c>
      <c r="F18" s="7" t="s">
        <v>154</v>
      </c>
    </row>
    <row r="19" spans="1:6" ht="15.75" customHeight="1" x14ac:dyDescent="0.5">
      <c r="A19" s="24" t="s">
        <v>7</v>
      </c>
      <c r="B19" s="25">
        <v>18</v>
      </c>
      <c r="C19" s="7" t="s">
        <v>61</v>
      </c>
      <c r="D19" s="24" t="s">
        <v>7</v>
      </c>
      <c r="E19" s="25">
        <v>68</v>
      </c>
      <c r="F19" s="7" t="s">
        <v>146</v>
      </c>
    </row>
    <row r="20" spans="1:6" ht="15.75" customHeight="1" x14ac:dyDescent="0.5">
      <c r="A20" s="24" t="s">
        <v>7</v>
      </c>
      <c r="B20" s="25">
        <v>19</v>
      </c>
      <c r="C20" s="7" t="s">
        <v>190</v>
      </c>
      <c r="D20" s="24" t="s">
        <v>7</v>
      </c>
      <c r="E20" s="25">
        <v>69</v>
      </c>
      <c r="F20" s="7" t="s">
        <v>135</v>
      </c>
    </row>
    <row r="21" spans="1:6" ht="15.75" customHeight="1" x14ac:dyDescent="0.5">
      <c r="A21" s="24" t="s">
        <v>7</v>
      </c>
      <c r="B21" s="25">
        <v>20</v>
      </c>
      <c r="C21" s="7" t="s">
        <v>59</v>
      </c>
      <c r="D21" s="24" t="s">
        <v>7</v>
      </c>
      <c r="E21" s="25">
        <v>70</v>
      </c>
      <c r="F21" s="7" t="s">
        <v>10</v>
      </c>
    </row>
    <row r="22" spans="1:6" ht="15.75" customHeight="1" x14ac:dyDescent="0.5">
      <c r="A22" s="24" t="s">
        <v>7</v>
      </c>
      <c r="B22" s="25">
        <v>21</v>
      </c>
      <c r="C22" s="7" t="s">
        <v>43</v>
      </c>
      <c r="D22" s="24" t="s">
        <v>7</v>
      </c>
      <c r="E22" s="25">
        <v>71</v>
      </c>
      <c r="F22" s="7" t="s">
        <v>278</v>
      </c>
    </row>
    <row r="23" spans="1:6" ht="15.75" customHeight="1" x14ac:dyDescent="0.5">
      <c r="A23" s="24" t="s">
        <v>7</v>
      </c>
      <c r="B23" s="25">
        <v>22</v>
      </c>
      <c r="C23" s="7" t="s">
        <v>92</v>
      </c>
      <c r="D23" s="24" t="s">
        <v>7</v>
      </c>
      <c r="E23" s="25">
        <v>72</v>
      </c>
      <c r="F23" s="7" t="s">
        <v>147</v>
      </c>
    </row>
    <row r="24" spans="1:6" ht="15.75" customHeight="1" x14ac:dyDescent="0.5">
      <c r="A24" s="24" t="s">
        <v>7</v>
      </c>
      <c r="B24" s="25">
        <v>23</v>
      </c>
      <c r="C24" s="7" t="s">
        <v>34</v>
      </c>
      <c r="D24" s="24" t="s">
        <v>7</v>
      </c>
      <c r="E24" s="25">
        <v>73</v>
      </c>
      <c r="F24" s="7" t="s">
        <v>172</v>
      </c>
    </row>
    <row r="25" spans="1:6" ht="15.75" customHeight="1" x14ac:dyDescent="0.5">
      <c r="A25" s="24" t="s">
        <v>7</v>
      </c>
      <c r="B25" s="25">
        <v>24</v>
      </c>
      <c r="C25" s="7" t="s">
        <v>130</v>
      </c>
      <c r="D25" s="24" t="s">
        <v>7</v>
      </c>
      <c r="E25" s="25">
        <v>74</v>
      </c>
      <c r="F25" s="7" t="s">
        <v>187</v>
      </c>
    </row>
    <row r="26" spans="1:6" ht="15.75" customHeight="1" x14ac:dyDescent="0.5">
      <c r="A26" s="24" t="s">
        <v>7</v>
      </c>
      <c r="B26" s="25">
        <v>25</v>
      </c>
      <c r="C26" s="7" t="s">
        <v>33</v>
      </c>
      <c r="D26" s="24" t="s">
        <v>7</v>
      </c>
      <c r="E26" s="25">
        <v>75</v>
      </c>
      <c r="F26" s="7" t="s">
        <v>194</v>
      </c>
    </row>
    <row r="27" spans="1:6" ht="15.75" customHeight="1" x14ac:dyDescent="0.5">
      <c r="A27" s="24" t="s">
        <v>7</v>
      </c>
      <c r="B27" s="25">
        <v>26</v>
      </c>
      <c r="C27" s="7" t="s">
        <v>198</v>
      </c>
      <c r="D27" s="24" t="s">
        <v>7</v>
      </c>
      <c r="E27" s="25">
        <v>76</v>
      </c>
      <c r="F27" s="7" t="s">
        <v>105</v>
      </c>
    </row>
    <row r="28" spans="1:6" ht="15.75" customHeight="1" x14ac:dyDescent="0.5">
      <c r="A28" s="24" t="s">
        <v>7</v>
      </c>
      <c r="B28" s="25">
        <v>27</v>
      </c>
      <c r="C28" s="7" t="s">
        <v>51</v>
      </c>
      <c r="D28" s="24" t="s">
        <v>7</v>
      </c>
      <c r="E28" s="25">
        <v>77</v>
      </c>
      <c r="F28" s="7" t="s">
        <v>133</v>
      </c>
    </row>
    <row r="29" spans="1:6" ht="15.75" customHeight="1" x14ac:dyDescent="0.5">
      <c r="A29" s="24" t="s">
        <v>7</v>
      </c>
      <c r="B29" s="25">
        <v>28</v>
      </c>
      <c r="C29" s="7" t="s">
        <v>46</v>
      </c>
      <c r="D29" s="24" t="s">
        <v>7</v>
      </c>
      <c r="E29" s="25">
        <v>78</v>
      </c>
      <c r="F29" s="7" t="s">
        <v>149</v>
      </c>
    </row>
    <row r="30" spans="1:6" ht="15.75" customHeight="1" x14ac:dyDescent="0.5">
      <c r="A30" s="24" t="s">
        <v>7</v>
      </c>
      <c r="B30" s="25">
        <v>29</v>
      </c>
      <c r="C30" s="7" t="s">
        <v>252</v>
      </c>
      <c r="D30" s="24" t="s">
        <v>7</v>
      </c>
      <c r="E30" s="25">
        <v>79</v>
      </c>
      <c r="F30" s="7" t="s">
        <v>126</v>
      </c>
    </row>
    <row r="31" spans="1:6" ht="15.75" customHeight="1" x14ac:dyDescent="0.5">
      <c r="A31" s="24" t="s">
        <v>7</v>
      </c>
      <c r="B31" s="25">
        <v>30</v>
      </c>
      <c r="C31" s="7" t="s">
        <v>263</v>
      </c>
      <c r="D31" s="24" t="s">
        <v>7</v>
      </c>
      <c r="E31" s="25">
        <v>80</v>
      </c>
      <c r="F31" s="7" t="s">
        <v>106</v>
      </c>
    </row>
    <row r="32" spans="1:6" ht="15.75" customHeight="1" x14ac:dyDescent="0.5">
      <c r="A32" s="24" t="s">
        <v>7</v>
      </c>
      <c r="B32" s="25">
        <v>31</v>
      </c>
      <c r="C32" s="7" t="s">
        <v>124</v>
      </c>
      <c r="D32" s="24" t="s">
        <v>7</v>
      </c>
      <c r="E32" s="25">
        <v>81</v>
      </c>
      <c r="F32" s="7" t="s">
        <v>100</v>
      </c>
    </row>
    <row r="33" spans="1:6" ht="15.75" customHeight="1" x14ac:dyDescent="0.5">
      <c r="A33" s="24" t="s">
        <v>7</v>
      </c>
      <c r="B33" s="25">
        <v>32</v>
      </c>
      <c r="C33" s="7" t="s">
        <v>165</v>
      </c>
      <c r="D33" s="24" t="s">
        <v>7</v>
      </c>
      <c r="E33" s="25">
        <v>82</v>
      </c>
      <c r="F33" s="7" t="s">
        <v>279</v>
      </c>
    </row>
    <row r="34" spans="1:6" ht="15.75" customHeight="1" x14ac:dyDescent="0.5">
      <c r="A34" s="24" t="s">
        <v>7</v>
      </c>
      <c r="B34" s="25">
        <v>33</v>
      </c>
      <c r="C34" s="7" t="s">
        <v>174</v>
      </c>
      <c r="D34" s="24" t="s">
        <v>7</v>
      </c>
      <c r="E34" s="25">
        <v>83</v>
      </c>
      <c r="F34" s="7" t="s">
        <v>35</v>
      </c>
    </row>
    <row r="35" spans="1:6" ht="15.75" customHeight="1" x14ac:dyDescent="0.5">
      <c r="A35" s="24" t="s">
        <v>7</v>
      </c>
      <c r="B35" s="25">
        <v>34</v>
      </c>
      <c r="C35" s="7" t="s">
        <v>274</v>
      </c>
      <c r="D35" s="24" t="s">
        <v>7</v>
      </c>
      <c r="E35" s="25">
        <v>84</v>
      </c>
      <c r="F35" s="7" t="s">
        <v>161</v>
      </c>
    </row>
    <row r="36" spans="1:6" ht="15.75" customHeight="1" x14ac:dyDescent="0.5">
      <c r="A36" s="24" t="s">
        <v>7</v>
      </c>
      <c r="B36" s="25">
        <v>35</v>
      </c>
      <c r="C36" s="7" t="s">
        <v>158</v>
      </c>
      <c r="D36" s="24" t="s">
        <v>7</v>
      </c>
      <c r="E36" s="25">
        <v>85</v>
      </c>
      <c r="F36" s="7" t="s">
        <v>101</v>
      </c>
    </row>
    <row r="37" spans="1:6" ht="15.75" customHeight="1" x14ac:dyDescent="0.5">
      <c r="A37" s="24" t="s">
        <v>7</v>
      </c>
      <c r="B37" s="25">
        <v>36</v>
      </c>
      <c r="C37" s="7" t="s">
        <v>15</v>
      </c>
      <c r="D37" s="24" t="s">
        <v>7</v>
      </c>
      <c r="E37" s="25">
        <v>86</v>
      </c>
      <c r="F37" s="7" t="s">
        <v>176</v>
      </c>
    </row>
    <row r="38" spans="1:6" ht="15.75" customHeight="1" x14ac:dyDescent="0.5">
      <c r="A38" s="24" t="s">
        <v>7</v>
      </c>
      <c r="B38" s="25">
        <v>37</v>
      </c>
      <c r="C38" s="7" t="s">
        <v>44</v>
      </c>
      <c r="D38" s="24" t="s">
        <v>7</v>
      </c>
      <c r="E38" s="25">
        <v>87</v>
      </c>
      <c r="F38" s="7" t="s">
        <v>162</v>
      </c>
    </row>
    <row r="39" spans="1:6" ht="15.75" customHeight="1" x14ac:dyDescent="0.5">
      <c r="A39" s="24" t="s">
        <v>7</v>
      </c>
      <c r="B39" s="25">
        <v>38</v>
      </c>
      <c r="C39" s="7" t="s">
        <v>49</v>
      </c>
      <c r="D39" s="24" t="s">
        <v>7</v>
      </c>
      <c r="E39" s="25">
        <v>88</v>
      </c>
      <c r="F39" s="7" t="s">
        <v>268</v>
      </c>
    </row>
    <row r="40" spans="1:6" ht="15.75" customHeight="1" x14ac:dyDescent="0.5">
      <c r="A40" s="24" t="s">
        <v>7</v>
      </c>
      <c r="B40" s="25">
        <v>39</v>
      </c>
      <c r="C40" s="7" t="s">
        <v>52</v>
      </c>
      <c r="D40" s="24" t="s">
        <v>7</v>
      </c>
      <c r="E40" s="25">
        <v>89</v>
      </c>
      <c r="F40" s="7" t="s">
        <v>195</v>
      </c>
    </row>
    <row r="41" spans="1:6" ht="15.75" customHeight="1" x14ac:dyDescent="0.5">
      <c r="A41" s="24" t="s">
        <v>7</v>
      </c>
      <c r="B41" s="25">
        <v>40</v>
      </c>
      <c r="C41" s="7" t="s">
        <v>94</v>
      </c>
      <c r="D41" s="24" t="s">
        <v>7</v>
      </c>
      <c r="E41" s="25">
        <v>90</v>
      </c>
      <c r="F41" s="7" t="s">
        <v>36</v>
      </c>
    </row>
    <row r="42" spans="1:6" ht="15.75" customHeight="1" x14ac:dyDescent="0.5">
      <c r="A42" s="24" t="s">
        <v>7</v>
      </c>
      <c r="B42" s="25">
        <v>41</v>
      </c>
      <c r="C42" s="7" t="s">
        <v>62</v>
      </c>
      <c r="D42" s="24" t="s">
        <v>7</v>
      </c>
      <c r="E42" s="25">
        <v>91</v>
      </c>
      <c r="F42" s="7" t="s">
        <v>163</v>
      </c>
    </row>
    <row r="43" spans="1:6" ht="15.75" customHeight="1" x14ac:dyDescent="0.5">
      <c r="A43" s="24" t="s">
        <v>7</v>
      </c>
      <c r="B43" s="25">
        <v>42</v>
      </c>
      <c r="C43" s="7" t="s">
        <v>173</v>
      </c>
      <c r="D43" s="24" t="s">
        <v>7</v>
      </c>
      <c r="E43" s="25">
        <v>92</v>
      </c>
      <c r="F43" s="7" t="s">
        <v>269</v>
      </c>
    </row>
    <row r="44" spans="1:6" ht="15.75" customHeight="1" x14ac:dyDescent="0.5">
      <c r="A44" s="24" t="s">
        <v>7</v>
      </c>
      <c r="B44" s="25">
        <v>43</v>
      </c>
      <c r="C44" s="7" t="s">
        <v>193</v>
      </c>
      <c r="D44" s="24" t="s">
        <v>7</v>
      </c>
      <c r="E44" s="25">
        <v>93</v>
      </c>
      <c r="F44" s="7" t="s">
        <v>280</v>
      </c>
    </row>
    <row r="45" spans="1:6" ht="15.75" customHeight="1" x14ac:dyDescent="0.5">
      <c r="A45" s="24" t="s">
        <v>7</v>
      </c>
      <c r="B45" s="25">
        <v>44</v>
      </c>
      <c r="C45" s="7" t="s">
        <v>166</v>
      </c>
      <c r="D45" s="24" t="s">
        <v>7</v>
      </c>
      <c r="E45" s="25">
        <v>94</v>
      </c>
      <c r="F45" s="7" t="s">
        <v>14</v>
      </c>
    </row>
    <row r="46" spans="1:6" ht="15.75" customHeight="1" x14ac:dyDescent="0.5">
      <c r="A46" s="24" t="s">
        <v>7</v>
      </c>
      <c r="B46" s="25">
        <v>45</v>
      </c>
      <c r="C46" s="7" t="s">
        <v>275</v>
      </c>
      <c r="D46" s="24" t="s">
        <v>7</v>
      </c>
      <c r="E46" s="25">
        <v>95</v>
      </c>
      <c r="F46" s="7" t="s">
        <v>164</v>
      </c>
    </row>
    <row r="47" spans="1:6" ht="15.75" customHeight="1" x14ac:dyDescent="0.5">
      <c r="A47" s="24" t="s">
        <v>7</v>
      </c>
      <c r="B47" s="25">
        <v>46</v>
      </c>
      <c r="C47" s="7" t="s">
        <v>186</v>
      </c>
      <c r="D47" s="24" t="s">
        <v>7</v>
      </c>
      <c r="E47" s="25">
        <v>96</v>
      </c>
      <c r="F47" s="7" t="s">
        <v>38</v>
      </c>
    </row>
    <row r="48" spans="1:6" ht="15.75" customHeight="1" x14ac:dyDescent="0.5">
      <c r="A48" s="24" t="s">
        <v>7</v>
      </c>
      <c r="B48" s="25">
        <v>47</v>
      </c>
      <c r="C48" s="7" t="s">
        <v>159</v>
      </c>
      <c r="D48" s="24" t="s">
        <v>7</v>
      </c>
      <c r="E48" s="25">
        <v>97</v>
      </c>
      <c r="F48" s="7" t="s">
        <v>107</v>
      </c>
    </row>
    <row r="49" spans="1:6" ht="15.75" customHeight="1" x14ac:dyDescent="0.5">
      <c r="A49" s="24" t="s">
        <v>7</v>
      </c>
      <c r="B49" s="25">
        <v>48</v>
      </c>
      <c r="C49" s="7" t="s">
        <v>191</v>
      </c>
      <c r="D49" s="24" t="s">
        <v>7</v>
      </c>
      <c r="E49" s="25">
        <v>98</v>
      </c>
      <c r="F49" s="7" t="s">
        <v>281</v>
      </c>
    </row>
    <row r="50" spans="1:6" ht="15.75" customHeight="1" x14ac:dyDescent="0.5">
      <c r="A50" s="24" t="s">
        <v>7</v>
      </c>
      <c r="B50" s="25">
        <v>49</v>
      </c>
      <c r="C50" s="7" t="s">
        <v>148</v>
      </c>
      <c r="D50" s="24" t="s">
        <v>7</v>
      </c>
      <c r="E50" s="25">
        <v>99</v>
      </c>
      <c r="F50" s="7" t="s">
        <v>39</v>
      </c>
    </row>
    <row r="51" spans="1:6" ht="15.75" customHeight="1" x14ac:dyDescent="0.5">
      <c r="A51" s="24" t="s">
        <v>7</v>
      </c>
      <c r="B51" s="25">
        <v>50</v>
      </c>
      <c r="C51" s="7" t="s">
        <v>264</v>
      </c>
      <c r="D51" s="24" t="s">
        <v>7</v>
      </c>
      <c r="E51" s="25">
        <v>100</v>
      </c>
      <c r="F51" s="7" t="s">
        <v>270</v>
      </c>
    </row>
  </sheetData>
  <printOptions horizontalCentered="1"/>
  <pageMargins left="0.7" right="0.7" top="0.75" bottom="0.75" header="0.3" footer="0.3"/>
  <pageSetup scale="70" fitToHeight="0" orientation="portrait" r:id="rId1"/>
  <headerFooter>
    <oddHeader>&amp;CBest Desert Movies - Viewing Checklist</oddHeader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Raw Data</vt:lpstr>
      <vt:lpstr>Tabulation</vt:lpstr>
      <vt:lpstr>Weighted</vt:lpstr>
      <vt:lpstr>Viewing Checklist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Scott Pfitzinger</dc:creator>
  <cp:keywords/>
  <dc:description/>
  <cp:lastModifiedBy>Scott Pfitzinger</cp:lastModifiedBy>
  <cp:revision/>
  <cp:lastPrinted>2025-12-20T19:22:49Z</cp:lastPrinted>
  <dcterms:created xsi:type="dcterms:W3CDTF">2020-08-31T21:40:34Z</dcterms:created>
  <dcterms:modified xsi:type="dcterms:W3CDTF">2025-12-20T19:29:59Z</dcterms:modified>
  <cp:category/>
  <cp:contentStatus/>
</cp:coreProperties>
</file>