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cott Pfitzinger\Documents\"/>
    </mc:Choice>
  </mc:AlternateContent>
  <xr:revisionPtr revIDLastSave="0" documentId="13_ncr:1_{F183D5A8-1552-4FA6-8C27-10D697F95B9C}" xr6:coauthVersionLast="47" xr6:coauthVersionMax="47" xr10:uidLastSave="{00000000-0000-0000-0000-000000000000}"/>
  <bookViews>
    <workbookView xWindow="-98" yWindow="-98" windowWidth="21795" windowHeight="11625" tabRatio="602" xr2:uid="{00000000-000D-0000-FFFF-FFFF00000000}"/>
  </bookViews>
  <sheets>
    <sheet name="Raw Data" sheetId="1" r:id="rId1"/>
    <sheet name="Tabulation" sheetId="2" r:id="rId2"/>
    <sheet name="Weighted" sheetId="3" r:id="rId3"/>
    <sheet name="Viewing Checklis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hzwRV33yVLWdrzcXs57juKczoOA=="/>
    </ext>
  </extLst>
</workbook>
</file>

<file path=xl/calcChain.xml><?xml version="1.0" encoding="utf-8"?>
<calcChain xmlns="http://schemas.openxmlformats.org/spreadsheetml/2006/main">
  <c r="C134" i="2" l="1"/>
  <c r="C131" i="2"/>
  <c r="C140" i="2"/>
  <c r="C139" i="2"/>
  <c r="C130" i="2"/>
  <c r="C129" i="2"/>
  <c r="C128" i="2"/>
  <c r="C127" i="2"/>
  <c r="C126" i="2"/>
  <c r="C125" i="2"/>
  <c r="C124" i="2"/>
  <c r="C123" i="2"/>
  <c r="C122" i="2"/>
  <c r="C121" i="2"/>
  <c r="C120" i="2"/>
  <c r="C118" i="2"/>
  <c r="C117" i="2"/>
  <c r="C116" i="2"/>
  <c r="C115" i="2"/>
  <c r="C114" i="2"/>
  <c r="C113" i="2"/>
  <c r="C112" i="2"/>
  <c r="C110" i="2"/>
  <c r="C109" i="2"/>
  <c r="C108" i="2"/>
  <c r="C107" i="2"/>
  <c r="C103" i="2"/>
  <c r="C102" i="2"/>
  <c r="C101" i="2"/>
  <c r="C100" i="2"/>
  <c r="C99" i="2"/>
  <c r="C98" i="2"/>
  <c r="C97" i="2"/>
  <c r="C96" i="2"/>
  <c r="C95" i="2"/>
  <c r="C94" i="2"/>
  <c r="C93" i="2"/>
  <c r="C92" i="2"/>
  <c r="C90" i="2"/>
  <c r="C89" i="2"/>
  <c r="C88" i="2"/>
  <c r="C87" i="2"/>
  <c r="C86" i="2"/>
  <c r="C85" i="2"/>
  <c r="C84" i="2"/>
  <c r="C83" i="2"/>
  <c r="C82" i="2"/>
  <c r="C81" i="2"/>
  <c r="C80" i="2"/>
  <c r="C79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58" i="2"/>
  <c r="C57" i="2"/>
  <c r="C55" i="2"/>
  <c r="C54" i="2"/>
  <c r="C53" i="2"/>
  <c r="C52" i="2"/>
  <c r="C51" i="2"/>
  <c r="C49" i="2"/>
  <c r="C48" i="2"/>
  <c r="C47" i="2"/>
  <c r="C46" i="2"/>
  <c r="C45" i="2"/>
  <c r="C44" i="2"/>
  <c r="C43" i="2"/>
  <c r="C40" i="2"/>
  <c r="C41" i="2"/>
  <c r="C37" i="2"/>
  <c r="C35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7" i="2"/>
  <c r="C14" i="2"/>
  <c r="C13" i="2"/>
  <c r="C9" i="2"/>
  <c r="C7" i="2"/>
  <c r="E77" i="3"/>
  <c r="E56" i="3"/>
  <c r="E85" i="3"/>
  <c r="E18" i="3"/>
  <c r="E105" i="3"/>
  <c r="E34" i="3"/>
  <c r="E6" i="3"/>
  <c r="E94" i="3"/>
  <c r="E3" i="3"/>
  <c r="E55" i="3"/>
  <c r="E20" i="3"/>
  <c r="E80" i="3"/>
  <c r="E4" i="3"/>
  <c r="E42" i="3"/>
  <c r="E52" i="3"/>
  <c r="E90" i="3"/>
  <c r="E75" i="3"/>
  <c r="E60" i="3"/>
  <c r="E54" i="3"/>
  <c r="E81" i="3"/>
  <c r="E104" i="3"/>
  <c r="E68" i="3"/>
  <c r="E14" i="3"/>
  <c r="E84" i="3"/>
  <c r="E64" i="3"/>
  <c r="E46" i="3"/>
  <c r="E69" i="3"/>
  <c r="E21" i="3"/>
  <c r="E97" i="3"/>
  <c r="E86" i="3"/>
  <c r="E89" i="3"/>
  <c r="E63" i="3"/>
  <c r="E16" i="3"/>
  <c r="E48" i="3"/>
  <c r="E83" i="3"/>
  <c r="E72" i="3"/>
  <c r="E49" i="3"/>
  <c r="E76" i="3"/>
  <c r="E31" i="3"/>
  <c r="E5" i="3"/>
  <c r="E106" i="3"/>
  <c r="E27" i="3"/>
  <c r="E78" i="3"/>
  <c r="E62" i="3"/>
  <c r="E95" i="3"/>
  <c r="E99" i="3"/>
  <c r="E8" i="3"/>
  <c r="E65" i="3"/>
  <c r="E23" i="3"/>
  <c r="E28" i="3"/>
  <c r="E15" i="3"/>
  <c r="E59" i="3"/>
  <c r="E93" i="3"/>
  <c r="E37" i="3"/>
  <c r="E29" i="3"/>
  <c r="E22" i="3"/>
  <c r="E44" i="3"/>
  <c r="E19" i="3"/>
  <c r="E53" i="3"/>
  <c r="E57" i="3"/>
  <c r="E36" i="3"/>
  <c r="E82" i="3"/>
  <c r="C3" i="2"/>
  <c r="C6" i="2"/>
  <c r="E9" i="3"/>
  <c r="E32" i="3"/>
  <c r="E12" i="3"/>
  <c r="E43" i="3"/>
  <c r="E10" i="3"/>
  <c r="E51" i="3"/>
  <c r="E25" i="3"/>
  <c r="E79" i="3"/>
  <c r="E30" i="3"/>
  <c r="E74" i="3"/>
  <c r="E70" i="3"/>
  <c r="E71" i="3"/>
  <c r="E50" i="3"/>
  <c r="E61" i="3"/>
  <c r="E26" i="3"/>
  <c r="E11" i="3"/>
  <c r="E66" i="3"/>
  <c r="E39" i="3"/>
  <c r="E24" i="3"/>
  <c r="E67" i="3"/>
  <c r="E100" i="3"/>
  <c r="E35" i="3"/>
  <c r="E33" i="3"/>
  <c r="E41" i="3"/>
  <c r="E98" i="3"/>
  <c r="E92" i="3"/>
  <c r="E58" i="3"/>
  <c r="E7" i="3"/>
  <c r="E87" i="3"/>
  <c r="E38" i="3"/>
  <c r="E102" i="3"/>
  <c r="E47" i="3"/>
  <c r="E88" i="3"/>
  <c r="E103" i="3"/>
  <c r="E91" i="3"/>
  <c r="E96" i="3"/>
  <c r="E73" i="3"/>
  <c r="E101" i="3"/>
  <c r="E17" i="3"/>
  <c r="E40" i="3"/>
  <c r="E45" i="3"/>
  <c r="E13" i="3"/>
</calcChain>
</file>

<file path=xl/sharedStrings.xml><?xml version="1.0" encoding="utf-8"?>
<sst xmlns="http://schemas.openxmlformats.org/spreadsheetml/2006/main" count="632" uniqueCount="150">
  <si>
    <t>Rank</t>
  </si>
  <si>
    <t>Title</t>
  </si>
  <si>
    <t>AVERAGE</t>
  </si>
  <si>
    <t>AVERAGE RANK</t>
  </si>
  <si>
    <t>COUNT</t>
  </si>
  <si>
    <t>SCORE</t>
  </si>
  <si>
    <t>Seen it?</t>
  </si>
  <si>
    <t>p</t>
  </si>
  <si>
    <t>ScreenRant</t>
  </si>
  <si>
    <t>MovieWeb</t>
  </si>
  <si>
    <t>Coco (2017)</t>
  </si>
  <si>
    <t>Field of Dreams (1989)</t>
  </si>
  <si>
    <t>The Conjuring (2013)</t>
  </si>
  <si>
    <t>Refinery29</t>
  </si>
  <si>
    <t>https://www.refinery29.com/en-us/2020/09/9959836/end-of-summer-movies</t>
  </si>
  <si>
    <t>17 Movies for The End Of Summer</t>
  </si>
  <si>
    <t>I Know What You Did Last Summer (1997)</t>
  </si>
  <si>
    <t>The Parent Trap (1998)</t>
  </si>
  <si>
    <t>Do the Right Thing (1989)</t>
  </si>
  <si>
    <t>Dirty Dancing (1987)</t>
  </si>
  <si>
    <t>Remember the Titans (2000)</t>
  </si>
  <si>
    <t>Wet Hot American Summer (2001)</t>
  </si>
  <si>
    <t>American Pie 2 (2001)</t>
  </si>
  <si>
    <t>Weekend at Bernie's (1989)</t>
  </si>
  <si>
    <t>To All the Boys I've Loved Before (2018)</t>
  </si>
  <si>
    <t>American Graffiti (1973)</t>
  </si>
  <si>
    <t>Grease (1978)</t>
  </si>
  <si>
    <t>Dead Poets Society (1989)</t>
  </si>
  <si>
    <t>500 Days of Summer (2009)</t>
  </si>
  <si>
    <t>Blue Crush (2002)</t>
  </si>
  <si>
    <t>The Sisterhood of the Traveling Pants (2005)</t>
  </si>
  <si>
    <t>Clueless (1995)</t>
  </si>
  <si>
    <t>https://screenrant.com/ten-best-movies-end-summer-vibes/</t>
  </si>
  <si>
    <t>10 Best Movies for End-Of-Summer Vibes</t>
  </si>
  <si>
    <t>Stand By Me (1986)</t>
  </si>
  <si>
    <t>Kings of Summer (2013)</t>
  </si>
  <si>
    <t>Forgetting Sarah Marshall (2008)</t>
  </si>
  <si>
    <t>Disturbia (2007)</t>
  </si>
  <si>
    <t>About Time (2013)</t>
  </si>
  <si>
    <t>Jaws (1975)</t>
  </si>
  <si>
    <t>The Way, Way Back (2013)</t>
  </si>
  <si>
    <t>Adventureland (2009)</t>
  </si>
  <si>
    <t>Almost Famous (2000)</t>
  </si>
  <si>
    <t>Moonrise Kingdom (2012)</t>
  </si>
  <si>
    <t>Sharon Wray</t>
  </si>
  <si>
    <t>https://sharonwray.com/writers-life/favorite-end-of-summer-movies/</t>
  </si>
  <si>
    <t>Favorite End of Summer Movies</t>
  </si>
  <si>
    <t>Say Anything (1989)</t>
  </si>
  <si>
    <t>Endless Love (2014)</t>
  </si>
  <si>
    <t>A Little Romance (1979)</t>
  </si>
  <si>
    <t>Mystic Pizza (1988)</t>
  </si>
  <si>
    <t>Summer of ’42 (1971)</t>
  </si>
  <si>
    <t>Nights in Rodanthe (2008)</t>
  </si>
  <si>
    <t>Stealing Beauty (1996)</t>
  </si>
  <si>
    <t>Now and Then (1995)</t>
  </si>
  <si>
    <t>One Crazy Summer (1986)</t>
  </si>
  <si>
    <t>Before Sunrise (1995)</t>
  </si>
  <si>
    <t>The Last Song (2010)</t>
  </si>
  <si>
    <t>The Wrap</t>
  </si>
  <si>
    <t>https://www.thewrap.com/labor-day-weekend-end-of-summer-movies-and-tv-shows-for-photos/</t>
  </si>
  <si>
    <t>17 Perfect End-of-Summer Movies</t>
  </si>
  <si>
    <t>National Lampoon's Animal House (1978)</t>
  </si>
  <si>
    <t>School Ties (1992)</t>
  </si>
  <si>
    <t>American Pie (1999)</t>
  </si>
  <si>
    <t>Porky's (1981)</t>
  </si>
  <si>
    <t>Office Space (1999)</t>
  </si>
  <si>
    <t>Dazed and Confused (1993)</t>
  </si>
  <si>
    <t>Everybody Wants Some!! (2016)</t>
  </si>
  <si>
    <t>Billy Madison (1995)</t>
  </si>
  <si>
    <t>Bad Teacher (2011)</t>
  </si>
  <si>
    <t>https://evannewman.substack.com/p/10-films-to-end-your-summer-with</t>
  </si>
  <si>
    <t>10 Films to End Your Summer With</t>
  </si>
  <si>
    <t>Substack: Evan Newman</t>
  </si>
  <si>
    <t>Christine (1983)</t>
  </si>
  <si>
    <t>Fast Times at Ridgemont High (1982)</t>
  </si>
  <si>
    <t>Fear and Loathing in Las Vegas (1998)</t>
  </si>
  <si>
    <t>Kingdom of Heaven (2005)</t>
  </si>
  <si>
    <t>The Lost City of Z (2016)</t>
  </si>
  <si>
    <t>Love Lies Bleeding (2024)</t>
  </si>
  <si>
    <t>Mad Max: Fury Road (2015)</t>
  </si>
  <si>
    <t>Sleepaway Camp (1983)</t>
  </si>
  <si>
    <t>https://movieweb.com/end-of-summer-movies/</t>
  </si>
  <si>
    <t>Best Movies About the End of Summer</t>
  </si>
  <si>
    <t>The Goonies (1985)</t>
  </si>
  <si>
    <t>RV (2006)</t>
  </si>
  <si>
    <t>Theater Camp (2023)</t>
  </si>
  <si>
    <t>Cheaper By the Dozen 2 (2005)</t>
  </si>
  <si>
    <t>Toy Story 3 (2010)</t>
  </si>
  <si>
    <t>Call Me By Your Name (2017)</t>
  </si>
  <si>
    <t>Charles County Public Library</t>
  </si>
  <si>
    <t>https://ccplonline.org/blogs/adult/end-of-summer-films/</t>
  </si>
  <si>
    <t>End of Summer Films</t>
  </si>
  <si>
    <t>Days of Heaven (1978)</t>
  </si>
  <si>
    <t>Point Break (1991)</t>
  </si>
  <si>
    <t>BrookLinen</t>
  </si>
  <si>
    <t>https://www.brooklinen.com/blogs/brookliving/the-best-end-of-summer-movies-to-watch-over-labor-day-weekend</t>
  </si>
  <si>
    <t>Best End-of-Summer Movies</t>
  </si>
  <si>
    <t>The Eyeopener</t>
  </si>
  <si>
    <t>https://theeyeopener.com/2025/08/7-movies-to-mourn-the-end-of-the-summer/</t>
  </si>
  <si>
    <t>7 Movies to Mourn the End of the Summer</t>
  </si>
  <si>
    <t>One of Them Days (2025)</t>
  </si>
  <si>
    <t>White Men Can’t Jump (2023)</t>
  </si>
  <si>
    <t>Booksmart (2019)</t>
  </si>
  <si>
    <t>Mamma Mia! (2008)</t>
  </si>
  <si>
    <t>Little Women (2019)</t>
  </si>
  <si>
    <t>Do the Right Thing (1989)</t>
  </si>
  <si>
    <t>Best End of Summer Movies to Watch on Netflix</t>
  </si>
  <si>
    <t>https://popculture.com/streaming/news/netflix-end-of-summer-movies/</t>
  </si>
  <si>
    <t>PopCulture</t>
  </si>
  <si>
    <t>Kill Bill: Vol. 1 (2003)</t>
  </si>
  <si>
    <t>Kill Bill: Vol. 2 (2004)</t>
  </si>
  <si>
    <t>Jackass Number Two (2006)</t>
  </si>
  <si>
    <t>The Breakfast Club (1985)</t>
  </si>
  <si>
    <t>Her (2013)</t>
  </si>
  <si>
    <t>The Ridiculous 6 (2015)</t>
  </si>
  <si>
    <t>Sharknado (2013)</t>
  </si>
  <si>
    <t>Sharknado 2: The Second One (2014)</t>
  </si>
  <si>
    <t>Sharknado 3: Oh Hell No! (2015)</t>
  </si>
  <si>
    <t>Sharknado 4: The 4th Awakens (2016)</t>
  </si>
  <si>
    <t>Sharknado 5: Global Swarming (2017)</t>
  </si>
  <si>
    <t>The Last Sharknado: It's About Time (2018)</t>
  </si>
  <si>
    <t>A Dash of Summer</t>
  </si>
  <si>
    <t>https://www.adashofcinema.com/recipes/2017/08/31/5-movies-watch-last-days-summer</t>
  </si>
  <si>
    <t>5 Movies to Watch in the Last Days of Summer</t>
  </si>
  <si>
    <t>The Parent Trap (1961)</t>
  </si>
  <si>
    <t>Picnic (1955)</t>
  </si>
  <si>
    <t>Monsieur Hulot's Holiday (1953)</t>
  </si>
  <si>
    <t>TheCinemaGroup</t>
  </si>
  <si>
    <t>https://thecinemagroup.co/2025/09/03/2025-9-3-cinematic-comforts-23-movies-that-feel-like-the-transition-from-summer-to-fall/</t>
  </si>
  <si>
    <t>23 Movies That Feel Like the Transition From Summer to Fall</t>
  </si>
  <si>
    <t>When Harry Met Sally… (1989)</t>
  </si>
  <si>
    <t>Good Will Hunting (1997)</t>
  </si>
  <si>
    <t>The Dreamers (2003)</t>
  </si>
  <si>
    <t>Scent of a Woman (1992)</t>
  </si>
  <si>
    <t>Lost in Translation (2003)</t>
  </si>
  <si>
    <t>Vanilla Sky (2001)</t>
  </si>
  <si>
    <t>The Royal Tenenbaums (2001)</t>
  </si>
  <si>
    <t>Practical Magic (1998)</t>
  </si>
  <si>
    <t>Stepmom (1998)</t>
  </si>
  <si>
    <t>The Virgin Suicides (1999)</t>
  </si>
  <si>
    <t>Autumn in New York (2000)</t>
  </si>
  <si>
    <t>Knives Out (2019)</t>
  </si>
  <si>
    <t>Legally Blonde (2001)</t>
  </si>
  <si>
    <t>The Social Network (2010)</t>
  </si>
  <si>
    <t>Little Women (1994)</t>
  </si>
  <si>
    <t>Goodfellas (1990)</t>
  </si>
  <si>
    <t>Mona Lisa Smile (2003)</t>
  </si>
  <si>
    <t>School of Rock (2003)</t>
  </si>
  <si>
    <t>Fantastic Mr. Fox (2009)</t>
  </si>
  <si>
    <t>(12 lists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</si>
</sst>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yy"/>
    <numFmt numFmtId="165" formatCode="0.0"/>
  </numFmts>
  <fonts count="13" x14ac:knownFonts="1">
    <font>
      <sz val="10"/>
      <color rgb="FF000000"/>
      <name val="Arial"/>
      <scheme val="minor"/>
    </font>
    <font>
      <i/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Calibri"/>
      <family val="2"/>
    </font>
    <font>
      <sz val="12"/>
      <color rgb="FF000000"/>
      <name val="Arial"/>
      <family val="2"/>
    </font>
    <font>
      <u/>
      <sz val="10"/>
      <color theme="10"/>
      <name val="Arial"/>
      <family val="2"/>
      <scheme val="minor"/>
    </font>
    <font>
      <sz val="12"/>
      <color rgb="FF000000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2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5" fontId="11" fillId="0" borderId="0" xfId="1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12.73046875" defaultRowHeight="15" customHeight="1" x14ac:dyDescent="0.35"/>
  <cols>
    <col min="1" max="1" width="6.9296875" style="17" customWidth="1"/>
    <col min="2" max="43" width="32.265625" customWidth="1"/>
    <col min="44" max="47" width="34.73046875" customWidth="1"/>
  </cols>
  <sheetData>
    <row r="1" spans="1:47" ht="15.75" customHeight="1" x14ac:dyDescent="0.5">
      <c r="A1" s="27"/>
      <c r="B1" s="1" t="s">
        <v>129</v>
      </c>
      <c r="C1" s="1" t="s">
        <v>15</v>
      </c>
      <c r="D1" s="1" t="s">
        <v>82</v>
      </c>
      <c r="E1" s="1" t="s">
        <v>46</v>
      </c>
      <c r="F1" s="1" t="s">
        <v>106</v>
      </c>
      <c r="G1" s="1" t="s">
        <v>60</v>
      </c>
      <c r="H1" s="1" t="s">
        <v>33</v>
      </c>
      <c r="I1" s="1" t="s">
        <v>71</v>
      </c>
      <c r="J1" s="1" t="s">
        <v>99</v>
      </c>
      <c r="K1" s="1" t="s">
        <v>91</v>
      </c>
      <c r="L1" s="1" t="s">
        <v>96</v>
      </c>
      <c r="M1" s="1" t="s">
        <v>123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5.75" customHeight="1" x14ac:dyDescent="0.5">
      <c r="A2" s="28"/>
      <c r="B2" s="2">
        <v>45903</v>
      </c>
      <c r="C2" s="2">
        <v>44075</v>
      </c>
      <c r="D2" s="2">
        <v>45162</v>
      </c>
      <c r="E2" s="2">
        <v>45908</v>
      </c>
      <c r="F2" s="2">
        <v>43360</v>
      </c>
      <c r="G2" s="2">
        <v>43344</v>
      </c>
      <c r="H2" s="2">
        <v>44420</v>
      </c>
      <c r="I2" s="2">
        <v>45886</v>
      </c>
      <c r="J2" s="2">
        <v>45888</v>
      </c>
      <c r="K2" s="2"/>
      <c r="L2" s="2">
        <v>43707</v>
      </c>
      <c r="M2" s="2">
        <v>42978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5.75" customHeight="1" x14ac:dyDescent="0.5">
      <c r="A3" s="3"/>
      <c r="B3" s="16" t="s">
        <v>128</v>
      </c>
      <c r="C3" s="16" t="s">
        <v>14</v>
      </c>
      <c r="D3" s="16" t="s">
        <v>81</v>
      </c>
      <c r="E3" s="16" t="s">
        <v>45</v>
      </c>
      <c r="F3" s="16" t="s">
        <v>107</v>
      </c>
      <c r="G3" s="16" t="s">
        <v>59</v>
      </c>
      <c r="H3" s="16" t="s">
        <v>32</v>
      </c>
      <c r="I3" s="16" t="s">
        <v>70</v>
      </c>
      <c r="J3" s="16" t="s">
        <v>98</v>
      </c>
      <c r="K3" s="16" t="s">
        <v>90</v>
      </c>
      <c r="L3" s="16" t="s">
        <v>95</v>
      </c>
      <c r="M3" s="26" t="s">
        <v>122</v>
      </c>
      <c r="N3" s="2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</row>
    <row r="4" spans="1:47" ht="15.75" customHeight="1" x14ac:dyDescent="0.5">
      <c r="A4" s="4" t="s">
        <v>0</v>
      </c>
      <c r="B4" s="29" t="s">
        <v>127</v>
      </c>
      <c r="C4" s="29" t="s">
        <v>13</v>
      </c>
      <c r="D4" s="29" t="s">
        <v>9</v>
      </c>
      <c r="E4" s="29" t="s">
        <v>44</v>
      </c>
      <c r="F4" s="29" t="s">
        <v>108</v>
      </c>
      <c r="G4" s="29" t="s">
        <v>58</v>
      </c>
      <c r="H4" s="29" t="s">
        <v>8</v>
      </c>
      <c r="I4" s="29" t="s">
        <v>72</v>
      </c>
      <c r="J4" s="29" t="s">
        <v>97</v>
      </c>
      <c r="K4" s="29" t="s">
        <v>89</v>
      </c>
      <c r="L4" s="29" t="s">
        <v>94</v>
      </c>
      <c r="M4" s="5" t="s">
        <v>121</v>
      </c>
      <c r="N4" s="5"/>
      <c r="O4" s="5"/>
      <c r="P4" s="5"/>
      <c r="Q4" s="5"/>
      <c r="R4" s="5"/>
      <c r="S4" s="5"/>
      <c r="T4" s="5"/>
      <c r="U4" s="29"/>
      <c r="V4" s="29"/>
      <c r="W4" s="29"/>
      <c r="X4" s="29"/>
      <c r="Y4" s="29"/>
      <c r="Z4" s="29"/>
      <c r="AA4" s="5"/>
      <c r="AB4" s="29"/>
      <c r="AC4" s="29"/>
      <c r="AD4" s="29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</row>
    <row r="5" spans="1:47" ht="15.75" customHeight="1" x14ac:dyDescent="0.5">
      <c r="A5" s="3">
        <v>1</v>
      </c>
      <c r="B5" s="6" t="s">
        <v>130</v>
      </c>
      <c r="C5" s="6" t="s">
        <v>21</v>
      </c>
      <c r="D5" s="6" t="s">
        <v>38</v>
      </c>
      <c r="E5" s="6" t="s">
        <v>41</v>
      </c>
      <c r="F5" s="6" t="s">
        <v>109</v>
      </c>
      <c r="G5" s="6" t="s">
        <v>23</v>
      </c>
      <c r="H5" s="6" t="s">
        <v>34</v>
      </c>
      <c r="I5" s="6" t="s">
        <v>73</v>
      </c>
      <c r="J5" s="6" t="s">
        <v>100</v>
      </c>
      <c r="K5" s="6" t="s">
        <v>92</v>
      </c>
      <c r="L5" s="6" t="s">
        <v>19</v>
      </c>
      <c r="M5" s="6" t="s">
        <v>39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15.75" customHeight="1" x14ac:dyDescent="0.5">
      <c r="A6" s="3">
        <v>2</v>
      </c>
      <c r="B6" s="6" t="s">
        <v>27</v>
      </c>
      <c r="C6" s="6" t="s">
        <v>16</v>
      </c>
      <c r="D6" s="6" t="s">
        <v>83</v>
      </c>
      <c r="E6" s="6" t="s">
        <v>43</v>
      </c>
      <c r="F6" s="6" t="s">
        <v>110</v>
      </c>
      <c r="G6" s="6" t="s">
        <v>61</v>
      </c>
      <c r="H6" s="6" t="s">
        <v>35</v>
      </c>
      <c r="I6" s="6" t="s">
        <v>74</v>
      </c>
      <c r="J6" s="6" t="s">
        <v>101</v>
      </c>
      <c r="K6" s="6" t="s">
        <v>41</v>
      </c>
      <c r="L6" s="6" t="s">
        <v>21</v>
      </c>
      <c r="M6" s="6" t="s">
        <v>124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15.75" customHeight="1" x14ac:dyDescent="0.5">
      <c r="A7" s="3">
        <v>3</v>
      </c>
      <c r="B7" s="6" t="s">
        <v>131</v>
      </c>
      <c r="C7" s="6" t="s">
        <v>17</v>
      </c>
      <c r="D7" s="6" t="s">
        <v>84</v>
      </c>
      <c r="E7" s="6" t="s">
        <v>47</v>
      </c>
      <c r="F7" s="6" t="s">
        <v>111</v>
      </c>
      <c r="G7" s="6" t="s">
        <v>62</v>
      </c>
      <c r="H7" s="6" t="s">
        <v>36</v>
      </c>
      <c r="I7" s="6" t="s">
        <v>75</v>
      </c>
      <c r="J7" s="6" t="s">
        <v>102</v>
      </c>
      <c r="K7" s="6" t="s">
        <v>34</v>
      </c>
      <c r="L7" s="6" t="s">
        <v>66</v>
      </c>
      <c r="M7" s="6" t="s">
        <v>125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ht="15.75" customHeight="1" x14ac:dyDescent="0.5">
      <c r="A8" s="3">
        <v>4</v>
      </c>
      <c r="B8" s="6" t="s">
        <v>132</v>
      </c>
      <c r="C8" s="6" t="s">
        <v>18</v>
      </c>
      <c r="D8" s="6" t="s">
        <v>85</v>
      </c>
      <c r="E8" s="6" t="s">
        <v>48</v>
      </c>
      <c r="F8" s="6" t="s">
        <v>10</v>
      </c>
      <c r="G8" s="6" t="s">
        <v>63</v>
      </c>
      <c r="H8" s="6" t="s">
        <v>37</v>
      </c>
      <c r="I8" s="6" t="s">
        <v>11</v>
      </c>
      <c r="J8" s="6" t="s">
        <v>28</v>
      </c>
      <c r="K8" s="6" t="s">
        <v>93</v>
      </c>
      <c r="L8" s="6" t="s">
        <v>16</v>
      </c>
      <c r="M8" s="6" t="s">
        <v>34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47" ht="15.75" customHeight="1" x14ac:dyDescent="0.5">
      <c r="A9" s="3">
        <v>5</v>
      </c>
      <c r="B9" s="6" t="s">
        <v>133</v>
      </c>
      <c r="C9" s="6" t="s">
        <v>22</v>
      </c>
      <c r="D9" s="6" t="s">
        <v>86</v>
      </c>
      <c r="E9" s="6" t="s">
        <v>49</v>
      </c>
      <c r="F9" s="6" t="s">
        <v>112</v>
      </c>
      <c r="G9" s="6" t="s">
        <v>25</v>
      </c>
      <c r="H9" s="6" t="s">
        <v>38</v>
      </c>
      <c r="I9" s="6" t="s">
        <v>39</v>
      </c>
      <c r="J9" s="6" t="s">
        <v>103</v>
      </c>
      <c r="K9" s="6" t="s">
        <v>21</v>
      </c>
      <c r="L9" s="6" t="s">
        <v>63</v>
      </c>
      <c r="M9" s="6" t="s">
        <v>126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spans="1:47" ht="15.75" customHeight="1" x14ac:dyDescent="0.5">
      <c r="A10" s="3">
        <v>6</v>
      </c>
      <c r="B10" s="6" t="s">
        <v>134</v>
      </c>
      <c r="C10" s="6" t="s">
        <v>23</v>
      </c>
      <c r="D10" s="6" t="s">
        <v>20</v>
      </c>
      <c r="E10" s="6" t="s">
        <v>50</v>
      </c>
      <c r="F10" s="6" t="s">
        <v>113</v>
      </c>
      <c r="G10" s="6" t="s">
        <v>64</v>
      </c>
      <c r="H10" s="6" t="s">
        <v>39</v>
      </c>
      <c r="I10" s="6" t="s">
        <v>76</v>
      </c>
      <c r="J10" s="6" t="s">
        <v>104</v>
      </c>
      <c r="K10" s="6" t="s">
        <v>43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47" ht="15.75" customHeight="1" x14ac:dyDescent="0.5">
      <c r="A11" s="3">
        <v>7</v>
      </c>
      <c r="B11" s="6" t="s">
        <v>135</v>
      </c>
      <c r="C11" s="6" t="s">
        <v>24</v>
      </c>
      <c r="D11" s="6" t="s">
        <v>17</v>
      </c>
      <c r="E11" s="6" t="s">
        <v>51</v>
      </c>
      <c r="F11" s="6" t="s">
        <v>12</v>
      </c>
      <c r="G11" s="6" t="s">
        <v>19</v>
      </c>
      <c r="H11" s="6" t="s">
        <v>40</v>
      </c>
      <c r="I11" s="6" t="s">
        <v>77</v>
      </c>
      <c r="J11" s="6" t="s">
        <v>105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</row>
    <row r="12" spans="1:47" ht="15.75" customHeight="1" x14ac:dyDescent="0.5">
      <c r="A12" s="3">
        <v>8</v>
      </c>
      <c r="B12" s="6" t="s">
        <v>66</v>
      </c>
      <c r="C12" s="6" t="s">
        <v>25</v>
      </c>
      <c r="D12" s="6" t="s">
        <v>25</v>
      </c>
      <c r="E12" s="6" t="s">
        <v>36</v>
      </c>
      <c r="F12" s="6" t="s">
        <v>114</v>
      </c>
      <c r="G12" s="6" t="s">
        <v>21</v>
      </c>
      <c r="H12" s="6" t="s">
        <v>41</v>
      </c>
      <c r="I12" s="6" t="s">
        <v>78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spans="1:47" ht="15.75" customHeight="1" x14ac:dyDescent="0.5">
      <c r="A13" s="3">
        <v>9</v>
      </c>
      <c r="B13" s="6" t="s">
        <v>136</v>
      </c>
      <c r="C13" s="6" t="s">
        <v>19</v>
      </c>
      <c r="D13" s="6" t="s">
        <v>23</v>
      </c>
      <c r="E13" s="6" t="s">
        <v>52</v>
      </c>
      <c r="F13" s="6" t="s">
        <v>115</v>
      </c>
      <c r="G13" s="6" t="s">
        <v>65</v>
      </c>
      <c r="H13" s="6" t="s">
        <v>42</v>
      </c>
      <c r="I13" s="6" t="s">
        <v>79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47" ht="15.75" customHeight="1" x14ac:dyDescent="0.5">
      <c r="A14" s="3">
        <v>10</v>
      </c>
      <c r="B14" s="6" t="s">
        <v>137</v>
      </c>
      <c r="C14" s="6" t="s">
        <v>20</v>
      </c>
      <c r="D14" s="6" t="s">
        <v>87</v>
      </c>
      <c r="E14" s="6" t="s">
        <v>53</v>
      </c>
      <c r="F14" s="6" t="s">
        <v>116</v>
      </c>
      <c r="G14" s="6" t="s">
        <v>66</v>
      </c>
      <c r="H14" s="6" t="s">
        <v>43</v>
      </c>
      <c r="I14" s="6" t="s">
        <v>80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ht="15.75" customHeight="1" x14ac:dyDescent="0.5">
      <c r="A15" s="3">
        <v>11</v>
      </c>
      <c r="B15" s="6" t="s">
        <v>138</v>
      </c>
      <c r="C15" s="6" t="s">
        <v>26</v>
      </c>
      <c r="D15" s="6" t="s">
        <v>21</v>
      </c>
      <c r="E15" s="6" t="s">
        <v>54</v>
      </c>
      <c r="F15" s="6" t="s">
        <v>117</v>
      </c>
      <c r="G15" s="6" t="s">
        <v>67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 ht="15.75" customHeight="1" x14ac:dyDescent="0.5">
      <c r="A16" s="3">
        <v>12</v>
      </c>
      <c r="B16" s="6" t="s">
        <v>139</v>
      </c>
      <c r="C16" s="6" t="s">
        <v>27</v>
      </c>
      <c r="D16" s="6" t="s">
        <v>41</v>
      </c>
      <c r="E16" s="6" t="s">
        <v>55</v>
      </c>
      <c r="F16" s="6" t="s">
        <v>118</v>
      </c>
      <c r="G16" s="6" t="s">
        <v>68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ht="15.75" customHeight="1" x14ac:dyDescent="0.5">
      <c r="A17" s="3">
        <v>13</v>
      </c>
      <c r="B17" s="6" t="s">
        <v>140</v>
      </c>
      <c r="C17" s="6" t="s">
        <v>28</v>
      </c>
      <c r="D17" s="6" t="s">
        <v>88</v>
      </c>
      <c r="E17" s="6" t="s">
        <v>56</v>
      </c>
      <c r="F17" s="6" t="s">
        <v>119</v>
      </c>
      <c r="G17" s="6" t="s">
        <v>69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1:47" ht="15.75" customHeight="1" x14ac:dyDescent="0.5">
      <c r="A18" s="3">
        <v>14</v>
      </c>
      <c r="B18" s="6" t="s">
        <v>141</v>
      </c>
      <c r="C18" s="6" t="s">
        <v>29</v>
      </c>
      <c r="D18" s="6" t="s">
        <v>34</v>
      </c>
      <c r="E18" s="6" t="s">
        <v>57</v>
      </c>
      <c r="F18" s="6" t="s">
        <v>120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spans="1:47" ht="15.75" customHeight="1" x14ac:dyDescent="0.5">
      <c r="A19" s="3">
        <v>15</v>
      </c>
      <c r="B19" s="6" t="s">
        <v>142</v>
      </c>
      <c r="C19" s="6" t="s">
        <v>30</v>
      </c>
      <c r="D19" s="6" t="s">
        <v>43</v>
      </c>
      <c r="E19" s="6" t="s">
        <v>28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 ht="15.75" customHeight="1" x14ac:dyDescent="0.5">
      <c r="A20" s="3">
        <v>16</v>
      </c>
      <c r="B20" s="6" t="s">
        <v>143</v>
      </c>
      <c r="C20" s="6" t="s">
        <v>112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1:47" ht="15.75" customHeight="1" x14ac:dyDescent="0.5">
      <c r="A21" s="3">
        <v>17</v>
      </c>
      <c r="B21" s="6" t="s">
        <v>144</v>
      </c>
      <c r="C21" s="6" t="s">
        <v>31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1:47" ht="15.75" customHeight="1" x14ac:dyDescent="0.5">
      <c r="A22" s="3">
        <v>18</v>
      </c>
      <c r="B22" s="6" t="s">
        <v>145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</row>
    <row r="23" spans="1:47" ht="15.75" customHeight="1" x14ac:dyDescent="0.5">
      <c r="A23" s="3">
        <v>19</v>
      </c>
      <c r="B23" s="6" t="s">
        <v>146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1:47" ht="15.75" customHeight="1" x14ac:dyDescent="0.5">
      <c r="A24" s="3">
        <v>20</v>
      </c>
      <c r="B24" s="6" t="s">
        <v>147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</row>
    <row r="25" spans="1:47" ht="15.75" customHeight="1" x14ac:dyDescent="0.5">
      <c r="A25" s="3">
        <v>21</v>
      </c>
      <c r="B25" s="6" t="s">
        <v>148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</row>
    <row r="26" spans="1:47" ht="15.75" customHeight="1" x14ac:dyDescent="0.5">
      <c r="A26" s="3">
        <v>22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</row>
    <row r="27" spans="1:47" ht="15.75" customHeight="1" x14ac:dyDescent="0.5">
      <c r="A27" s="3">
        <v>23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</row>
    <row r="28" spans="1:47" ht="15.75" customHeight="1" x14ac:dyDescent="0.5">
      <c r="A28" s="3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spans="1:47" ht="15.75" customHeight="1" x14ac:dyDescent="0.5">
      <c r="A29" s="3">
        <v>25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</row>
    <row r="30" spans="1:47" ht="15.75" customHeight="1" x14ac:dyDescent="0.5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spans="1:47" ht="15.75" customHeight="1" x14ac:dyDescent="0.5">
      <c r="A31" s="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</row>
    <row r="32" spans="1:47" ht="15.75" customHeight="1" x14ac:dyDescent="0.5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</row>
    <row r="33" spans="1:47" ht="15" customHeight="1" x14ac:dyDescent="0.5">
      <c r="A33" s="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</row>
    <row r="34" spans="1:47" ht="15" customHeight="1" x14ac:dyDescent="0.5">
      <c r="A34" s="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</row>
    <row r="35" spans="1:47" ht="15" customHeight="1" x14ac:dyDescent="0.5">
      <c r="A35" s="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</row>
    <row r="36" spans="1:47" ht="15" customHeight="1" x14ac:dyDescent="0.5">
      <c r="A36" s="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</row>
    <row r="37" spans="1:47" ht="15" customHeight="1" x14ac:dyDescent="0.5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</row>
    <row r="38" spans="1:47" ht="15" customHeight="1" x14ac:dyDescent="0.5">
      <c r="A38" s="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</row>
    <row r="39" spans="1:47" ht="15" customHeight="1" x14ac:dyDescent="0.5">
      <c r="A39" s="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</row>
    <row r="40" spans="1:47" ht="15" customHeight="1" x14ac:dyDescent="0.5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spans="1:47" ht="15" customHeight="1" x14ac:dyDescent="0.5">
      <c r="A41" s="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</row>
    <row r="42" spans="1:47" ht="15" customHeight="1" x14ac:dyDescent="0.5">
      <c r="A42" s="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</row>
    <row r="43" spans="1:47" ht="15" customHeight="1" x14ac:dyDescent="0.5">
      <c r="A43" s="3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</row>
    <row r="44" spans="1:47" ht="15" customHeight="1" x14ac:dyDescent="0.5">
      <c r="A44" s="3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</row>
    <row r="45" spans="1:47" ht="15" customHeight="1" x14ac:dyDescent="0.5">
      <c r="A45" s="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</row>
    <row r="46" spans="1:47" ht="15" customHeight="1" x14ac:dyDescent="0.5">
      <c r="A46" s="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</row>
    <row r="47" spans="1:47" ht="15" customHeight="1" x14ac:dyDescent="0.5">
      <c r="A47" s="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</row>
    <row r="48" spans="1:47" ht="15" customHeight="1" x14ac:dyDescent="0.5">
      <c r="A48" s="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</row>
    <row r="49" spans="1:47" ht="15" customHeight="1" x14ac:dyDescent="0.5">
      <c r="A49" s="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</row>
    <row r="50" spans="1:47" ht="15" customHeight="1" x14ac:dyDescent="0.5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spans="1:47" ht="15" customHeight="1" x14ac:dyDescent="0.5">
      <c r="A51" s="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</row>
    <row r="52" spans="1:47" ht="15" customHeight="1" x14ac:dyDescent="0.5">
      <c r="A52" s="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</row>
    <row r="53" spans="1:47" ht="15" customHeight="1" x14ac:dyDescent="0.5">
      <c r="A53" s="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</row>
    <row r="54" spans="1:47" ht="15" customHeight="1" x14ac:dyDescent="0.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</row>
    <row r="55" spans="1:47" ht="15" customHeight="1" x14ac:dyDescent="0.5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</row>
    <row r="56" spans="1:47" ht="15" customHeight="1" x14ac:dyDescent="0.5">
      <c r="A56" s="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</row>
    <row r="57" spans="1:47" ht="15" customHeight="1" x14ac:dyDescent="0.5">
      <c r="A57" s="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</row>
    <row r="58" spans="1:47" ht="15" customHeight="1" x14ac:dyDescent="0.5">
      <c r="A58" s="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</row>
    <row r="59" spans="1:47" ht="15" customHeight="1" x14ac:dyDescent="0.5">
      <c r="A59" s="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</row>
    <row r="60" spans="1:47" ht="15" customHeight="1" x14ac:dyDescent="0.5">
      <c r="A60" s="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</row>
    <row r="61" spans="1:47" ht="15" customHeight="1" x14ac:dyDescent="0.5">
      <c r="A61" s="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</row>
    <row r="62" spans="1:47" ht="15" customHeight="1" x14ac:dyDescent="0.5">
      <c r="A62" s="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</row>
    <row r="63" spans="1:47" ht="15" customHeight="1" x14ac:dyDescent="0.5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</row>
    <row r="64" spans="1:47" ht="15" customHeight="1" x14ac:dyDescent="0.5">
      <c r="A64" s="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</row>
    <row r="65" spans="1:47" ht="15" customHeight="1" x14ac:dyDescent="0.5">
      <c r="A65" s="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</row>
    <row r="66" spans="1:47" ht="15" customHeight="1" x14ac:dyDescent="0.5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</row>
    <row r="67" spans="1:47" ht="15" customHeight="1" x14ac:dyDescent="0.5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</row>
    <row r="68" spans="1:47" ht="15" customHeight="1" x14ac:dyDescent="0.5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</row>
    <row r="69" spans="1:47" ht="15" customHeight="1" x14ac:dyDescent="0.5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</row>
    <row r="70" spans="1:47" ht="15" customHeight="1" x14ac:dyDescent="0.5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</row>
    <row r="71" spans="1:47" ht="15" customHeight="1" x14ac:dyDescent="0.5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</row>
    <row r="72" spans="1:47" ht="15" customHeight="1" x14ac:dyDescent="0.5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</row>
    <row r="73" spans="1:47" ht="15" customHeight="1" x14ac:dyDescent="0.5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</row>
    <row r="74" spans="1:47" ht="15" customHeight="1" x14ac:dyDescent="0.5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</row>
    <row r="75" spans="1:47" ht="15" customHeight="1" x14ac:dyDescent="0.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</row>
    <row r="76" spans="1:47" ht="15" customHeight="1" x14ac:dyDescent="0.5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</row>
    <row r="77" spans="1:47" ht="15" customHeight="1" x14ac:dyDescent="0.5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</row>
    <row r="78" spans="1:47" ht="15" customHeight="1" x14ac:dyDescent="0.5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</row>
    <row r="79" spans="1:47" ht="15" customHeight="1" x14ac:dyDescent="0.5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45"/>
  <sheetViews>
    <sheetView zoomScaleNormal="100" workbookViewId="0">
      <selection activeCell="A2" sqref="A2"/>
    </sheetView>
  </sheetViews>
  <sheetFormatPr defaultColWidth="12.73046875" defaultRowHeight="15" customHeight="1" x14ac:dyDescent="0.35"/>
  <cols>
    <col min="1" max="1" width="8.73046875" customWidth="1"/>
    <col min="2" max="2" width="29.53125" customWidth="1"/>
    <col min="3" max="3" width="9.86328125" customWidth="1"/>
    <col min="4" max="26" width="8.73046875" customWidth="1"/>
  </cols>
  <sheetData>
    <row r="1" spans="1:26" ht="15.75" customHeight="1" x14ac:dyDescent="0.5">
      <c r="B1" s="7"/>
      <c r="C1" s="21"/>
    </row>
    <row r="2" spans="1:26" ht="15.75" customHeight="1" x14ac:dyDescent="0.5">
      <c r="A2" s="8" t="s">
        <v>0</v>
      </c>
      <c r="B2" s="9" t="s">
        <v>1</v>
      </c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 x14ac:dyDescent="0.5">
      <c r="A3" s="3">
        <v>13</v>
      </c>
      <c r="B3" s="6" t="s">
        <v>28</v>
      </c>
      <c r="C3" s="20">
        <f>AVERAGE(A3:A5)</f>
        <v>10.666666666666666</v>
      </c>
      <c r="D3" s="6"/>
    </row>
    <row r="4" spans="1:26" ht="15.75" customHeight="1" x14ac:dyDescent="0.5">
      <c r="A4" s="3">
        <v>15</v>
      </c>
      <c r="B4" s="6" t="s">
        <v>28</v>
      </c>
      <c r="C4" s="20"/>
      <c r="D4" s="6"/>
    </row>
    <row r="5" spans="1:26" ht="15.75" customHeight="1" x14ac:dyDescent="0.5">
      <c r="A5" s="3">
        <v>4</v>
      </c>
      <c r="B5" s="6" t="s">
        <v>28</v>
      </c>
      <c r="C5" s="20"/>
      <c r="D5" s="6"/>
    </row>
    <row r="6" spans="1:26" ht="15.75" customHeight="1" x14ac:dyDescent="0.5">
      <c r="A6" s="3">
        <v>5</v>
      </c>
      <c r="B6" s="6" t="s">
        <v>49</v>
      </c>
      <c r="C6" s="20">
        <f>A6</f>
        <v>5</v>
      </c>
      <c r="D6" s="6"/>
    </row>
    <row r="7" spans="1:26" ht="15.75" customHeight="1" x14ac:dyDescent="0.5">
      <c r="A7" s="3">
        <v>1</v>
      </c>
      <c r="B7" s="6" t="s">
        <v>38</v>
      </c>
      <c r="C7" s="20">
        <f>AVERAGE(A7:A8)</f>
        <v>3</v>
      </c>
      <c r="D7" s="6"/>
    </row>
    <row r="8" spans="1:26" ht="15.75" customHeight="1" x14ac:dyDescent="0.5">
      <c r="A8" s="3">
        <v>5</v>
      </c>
      <c r="B8" s="6" t="s">
        <v>38</v>
      </c>
      <c r="C8" s="20"/>
      <c r="D8" s="6"/>
    </row>
    <row r="9" spans="1:26" ht="15.75" customHeight="1" x14ac:dyDescent="0.5">
      <c r="A9" s="3">
        <v>12</v>
      </c>
      <c r="B9" s="6" t="s">
        <v>41</v>
      </c>
      <c r="C9" s="20">
        <f>AVERAGE(A9:A12)</f>
        <v>5.75</v>
      </c>
      <c r="D9" s="6"/>
    </row>
    <row r="10" spans="1:26" ht="15.75" customHeight="1" x14ac:dyDescent="0.5">
      <c r="A10" s="3">
        <v>1</v>
      </c>
      <c r="B10" s="6" t="s">
        <v>41</v>
      </c>
      <c r="C10" s="20"/>
      <c r="D10" s="6"/>
    </row>
    <row r="11" spans="1:26" ht="15.75" customHeight="1" x14ac:dyDescent="0.5">
      <c r="A11" s="3">
        <v>8</v>
      </c>
      <c r="B11" s="6" t="s">
        <v>41</v>
      </c>
      <c r="C11" s="20"/>
      <c r="D11" s="6"/>
    </row>
    <row r="12" spans="1:26" ht="15.75" customHeight="1" x14ac:dyDescent="0.5">
      <c r="A12" s="3">
        <v>2</v>
      </c>
      <c r="B12" s="6" t="s">
        <v>41</v>
      </c>
      <c r="C12" s="20"/>
      <c r="D12" s="6"/>
    </row>
    <row r="13" spans="1:26" ht="15.75" customHeight="1" x14ac:dyDescent="0.5">
      <c r="A13" s="3">
        <v>9</v>
      </c>
      <c r="B13" s="6" t="s">
        <v>42</v>
      </c>
      <c r="C13" s="20">
        <f>A13</f>
        <v>9</v>
      </c>
      <c r="D13" s="6"/>
    </row>
    <row r="14" spans="1:26" ht="15.75" customHeight="1" x14ac:dyDescent="0.5">
      <c r="A14" s="3">
        <v>8</v>
      </c>
      <c r="B14" s="6" t="s">
        <v>25</v>
      </c>
      <c r="C14" s="20">
        <f>AVERAGE(A14:A16)</f>
        <v>7</v>
      </c>
      <c r="D14" s="6"/>
    </row>
    <row r="15" spans="1:26" ht="15.75" customHeight="1" x14ac:dyDescent="0.5">
      <c r="A15" s="3">
        <v>8</v>
      </c>
      <c r="B15" s="6" t="s">
        <v>25</v>
      </c>
      <c r="C15" s="20"/>
      <c r="D15" s="6"/>
    </row>
    <row r="16" spans="1:26" ht="15.75" customHeight="1" x14ac:dyDescent="0.5">
      <c r="A16" s="3">
        <v>5</v>
      </c>
      <c r="B16" s="6" t="s">
        <v>25</v>
      </c>
      <c r="C16" s="20"/>
      <c r="D16" s="6"/>
    </row>
    <row r="17" spans="1:4" ht="15.75" customHeight="1" x14ac:dyDescent="0.5">
      <c r="A17" s="3">
        <v>4</v>
      </c>
      <c r="B17" s="6" t="s">
        <v>63</v>
      </c>
      <c r="C17" s="20">
        <f>AVERAGE(A17:A18)</f>
        <v>4.5</v>
      </c>
      <c r="D17" s="6"/>
    </row>
    <row r="18" spans="1:4" ht="15.75" customHeight="1" x14ac:dyDescent="0.5">
      <c r="A18" s="3">
        <v>5</v>
      </c>
      <c r="B18" s="6" t="s">
        <v>63</v>
      </c>
      <c r="C18" s="20"/>
      <c r="D18" s="6"/>
    </row>
    <row r="19" spans="1:4" ht="15.75" customHeight="1" x14ac:dyDescent="0.5">
      <c r="A19" s="3">
        <v>5</v>
      </c>
      <c r="B19" s="6" t="s">
        <v>22</v>
      </c>
      <c r="C19" s="20">
        <f t="shared" ref="C19:C31" si="0">A19</f>
        <v>5</v>
      </c>
      <c r="D19" s="6"/>
    </row>
    <row r="20" spans="1:4" ht="15.75" customHeight="1" x14ac:dyDescent="0.5">
      <c r="A20" s="3">
        <v>13</v>
      </c>
      <c r="B20" s="6" t="s">
        <v>140</v>
      </c>
      <c r="C20" s="20">
        <f t="shared" si="0"/>
        <v>13</v>
      </c>
      <c r="D20" s="6"/>
    </row>
    <row r="21" spans="1:4" ht="15.75" customHeight="1" x14ac:dyDescent="0.5">
      <c r="A21" s="3">
        <v>13</v>
      </c>
      <c r="B21" s="6" t="s">
        <v>69</v>
      </c>
      <c r="C21" s="20">
        <f t="shared" si="0"/>
        <v>13</v>
      </c>
      <c r="D21" s="6"/>
    </row>
    <row r="22" spans="1:4" ht="15.75" customHeight="1" x14ac:dyDescent="0.5">
      <c r="A22" s="3">
        <v>13</v>
      </c>
      <c r="B22" s="6" t="s">
        <v>56</v>
      </c>
      <c r="C22" s="20">
        <f t="shared" si="0"/>
        <v>13</v>
      </c>
      <c r="D22" s="6"/>
    </row>
    <row r="23" spans="1:4" ht="15.75" customHeight="1" x14ac:dyDescent="0.5">
      <c r="A23" s="3">
        <v>12</v>
      </c>
      <c r="B23" s="6" t="s">
        <v>68</v>
      </c>
      <c r="C23" s="20">
        <f t="shared" si="0"/>
        <v>12</v>
      </c>
      <c r="D23" s="6"/>
    </row>
    <row r="24" spans="1:4" ht="15.75" customHeight="1" x14ac:dyDescent="0.5">
      <c r="A24" s="3">
        <v>14</v>
      </c>
      <c r="B24" s="6" t="s">
        <v>29</v>
      </c>
      <c r="C24" s="20">
        <f t="shared" si="0"/>
        <v>14</v>
      </c>
      <c r="D24" s="6"/>
    </row>
    <row r="25" spans="1:4" ht="15.75" customHeight="1" x14ac:dyDescent="0.5">
      <c r="A25" s="3">
        <v>3</v>
      </c>
      <c r="B25" s="6" t="s">
        <v>102</v>
      </c>
      <c r="C25" s="20">
        <f t="shared" si="0"/>
        <v>3</v>
      </c>
      <c r="D25" s="6"/>
    </row>
    <row r="26" spans="1:4" ht="15.75" customHeight="1" x14ac:dyDescent="0.5">
      <c r="A26" s="3">
        <v>13</v>
      </c>
      <c r="B26" s="6" t="s">
        <v>88</v>
      </c>
      <c r="C26" s="20">
        <f t="shared" si="0"/>
        <v>13</v>
      </c>
      <c r="D26" s="6"/>
    </row>
    <row r="27" spans="1:4" ht="15.75" customHeight="1" x14ac:dyDescent="0.5">
      <c r="A27" s="3">
        <v>5</v>
      </c>
      <c r="B27" s="6" t="s">
        <v>86</v>
      </c>
      <c r="C27" s="20">
        <f t="shared" si="0"/>
        <v>5</v>
      </c>
      <c r="D27" s="6"/>
    </row>
    <row r="28" spans="1:4" ht="15.75" customHeight="1" x14ac:dyDescent="0.5">
      <c r="A28" s="3">
        <v>1</v>
      </c>
      <c r="B28" s="6" t="s">
        <v>73</v>
      </c>
      <c r="C28" s="20">
        <f t="shared" si="0"/>
        <v>1</v>
      </c>
      <c r="D28" s="6"/>
    </row>
    <row r="29" spans="1:4" ht="15.75" customHeight="1" x14ac:dyDescent="0.5">
      <c r="A29" s="3">
        <v>17</v>
      </c>
      <c r="B29" s="6" t="s">
        <v>31</v>
      </c>
      <c r="C29" s="20">
        <f t="shared" si="0"/>
        <v>17</v>
      </c>
      <c r="D29" s="6"/>
    </row>
    <row r="30" spans="1:4" ht="15.75" customHeight="1" x14ac:dyDescent="0.5">
      <c r="A30" s="3">
        <v>4</v>
      </c>
      <c r="B30" s="6" t="s">
        <v>10</v>
      </c>
      <c r="C30" s="20">
        <f t="shared" si="0"/>
        <v>4</v>
      </c>
      <c r="D30" s="6"/>
    </row>
    <row r="31" spans="1:4" ht="15.75" customHeight="1" x14ac:dyDescent="0.5">
      <c r="A31" s="3">
        <v>1</v>
      </c>
      <c r="B31" s="6" t="s">
        <v>92</v>
      </c>
      <c r="C31" s="20">
        <f t="shared" si="0"/>
        <v>1</v>
      </c>
      <c r="D31" s="6"/>
    </row>
    <row r="32" spans="1:4" ht="15.75" customHeight="1" x14ac:dyDescent="0.5">
      <c r="A32" s="3">
        <v>8</v>
      </c>
      <c r="B32" s="6" t="s">
        <v>66</v>
      </c>
      <c r="C32" s="20">
        <f>AVERAGE(A32:A34)</f>
        <v>7</v>
      </c>
      <c r="D32" s="6"/>
    </row>
    <row r="33" spans="1:4" ht="15.75" customHeight="1" x14ac:dyDescent="0.5">
      <c r="A33" s="3">
        <v>10</v>
      </c>
      <c r="B33" s="6" t="s">
        <v>66</v>
      </c>
      <c r="C33" s="20"/>
      <c r="D33" s="6"/>
    </row>
    <row r="34" spans="1:4" ht="15.75" customHeight="1" x14ac:dyDescent="0.5">
      <c r="A34" s="3">
        <v>3</v>
      </c>
      <c r="B34" s="6" t="s">
        <v>66</v>
      </c>
      <c r="C34" s="20"/>
      <c r="D34" s="6"/>
    </row>
    <row r="35" spans="1:4" ht="15.75" customHeight="1" x14ac:dyDescent="0.5">
      <c r="A35" s="3">
        <v>2</v>
      </c>
      <c r="B35" s="6" t="s">
        <v>27</v>
      </c>
      <c r="C35" s="20">
        <f>AVERAGE(A35:A36)</f>
        <v>7</v>
      </c>
      <c r="D35" s="6"/>
    </row>
    <row r="36" spans="1:4" ht="15.75" customHeight="1" x14ac:dyDescent="0.5">
      <c r="A36" s="3">
        <v>12</v>
      </c>
      <c r="B36" s="6" t="s">
        <v>27</v>
      </c>
      <c r="C36" s="20"/>
      <c r="D36" s="6"/>
    </row>
    <row r="37" spans="1:4" ht="15.75" customHeight="1" x14ac:dyDescent="0.5">
      <c r="A37" s="3">
        <v>9</v>
      </c>
      <c r="B37" s="6" t="s">
        <v>19</v>
      </c>
      <c r="C37" s="20">
        <f>AVERAGE(A37:A39)</f>
        <v>5.666666666666667</v>
      </c>
      <c r="D37" s="6"/>
    </row>
    <row r="38" spans="1:4" ht="15.75" customHeight="1" x14ac:dyDescent="0.5">
      <c r="A38" s="3">
        <v>7</v>
      </c>
      <c r="B38" s="6" t="s">
        <v>19</v>
      </c>
      <c r="C38" s="20"/>
      <c r="D38" s="6"/>
    </row>
    <row r="39" spans="1:4" ht="15.75" customHeight="1" x14ac:dyDescent="0.5">
      <c r="A39" s="3">
        <v>1</v>
      </c>
      <c r="B39" s="6" t="s">
        <v>19</v>
      </c>
      <c r="C39" s="20"/>
      <c r="D39" s="6"/>
    </row>
    <row r="40" spans="1:4" ht="15.75" customHeight="1" x14ac:dyDescent="0.5">
      <c r="A40" s="3">
        <v>4</v>
      </c>
      <c r="B40" s="6" t="s">
        <v>37</v>
      </c>
      <c r="C40" s="20">
        <f t="shared" ref="C40" si="1">A40</f>
        <v>4</v>
      </c>
      <c r="D40" s="6"/>
    </row>
    <row r="41" spans="1:4" ht="15.75" customHeight="1" x14ac:dyDescent="0.5">
      <c r="A41" s="3">
        <v>4</v>
      </c>
      <c r="B41" s="6" t="s">
        <v>18</v>
      </c>
      <c r="C41" s="20">
        <f>AVERAGE(A41:A42)</f>
        <v>5.5</v>
      </c>
      <c r="D41" s="6"/>
    </row>
    <row r="42" spans="1:4" ht="15.75" customHeight="1" x14ac:dyDescent="0.5">
      <c r="A42" s="3">
        <v>7</v>
      </c>
      <c r="B42" s="6" t="s">
        <v>105</v>
      </c>
      <c r="C42" s="20"/>
      <c r="D42" s="6"/>
    </row>
    <row r="43" spans="1:4" ht="15.75" customHeight="1" x14ac:dyDescent="0.5">
      <c r="A43" s="3">
        <v>4</v>
      </c>
      <c r="B43" s="6" t="s">
        <v>48</v>
      </c>
      <c r="C43" s="20">
        <f t="shared" ref="C43:C48" si="2">A43</f>
        <v>4</v>
      </c>
      <c r="D43" s="6"/>
    </row>
    <row r="44" spans="1:4" ht="15.75" customHeight="1" x14ac:dyDescent="0.5">
      <c r="A44" s="3">
        <v>11</v>
      </c>
      <c r="B44" s="6" t="s">
        <v>67</v>
      </c>
      <c r="C44" s="20">
        <f t="shared" si="2"/>
        <v>11</v>
      </c>
      <c r="D44" s="6"/>
    </row>
    <row r="45" spans="1:4" ht="15.75" customHeight="1" x14ac:dyDescent="0.5">
      <c r="A45" s="3">
        <v>21</v>
      </c>
      <c r="B45" s="6" t="s">
        <v>148</v>
      </c>
      <c r="C45" s="20">
        <f t="shared" si="2"/>
        <v>21</v>
      </c>
      <c r="D45" s="6"/>
    </row>
    <row r="46" spans="1:4" ht="15.75" customHeight="1" x14ac:dyDescent="0.5">
      <c r="A46" s="3">
        <v>2</v>
      </c>
      <c r="B46" s="6" t="s">
        <v>74</v>
      </c>
      <c r="C46" s="20">
        <f t="shared" si="2"/>
        <v>2</v>
      </c>
      <c r="D46" s="6"/>
    </row>
    <row r="47" spans="1:4" ht="15.75" customHeight="1" x14ac:dyDescent="0.5">
      <c r="A47" s="3">
        <v>3</v>
      </c>
      <c r="B47" s="6" t="s">
        <v>75</v>
      </c>
      <c r="C47" s="20">
        <f t="shared" si="2"/>
        <v>3</v>
      </c>
      <c r="D47" s="6"/>
    </row>
    <row r="48" spans="1:4" ht="15.75" customHeight="1" x14ac:dyDescent="0.5">
      <c r="A48" s="3">
        <v>4</v>
      </c>
      <c r="B48" s="6" t="s">
        <v>11</v>
      </c>
      <c r="C48" s="20">
        <f t="shared" si="2"/>
        <v>4</v>
      </c>
      <c r="D48" s="6"/>
    </row>
    <row r="49" spans="1:4" ht="15.75" customHeight="1" x14ac:dyDescent="0.5">
      <c r="A49" s="3">
        <v>8</v>
      </c>
      <c r="B49" s="6" t="s">
        <v>36</v>
      </c>
      <c r="C49" s="20">
        <f>AVERAGE(A49:A50)</f>
        <v>5.5</v>
      </c>
      <c r="D49" s="6"/>
    </row>
    <row r="50" spans="1:4" ht="15.75" customHeight="1" x14ac:dyDescent="0.5">
      <c r="A50" s="3">
        <v>3</v>
      </c>
      <c r="B50" s="6" t="s">
        <v>36</v>
      </c>
      <c r="C50" s="20"/>
      <c r="D50" s="6"/>
    </row>
    <row r="51" spans="1:4" ht="15.75" customHeight="1" x14ac:dyDescent="0.5">
      <c r="A51" s="3">
        <v>3</v>
      </c>
      <c r="B51" s="6" t="s">
        <v>131</v>
      </c>
      <c r="C51" s="20">
        <f t="shared" ref="C51:C54" si="3">A51</f>
        <v>3</v>
      </c>
      <c r="D51" s="6"/>
    </row>
    <row r="52" spans="1:4" ht="15.75" customHeight="1" x14ac:dyDescent="0.5">
      <c r="A52" s="3">
        <v>18</v>
      </c>
      <c r="B52" s="6" t="s">
        <v>145</v>
      </c>
      <c r="C52" s="20">
        <f t="shared" si="3"/>
        <v>18</v>
      </c>
      <c r="D52" s="6"/>
    </row>
    <row r="53" spans="1:4" ht="15.75" customHeight="1" x14ac:dyDescent="0.5">
      <c r="A53" s="3">
        <v>11</v>
      </c>
      <c r="B53" s="6" t="s">
        <v>26</v>
      </c>
      <c r="C53" s="20">
        <f t="shared" si="3"/>
        <v>11</v>
      </c>
      <c r="D53" s="6"/>
    </row>
    <row r="54" spans="1:4" ht="15.75" customHeight="1" x14ac:dyDescent="0.5">
      <c r="A54" s="3">
        <v>6</v>
      </c>
      <c r="B54" s="6" t="s">
        <v>113</v>
      </c>
      <c r="C54" s="20">
        <f t="shared" si="3"/>
        <v>6</v>
      </c>
      <c r="D54" s="6"/>
    </row>
    <row r="55" spans="1:4" ht="15.75" customHeight="1" x14ac:dyDescent="0.5">
      <c r="A55" s="3">
        <v>2</v>
      </c>
      <c r="B55" s="6" t="s">
        <v>16</v>
      </c>
      <c r="C55" s="20">
        <f>AVERAGE(A55:A56)</f>
        <v>3</v>
      </c>
      <c r="D55" s="6"/>
    </row>
    <row r="56" spans="1:4" ht="15.75" customHeight="1" x14ac:dyDescent="0.5">
      <c r="A56" s="3">
        <v>4</v>
      </c>
      <c r="B56" s="6" t="s">
        <v>16</v>
      </c>
      <c r="C56" s="20"/>
      <c r="D56" s="6"/>
    </row>
    <row r="57" spans="1:4" ht="15.75" customHeight="1" x14ac:dyDescent="0.5">
      <c r="A57" s="3">
        <v>3</v>
      </c>
      <c r="B57" s="6" t="s">
        <v>111</v>
      </c>
      <c r="C57" s="20">
        <f t="shared" ref="C57" si="4">A57</f>
        <v>3</v>
      </c>
      <c r="D57" s="6"/>
    </row>
    <row r="58" spans="1:4" ht="15.75" customHeight="1" x14ac:dyDescent="0.5">
      <c r="A58" s="3">
        <v>6</v>
      </c>
      <c r="B58" s="6" t="s">
        <v>39</v>
      </c>
      <c r="C58" s="20">
        <f>AVERAGE(A58:A60)</f>
        <v>4</v>
      </c>
      <c r="D58" s="6"/>
    </row>
    <row r="59" spans="1:4" ht="15.75" customHeight="1" x14ac:dyDescent="0.5">
      <c r="A59" s="3">
        <v>5</v>
      </c>
      <c r="B59" s="6" t="s">
        <v>39</v>
      </c>
      <c r="C59" s="20"/>
      <c r="D59" s="6"/>
    </row>
    <row r="60" spans="1:4" ht="15.75" customHeight="1" x14ac:dyDescent="0.5">
      <c r="A60" s="3">
        <v>1</v>
      </c>
      <c r="B60" s="6" t="s">
        <v>39</v>
      </c>
      <c r="C60" s="20"/>
      <c r="D60" s="6"/>
    </row>
    <row r="61" spans="1:4" ht="15.75" customHeight="1" x14ac:dyDescent="0.5">
      <c r="A61" s="3">
        <v>1</v>
      </c>
      <c r="B61" s="6" t="s">
        <v>109</v>
      </c>
      <c r="C61" s="20">
        <f t="shared" ref="C61:C74" si="5">A61</f>
        <v>1</v>
      </c>
      <c r="D61" s="6"/>
    </row>
    <row r="62" spans="1:4" ht="15.75" customHeight="1" x14ac:dyDescent="0.5">
      <c r="A62" s="3">
        <v>2</v>
      </c>
      <c r="B62" s="6" t="s">
        <v>110</v>
      </c>
      <c r="C62" s="20">
        <f t="shared" si="5"/>
        <v>2</v>
      </c>
      <c r="D62" s="6"/>
    </row>
    <row r="63" spans="1:4" ht="15.75" customHeight="1" x14ac:dyDescent="0.5">
      <c r="A63" s="3">
        <v>6</v>
      </c>
      <c r="B63" s="6" t="s">
        <v>76</v>
      </c>
      <c r="C63" s="20">
        <f t="shared" si="5"/>
        <v>6</v>
      </c>
      <c r="D63" s="6"/>
    </row>
    <row r="64" spans="1:4" ht="15.75" customHeight="1" x14ac:dyDescent="0.5">
      <c r="A64" s="3">
        <v>2</v>
      </c>
      <c r="B64" s="6" t="s">
        <v>35</v>
      </c>
      <c r="C64" s="20">
        <f t="shared" si="5"/>
        <v>2</v>
      </c>
      <c r="D64" s="6"/>
    </row>
    <row r="65" spans="1:4" ht="15.75" customHeight="1" x14ac:dyDescent="0.5">
      <c r="A65" s="3">
        <v>14</v>
      </c>
      <c r="B65" s="6" t="s">
        <v>141</v>
      </c>
      <c r="C65" s="20">
        <f t="shared" si="5"/>
        <v>14</v>
      </c>
      <c r="D65" s="6"/>
    </row>
    <row r="66" spans="1:4" ht="15.75" customHeight="1" x14ac:dyDescent="0.5">
      <c r="A66" s="3">
        <v>15</v>
      </c>
      <c r="B66" s="6" t="s">
        <v>142</v>
      </c>
      <c r="C66" s="20">
        <f t="shared" si="5"/>
        <v>15</v>
      </c>
      <c r="D66" s="6"/>
    </row>
    <row r="67" spans="1:4" ht="15.75" customHeight="1" x14ac:dyDescent="0.5">
      <c r="A67" s="3">
        <v>17</v>
      </c>
      <c r="B67" s="6" t="s">
        <v>144</v>
      </c>
      <c r="C67" s="20">
        <f t="shared" si="5"/>
        <v>17</v>
      </c>
      <c r="D67" s="6"/>
    </row>
    <row r="68" spans="1:4" ht="15.75" customHeight="1" x14ac:dyDescent="0.5">
      <c r="A68" s="3">
        <v>6</v>
      </c>
      <c r="B68" s="6" t="s">
        <v>104</v>
      </c>
      <c r="C68" s="20">
        <f t="shared" si="5"/>
        <v>6</v>
      </c>
      <c r="D68" s="6"/>
    </row>
    <row r="69" spans="1:4" ht="15.75" customHeight="1" x14ac:dyDescent="0.5">
      <c r="A69" s="3">
        <v>6</v>
      </c>
      <c r="B69" s="6" t="s">
        <v>134</v>
      </c>
      <c r="C69" s="20">
        <f t="shared" si="5"/>
        <v>6</v>
      </c>
      <c r="D69" s="6"/>
    </row>
    <row r="70" spans="1:4" ht="15.75" customHeight="1" x14ac:dyDescent="0.5">
      <c r="A70" s="3">
        <v>8</v>
      </c>
      <c r="B70" s="6" t="s">
        <v>78</v>
      </c>
      <c r="C70" s="20">
        <f t="shared" si="5"/>
        <v>8</v>
      </c>
      <c r="D70" s="6"/>
    </row>
    <row r="71" spans="1:4" ht="15.75" customHeight="1" x14ac:dyDescent="0.5">
      <c r="A71" s="3">
        <v>9</v>
      </c>
      <c r="B71" s="6" t="s">
        <v>79</v>
      </c>
      <c r="C71" s="20">
        <f t="shared" si="5"/>
        <v>9</v>
      </c>
      <c r="D71" s="6"/>
    </row>
    <row r="72" spans="1:4" ht="15.75" customHeight="1" x14ac:dyDescent="0.5">
      <c r="A72" s="3">
        <v>5</v>
      </c>
      <c r="B72" s="6" t="s">
        <v>103</v>
      </c>
      <c r="C72" s="20">
        <f t="shared" si="5"/>
        <v>5</v>
      </c>
      <c r="D72" s="6"/>
    </row>
    <row r="73" spans="1:4" ht="15.75" customHeight="1" x14ac:dyDescent="0.5">
      <c r="A73" s="3">
        <v>19</v>
      </c>
      <c r="B73" s="6" t="s">
        <v>146</v>
      </c>
      <c r="C73" s="20">
        <f t="shared" si="5"/>
        <v>19</v>
      </c>
      <c r="D73" s="6"/>
    </row>
    <row r="74" spans="1:4" ht="15.75" customHeight="1" x14ac:dyDescent="0.5">
      <c r="A74" s="3">
        <v>5</v>
      </c>
      <c r="B74" s="6" t="s">
        <v>126</v>
      </c>
      <c r="C74" s="20">
        <f t="shared" si="5"/>
        <v>5</v>
      </c>
      <c r="D74" s="6"/>
    </row>
    <row r="75" spans="1:4" ht="15.75" customHeight="1" x14ac:dyDescent="0.5">
      <c r="A75" s="3">
        <v>15</v>
      </c>
      <c r="B75" s="6" t="s">
        <v>43</v>
      </c>
      <c r="C75" s="20">
        <f>AVERAGE(A75:A78)</f>
        <v>8.25</v>
      </c>
      <c r="D75" s="6"/>
    </row>
    <row r="76" spans="1:4" ht="15.75" customHeight="1" x14ac:dyDescent="0.5">
      <c r="A76" s="3">
        <v>2</v>
      </c>
      <c r="B76" s="6" t="s">
        <v>43</v>
      </c>
      <c r="C76" s="20"/>
      <c r="D76" s="6"/>
    </row>
    <row r="77" spans="1:4" ht="15.75" customHeight="1" x14ac:dyDescent="0.5">
      <c r="A77" s="3">
        <v>10</v>
      </c>
      <c r="B77" s="6" t="s">
        <v>43</v>
      </c>
      <c r="C77" s="20"/>
      <c r="D77" s="6"/>
    </row>
    <row r="78" spans="1:4" ht="15.75" customHeight="1" x14ac:dyDescent="0.5">
      <c r="A78" s="3">
        <v>6</v>
      </c>
      <c r="B78" s="6" t="s">
        <v>43</v>
      </c>
      <c r="C78" s="20"/>
      <c r="D78" s="6"/>
    </row>
    <row r="79" spans="1:4" ht="15.75" customHeight="1" x14ac:dyDescent="0.5">
      <c r="A79" s="3">
        <v>6</v>
      </c>
      <c r="B79" s="6" t="s">
        <v>50</v>
      </c>
      <c r="C79" s="20">
        <f t="shared" ref="C79:C89" si="6">A79</f>
        <v>6</v>
      </c>
      <c r="D79" s="6"/>
    </row>
    <row r="80" spans="1:4" ht="15.75" customHeight="1" x14ac:dyDescent="0.5">
      <c r="A80" s="3">
        <v>2</v>
      </c>
      <c r="B80" s="6" t="s">
        <v>61</v>
      </c>
      <c r="C80" s="20">
        <f t="shared" si="6"/>
        <v>2</v>
      </c>
      <c r="D80" s="6"/>
    </row>
    <row r="81" spans="1:4" ht="15.75" customHeight="1" x14ac:dyDescent="0.5">
      <c r="A81" s="3">
        <v>9</v>
      </c>
      <c r="B81" s="6" t="s">
        <v>52</v>
      </c>
      <c r="C81" s="20">
        <f t="shared" si="6"/>
        <v>9</v>
      </c>
      <c r="D81" s="6"/>
    </row>
    <row r="82" spans="1:4" ht="15.75" customHeight="1" x14ac:dyDescent="0.5">
      <c r="A82" s="3">
        <v>11</v>
      </c>
      <c r="B82" s="6" t="s">
        <v>54</v>
      </c>
      <c r="C82" s="20">
        <f t="shared" si="6"/>
        <v>11</v>
      </c>
      <c r="D82" s="6"/>
    </row>
    <row r="83" spans="1:4" ht="15.75" customHeight="1" x14ac:dyDescent="0.5">
      <c r="A83" s="3">
        <v>9</v>
      </c>
      <c r="B83" s="6" t="s">
        <v>65</v>
      </c>
      <c r="C83" s="20">
        <f t="shared" si="6"/>
        <v>9</v>
      </c>
      <c r="D83" s="6"/>
    </row>
    <row r="84" spans="1:4" ht="15.75" customHeight="1" x14ac:dyDescent="0.5">
      <c r="A84" s="3">
        <v>12</v>
      </c>
      <c r="B84" s="6" t="s">
        <v>55</v>
      </c>
      <c r="C84" s="20">
        <f t="shared" si="6"/>
        <v>12</v>
      </c>
      <c r="D84" s="6"/>
    </row>
    <row r="85" spans="1:4" ht="15.75" customHeight="1" x14ac:dyDescent="0.5">
      <c r="A85" s="3">
        <v>1</v>
      </c>
      <c r="B85" s="6" t="s">
        <v>100</v>
      </c>
      <c r="C85" s="20">
        <f t="shared" si="6"/>
        <v>1</v>
      </c>
      <c r="D85" s="6"/>
    </row>
    <row r="86" spans="1:4" ht="15.75" customHeight="1" x14ac:dyDescent="0.5">
      <c r="A86" s="3">
        <v>3</v>
      </c>
      <c r="B86" s="6" t="s">
        <v>125</v>
      </c>
      <c r="C86" s="20">
        <f t="shared" si="6"/>
        <v>3</v>
      </c>
      <c r="D86" s="6"/>
    </row>
    <row r="87" spans="1:4" ht="15.75" customHeight="1" x14ac:dyDescent="0.5">
      <c r="A87" s="3">
        <v>4</v>
      </c>
      <c r="B87" s="6" t="s">
        <v>93</v>
      </c>
      <c r="C87" s="20">
        <f t="shared" si="6"/>
        <v>4</v>
      </c>
      <c r="D87" s="6"/>
    </row>
    <row r="88" spans="1:4" ht="15.75" customHeight="1" x14ac:dyDescent="0.5">
      <c r="A88" s="3">
        <v>6</v>
      </c>
      <c r="B88" s="6" t="s">
        <v>64</v>
      </c>
      <c r="C88" s="20">
        <f t="shared" si="6"/>
        <v>6</v>
      </c>
      <c r="D88" s="6"/>
    </row>
    <row r="89" spans="1:4" ht="15.75" customHeight="1" x14ac:dyDescent="0.5">
      <c r="A89" s="3">
        <v>10</v>
      </c>
      <c r="B89" s="6" t="s">
        <v>137</v>
      </c>
      <c r="C89" s="20">
        <f t="shared" si="6"/>
        <v>10</v>
      </c>
      <c r="D89" s="6"/>
    </row>
    <row r="90" spans="1:4" ht="15.75" customHeight="1" x14ac:dyDescent="0.5">
      <c r="A90" s="3">
        <v>10</v>
      </c>
      <c r="B90" s="6" t="s">
        <v>20</v>
      </c>
      <c r="C90" s="20">
        <f>AVERAGE(A90:A91)</f>
        <v>8</v>
      </c>
      <c r="D90" s="6"/>
    </row>
    <row r="91" spans="1:4" ht="15.75" customHeight="1" x14ac:dyDescent="0.5">
      <c r="A91" s="3">
        <v>6</v>
      </c>
      <c r="B91" s="6" t="s">
        <v>20</v>
      </c>
      <c r="C91" s="20"/>
      <c r="D91" s="6"/>
    </row>
    <row r="92" spans="1:4" ht="15.75" customHeight="1" x14ac:dyDescent="0.5">
      <c r="A92" s="3">
        <v>3</v>
      </c>
      <c r="B92" s="6" t="s">
        <v>84</v>
      </c>
      <c r="C92" s="20">
        <f t="shared" ref="C92:C102" si="7">A92</f>
        <v>3</v>
      </c>
      <c r="D92" s="6"/>
    </row>
    <row r="93" spans="1:4" ht="15.75" customHeight="1" x14ac:dyDescent="0.5">
      <c r="A93" s="3">
        <v>3</v>
      </c>
      <c r="B93" s="6" t="s">
        <v>47</v>
      </c>
      <c r="C93" s="20">
        <f t="shared" si="7"/>
        <v>3</v>
      </c>
      <c r="D93" s="6"/>
    </row>
    <row r="94" spans="1:4" ht="15.75" customHeight="1" x14ac:dyDescent="0.5">
      <c r="A94" s="3">
        <v>5</v>
      </c>
      <c r="B94" s="6" t="s">
        <v>133</v>
      </c>
      <c r="C94" s="20">
        <f t="shared" si="7"/>
        <v>5</v>
      </c>
      <c r="D94" s="6"/>
    </row>
    <row r="95" spans="1:4" ht="15.75" customHeight="1" x14ac:dyDescent="0.5">
      <c r="A95" s="3">
        <v>20</v>
      </c>
      <c r="B95" s="6" t="s">
        <v>147</v>
      </c>
      <c r="C95" s="20">
        <f t="shared" si="7"/>
        <v>20</v>
      </c>
      <c r="D95" s="6"/>
    </row>
    <row r="96" spans="1:4" ht="15.75" customHeight="1" x14ac:dyDescent="0.5">
      <c r="A96" s="3">
        <v>3</v>
      </c>
      <c r="B96" s="6" t="s">
        <v>62</v>
      </c>
      <c r="C96" s="20">
        <f t="shared" si="7"/>
        <v>3</v>
      </c>
      <c r="D96" s="6"/>
    </row>
    <row r="97" spans="1:4" ht="15.75" customHeight="1" x14ac:dyDescent="0.5">
      <c r="A97" s="3">
        <v>9</v>
      </c>
      <c r="B97" s="6" t="s">
        <v>115</v>
      </c>
      <c r="C97" s="20">
        <f t="shared" si="7"/>
        <v>9</v>
      </c>
      <c r="D97" s="6"/>
    </row>
    <row r="98" spans="1:4" ht="15.75" customHeight="1" x14ac:dyDescent="0.5">
      <c r="A98" s="3">
        <v>10</v>
      </c>
      <c r="B98" s="6" t="s">
        <v>116</v>
      </c>
      <c r="C98" s="20">
        <f t="shared" si="7"/>
        <v>10</v>
      </c>
      <c r="D98" s="6"/>
    </row>
    <row r="99" spans="1:4" ht="15.75" customHeight="1" x14ac:dyDescent="0.5">
      <c r="A99" s="3">
        <v>11</v>
      </c>
      <c r="B99" s="6" t="s">
        <v>117</v>
      </c>
      <c r="C99" s="20">
        <f t="shared" si="7"/>
        <v>11</v>
      </c>
      <c r="D99" s="6"/>
    </row>
    <row r="100" spans="1:4" ht="15.75" customHeight="1" x14ac:dyDescent="0.5">
      <c r="A100" s="3">
        <v>12</v>
      </c>
      <c r="B100" s="6" t="s">
        <v>118</v>
      </c>
      <c r="C100" s="20">
        <f t="shared" si="7"/>
        <v>12</v>
      </c>
      <c r="D100" s="6"/>
    </row>
    <row r="101" spans="1:4" ht="15.75" customHeight="1" x14ac:dyDescent="0.5">
      <c r="A101" s="3">
        <v>13</v>
      </c>
      <c r="B101" s="6" t="s">
        <v>119</v>
      </c>
      <c r="C101" s="20">
        <f t="shared" si="7"/>
        <v>13</v>
      </c>
      <c r="D101" s="6"/>
    </row>
    <row r="102" spans="1:4" ht="15.75" customHeight="1" x14ac:dyDescent="0.5">
      <c r="A102" s="3">
        <v>10</v>
      </c>
      <c r="B102" s="6" t="s">
        <v>80</v>
      </c>
      <c r="C102" s="20">
        <f t="shared" si="7"/>
        <v>10</v>
      </c>
      <c r="D102" s="6"/>
    </row>
    <row r="103" spans="1:4" ht="15.75" customHeight="1" x14ac:dyDescent="0.5">
      <c r="A103" s="3">
        <v>14</v>
      </c>
      <c r="B103" s="6" t="s">
        <v>34</v>
      </c>
      <c r="C103" s="20">
        <f>AVERAGE(A103:A106)</f>
        <v>5.5</v>
      </c>
      <c r="D103" s="6"/>
    </row>
    <row r="104" spans="1:4" ht="15.75" customHeight="1" x14ac:dyDescent="0.5">
      <c r="A104" s="3">
        <v>1</v>
      </c>
      <c r="B104" s="6" t="s">
        <v>34</v>
      </c>
      <c r="C104" s="20"/>
      <c r="D104" s="6"/>
    </row>
    <row r="105" spans="1:4" ht="15.75" customHeight="1" x14ac:dyDescent="0.5">
      <c r="A105" s="3">
        <v>3</v>
      </c>
      <c r="B105" s="6" t="s">
        <v>34</v>
      </c>
      <c r="C105" s="20"/>
      <c r="D105" s="6"/>
    </row>
    <row r="106" spans="1:4" ht="15.75" customHeight="1" x14ac:dyDescent="0.5">
      <c r="A106" s="3">
        <v>4</v>
      </c>
      <c r="B106" s="6" t="s">
        <v>34</v>
      </c>
      <c r="C106" s="20"/>
      <c r="D106" s="6"/>
    </row>
    <row r="107" spans="1:4" ht="15.75" customHeight="1" x14ac:dyDescent="0.5">
      <c r="A107" s="3">
        <v>10</v>
      </c>
      <c r="B107" s="6" t="s">
        <v>53</v>
      </c>
      <c r="C107" s="20">
        <f t="shared" ref="C107:C109" si="8">A107</f>
        <v>10</v>
      </c>
      <c r="D107" s="6"/>
    </row>
    <row r="108" spans="1:4" ht="15.75" customHeight="1" x14ac:dyDescent="0.5">
      <c r="A108" s="3">
        <v>11</v>
      </c>
      <c r="B108" s="6" t="s">
        <v>138</v>
      </c>
      <c r="C108" s="20">
        <f t="shared" si="8"/>
        <v>11</v>
      </c>
      <c r="D108" s="6"/>
    </row>
    <row r="109" spans="1:4" ht="15.75" customHeight="1" x14ac:dyDescent="0.5">
      <c r="A109" s="3">
        <v>7</v>
      </c>
      <c r="B109" s="6" t="s">
        <v>51</v>
      </c>
      <c r="C109" s="20">
        <f t="shared" si="8"/>
        <v>7</v>
      </c>
      <c r="D109" s="6"/>
    </row>
    <row r="110" spans="1:4" ht="15.75" customHeight="1" x14ac:dyDescent="0.5">
      <c r="A110" s="3">
        <v>16</v>
      </c>
      <c r="B110" s="6" t="s">
        <v>112</v>
      </c>
      <c r="C110" s="20">
        <f>AVERAGE(A110:A111)</f>
        <v>10.5</v>
      </c>
      <c r="D110" s="6"/>
    </row>
    <row r="111" spans="1:4" ht="15.75" customHeight="1" x14ac:dyDescent="0.5">
      <c r="A111" s="3">
        <v>5</v>
      </c>
      <c r="B111" s="6" t="s">
        <v>112</v>
      </c>
      <c r="C111" s="20"/>
      <c r="D111" s="6"/>
    </row>
    <row r="112" spans="1:4" ht="15.75" customHeight="1" x14ac:dyDescent="0.5">
      <c r="A112" s="3">
        <v>7</v>
      </c>
      <c r="B112" s="6" t="s">
        <v>12</v>
      </c>
      <c r="C112" s="20">
        <f t="shared" ref="C112:C117" si="9">A112</f>
        <v>7</v>
      </c>
      <c r="D112" s="6"/>
    </row>
    <row r="113" spans="1:4" ht="15.75" customHeight="1" x14ac:dyDescent="0.5">
      <c r="A113" s="3">
        <v>4</v>
      </c>
      <c r="B113" s="6" t="s">
        <v>132</v>
      </c>
      <c r="C113" s="20">
        <f t="shared" si="9"/>
        <v>4</v>
      </c>
      <c r="D113" s="6"/>
    </row>
    <row r="114" spans="1:4" ht="15.75" customHeight="1" x14ac:dyDescent="0.5">
      <c r="A114" s="3">
        <v>2</v>
      </c>
      <c r="B114" s="6" t="s">
        <v>83</v>
      </c>
      <c r="C114" s="20">
        <f t="shared" si="9"/>
        <v>2</v>
      </c>
      <c r="D114" s="6"/>
    </row>
    <row r="115" spans="1:4" ht="15.75" customHeight="1" x14ac:dyDescent="0.5">
      <c r="A115" s="3">
        <v>14</v>
      </c>
      <c r="B115" s="6" t="s">
        <v>120</v>
      </c>
      <c r="C115" s="20">
        <f t="shared" si="9"/>
        <v>14</v>
      </c>
      <c r="D115" s="6"/>
    </row>
    <row r="116" spans="1:4" ht="15.75" customHeight="1" x14ac:dyDescent="0.5">
      <c r="A116" s="3">
        <v>7</v>
      </c>
      <c r="B116" s="6" t="s">
        <v>77</v>
      </c>
      <c r="C116" s="20">
        <f t="shared" si="9"/>
        <v>7</v>
      </c>
      <c r="D116" s="6"/>
    </row>
    <row r="117" spans="1:4" ht="15.75" customHeight="1" x14ac:dyDescent="0.5">
      <c r="A117" s="3">
        <v>2</v>
      </c>
      <c r="B117" s="6" t="s">
        <v>124</v>
      </c>
      <c r="C117" s="20">
        <f t="shared" si="9"/>
        <v>2</v>
      </c>
      <c r="D117" s="6"/>
    </row>
    <row r="118" spans="1:4" ht="15.75" customHeight="1" x14ac:dyDescent="0.5">
      <c r="A118" s="3">
        <v>3</v>
      </c>
      <c r="B118" s="6" t="s">
        <v>17</v>
      </c>
      <c r="C118" s="20">
        <f>AVERAGE(A118:A119)</f>
        <v>5</v>
      </c>
      <c r="D118" s="6"/>
    </row>
    <row r="119" spans="1:4" ht="15.75" customHeight="1" x14ac:dyDescent="0.5">
      <c r="A119" s="3">
        <v>7</v>
      </c>
      <c r="B119" s="6" t="s">
        <v>17</v>
      </c>
      <c r="C119" s="20"/>
      <c r="D119" s="6"/>
    </row>
    <row r="120" spans="1:4" ht="15.75" customHeight="1" x14ac:dyDescent="0.5">
      <c r="A120" s="3">
        <v>8</v>
      </c>
      <c r="B120" s="6" t="s">
        <v>114</v>
      </c>
      <c r="C120" s="20">
        <f t="shared" ref="C120:C130" si="10">A120</f>
        <v>8</v>
      </c>
      <c r="D120" s="6"/>
    </row>
    <row r="121" spans="1:4" ht="15.75" customHeight="1" x14ac:dyDescent="0.5">
      <c r="A121" s="3">
        <v>9</v>
      </c>
      <c r="B121" s="6" t="s">
        <v>136</v>
      </c>
      <c r="C121" s="20">
        <f t="shared" si="10"/>
        <v>9</v>
      </c>
      <c r="D121" s="6"/>
    </row>
    <row r="122" spans="1:4" ht="15.75" customHeight="1" x14ac:dyDescent="0.5">
      <c r="A122" s="3">
        <v>15</v>
      </c>
      <c r="B122" s="6" t="s">
        <v>30</v>
      </c>
      <c r="C122" s="20">
        <f t="shared" si="10"/>
        <v>15</v>
      </c>
      <c r="D122" s="6"/>
    </row>
    <row r="123" spans="1:4" ht="15.75" customHeight="1" x14ac:dyDescent="0.5">
      <c r="A123" s="3">
        <v>16</v>
      </c>
      <c r="B123" s="6" t="s">
        <v>143</v>
      </c>
      <c r="C123" s="20">
        <f t="shared" si="10"/>
        <v>16</v>
      </c>
      <c r="D123" s="6"/>
    </row>
    <row r="124" spans="1:4" ht="15.75" customHeight="1" x14ac:dyDescent="0.5">
      <c r="A124" s="3">
        <v>12</v>
      </c>
      <c r="B124" s="6" t="s">
        <v>139</v>
      </c>
      <c r="C124" s="20">
        <f t="shared" si="10"/>
        <v>12</v>
      </c>
      <c r="D124" s="6"/>
    </row>
    <row r="125" spans="1:4" ht="15.75" customHeight="1" x14ac:dyDescent="0.5">
      <c r="A125" s="3">
        <v>7</v>
      </c>
      <c r="B125" s="6" t="s">
        <v>40</v>
      </c>
      <c r="C125" s="20">
        <f t="shared" si="10"/>
        <v>7</v>
      </c>
      <c r="D125" s="6"/>
    </row>
    <row r="126" spans="1:4" ht="15.75" customHeight="1" x14ac:dyDescent="0.5">
      <c r="A126" s="3">
        <v>14</v>
      </c>
      <c r="B126" s="6" t="s">
        <v>57</v>
      </c>
      <c r="C126" s="20">
        <f t="shared" si="10"/>
        <v>14</v>
      </c>
      <c r="D126" s="6"/>
    </row>
    <row r="127" spans="1:4" ht="15.75" customHeight="1" x14ac:dyDescent="0.5">
      <c r="A127" s="3">
        <v>4</v>
      </c>
      <c r="B127" s="6" t="s">
        <v>85</v>
      </c>
      <c r="C127" s="20">
        <f t="shared" si="10"/>
        <v>4</v>
      </c>
      <c r="D127" s="6"/>
    </row>
    <row r="128" spans="1:4" ht="15.75" customHeight="1" x14ac:dyDescent="0.5">
      <c r="A128" s="3">
        <v>7</v>
      </c>
      <c r="B128" s="6" t="s">
        <v>24</v>
      </c>
      <c r="C128" s="20">
        <f t="shared" si="10"/>
        <v>7</v>
      </c>
      <c r="D128" s="6"/>
    </row>
    <row r="129" spans="1:4" ht="15.75" customHeight="1" x14ac:dyDescent="0.5">
      <c r="A129" s="3">
        <v>10</v>
      </c>
      <c r="B129" s="6" t="s">
        <v>87</v>
      </c>
      <c r="C129" s="20">
        <f t="shared" si="10"/>
        <v>10</v>
      </c>
      <c r="D129" s="6"/>
    </row>
    <row r="130" spans="1:4" ht="15.75" customHeight="1" x14ac:dyDescent="0.5">
      <c r="A130" s="3">
        <v>7</v>
      </c>
      <c r="B130" s="6" t="s">
        <v>135</v>
      </c>
      <c r="C130" s="20">
        <f t="shared" si="10"/>
        <v>7</v>
      </c>
      <c r="D130" s="6"/>
    </row>
    <row r="131" spans="1:4" ht="15.75" customHeight="1" x14ac:dyDescent="0.5">
      <c r="A131" s="3">
        <v>6</v>
      </c>
      <c r="B131" s="6" t="s">
        <v>23</v>
      </c>
      <c r="C131" s="20">
        <f>AVERAGE(A131:A133)</f>
        <v>5.333333333333333</v>
      </c>
      <c r="D131" s="6"/>
    </row>
    <row r="132" spans="1:4" ht="15.75" customHeight="1" x14ac:dyDescent="0.5">
      <c r="A132" s="3">
        <v>9</v>
      </c>
      <c r="B132" s="6" t="s">
        <v>23</v>
      </c>
      <c r="C132" s="20"/>
      <c r="D132" s="6"/>
    </row>
    <row r="133" spans="1:4" ht="15.75" customHeight="1" x14ac:dyDescent="0.5">
      <c r="A133" s="3">
        <v>1</v>
      </c>
      <c r="B133" s="6" t="s">
        <v>23</v>
      </c>
      <c r="C133" s="20"/>
      <c r="D133" s="6"/>
    </row>
    <row r="134" spans="1:4" ht="15.75" customHeight="1" x14ac:dyDescent="0.5">
      <c r="A134" s="3">
        <v>1</v>
      </c>
      <c r="B134" s="6" t="s">
        <v>21</v>
      </c>
      <c r="C134" s="20">
        <f>AVERAGE(A134:A138)</f>
        <v>5.4</v>
      </c>
      <c r="D134" s="6"/>
    </row>
    <row r="135" spans="1:4" ht="15.75" customHeight="1" x14ac:dyDescent="0.5">
      <c r="A135" s="3">
        <v>11</v>
      </c>
      <c r="B135" s="6" t="s">
        <v>21</v>
      </c>
      <c r="C135" s="20"/>
      <c r="D135" s="6"/>
    </row>
    <row r="136" spans="1:4" ht="15.75" customHeight="1" x14ac:dyDescent="0.5">
      <c r="A136" s="3">
        <v>8</v>
      </c>
      <c r="B136" s="6" t="s">
        <v>21</v>
      </c>
      <c r="C136" s="20"/>
      <c r="D136" s="6"/>
    </row>
    <row r="137" spans="1:4" ht="15.75" customHeight="1" x14ac:dyDescent="0.5">
      <c r="A137" s="3">
        <v>5</v>
      </c>
      <c r="B137" s="6" t="s">
        <v>21</v>
      </c>
      <c r="C137" s="20"/>
      <c r="D137" s="6"/>
    </row>
    <row r="138" spans="1:4" ht="15.75" customHeight="1" x14ac:dyDescent="0.5">
      <c r="A138" s="3">
        <v>2</v>
      </c>
      <c r="B138" s="6" t="s">
        <v>21</v>
      </c>
      <c r="C138" s="20"/>
      <c r="D138" s="6"/>
    </row>
    <row r="139" spans="1:4" ht="15.75" customHeight="1" x14ac:dyDescent="0.5">
      <c r="A139" s="3">
        <v>1</v>
      </c>
      <c r="B139" s="6" t="s">
        <v>130</v>
      </c>
      <c r="C139" s="20">
        <f t="shared" ref="C139:C140" si="11">A139</f>
        <v>1</v>
      </c>
      <c r="D139" s="6"/>
    </row>
    <row r="140" spans="1:4" ht="15.75" customHeight="1" x14ac:dyDescent="0.5">
      <c r="A140" s="3">
        <v>2</v>
      </c>
      <c r="B140" s="6" t="s">
        <v>101</v>
      </c>
      <c r="C140" s="20">
        <f t="shared" si="11"/>
        <v>2</v>
      </c>
      <c r="D140" s="6"/>
    </row>
    <row r="141" spans="1:4" ht="15.75" customHeight="1" x14ac:dyDescent="0.5">
      <c r="A141" s="3"/>
      <c r="B141" s="6"/>
      <c r="C141" s="20"/>
      <c r="D141" s="6"/>
    </row>
    <row r="142" spans="1:4" ht="15.75" customHeight="1" x14ac:dyDescent="0.5">
      <c r="A142" s="3"/>
      <c r="B142" s="6"/>
      <c r="C142" s="20"/>
      <c r="D142" s="6"/>
    </row>
    <row r="143" spans="1:4" ht="15.75" customHeight="1" x14ac:dyDescent="0.5">
      <c r="A143" s="3"/>
      <c r="B143" s="6"/>
      <c r="C143" s="20"/>
      <c r="D143" s="6"/>
    </row>
    <row r="144" spans="1:4" ht="15.75" customHeight="1" x14ac:dyDescent="0.5">
      <c r="A144" s="3"/>
      <c r="B144" s="6"/>
      <c r="C144" s="20"/>
      <c r="D144" s="6"/>
    </row>
    <row r="145" spans="1:4" ht="15.75" customHeight="1" x14ac:dyDescent="0.5">
      <c r="A145" s="3"/>
      <c r="B145" s="6"/>
      <c r="C145" s="20"/>
      <c r="D145" s="6"/>
    </row>
  </sheetData>
  <sortState xmlns:xlrd2="http://schemas.microsoft.com/office/spreadsheetml/2017/richdata2" ref="A3:B140">
    <sortCondition ref="B140"/>
  </sortState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8"/>
  <sheetViews>
    <sheetView workbookViewId="0">
      <selection activeCell="A2" sqref="A2"/>
    </sheetView>
  </sheetViews>
  <sheetFormatPr defaultColWidth="12.73046875" defaultRowHeight="15" customHeight="1" x14ac:dyDescent="0.35"/>
  <cols>
    <col min="1" max="1" width="7.73046875" customWidth="1"/>
    <col min="2" max="2" width="35.46484375" customWidth="1"/>
    <col min="3" max="3" width="11.265625" customWidth="1"/>
    <col min="4" max="4" width="9.1328125" customWidth="1"/>
    <col min="5" max="5" width="14.9296875" customWidth="1"/>
    <col min="6" max="24" width="8.73046875" customWidth="1"/>
  </cols>
  <sheetData>
    <row r="1" spans="1:5" ht="15.75" customHeight="1" x14ac:dyDescent="0.5">
      <c r="A1" s="22"/>
      <c r="B1" s="7" t="s">
        <v>149</v>
      </c>
      <c r="C1" s="23"/>
      <c r="D1" s="22"/>
      <c r="E1" s="22"/>
    </row>
    <row r="2" spans="1:5" ht="15.75" customHeight="1" x14ac:dyDescent="0.5">
      <c r="A2" s="8" t="s">
        <v>0</v>
      </c>
      <c r="B2" s="9" t="s">
        <v>1</v>
      </c>
      <c r="C2" s="11" t="s">
        <v>3</v>
      </c>
      <c r="D2" s="8" t="s">
        <v>4</v>
      </c>
      <c r="E2" s="11" t="s">
        <v>5</v>
      </c>
    </row>
    <row r="3" spans="1:5" ht="15" customHeight="1" x14ac:dyDescent="0.5">
      <c r="A3" s="17">
        <v>1</v>
      </c>
      <c r="B3" s="6" t="s">
        <v>21</v>
      </c>
      <c r="C3" s="18">
        <v>5.4</v>
      </c>
      <c r="D3" s="17">
        <v>5</v>
      </c>
      <c r="E3" s="12">
        <f>C3/(D3-0.75)*10</f>
        <v>12.705882352941178</v>
      </c>
    </row>
    <row r="4" spans="1:5" ht="15" customHeight="1" x14ac:dyDescent="0.5">
      <c r="A4" s="17">
        <v>2</v>
      </c>
      <c r="B4" s="6" t="s">
        <v>34</v>
      </c>
      <c r="C4" s="18">
        <v>5.5</v>
      </c>
      <c r="D4" s="17">
        <v>4</v>
      </c>
      <c r="E4" s="12">
        <f>C4/(D4-0.75)*10</f>
        <v>16.923076923076923</v>
      </c>
    </row>
    <row r="5" spans="1:5" ht="15" customHeight="1" x14ac:dyDescent="0.5">
      <c r="A5" s="17">
        <v>3</v>
      </c>
      <c r="B5" s="6" t="s">
        <v>41</v>
      </c>
      <c r="C5" s="18">
        <v>5.75</v>
      </c>
      <c r="D5" s="17">
        <v>4</v>
      </c>
      <c r="E5" s="12">
        <f>C5/(D5-0.75)*10</f>
        <v>17.692307692307693</v>
      </c>
    </row>
    <row r="6" spans="1:5" ht="15" customHeight="1" x14ac:dyDescent="0.5">
      <c r="A6" s="17">
        <v>4</v>
      </c>
      <c r="B6" s="6" t="s">
        <v>39</v>
      </c>
      <c r="C6" s="18">
        <v>4</v>
      </c>
      <c r="D6" s="17">
        <v>3</v>
      </c>
      <c r="E6" s="12">
        <f>C6/(D6-0.75)*10</f>
        <v>17.777777777777779</v>
      </c>
    </row>
    <row r="7" spans="1:5" ht="15" customHeight="1" x14ac:dyDescent="0.5">
      <c r="A7" s="17">
        <v>5</v>
      </c>
      <c r="B7" s="6" t="s">
        <v>23</v>
      </c>
      <c r="C7" s="18">
        <v>5.333333333333333</v>
      </c>
      <c r="D7" s="17">
        <v>3</v>
      </c>
      <c r="E7" s="12">
        <f>C7/(D7-0.75)*10</f>
        <v>23.703703703703702</v>
      </c>
    </row>
    <row r="8" spans="1:5" ht="15" customHeight="1" x14ac:dyDescent="0.5">
      <c r="A8" s="17">
        <v>6</v>
      </c>
      <c r="B8" s="6" t="s">
        <v>38</v>
      </c>
      <c r="C8" s="18">
        <v>3</v>
      </c>
      <c r="D8" s="17">
        <v>2</v>
      </c>
      <c r="E8" s="12">
        <f>C8/(D8-0.75)*10</f>
        <v>24</v>
      </c>
    </row>
    <row r="9" spans="1:5" ht="15" customHeight="1" x14ac:dyDescent="0.5">
      <c r="A9" s="17">
        <v>7</v>
      </c>
      <c r="B9" s="6" t="s">
        <v>16</v>
      </c>
      <c r="C9" s="18">
        <v>3</v>
      </c>
      <c r="D9" s="17">
        <v>2</v>
      </c>
      <c r="E9" s="12">
        <f>C9/(D9-0.75)*10</f>
        <v>24</v>
      </c>
    </row>
    <row r="10" spans="1:5" ht="15" customHeight="1" x14ac:dyDescent="0.5">
      <c r="A10" s="17">
        <v>8</v>
      </c>
      <c r="B10" s="6" t="s">
        <v>19</v>
      </c>
      <c r="C10" s="18">
        <v>5.666666666666667</v>
      </c>
      <c r="D10" s="17">
        <v>3</v>
      </c>
      <c r="E10" s="12">
        <f>C10/(D10-0.75)*10</f>
        <v>25.185185185185187</v>
      </c>
    </row>
    <row r="11" spans="1:5" ht="15" customHeight="1" x14ac:dyDescent="0.5">
      <c r="A11" s="17">
        <v>9</v>
      </c>
      <c r="B11" s="6" t="s">
        <v>43</v>
      </c>
      <c r="C11" s="18">
        <v>8.25</v>
      </c>
      <c r="D11" s="17">
        <v>4</v>
      </c>
      <c r="E11" s="12">
        <f>C11/(D11-0.75)*10</f>
        <v>25.384615384615383</v>
      </c>
    </row>
    <row r="12" spans="1:5" ht="15" customHeight="1" x14ac:dyDescent="0.5">
      <c r="A12" s="17">
        <v>10</v>
      </c>
      <c r="B12" s="6" t="s">
        <v>66</v>
      </c>
      <c r="C12" s="18">
        <v>7</v>
      </c>
      <c r="D12" s="17">
        <v>3</v>
      </c>
      <c r="E12" s="12">
        <f>C12/(D12-0.75)*10</f>
        <v>31.111111111111111</v>
      </c>
    </row>
    <row r="13" spans="1:5" ht="15" customHeight="1" x14ac:dyDescent="0.5">
      <c r="A13" s="17">
        <v>11</v>
      </c>
      <c r="B13" s="6" t="s">
        <v>25</v>
      </c>
      <c r="C13" s="18">
        <v>7</v>
      </c>
      <c r="D13" s="17">
        <v>3</v>
      </c>
      <c r="E13" s="12">
        <f>C13/(D13-0.75)*10</f>
        <v>31.111111111111111</v>
      </c>
    </row>
    <row r="14" spans="1:5" ht="15" customHeight="1" x14ac:dyDescent="0.5">
      <c r="A14" s="17">
        <v>12</v>
      </c>
      <c r="B14" s="6" t="s">
        <v>63</v>
      </c>
      <c r="C14" s="18">
        <v>4.5</v>
      </c>
      <c r="D14" s="17">
        <v>2</v>
      </c>
      <c r="E14" s="12">
        <f>C14/(D14-0.75)*10</f>
        <v>36</v>
      </c>
    </row>
    <row r="15" spans="1:5" ht="15" customHeight="1" x14ac:dyDescent="0.5">
      <c r="A15" s="17">
        <v>13</v>
      </c>
      <c r="B15" s="6" t="s">
        <v>17</v>
      </c>
      <c r="C15" s="18">
        <v>5</v>
      </c>
      <c r="D15" s="17">
        <v>2</v>
      </c>
      <c r="E15" s="12">
        <f>C15/(D15-0.75)*10</f>
        <v>40</v>
      </c>
    </row>
    <row r="16" spans="1:5" ht="15" customHeight="1" x14ac:dyDescent="0.5">
      <c r="A16" s="17">
        <v>14</v>
      </c>
      <c r="B16" s="6" t="s">
        <v>73</v>
      </c>
      <c r="C16" s="18">
        <v>1</v>
      </c>
      <c r="D16" s="17">
        <v>1</v>
      </c>
      <c r="E16" s="12">
        <f>C16/(D16-0.75)*10</f>
        <v>40</v>
      </c>
    </row>
    <row r="17" spans="1:5" ht="15" customHeight="1" x14ac:dyDescent="0.5">
      <c r="A17" s="17">
        <v>15</v>
      </c>
      <c r="B17" s="6" t="s">
        <v>130</v>
      </c>
      <c r="C17" s="18">
        <v>1</v>
      </c>
      <c r="D17" s="17">
        <v>1</v>
      </c>
      <c r="E17" s="12">
        <f>C17/(D17-0.75)*10</f>
        <v>40</v>
      </c>
    </row>
    <row r="18" spans="1:5" ht="15" customHeight="1" x14ac:dyDescent="0.5">
      <c r="A18" s="17">
        <v>16</v>
      </c>
      <c r="B18" s="6" t="s">
        <v>92</v>
      </c>
      <c r="C18" s="18">
        <v>1</v>
      </c>
      <c r="D18" s="17">
        <v>1</v>
      </c>
      <c r="E18" s="12">
        <f>C18/(D18-0.75)*10</f>
        <v>40</v>
      </c>
    </row>
    <row r="19" spans="1:5" ht="15" customHeight="1" x14ac:dyDescent="0.5">
      <c r="A19" s="17">
        <v>17</v>
      </c>
      <c r="B19" s="6" t="s">
        <v>109</v>
      </c>
      <c r="C19" s="18">
        <v>1</v>
      </c>
      <c r="D19" s="17">
        <v>1</v>
      </c>
      <c r="E19" s="12">
        <f>C19/(D19-0.75)*10</f>
        <v>40</v>
      </c>
    </row>
    <row r="20" spans="1:5" ht="15" customHeight="1" x14ac:dyDescent="0.5">
      <c r="A20" s="17">
        <v>18</v>
      </c>
      <c r="B20" s="6" t="s">
        <v>100</v>
      </c>
      <c r="C20" s="18">
        <v>1</v>
      </c>
      <c r="D20" s="17">
        <v>1</v>
      </c>
      <c r="E20" s="12">
        <f>C20/(D20-0.75)*10</f>
        <v>40</v>
      </c>
    </row>
    <row r="21" spans="1:5" ht="15" customHeight="1" x14ac:dyDescent="0.5">
      <c r="A21" s="17">
        <v>19</v>
      </c>
      <c r="B21" s="6" t="s">
        <v>18</v>
      </c>
      <c r="C21" s="18">
        <v>5.5</v>
      </c>
      <c r="D21" s="17">
        <v>2</v>
      </c>
      <c r="E21" s="12">
        <f>C21/(D21-0.75)*10</f>
        <v>44</v>
      </c>
    </row>
    <row r="22" spans="1:5" ht="15" customHeight="1" x14ac:dyDescent="0.5">
      <c r="A22" s="17">
        <v>20</v>
      </c>
      <c r="B22" s="6" t="s">
        <v>36</v>
      </c>
      <c r="C22" s="18">
        <v>5.5</v>
      </c>
      <c r="D22" s="17">
        <v>2</v>
      </c>
      <c r="E22" s="12">
        <f>C22/(D22-0.75)*10</f>
        <v>44</v>
      </c>
    </row>
    <row r="23" spans="1:5" ht="15" customHeight="1" x14ac:dyDescent="0.5">
      <c r="A23" s="17">
        <v>21</v>
      </c>
      <c r="B23" s="6" t="s">
        <v>28</v>
      </c>
      <c r="C23" s="18">
        <v>10.666666666666666</v>
      </c>
      <c r="D23" s="17">
        <v>3</v>
      </c>
      <c r="E23" s="12">
        <f>C23/(D23-0.75)*10</f>
        <v>47.407407407407405</v>
      </c>
    </row>
    <row r="24" spans="1:5" ht="15" customHeight="1" x14ac:dyDescent="0.5">
      <c r="A24" s="17">
        <v>22</v>
      </c>
      <c r="B24" s="6" t="s">
        <v>27</v>
      </c>
      <c r="C24" s="18">
        <v>7</v>
      </c>
      <c r="D24" s="17">
        <v>2</v>
      </c>
      <c r="E24" s="12">
        <f>C24/(D24-0.75)*10</f>
        <v>56</v>
      </c>
    </row>
    <row r="25" spans="1:5" ht="15" customHeight="1" x14ac:dyDescent="0.5">
      <c r="A25" s="17">
        <v>23</v>
      </c>
      <c r="B25" s="6" t="s">
        <v>20</v>
      </c>
      <c r="C25" s="18">
        <v>8</v>
      </c>
      <c r="D25" s="17">
        <v>2</v>
      </c>
      <c r="E25" s="12">
        <f>C25/(D25-0.75)*10</f>
        <v>64</v>
      </c>
    </row>
    <row r="26" spans="1:5" ht="15" customHeight="1" x14ac:dyDescent="0.5">
      <c r="A26" s="17">
        <v>24</v>
      </c>
      <c r="B26" s="6" t="s">
        <v>83</v>
      </c>
      <c r="C26" s="18">
        <v>2</v>
      </c>
      <c r="D26" s="17">
        <v>1</v>
      </c>
      <c r="E26" s="12">
        <f>C26/(D26-0.75)*10</f>
        <v>80</v>
      </c>
    </row>
    <row r="27" spans="1:5" ht="15" customHeight="1" x14ac:dyDescent="0.5">
      <c r="A27" s="17">
        <v>25</v>
      </c>
      <c r="B27" s="6" t="s">
        <v>74</v>
      </c>
      <c r="C27" s="18">
        <v>2</v>
      </c>
      <c r="D27" s="17">
        <v>1</v>
      </c>
      <c r="E27" s="12">
        <f>C27/(D27-0.75)*10</f>
        <v>80</v>
      </c>
    </row>
    <row r="28" spans="1:5" ht="15" customHeight="1" x14ac:dyDescent="0.5">
      <c r="A28" s="17">
        <v>26</v>
      </c>
      <c r="B28" s="6" t="s">
        <v>35</v>
      </c>
      <c r="C28" s="18">
        <v>2</v>
      </c>
      <c r="D28" s="17">
        <v>1</v>
      </c>
      <c r="E28" s="12">
        <f>C28/(D28-0.75)*10</f>
        <v>80</v>
      </c>
    </row>
    <row r="29" spans="1:5" ht="15" customHeight="1" x14ac:dyDescent="0.5">
      <c r="A29" s="17">
        <v>27</v>
      </c>
      <c r="B29" s="6" t="s">
        <v>61</v>
      </c>
      <c r="C29" s="18">
        <v>2</v>
      </c>
      <c r="D29" s="17">
        <v>1</v>
      </c>
      <c r="E29" s="12">
        <f>C29/(D29-0.75)*10</f>
        <v>80</v>
      </c>
    </row>
    <row r="30" spans="1:5" ht="15" customHeight="1" x14ac:dyDescent="0.5">
      <c r="A30" s="17">
        <v>28</v>
      </c>
      <c r="B30" s="6" t="s">
        <v>124</v>
      </c>
      <c r="C30" s="18">
        <v>2</v>
      </c>
      <c r="D30" s="17">
        <v>1</v>
      </c>
      <c r="E30" s="12">
        <f>C30/(D30-0.75)*10</f>
        <v>80</v>
      </c>
    </row>
    <row r="31" spans="1:5" ht="15" customHeight="1" x14ac:dyDescent="0.5">
      <c r="A31" s="17">
        <v>29</v>
      </c>
      <c r="B31" s="6" t="s">
        <v>110</v>
      </c>
      <c r="C31" s="18">
        <v>2</v>
      </c>
      <c r="D31" s="17">
        <v>1</v>
      </c>
      <c r="E31" s="12">
        <f>C31/(D31-0.75)*10</f>
        <v>80</v>
      </c>
    </row>
    <row r="32" spans="1:5" ht="15" customHeight="1" x14ac:dyDescent="0.5">
      <c r="A32" s="17">
        <v>30</v>
      </c>
      <c r="B32" s="6" t="s">
        <v>101</v>
      </c>
      <c r="C32" s="18">
        <v>2</v>
      </c>
      <c r="D32" s="17">
        <v>1</v>
      </c>
      <c r="E32" s="12">
        <f>C32/(D32-0.75)*10</f>
        <v>80</v>
      </c>
    </row>
    <row r="33" spans="1:5" ht="15" customHeight="1" x14ac:dyDescent="0.5">
      <c r="A33" s="17">
        <v>31</v>
      </c>
      <c r="B33" s="6" t="s">
        <v>112</v>
      </c>
      <c r="C33" s="18">
        <v>10.5</v>
      </c>
      <c r="D33" s="17">
        <v>2</v>
      </c>
      <c r="E33" s="12">
        <f>C33/(D33-0.75)*10</f>
        <v>84</v>
      </c>
    </row>
    <row r="34" spans="1:5" ht="15" customHeight="1" x14ac:dyDescent="0.5">
      <c r="A34" s="17">
        <v>32</v>
      </c>
      <c r="B34" s="6" t="s">
        <v>131</v>
      </c>
      <c r="C34" s="18">
        <v>3</v>
      </c>
      <c r="D34" s="17">
        <v>1</v>
      </c>
      <c r="E34" s="12">
        <f>C34/(D34-0.75)*10</f>
        <v>120</v>
      </c>
    </row>
    <row r="35" spans="1:5" ht="15" customHeight="1" x14ac:dyDescent="0.5">
      <c r="A35" s="17">
        <v>33</v>
      </c>
      <c r="B35" s="6" t="s">
        <v>102</v>
      </c>
      <c r="C35" s="18">
        <v>3</v>
      </c>
      <c r="D35" s="17">
        <v>1</v>
      </c>
      <c r="E35" s="12">
        <f>C35/(D35-0.75)*10</f>
        <v>120</v>
      </c>
    </row>
    <row r="36" spans="1:5" ht="15" customHeight="1" x14ac:dyDescent="0.5">
      <c r="A36" s="17">
        <v>34</v>
      </c>
      <c r="B36" s="6" t="s">
        <v>84</v>
      </c>
      <c r="C36" s="18">
        <v>3</v>
      </c>
      <c r="D36" s="17">
        <v>1</v>
      </c>
      <c r="E36" s="12">
        <f>C36/(D36-0.75)*10</f>
        <v>120</v>
      </c>
    </row>
    <row r="37" spans="1:5" ht="15" customHeight="1" x14ac:dyDescent="0.5">
      <c r="A37" s="17">
        <v>35</v>
      </c>
      <c r="B37" s="6" t="s">
        <v>47</v>
      </c>
      <c r="C37" s="18">
        <v>3</v>
      </c>
      <c r="D37" s="17">
        <v>1</v>
      </c>
      <c r="E37" s="12">
        <f>C37/(D37-0.75)*10</f>
        <v>120</v>
      </c>
    </row>
    <row r="38" spans="1:5" ht="15" customHeight="1" x14ac:dyDescent="0.5">
      <c r="A38" s="17">
        <v>36</v>
      </c>
      <c r="B38" s="6" t="s">
        <v>62</v>
      </c>
      <c r="C38" s="18">
        <v>3</v>
      </c>
      <c r="D38" s="17">
        <v>1</v>
      </c>
      <c r="E38" s="12">
        <f>C38/(D38-0.75)*10</f>
        <v>120</v>
      </c>
    </row>
    <row r="39" spans="1:5" ht="15" customHeight="1" x14ac:dyDescent="0.5">
      <c r="A39" s="17">
        <v>37</v>
      </c>
      <c r="B39" s="6" t="s">
        <v>75</v>
      </c>
      <c r="C39" s="18">
        <v>3</v>
      </c>
      <c r="D39" s="17">
        <v>1</v>
      </c>
      <c r="E39" s="12">
        <f>C39/(D39-0.75)*10</f>
        <v>120</v>
      </c>
    </row>
    <row r="40" spans="1:5" ht="15" customHeight="1" x14ac:dyDescent="0.5">
      <c r="A40" s="17">
        <v>38</v>
      </c>
      <c r="B40" s="6" t="s">
        <v>125</v>
      </c>
      <c r="C40" s="18">
        <v>3</v>
      </c>
      <c r="D40" s="17">
        <v>1</v>
      </c>
      <c r="E40" s="12">
        <f>C40/(D40-0.75)*10</f>
        <v>120</v>
      </c>
    </row>
    <row r="41" spans="1:5" ht="15" customHeight="1" x14ac:dyDescent="0.5">
      <c r="A41" s="17">
        <v>39</v>
      </c>
      <c r="B41" s="6" t="s">
        <v>111</v>
      </c>
      <c r="C41" s="18">
        <v>3</v>
      </c>
      <c r="D41" s="17">
        <v>1</v>
      </c>
      <c r="E41" s="12">
        <f>C41/(D41-0.75)*10</f>
        <v>120</v>
      </c>
    </row>
    <row r="42" spans="1:5" ht="15" customHeight="1" x14ac:dyDescent="0.5">
      <c r="A42" s="17">
        <v>40</v>
      </c>
      <c r="B42" s="6" t="s">
        <v>85</v>
      </c>
      <c r="C42" s="18">
        <v>4</v>
      </c>
      <c r="D42" s="17">
        <v>1</v>
      </c>
      <c r="E42" s="12">
        <f>C42/(D42-0.75)*10</f>
        <v>160</v>
      </c>
    </row>
    <row r="43" spans="1:5" ht="15" customHeight="1" x14ac:dyDescent="0.5">
      <c r="A43" s="17">
        <v>41</v>
      </c>
      <c r="B43" s="6" t="s">
        <v>10</v>
      </c>
      <c r="C43" s="18">
        <v>4</v>
      </c>
      <c r="D43" s="17">
        <v>1</v>
      </c>
      <c r="E43" s="12">
        <f>C43/(D43-0.75)*10</f>
        <v>160</v>
      </c>
    </row>
    <row r="44" spans="1:5" ht="15" customHeight="1" x14ac:dyDescent="0.5">
      <c r="A44" s="17">
        <v>42</v>
      </c>
      <c r="B44" s="6" t="s">
        <v>48</v>
      </c>
      <c r="C44" s="18">
        <v>4</v>
      </c>
      <c r="D44" s="17">
        <v>1</v>
      </c>
      <c r="E44" s="12">
        <f>C44/(D44-0.75)*10</f>
        <v>160</v>
      </c>
    </row>
    <row r="45" spans="1:5" ht="15" customHeight="1" x14ac:dyDescent="0.5">
      <c r="A45" s="17">
        <v>43</v>
      </c>
      <c r="B45" s="6" t="s">
        <v>11</v>
      </c>
      <c r="C45" s="18">
        <v>4</v>
      </c>
      <c r="D45" s="17">
        <v>1</v>
      </c>
      <c r="E45" s="12">
        <f>C45/(D45-0.75)*10</f>
        <v>160</v>
      </c>
    </row>
    <row r="46" spans="1:5" ht="15" customHeight="1" x14ac:dyDescent="0.5">
      <c r="A46" s="17">
        <v>44</v>
      </c>
      <c r="B46" s="6" t="s">
        <v>93</v>
      </c>
      <c r="C46" s="18">
        <v>4</v>
      </c>
      <c r="D46" s="17">
        <v>1</v>
      </c>
      <c r="E46" s="12">
        <f>C46/(D46-0.75)*10</f>
        <v>160</v>
      </c>
    </row>
    <row r="47" spans="1:5" ht="15" customHeight="1" x14ac:dyDescent="0.5">
      <c r="A47" s="17">
        <v>45</v>
      </c>
      <c r="B47" s="6" t="s">
        <v>37</v>
      </c>
      <c r="C47" s="18">
        <v>4</v>
      </c>
      <c r="D47" s="17">
        <v>1</v>
      </c>
      <c r="E47" s="12">
        <f>C47/(D47-0.75)*10</f>
        <v>160</v>
      </c>
    </row>
    <row r="48" spans="1:5" ht="15" customHeight="1" x14ac:dyDescent="0.5">
      <c r="A48" s="17">
        <v>46</v>
      </c>
      <c r="B48" s="6" t="s">
        <v>132</v>
      </c>
      <c r="C48" s="18">
        <v>4</v>
      </c>
      <c r="D48" s="17">
        <v>1</v>
      </c>
      <c r="E48" s="12">
        <f>C48/(D48-0.75)*10</f>
        <v>160</v>
      </c>
    </row>
    <row r="49" spans="1:5" ht="15" customHeight="1" x14ac:dyDescent="0.5">
      <c r="A49" s="17">
        <v>47</v>
      </c>
      <c r="B49" s="6" t="s">
        <v>49</v>
      </c>
      <c r="C49" s="18">
        <v>5</v>
      </c>
      <c r="D49" s="17">
        <v>1</v>
      </c>
      <c r="E49" s="12">
        <f>C49/(D49-0.75)*10</f>
        <v>200</v>
      </c>
    </row>
    <row r="50" spans="1:5" ht="15" customHeight="1" x14ac:dyDescent="0.5">
      <c r="A50" s="17">
        <v>48</v>
      </c>
      <c r="B50" s="6" t="s">
        <v>22</v>
      </c>
      <c r="C50" s="18">
        <v>5</v>
      </c>
      <c r="D50" s="17">
        <v>1</v>
      </c>
      <c r="E50" s="12">
        <f>C50/(D50-0.75)*10</f>
        <v>200</v>
      </c>
    </row>
    <row r="51" spans="1:5" ht="15" customHeight="1" x14ac:dyDescent="0.5">
      <c r="A51" s="17">
        <v>49</v>
      </c>
      <c r="B51" s="6" t="s">
        <v>126</v>
      </c>
      <c r="C51" s="18">
        <v>5</v>
      </c>
      <c r="D51" s="17">
        <v>1</v>
      </c>
      <c r="E51" s="12">
        <f>C51/(D51-0.75)*10</f>
        <v>200</v>
      </c>
    </row>
    <row r="52" spans="1:5" ht="15" customHeight="1" x14ac:dyDescent="0.5">
      <c r="A52" s="17">
        <v>50</v>
      </c>
      <c r="B52" s="6" t="s">
        <v>86</v>
      </c>
      <c r="C52" s="18">
        <v>5</v>
      </c>
      <c r="D52" s="17">
        <v>1</v>
      </c>
      <c r="E52" s="12">
        <f>C52/(D52-0.75)*10</f>
        <v>200</v>
      </c>
    </row>
    <row r="53" spans="1:5" ht="15" customHeight="1" x14ac:dyDescent="0.5">
      <c r="A53" s="17">
        <v>51</v>
      </c>
      <c r="B53" s="6" t="s">
        <v>103</v>
      </c>
      <c r="C53" s="18">
        <v>5</v>
      </c>
      <c r="D53" s="17">
        <v>1</v>
      </c>
      <c r="E53" s="12">
        <f>C53/(D53-0.75)*10</f>
        <v>200</v>
      </c>
    </row>
    <row r="54" spans="1:5" ht="15" customHeight="1" x14ac:dyDescent="0.5">
      <c r="A54" s="17">
        <v>52</v>
      </c>
      <c r="B54" s="6" t="s">
        <v>133</v>
      </c>
      <c r="C54" s="18">
        <v>5</v>
      </c>
      <c r="D54" s="17">
        <v>1</v>
      </c>
      <c r="E54" s="12">
        <f>C54/(D54-0.75)*10</f>
        <v>200</v>
      </c>
    </row>
    <row r="55" spans="1:5" ht="15" customHeight="1" x14ac:dyDescent="0.5">
      <c r="A55" s="17">
        <v>53</v>
      </c>
      <c r="B55" s="6" t="s">
        <v>113</v>
      </c>
      <c r="C55" s="18">
        <v>6</v>
      </c>
      <c r="D55" s="17">
        <v>1</v>
      </c>
      <c r="E55" s="12">
        <f>C55/(D55-0.75)*10</f>
        <v>240</v>
      </c>
    </row>
    <row r="56" spans="1:5" ht="15" customHeight="1" x14ac:dyDescent="0.5">
      <c r="A56" s="17">
        <v>54</v>
      </c>
      <c r="B56" s="6" t="s">
        <v>104</v>
      </c>
      <c r="C56" s="18">
        <v>6</v>
      </c>
      <c r="D56" s="17">
        <v>1</v>
      </c>
      <c r="E56" s="12">
        <f>C56/(D56-0.75)*10</f>
        <v>240</v>
      </c>
    </row>
    <row r="57" spans="1:5" ht="15" customHeight="1" x14ac:dyDescent="0.5">
      <c r="A57" s="17">
        <v>55</v>
      </c>
      <c r="B57" s="6" t="s">
        <v>76</v>
      </c>
      <c r="C57" s="18">
        <v>6</v>
      </c>
      <c r="D57" s="17">
        <v>1</v>
      </c>
      <c r="E57" s="12">
        <f>C57/(D57-0.75)*10</f>
        <v>240</v>
      </c>
    </row>
    <row r="58" spans="1:5" ht="15" customHeight="1" x14ac:dyDescent="0.5">
      <c r="A58" s="17">
        <v>56</v>
      </c>
      <c r="B58" s="6" t="s">
        <v>134</v>
      </c>
      <c r="C58" s="18">
        <v>6</v>
      </c>
      <c r="D58" s="17">
        <v>1</v>
      </c>
      <c r="E58" s="12">
        <f>C58/(D58-0.75)*10</f>
        <v>240</v>
      </c>
    </row>
    <row r="59" spans="1:5" ht="15" customHeight="1" x14ac:dyDescent="0.5">
      <c r="A59" s="17">
        <v>57</v>
      </c>
      <c r="B59" s="6" t="s">
        <v>64</v>
      </c>
      <c r="C59" s="18">
        <v>6</v>
      </c>
      <c r="D59" s="17">
        <v>1</v>
      </c>
      <c r="E59" s="12">
        <f>C59/(D59-0.75)*10</f>
        <v>240</v>
      </c>
    </row>
    <row r="60" spans="1:5" ht="15" customHeight="1" x14ac:dyDescent="0.5">
      <c r="A60" s="17">
        <v>58</v>
      </c>
      <c r="B60" s="6" t="s">
        <v>50</v>
      </c>
      <c r="C60" s="18">
        <v>6</v>
      </c>
      <c r="D60" s="17">
        <v>1</v>
      </c>
      <c r="E60" s="12">
        <f>C60/(D60-0.75)*10</f>
        <v>240</v>
      </c>
    </row>
    <row r="61" spans="1:5" ht="15" customHeight="1" x14ac:dyDescent="0.5">
      <c r="A61" s="17">
        <v>59</v>
      </c>
      <c r="B61" s="6" t="s">
        <v>51</v>
      </c>
      <c r="C61" s="18">
        <v>7</v>
      </c>
      <c r="D61" s="17">
        <v>1</v>
      </c>
      <c r="E61" s="12">
        <f>C61/(D61-0.75)*10</f>
        <v>280</v>
      </c>
    </row>
    <row r="62" spans="1:5" ht="15" customHeight="1" x14ac:dyDescent="0.5">
      <c r="A62" s="17">
        <v>60</v>
      </c>
      <c r="B62" s="6" t="s">
        <v>24</v>
      </c>
      <c r="C62" s="18">
        <v>7</v>
      </c>
      <c r="D62" s="17">
        <v>1</v>
      </c>
      <c r="E62" s="12">
        <f>C62/(D62-0.75)*10</f>
        <v>280</v>
      </c>
    </row>
    <row r="63" spans="1:5" ht="15" customHeight="1" x14ac:dyDescent="0.5">
      <c r="A63" s="17">
        <v>61</v>
      </c>
      <c r="B63" s="6" t="s">
        <v>12</v>
      </c>
      <c r="C63" s="18">
        <v>7</v>
      </c>
      <c r="D63" s="17">
        <v>1</v>
      </c>
      <c r="E63" s="12">
        <f>C63/(D63-0.75)*10</f>
        <v>280</v>
      </c>
    </row>
    <row r="64" spans="1:5" ht="15" customHeight="1" x14ac:dyDescent="0.5">
      <c r="A64" s="17">
        <v>62</v>
      </c>
      <c r="B64" s="6" t="s">
        <v>135</v>
      </c>
      <c r="C64" s="18">
        <v>7</v>
      </c>
      <c r="D64" s="17">
        <v>1</v>
      </c>
      <c r="E64" s="12">
        <f>C64/(D64-0.75)*10</f>
        <v>280</v>
      </c>
    </row>
    <row r="65" spans="1:5" ht="15" customHeight="1" x14ac:dyDescent="0.5">
      <c r="A65" s="17">
        <v>63</v>
      </c>
      <c r="B65" s="6" t="s">
        <v>77</v>
      </c>
      <c r="C65" s="18">
        <v>7</v>
      </c>
      <c r="D65" s="17">
        <v>1</v>
      </c>
      <c r="E65" s="12">
        <f>C65/(D65-0.75)*10</f>
        <v>280</v>
      </c>
    </row>
    <row r="66" spans="1:5" ht="15" customHeight="1" x14ac:dyDescent="0.5">
      <c r="A66" s="17">
        <v>64</v>
      </c>
      <c r="B66" s="6" t="s">
        <v>40</v>
      </c>
      <c r="C66" s="18">
        <v>7</v>
      </c>
      <c r="D66" s="17">
        <v>1</v>
      </c>
      <c r="E66" s="12">
        <f>C66/(D66-0.75)*10</f>
        <v>280</v>
      </c>
    </row>
    <row r="67" spans="1:5" ht="15" customHeight="1" x14ac:dyDescent="0.5">
      <c r="A67" s="17">
        <v>65</v>
      </c>
      <c r="B67" s="6" t="s">
        <v>78</v>
      </c>
      <c r="C67" s="18">
        <v>8</v>
      </c>
      <c r="D67" s="17">
        <v>1</v>
      </c>
      <c r="E67" s="12">
        <f>C67/(D67-0.75)*10</f>
        <v>320</v>
      </c>
    </row>
    <row r="68" spans="1:5" ht="15" customHeight="1" x14ac:dyDescent="0.5">
      <c r="A68" s="17">
        <v>66</v>
      </c>
      <c r="B68" s="6" t="s">
        <v>114</v>
      </c>
      <c r="C68" s="18">
        <v>8</v>
      </c>
      <c r="D68" s="17">
        <v>1</v>
      </c>
      <c r="E68" s="12">
        <f>C68/(D68-0.75)*10</f>
        <v>320</v>
      </c>
    </row>
    <row r="69" spans="1:5" ht="15" customHeight="1" x14ac:dyDescent="0.5">
      <c r="A69" s="17">
        <v>67</v>
      </c>
      <c r="B69" s="6" t="s">
        <v>65</v>
      </c>
      <c r="C69" s="18">
        <v>9</v>
      </c>
      <c r="D69" s="17">
        <v>1</v>
      </c>
      <c r="E69" s="12">
        <f>C69/(D69-0.75)*10</f>
        <v>360</v>
      </c>
    </row>
    <row r="70" spans="1:5" ht="15" customHeight="1" x14ac:dyDescent="0.5">
      <c r="A70" s="17">
        <v>68</v>
      </c>
      <c r="B70" s="6" t="s">
        <v>42</v>
      </c>
      <c r="C70" s="18">
        <v>9</v>
      </c>
      <c r="D70" s="17">
        <v>1</v>
      </c>
      <c r="E70" s="12">
        <f>C70/(D70-0.75)*10</f>
        <v>360</v>
      </c>
    </row>
    <row r="71" spans="1:5" ht="15" customHeight="1" x14ac:dyDescent="0.5">
      <c r="A71" s="17">
        <v>69</v>
      </c>
      <c r="B71" s="6" t="s">
        <v>115</v>
      </c>
      <c r="C71" s="18">
        <v>9</v>
      </c>
      <c r="D71" s="17">
        <v>1</v>
      </c>
      <c r="E71" s="12">
        <f>C71/(D71-0.75)*10</f>
        <v>360</v>
      </c>
    </row>
    <row r="72" spans="1:5" ht="15" customHeight="1" x14ac:dyDescent="0.5">
      <c r="A72" s="17">
        <v>70</v>
      </c>
      <c r="B72" s="6" t="s">
        <v>79</v>
      </c>
      <c r="C72" s="18">
        <v>9</v>
      </c>
      <c r="D72" s="17">
        <v>1</v>
      </c>
      <c r="E72" s="12">
        <f>C72/(D72-0.75)*10</f>
        <v>360</v>
      </c>
    </row>
    <row r="73" spans="1:5" ht="15" customHeight="1" x14ac:dyDescent="0.5">
      <c r="A73" s="17">
        <v>71</v>
      </c>
      <c r="B73" s="6" t="s">
        <v>52</v>
      </c>
      <c r="C73" s="18">
        <v>9</v>
      </c>
      <c r="D73" s="17">
        <v>1</v>
      </c>
      <c r="E73" s="12">
        <f>C73/(D73-0.75)*10</f>
        <v>360</v>
      </c>
    </row>
    <row r="74" spans="1:5" ht="15" customHeight="1" x14ac:dyDescent="0.5">
      <c r="A74" s="17">
        <v>72</v>
      </c>
      <c r="B74" s="6" t="s">
        <v>136</v>
      </c>
      <c r="C74" s="18">
        <v>9</v>
      </c>
      <c r="D74" s="17">
        <v>1</v>
      </c>
      <c r="E74" s="12">
        <f>C74/(D74-0.75)*10</f>
        <v>360</v>
      </c>
    </row>
    <row r="75" spans="1:5" ht="15" customHeight="1" x14ac:dyDescent="0.5">
      <c r="A75" s="17">
        <v>73</v>
      </c>
      <c r="B75" s="6" t="s">
        <v>26</v>
      </c>
      <c r="C75" s="18">
        <v>10</v>
      </c>
      <c r="D75" s="17">
        <v>1</v>
      </c>
      <c r="E75" s="12">
        <f>C75/(D75-0.75)*10</f>
        <v>400</v>
      </c>
    </row>
    <row r="76" spans="1:5" ht="15" customHeight="1" x14ac:dyDescent="0.5">
      <c r="A76" s="17">
        <v>74</v>
      </c>
      <c r="B76" s="6" t="s">
        <v>116</v>
      </c>
      <c r="C76" s="18">
        <v>10</v>
      </c>
      <c r="D76" s="17">
        <v>1</v>
      </c>
      <c r="E76" s="12">
        <f>C76/(D76-0.75)*10</f>
        <v>400</v>
      </c>
    </row>
    <row r="77" spans="1:5" ht="15" customHeight="1" x14ac:dyDescent="0.5">
      <c r="A77" s="17">
        <v>75</v>
      </c>
      <c r="B77" s="6" t="s">
        <v>137</v>
      </c>
      <c r="C77" s="18">
        <v>10</v>
      </c>
      <c r="D77" s="17">
        <v>1</v>
      </c>
      <c r="E77" s="12">
        <f>C77/(D77-0.75)*10</f>
        <v>400</v>
      </c>
    </row>
    <row r="78" spans="1:5" ht="15" customHeight="1" x14ac:dyDescent="0.5">
      <c r="A78" s="17">
        <v>76</v>
      </c>
      <c r="B78" s="6" t="s">
        <v>80</v>
      </c>
      <c r="C78" s="18">
        <v>10</v>
      </c>
      <c r="D78" s="17">
        <v>1</v>
      </c>
      <c r="E78" s="12">
        <f>C78/(D78-0.75)*10</f>
        <v>400</v>
      </c>
    </row>
    <row r="79" spans="1:5" ht="15" customHeight="1" x14ac:dyDescent="0.5">
      <c r="A79" s="17">
        <v>77</v>
      </c>
      <c r="B79" s="6" t="s">
        <v>53</v>
      </c>
      <c r="C79" s="18">
        <v>10</v>
      </c>
      <c r="D79" s="17">
        <v>1</v>
      </c>
      <c r="E79" s="12">
        <f>C79/(D79-0.75)*10</f>
        <v>400</v>
      </c>
    </row>
    <row r="80" spans="1:5" ht="15" customHeight="1" x14ac:dyDescent="0.5">
      <c r="A80" s="17">
        <v>78</v>
      </c>
      <c r="B80" s="6" t="s">
        <v>87</v>
      </c>
      <c r="C80" s="18">
        <v>11</v>
      </c>
      <c r="D80" s="17">
        <v>1</v>
      </c>
      <c r="E80" s="12">
        <f>C80/(D80-0.75)*10</f>
        <v>440</v>
      </c>
    </row>
    <row r="81" spans="1:5" ht="15" customHeight="1" x14ac:dyDescent="0.5">
      <c r="A81" s="17">
        <v>79</v>
      </c>
      <c r="B81" s="6" t="s">
        <v>67</v>
      </c>
      <c r="C81" s="18">
        <v>11</v>
      </c>
      <c r="D81" s="17">
        <v>1</v>
      </c>
      <c r="E81" s="12">
        <f>C81/(D81-0.75)*10</f>
        <v>440</v>
      </c>
    </row>
    <row r="82" spans="1:5" ht="15" customHeight="1" x14ac:dyDescent="0.5">
      <c r="A82" s="17">
        <v>80</v>
      </c>
      <c r="B82" s="6" t="s">
        <v>54</v>
      </c>
      <c r="C82" s="18">
        <v>11</v>
      </c>
      <c r="D82" s="17">
        <v>1</v>
      </c>
      <c r="E82" s="12">
        <f>C82/(D82-0.75)*10</f>
        <v>440</v>
      </c>
    </row>
    <row r="83" spans="1:5" ht="15" customHeight="1" x14ac:dyDescent="0.5">
      <c r="A83" s="17">
        <v>81</v>
      </c>
      <c r="B83" s="6" t="s">
        <v>117</v>
      </c>
      <c r="C83" s="18">
        <v>11</v>
      </c>
      <c r="D83" s="17">
        <v>1</v>
      </c>
      <c r="E83" s="12">
        <f>C83/(D83-0.75)*10</f>
        <v>440</v>
      </c>
    </row>
    <row r="84" spans="1:5" ht="15" customHeight="1" x14ac:dyDescent="0.5">
      <c r="A84" s="17">
        <v>82</v>
      </c>
      <c r="B84" s="6" t="s">
        <v>138</v>
      </c>
      <c r="C84" s="18">
        <v>11</v>
      </c>
      <c r="D84" s="17">
        <v>1</v>
      </c>
      <c r="E84" s="12">
        <f>C84/(D84-0.75)*10</f>
        <v>440</v>
      </c>
    </row>
    <row r="85" spans="1:5" ht="15" customHeight="1" x14ac:dyDescent="0.5">
      <c r="A85" s="17">
        <v>83</v>
      </c>
      <c r="B85" s="6" t="s">
        <v>68</v>
      </c>
      <c r="C85" s="18">
        <v>12</v>
      </c>
      <c r="D85" s="17">
        <v>1</v>
      </c>
      <c r="E85" s="12">
        <f>C85/(D85-0.75)*10</f>
        <v>480</v>
      </c>
    </row>
    <row r="86" spans="1:5" ht="15" customHeight="1" x14ac:dyDescent="0.5">
      <c r="A86" s="17">
        <v>84</v>
      </c>
      <c r="B86" s="6" t="s">
        <v>55</v>
      </c>
      <c r="C86" s="18">
        <v>12</v>
      </c>
      <c r="D86" s="17">
        <v>1</v>
      </c>
      <c r="E86" s="12">
        <f>C86/(D86-0.75)*10</f>
        <v>480</v>
      </c>
    </row>
    <row r="87" spans="1:5" ht="15" customHeight="1" x14ac:dyDescent="0.5">
      <c r="A87" s="17">
        <v>85</v>
      </c>
      <c r="B87" s="6" t="s">
        <v>118</v>
      </c>
      <c r="C87" s="18">
        <v>12</v>
      </c>
      <c r="D87" s="17">
        <v>1</v>
      </c>
      <c r="E87" s="12">
        <f>C87/(D87-0.75)*10</f>
        <v>480</v>
      </c>
    </row>
    <row r="88" spans="1:5" ht="15" customHeight="1" x14ac:dyDescent="0.5">
      <c r="A88" s="17">
        <v>86</v>
      </c>
      <c r="B88" s="6" t="s">
        <v>139</v>
      </c>
      <c r="C88" s="18">
        <v>12</v>
      </c>
      <c r="D88" s="17">
        <v>1</v>
      </c>
      <c r="E88" s="12">
        <f>C88/(D88-0.75)*10</f>
        <v>480</v>
      </c>
    </row>
    <row r="89" spans="1:5" ht="15" customHeight="1" x14ac:dyDescent="0.5">
      <c r="A89" s="17">
        <v>87</v>
      </c>
      <c r="B89" s="6" t="s">
        <v>140</v>
      </c>
      <c r="C89" s="18">
        <v>13</v>
      </c>
      <c r="D89" s="17">
        <v>1</v>
      </c>
      <c r="E89" s="12">
        <f>C89/(D89-0.75)*10</f>
        <v>520</v>
      </c>
    </row>
    <row r="90" spans="1:5" ht="15" customHeight="1" x14ac:dyDescent="0.5">
      <c r="A90" s="17">
        <v>88</v>
      </c>
      <c r="B90" s="6" t="s">
        <v>88</v>
      </c>
      <c r="C90" s="18">
        <v>13</v>
      </c>
      <c r="D90" s="17">
        <v>1</v>
      </c>
      <c r="E90" s="12">
        <f>C90/(D90-0.75)*10</f>
        <v>520</v>
      </c>
    </row>
    <row r="91" spans="1:5" ht="15" customHeight="1" x14ac:dyDescent="0.5">
      <c r="A91" s="17">
        <v>89</v>
      </c>
      <c r="B91" s="6" t="s">
        <v>69</v>
      </c>
      <c r="C91" s="18">
        <v>13</v>
      </c>
      <c r="D91" s="17">
        <v>1</v>
      </c>
      <c r="E91" s="12">
        <f>C91/(D91-0.75)*10</f>
        <v>520</v>
      </c>
    </row>
    <row r="92" spans="1:5" ht="15" customHeight="1" x14ac:dyDescent="0.5">
      <c r="A92" s="17">
        <v>90</v>
      </c>
      <c r="B92" s="6" t="s">
        <v>56</v>
      </c>
      <c r="C92" s="18">
        <v>13</v>
      </c>
      <c r="D92" s="17">
        <v>1</v>
      </c>
      <c r="E92" s="12">
        <f>C92/(D92-0.75)*10</f>
        <v>520</v>
      </c>
    </row>
    <row r="93" spans="1:5" ht="15" customHeight="1" x14ac:dyDescent="0.5">
      <c r="A93" s="17">
        <v>91</v>
      </c>
      <c r="B93" s="6" t="s">
        <v>119</v>
      </c>
      <c r="C93" s="18">
        <v>13</v>
      </c>
      <c r="D93" s="17">
        <v>1</v>
      </c>
      <c r="E93" s="12">
        <f>C93/(D93-0.75)*10</f>
        <v>520</v>
      </c>
    </row>
    <row r="94" spans="1:5" ht="15" customHeight="1" x14ac:dyDescent="0.5">
      <c r="A94" s="17">
        <v>92</v>
      </c>
      <c r="B94" s="6" t="s">
        <v>141</v>
      </c>
      <c r="C94" s="18">
        <v>14</v>
      </c>
      <c r="D94" s="17">
        <v>1</v>
      </c>
      <c r="E94" s="12">
        <f>C94/(D94-0.75)*10</f>
        <v>560</v>
      </c>
    </row>
    <row r="95" spans="1:5" ht="15" customHeight="1" x14ac:dyDescent="0.5">
      <c r="A95" s="17">
        <v>93</v>
      </c>
      <c r="B95" s="6" t="s">
        <v>29</v>
      </c>
      <c r="C95" s="18">
        <v>14</v>
      </c>
      <c r="D95" s="17">
        <v>1</v>
      </c>
      <c r="E95" s="12">
        <f>C95/(D95-0.75)*10</f>
        <v>560</v>
      </c>
    </row>
    <row r="96" spans="1:5" ht="15" customHeight="1" x14ac:dyDescent="0.5">
      <c r="A96" s="17">
        <v>94</v>
      </c>
      <c r="B96" s="6" t="s">
        <v>120</v>
      </c>
      <c r="C96" s="18">
        <v>14</v>
      </c>
      <c r="D96" s="17">
        <v>1</v>
      </c>
      <c r="E96" s="12">
        <f>C96/(D96-0.75)*10</f>
        <v>560</v>
      </c>
    </row>
    <row r="97" spans="1:5" ht="15" customHeight="1" x14ac:dyDescent="0.5">
      <c r="A97" s="17">
        <v>95</v>
      </c>
      <c r="B97" s="6" t="s">
        <v>57</v>
      </c>
      <c r="C97" s="18">
        <v>14</v>
      </c>
      <c r="D97" s="17">
        <v>1</v>
      </c>
      <c r="E97" s="12">
        <f>C97/(D97-0.75)*10</f>
        <v>560</v>
      </c>
    </row>
    <row r="98" spans="1:5" ht="15" customHeight="1" x14ac:dyDescent="0.5">
      <c r="A98" s="17">
        <v>96</v>
      </c>
      <c r="B98" s="6" t="s">
        <v>142</v>
      </c>
      <c r="C98" s="18">
        <v>15</v>
      </c>
      <c r="D98" s="17">
        <v>1</v>
      </c>
      <c r="E98" s="12">
        <f>C98/(D98-0.75)*10</f>
        <v>600</v>
      </c>
    </row>
    <row r="99" spans="1:5" ht="15" customHeight="1" x14ac:dyDescent="0.5">
      <c r="A99" s="17">
        <v>97</v>
      </c>
      <c r="B99" s="6" t="s">
        <v>30</v>
      </c>
      <c r="C99" s="18">
        <v>15</v>
      </c>
      <c r="D99" s="17">
        <v>1</v>
      </c>
      <c r="E99" s="12">
        <f>C99/(D99-0.75)*10</f>
        <v>600</v>
      </c>
    </row>
    <row r="100" spans="1:5" ht="15" customHeight="1" x14ac:dyDescent="0.5">
      <c r="A100" s="17">
        <v>98</v>
      </c>
      <c r="B100" s="6" t="s">
        <v>143</v>
      </c>
      <c r="C100" s="18">
        <v>16</v>
      </c>
      <c r="D100" s="17">
        <v>1</v>
      </c>
      <c r="E100" s="12">
        <f>C100/(D100-0.75)*10</f>
        <v>640</v>
      </c>
    </row>
    <row r="101" spans="1:5" ht="15" customHeight="1" x14ac:dyDescent="0.5">
      <c r="A101" s="17">
        <v>99</v>
      </c>
      <c r="B101" s="6" t="s">
        <v>31</v>
      </c>
      <c r="C101" s="18">
        <v>17</v>
      </c>
      <c r="D101" s="17">
        <v>1</v>
      </c>
      <c r="E101" s="12">
        <f>C101/(D101-0.75)*10</f>
        <v>680</v>
      </c>
    </row>
    <row r="102" spans="1:5" ht="15" customHeight="1" x14ac:dyDescent="0.5">
      <c r="A102" s="17">
        <v>100</v>
      </c>
      <c r="B102" s="6" t="s">
        <v>144</v>
      </c>
      <c r="C102" s="18">
        <v>17</v>
      </c>
      <c r="D102" s="17">
        <v>1</v>
      </c>
      <c r="E102" s="12">
        <f>C102/(D102-0.75)*10</f>
        <v>680</v>
      </c>
    </row>
    <row r="103" spans="1:5" ht="15" customHeight="1" x14ac:dyDescent="0.5">
      <c r="A103" s="17">
        <v>101</v>
      </c>
      <c r="B103" s="6" t="s">
        <v>145</v>
      </c>
      <c r="C103" s="18">
        <v>18</v>
      </c>
      <c r="D103" s="17">
        <v>1</v>
      </c>
      <c r="E103" s="12">
        <f>C103/(D103-0.75)*10</f>
        <v>720</v>
      </c>
    </row>
    <row r="104" spans="1:5" ht="15" customHeight="1" x14ac:dyDescent="0.5">
      <c r="A104" s="17">
        <v>102</v>
      </c>
      <c r="B104" s="6" t="s">
        <v>146</v>
      </c>
      <c r="C104" s="18">
        <v>19</v>
      </c>
      <c r="D104" s="17">
        <v>1</v>
      </c>
      <c r="E104" s="12">
        <f>C104/(D104-0.75)*10</f>
        <v>760</v>
      </c>
    </row>
    <row r="105" spans="1:5" ht="15" customHeight="1" x14ac:dyDescent="0.5">
      <c r="A105" s="17">
        <v>103</v>
      </c>
      <c r="B105" s="6" t="s">
        <v>147</v>
      </c>
      <c r="C105" s="18">
        <v>20</v>
      </c>
      <c r="D105" s="17">
        <v>1</v>
      </c>
      <c r="E105" s="12">
        <f>C105/(D105-0.75)*10</f>
        <v>800</v>
      </c>
    </row>
    <row r="106" spans="1:5" ht="15" customHeight="1" x14ac:dyDescent="0.5">
      <c r="A106" s="17">
        <v>104</v>
      </c>
      <c r="B106" s="6" t="s">
        <v>148</v>
      </c>
      <c r="C106" s="18">
        <v>21</v>
      </c>
      <c r="D106" s="17">
        <v>1</v>
      </c>
      <c r="E106" s="12">
        <f>C106/(D106-0.75)*10</f>
        <v>840</v>
      </c>
    </row>
    <row r="107" spans="1:5" ht="15" customHeight="1" x14ac:dyDescent="0.5">
      <c r="A107" s="17"/>
      <c r="B107" s="6"/>
      <c r="C107" s="18"/>
      <c r="D107" s="17"/>
      <c r="E107" s="12"/>
    </row>
    <row r="108" spans="1:5" ht="15" customHeight="1" x14ac:dyDescent="0.5">
      <c r="A108" s="17"/>
      <c r="B108" s="6"/>
      <c r="C108" s="18"/>
      <c r="D108" s="17"/>
      <c r="E108" s="12"/>
    </row>
  </sheetData>
  <sortState xmlns:xlrd2="http://schemas.microsoft.com/office/spreadsheetml/2017/richdata2" ref="A3:E106">
    <sortCondition ref="E3:E106"/>
    <sortCondition descending="1" ref="D3:D106"/>
  </sortState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02"/>
  <sheetViews>
    <sheetView workbookViewId="0"/>
  </sheetViews>
  <sheetFormatPr defaultColWidth="12.73046875" defaultRowHeight="12.75" x14ac:dyDescent="0.35"/>
  <cols>
    <col min="1" max="1" width="7.73046875" style="25" bestFit="1" customWidth="1"/>
    <col min="2" max="2" width="5.1328125" style="25" bestFit="1" customWidth="1"/>
    <col min="3" max="3" width="52.86328125" style="25" customWidth="1"/>
    <col min="4" max="4" width="7.73046875" style="25" bestFit="1" customWidth="1"/>
    <col min="5" max="5" width="5.1328125" style="25" bestFit="1" customWidth="1"/>
    <col min="6" max="6" width="58.3984375" style="25" bestFit="1" customWidth="1"/>
    <col min="7" max="18" width="8.73046875" style="25" customWidth="1"/>
    <col min="19" max="16384" width="12.73046875" style="25"/>
  </cols>
  <sheetData>
    <row r="1" spans="1:18" ht="18.399999999999999" customHeight="1" x14ac:dyDescent="0.35">
      <c r="A1" s="13" t="s">
        <v>6</v>
      </c>
      <c r="B1" s="13" t="s">
        <v>0</v>
      </c>
      <c r="C1" s="14" t="s">
        <v>1</v>
      </c>
      <c r="D1" s="13" t="s">
        <v>6</v>
      </c>
      <c r="E1" s="13" t="s">
        <v>0</v>
      </c>
      <c r="F1" s="14" t="s">
        <v>1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.399999999999999" customHeight="1" x14ac:dyDescent="0.5">
      <c r="A2" s="19" t="s">
        <v>7</v>
      </c>
      <c r="B2" s="15">
        <v>1</v>
      </c>
      <c r="C2" s="6" t="s">
        <v>21</v>
      </c>
      <c r="D2" s="19" t="s">
        <v>7</v>
      </c>
      <c r="E2" s="15">
        <v>51</v>
      </c>
      <c r="F2" s="6" t="s">
        <v>103</v>
      </c>
    </row>
    <row r="3" spans="1:18" ht="18.399999999999999" customHeight="1" x14ac:dyDescent="0.5">
      <c r="A3" s="19" t="s">
        <v>7</v>
      </c>
      <c r="B3" s="15">
        <v>2</v>
      </c>
      <c r="C3" s="6" t="s">
        <v>34</v>
      </c>
      <c r="D3" s="19" t="s">
        <v>7</v>
      </c>
      <c r="E3" s="15">
        <v>52</v>
      </c>
      <c r="F3" s="6" t="s">
        <v>133</v>
      </c>
    </row>
    <row r="4" spans="1:18" ht="18.399999999999999" customHeight="1" x14ac:dyDescent="0.5">
      <c r="A4" s="19" t="s">
        <v>7</v>
      </c>
      <c r="B4" s="15">
        <v>3</v>
      </c>
      <c r="C4" s="6" t="s">
        <v>41</v>
      </c>
      <c r="D4" s="19" t="s">
        <v>7</v>
      </c>
      <c r="E4" s="15">
        <v>53</v>
      </c>
      <c r="F4" s="6" t="s">
        <v>113</v>
      </c>
    </row>
    <row r="5" spans="1:18" ht="18.399999999999999" customHeight="1" x14ac:dyDescent="0.5">
      <c r="A5" s="19" t="s">
        <v>7</v>
      </c>
      <c r="B5" s="15">
        <v>4</v>
      </c>
      <c r="C5" s="6" t="s">
        <v>39</v>
      </c>
      <c r="D5" s="19" t="s">
        <v>7</v>
      </c>
      <c r="E5" s="15">
        <v>54</v>
      </c>
      <c r="F5" s="6" t="s">
        <v>104</v>
      </c>
    </row>
    <row r="6" spans="1:18" ht="18.399999999999999" customHeight="1" x14ac:dyDescent="0.5">
      <c r="A6" s="19" t="s">
        <v>7</v>
      </c>
      <c r="B6" s="15">
        <v>5</v>
      </c>
      <c r="C6" s="6" t="s">
        <v>23</v>
      </c>
      <c r="D6" s="19" t="s">
        <v>7</v>
      </c>
      <c r="E6" s="15">
        <v>55</v>
      </c>
      <c r="F6" s="6" t="s">
        <v>76</v>
      </c>
    </row>
    <row r="7" spans="1:18" ht="18.399999999999999" customHeight="1" x14ac:dyDescent="0.5">
      <c r="A7" s="19" t="s">
        <v>7</v>
      </c>
      <c r="B7" s="15">
        <v>6</v>
      </c>
      <c r="C7" s="6" t="s">
        <v>38</v>
      </c>
      <c r="D7" s="19" t="s">
        <v>7</v>
      </c>
      <c r="E7" s="15">
        <v>56</v>
      </c>
      <c r="F7" s="6" t="s">
        <v>134</v>
      </c>
    </row>
    <row r="8" spans="1:18" ht="18.399999999999999" customHeight="1" x14ac:dyDescent="0.5">
      <c r="A8" s="19" t="s">
        <v>7</v>
      </c>
      <c r="B8" s="15">
        <v>7</v>
      </c>
      <c r="C8" s="6" t="s">
        <v>16</v>
      </c>
      <c r="D8" s="19" t="s">
        <v>7</v>
      </c>
      <c r="E8" s="15">
        <v>57</v>
      </c>
      <c r="F8" s="6" t="s">
        <v>64</v>
      </c>
    </row>
    <row r="9" spans="1:18" ht="18.399999999999999" customHeight="1" x14ac:dyDescent="0.5">
      <c r="A9" s="19" t="s">
        <v>7</v>
      </c>
      <c r="B9" s="15">
        <v>8</v>
      </c>
      <c r="C9" s="6" t="s">
        <v>19</v>
      </c>
      <c r="D9" s="19" t="s">
        <v>7</v>
      </c>
      <c r="E9" s="15">
        <v>58</v>
      </c>
      <c r="F9" s="6" t="s">
        <v>50</v>
      </c>
    </row>
    <row r="10" spans="1:18" ht="18.399999999999999" customHeight="1" x14ac:dyDescent="0.5">
      <c r="A10" s="19" t="s">
        <v>7</v>
      </c>
      <c r="B10" s="15">
        <v>9</v>
      </c>
      <c r="C10" s="6" t="s">
        <v>43</v>
      </c>
      <c r="D10" s="19" t="s">
        <v>7</v>
      </c>
      <c r="E10" s="15">
        <v>59</v>
      </c>
      <c r="F10" s="6" t="s">
        <v>51</v>
      </c>
    </row>
    <row r="11" spans="1:18" ht="18.399999999999999" customHeight="1" x14ac:dyDescent="0.5">
      <c r="A11" s="19" t="s">
        <v>7</v>
      </c>
      <c r="B11" s="15">
        <v>10</v>
      </c>
      <c r="C11" s="6" t="s">
        <v>66</v>
      </c>
      <c r="D11" s="19" t="s">
        <v>7</v>
      </c>
      <c r="E11" s="15">
        <v>60</v>
      </c>
      <c r="F11" s="6" t="s">
        <v>24</v>
      </c>
    </row>
    <row r="12" spans="1:18" ht="18.399999999999999" customHeight="1" x14ac:dyDescent="0.5">
      <c r="A12" s="19" t="s">
        <v>7</v>
      </c>
      <c r="B12" s="15">
        <v>11</v>
      </c>
      <c r="C12" s="6" t="s">
        <v>25</v>
      </c>
      <c r="D12" s="19" t="s">
        <v>7</v>
      </c>
      <c r="E12" s="15">
        <v>61</v>
      </c>
      <c r="F12" s="6" t="s">
        <v>12</v>
      </c>
    </row>
    <row r="13" spans="1:18" ht="18.399999999999999" customHeight="1" x14ac:dyDescent="0.5">
      <c r="A13" s="19" t="s">
        <v>7</v>
      </c>
      <c r="B13" s="15">
        <v>12</v>
      </c>
      <c r="C13" s="6" t="s">
        <v>63</v>
      </c>
      <c r="D13" s="19" t="s">
        <v>7</v>
      </c>
      <c r="E13" s="15">
        <v>62</v>
      </c>
      <c r="F13" s="6" t="s">
        <v>135</v>
      </c>
    </row>
    <row r="14" spans="1:18" ht="18.399999999999999" customHeight="1" x14ac:dyDescent="0.5">
      <c r="A14" s="19" t="s">
        <v>7</v>
      </c>
      <c r="B14" s="15">
        <v>13</v>
      </c>
      <c r="C14" s="6" t="s">
        <v>17</v>
      </c>
      <c r="D14" s="19" t="s">
        <v>7</v>
      </c>
      <c r="E14" s="15">
        <v>63</v>
      </c>
      <c r="F14" s="6" t="s">
        <v>77</v>
      </c>
    </row>
    <row r="15" spans="1:18" ht="18.399999999999999" customHeight="1" x14ac:dyDescent="0.5">
      <c r="A15" s="19" t="s">
        <v>7</v>
      </c>
      <c r="B15" s="15">
        <v>14</v>
      </c>
      <c r="C15" s="6" t="s">
        <v>73</v>
      </c>
      <c r="D15" s="19" t="s">
        <v>7</v>
      </c>
      <c r="E15" s="15">
        <v>64</v>
      </c>
      <c r="F15" s="6" t="s">
        <v>40</v>
      </c>
    </row>
    <row r="16" spans="1:18" ht="18.399999999999999" customHeight="1" x14ac:dyDescent="0.5">
      <c r="A16" s="19" t="s">
        <v>7</v>
      </c>
      <c r="B16" s="15">
        <v>15</v>
      </c>
      <c r="C16" s="6" t="s">
        <v>130</v>
      </c>
      <c r="D16" s="19" t="s">
        <v>7</v>
      </c>
      <c r="E16" s="15">
        <v>65</v>
      </c>
      <c r="F16" s="6" t="s">
        <v>78</v>
      </c>
    </row>
    <row r="17" spans="1:6" ht="18.399999999999999" customHeight="1" x14ac:dyDescent="0.5">
      <c r="A17" s="19" t="s">
        <v>7</v>
      </c>
      <c r="B17" s="15">
        <v>16</v>
      </c>
      <c r="C17" s="6" t="s">
        <v>92</v>
      </c>
      <c r="D17" s="19" t="s">
        <v>7</v>
      </c>
      <c r="E17" s="15">
        <v>66</v>
      </c>
      <c r="F17" s="6" t="s">
        <v>114</v>
      </c>
    </row>
    <row r="18" spans="1:6" ht="18.399999999999999" customHeight="1" x14ac:dyDescent="0.5">
      <c r="A18" s="19" t="s">
        <v>7</v>
      </c>
      <c r="B18" s="15">
        <v>17</v>
      </c>
      <c r="C18" s="6" t="s">
        <v>109</v>
      </c>
      <c r="D18" s="19" t="s">
        <v>7</v>
      </c>
      <c r="E18" s="15">
        <v>67</v>
      </c>
      <c r="F18" s="6" t="s">
        <v>65</v>
      </c>
    </row>
    <row r="19" spans="1:6" ht="18.399999999999999" customHeight="1" x14ac:dyDescent="0.5">
      <c r="A19" s="19" t="s">
        <v>7</v>
      </c>
      <c r="B19" s="15">
        <v>18</v>
      </c>
      <c r="C19" s="6" t="s">
        <v>100</v>
      </c>
      <c r="D19" s="19" t="s">
        <v>7</v>
      </c>
      <c r="E19" s="15">
        <v>68</v>
      </c>
      <c r="F19" s="6" t="s">
        <v>42</v>
      </c>
    </row>
    <row r="20" spans="1:6" ht="18.399999999999999" customHeight="1" x14ac:dyDescent="0.5">
      <c r="A20" s="19" t="s">
        <v>7</v>
      </c>
      <c r="B20" s="15">
        <v>19</v>
      </c>
      <c r="C20" s="6" t="s">
        <v>18</v>
      </c>
      <c r="D20" s="19" t="s">
        <v>7</v>
      </c>
      <c r="E20" s="15">
        <v>69</v>
      </c>
      <c r="F20" s="6" t="s">
        <v>115</v>
      </c>
    </row>
    <row r="21" spans="1:6" ht="18.399999999999999" customHeight="1" x14ac:dyDescent="0.5">
      <c r="A21" s="19" t="s">
        <v>7</v>
      </c>
      <c r="B21" s="15">
        <v>20</v>
      </c>
      <c r="C21" s="6" t="s">
        <v>36</v>
      </c>
      <c r="D21" s="19" t="s">
        <v>7</v>
      </c>
      <c r="E21" s="15">
        <v>70</v>
      </c>
      <c r="F21" s="6" t="s">
        <v>79</v>
      </c>
    </row>
    <row r="22" spans="1:6" ht="18.399999999999999" customHeight="1" x14ac:dyDescent="0.5">
      <c r="A22" s="19" t="s">
        <v>7</v>
      </c>
      <c r="B22" s="15">
        <v>21</v>
      </c>
      <c r="C22" s="6" t="s">
        <v>28</v>
      </c>
      <c r="D22" s="19" t="s">
        <v>7</v>
      </c>
      <c r="E22" s="15">
        <v>71</v>
      </c>
      <c r="F22" s="6" t="s">
        <v>52</v>
      </c>
    </row>
    <row r="23" spans="1:6" ht="18.399999999999999" customHeight="1" x14ac:dyDescent="0.5">
      <c r="A23" s="19" t="s">
        <v>7</v>
      </c>
      <c r="B23" s="15">
        <v>22</v>
      </c>
      <c r="C23" s="6" t="s">
        <v>27</v>
      </c>
      <c r="D23" s="19" t="s">
        <v>7</v>
      </c>
      <c r="E23" s="15">
        <v>72</v>
      </c>
      <c r="F23" s="6" t="s">
        <v>136</v>
      </c>
    </row>
    <row r="24" spans="1:6" ht="18.399999999999999" customHeight="1" x14ac:dyDescent="0.5">
      <c r="A24" s="19" t="s">
        <v>7</v>
      </c>
      <c r="B24" s="15">
        <v>23</v>
      </c>
      <c r="C24" s="6" t="s">
        <v>20</v>
      </c>
      <c r="D24" s="19" t="s">
        <v>7</v>
      </c>
      <c r="E24" s="15">
        <v>73</v>
      </c>
      <c r="F24" s="6" t="s">
        <v>26</v>
      </c>
    </row>
    <row r="25" spans="1:6" ht="18.399999999999999" customHeight="1" x14ac:dyDescent="0.5">
      <c r="A25" s="19" t="s">
        <v>7</v>
      </c>
      <c r="B25" s="15">
        <v>24</v>
      </c>
      <c r="C25" s="6" t="s">
        <v>83</v>
      </c>
      <c r="D25" s="19" t="s">
        <v>7</v>
      </c>
      <c r="E25" s="15">
        <v>74</v>
      </c>
      <c r="F25" s="6" t="s">
        <v>116</v>
      </c>
    </row>
    <row r="26" spans="1:6" ht="18.399999999999999" customHeight="1" x14ac:dyDescent="0.5">
      <c r="A26" s="19" t="s">
        <v>7</v>
      </c>
      <c r="B26" s="15">
        <v>25</v>
      </c>
      <c r="C26" s="6" t="s">
        <v>74</v>
      </c>
      <c r="D26" s="19" t="s">
        <v>7</v>
      </c>
      <c r="E26" s="15">
        <v>75</v>
      </c>
      <c r="F26" s="6" t="s">
        <v>137</v>
      </c>
    </row>
    <row r="27" spans="1:6" ht="18.399999999999999" customHeight="1" x14ac:dyDescent="0.5">
      <c r="A27" s="19" t="s">
        <v>7</v>
      </c>
      <c r="B27" s="15">
        <v>26</v>
      </c>
      <c r="C27" s="6" t="s">
        <v>35</v>
      </c>
      <c r="D27" s="19" t="s">
        <v>7</v>
      </c>
      <c r="E27" s="15">
        <v>76</v>
      </c>
      <c r="F27" s="6" t="s">
        <v>80</v>
      </c>
    </row>
    <row r="28" spans="1:6" ht="18.399999999999999" customHeight="1" x14ac:dyDescent="0.5">
      <c r="A28" s="19" t="s">
        <v>7</v>
      </c>
      <c r="B28" s="15">
        <v>27</v>
      </c>
      <c r="C28" s="6" t="s">
        <v>61</v>
      </c>
      <c r="D28" s="19" t="s">
        <v>7</v>
      </c>
      <c r="E28" s="15">
        <v>77</v>
      </c>
      <c r="F28" s="6" t="s">
        <v>53</v>
      </c>
    </row>
    <row r="29" spans="1:6" ht="18.399999999999999" customHeight="1" x14ac:dyDescent="0.5">
      <c r="A29" s="19" t="s">
        <v>7</v>
      </c>
      <c r="B29" s="15">
        <v>28</v>
      </c>
      <c r="C29" s="6" t="s">
        <v>124</v>
      </c>
      <c r="D29" s="19" t="s">
        <v>7</v>
      </c>
      <c r="E29" s="15">
        <v>78</v>
      </c>
      <c r="F29" s="6" t="s">
        <v>87</v>
      </c>
    </row>
    <row r="30" spans="1:6" ht="18.399999999999999" customHeight="1" x14ac:dyDescent="0.5">
      <c r="A30" s="19" t="s">
        <v>7</v>
      </c>
      <c r="B30" s="15">
        <v>29</v>
      </c>
      <c r="C30" s="6" t="s">
        <v>110</v>
      </c>
      <c r="D30" s="19" t="s">
        <v>7</v>
      </c>
      <c r="E30" s="15">
        <v>79</v>
      </c>
      <c r="F30" s="6" t="s">
        <v>67</v>
      </c>
    </row>
    <row r="31" spans="1:6" ht="18.399999999999999" customHeight="1" x14ac:dyDescent="0.5">
      <c r="A31" s="19" t="s">
        <v>7</v>
      </c>
      <c r="B31" s="15">
        <v>30</v>
      </c>
      <c r="C31" s="6" t="s">
        <v>101</v>
      </c>
      <c r="D31" s="19" t="s">
        <v>7</v>
      </c>
      <c r="E31" s="15">
        <v>80</v>
      </c>
      <c r="F31" s="6" t="s">
        <v>54</v>
      </c>
    </row>
    <row r="32" spans="1:6" ht="18.399999999999999" customHeight="1" x14ac:dyDescent="0.5">
      <c r="A32" s="19" t="s">
        <v>7</v>
      </c>
      <c r="B32" s="15">
        <v>31</v>
      </c>
      <c r="C32" s="6" t="s">
        <v>112</v>
      </c>
      <c r="D32" s="19" t="s">
        <v>7</v>
      </c>
      <c r="E32" s="15">
        <v>81</v>
      </c>
      <c r="F32" s="6" t="s">
        <v>117</v>
      </c>
    </row>
    <row r="33" spans="1:6" ht="18.399999999999999" customHeight="1" x14ac:dyDescent="0.5">
      <c r="A33" s="19" t="s">
        <v>7</v>
      </c>
      <c r="B33" s="15">
        <v>32</v>
      </c>
      <c r="C33" s="6" t="s">
        <v>131</v>
      </c>
      <c r="D33" s="19" t="s">
        <v>7</v>
      </c>
      <c r="E33" s="15">
        <v>82</v>
      </c>
      <c r="F33" s="6" t="s">
        <v>138</v>
      </c>
    </row>
    <row r="34" spans="1:6" ht="18.399999999999999" customHeight="1" x14ac:dyDescent="0.5">
      <c r="A34" s="19" t="s">
        <v>7</v>
      </c>
      <c r="B34" s="15">
        <v>33</v>
      </c>
      <c r="C34" s="6" t="s">
        <v>102</v>
      </c>
      <c r="D34" s="19" t="s">
        <v>7</v>
      </c>
      <c r="E34" s="15">
        <v>83</v>
      </c>
      <c r="F34" s="6" t="s">
        <v>68</v>
      </c>
    </row>
    <row r="35" spans="1:6" ht="18.399999999999999" customHeight="1" x14ac:dyDescent="0.5">
      <c r="A35" s="19" t="s">
        <v>7</v>
      </c>
      <c r="B35" s="15">
        <v>34</v>
      </c>
      <c r="C35" s="6" t="s">
        <v>84</v>
      </c>
      <c r="D35" s="19" t="s">
        <v>7</v>
      </c>
      <c r="E35" s="15">
        <v>84</v>
      </c>
      <c r="F35" s="6" t="s">
        <v>55</v>
      </c>
    </row>
    <row r="36" spans="1:6" ht="18.399999999999999" customHeight="1" x14ac:dyDescent="0.5">
      <c r="A36" s="19" t="s">
        <v>7</v>
      </c>
      <c r="B36" s="15">
        <v>35</v>
      </c>
      <c r="C36" s="6" t="s">
        <v>47</v>
      </c>
      <c r="D36" s="19" t="s">
        <v>7</v>
      </c>
      <c r="E36" s="15">
        <v>85</v>
      </c>
      <c r="F36" s="6" t="s">
        <v>118</v>
      </c>
    </row>
    <row r="37" spans="1:6" ht="18.399999999999999" customHeight="1" x14ac:dyDescent="0.5">
      <c r="A37" s="19" t="s">
        <v>7</v>
      </c>
      <c r="B37" s="15">
        <v>36</v>
      </c>
      <c r="C37" s="6" t="s">
        <v>62</v>
      </c>
      <c r="D37" s="19" t="s">
        <v>7</v>
      </c>
      <c r="E37" s="15">
        <v>86</v>
      </c>
      <c r="F37" s="6" t="s">
        <v>139</v>
      </c>
    </row>
    <row r="38" spans="1:6" ht="18.399999999999999" customHeight="1" x14ac:dyDescent="0.5">
      <c r="A38" s="19" t="s">
        <v>7</v>
      </c>
      <c r="B38" s="15">
        <v>37</v>
      </c>
      <c r="C38" s="6" t="s">
        <v>75</v>
      </c>
      <c r="D38" s="19" t="s">
        <v>7</v>
      </c>
      <c r="E38" s="15">
        <v>87</v>
      </c>
      <c r="F38" s="6" t="s">
        <v>140</v>
      </c>
    </row>
    <row r="39" spans="1:6" ht="18.399999999999999" customHeight="1" x14ac:dyDescent="0.5">
      <c r="A39" s="19" t="s">
        <v>7</v>
      </c>
      <c r="B39" s="15">
        <v>38</v>
      </c>
      <c r="C39" s="6" t="s">
        <v>125</v>
      </c>
      <c r="D39" s="19" t="s">
        <v>7</v>
      </c>
      <c r="E39" s="15">
        <v>88</v>
      </c>
      <c r="F39" s="6" t="s">
        <v>88</v>
      </c>
    </row>
    <row r="40" spans="1:6" ht="18.399999999999999" customHeight="1" x14ac:dyDescent="0.5">
      <c r="A40" s="19" t="s">
        <v>7</v>
      </c>
      <c r="B40" s="15">
        <v>39</v>
      </c>
      <c r="C40" s="6" t="s">
        <v>111</v>
      </c>
      <c r="D40" s="19" t="s">
        <v>7</v>
      </c>
      <c r="E40" s="15">
        <v>89</v>
      </c>
      <c r="F40" s="6" t="s">
        <v>69</v>
      </c>
    </row>
    <row r="41" spans="1:6" ht="18.399999999999999" customHeight="1" x14ac:dyDescent="0.5">
      <c r="A41" s="19" t="s">
        <v>7</v>
      </c>
      <c r="B41" s="15">
        <v>40</v>
      </c>
      <c r="C41" s="6" t="s">
        <v>85</v>
      </c>
      <c r="D41" s="19" t="s">
        <v>7</v>
      </c>
      <c r="E41" s="15">
        <v>90</v>
      </c>
      <c r="F41" s="6" t="s">
        <v>56</v>
      </c>
    </row>
    <row r="42" spans="1:6" ht="18.399999999999999" customHeight="1" x14ac:dyDescent="0.5">
      <c r="A42" s="19" t="s">
        <v>7</v>
      </c>
      <c r="B42" s="15">
        <v>41</v>
      </c>
      <c r="C42" s="6" t="s">
        <v>10</v>
      </c>
      <c r="D42" s="19" t="s">
        <v>7</v>
      </c>
      <c r="E42" s="15">
        <v>91</v>
      </c>
      <c r="F42" s="6" t="s">
        <v>119</v>
      </c>
    </row>
    <row r="43" spans="1:6" ht="18.399999999999999" customHeight="1" x14ac:dyDescent="0.5">
      <c r="A43" s="19" t="s">
        <v>7</v>
      </c>
      <c r="B43" s="15">
        <v>42</v>
      </c>
      <c r="C43" s="6" t="s">
        <v>48</v>
      </c>
      <c r="D43" s="19" t="s">
        <v>7</v>
      </c>
      <c r="E43" s="15">
        <v>92</v>
      </c>
      <c r="F43" s="6" t="s">
        <v>141</v>
      </c>
    </row>
    <row r="44" spans="1:6" ht="18.399999999999999" customHeight="1" x14ac:dyDescent="0.5">
      <c r="A44" s="19" t="s">
        <v>7</v>
      </c>
      <c r="B44" s="15">
        <v>43</v>
      </c>
      <c r="C44" s="6" t="s">
        <v>11</v>
      </c>
      <c r="D44" s="19" t="s">
        <v>7</v>
      </c>
      <c r="E44" s="15">
        <v>93</v>
      </c>
      <c r="F44" s="6" t="s">
        <v>29</v>
      </c>
    </row>
    <row r="45" spans="1:6" ht="18.399999999999999" customHeight="1" x14ac:dyDescent="0.5">
      <c r="A45" s="19" t="s">
        <v>7</v>
      </c>
      <c r="B45" s="15">
        <v>44</v>
      </c>
      <c r="C45" s="6" t="s">
        <v>93</v>
      </c>
      <c r="D45" s="19" t="s">
        <v>7</v>
      </c>
      <c r="E45" s="15">
        <v>94</v>
      </c>
      <c r="F45" s="6" t="s">
        <v>120</v>
      </c>
    </row>
    <row r="46" spans="1:6" ht="18.399999999999999" customHeight="1" x14ac:dyDescent="0.5">
      <c r="A46" s="19" t="s">
        <v>7</v>
      </c>
      <c r="B46" s="15">
        <v>45</v>
      </c>
      <c r="C46" s="6" t="s">
        <v>37</v>
      </c>
      <c r="D46" s="19" t="s">
        <v>7</v>
      </c>
      <c r="E46" s="15">
        <v>95</v>
      </c>
      <c r="F46" s="6" t="s">
        <v>57</v>
      </c>
    </row>
    <row r="47" spans="1:6" ht="18.399999999999999" customHeight="1" x14ac:dyDescent="0.5">
      <c r="A47" s="19" t="s">
        <v>7</v>
      </c>
      <c r="B47" s="15">
        <v>46</v>
      </c>
      <c r="C47" s="6" t="s">
        <v>132</v>
      </c>
      <c r="D47" s="19" t="s">
        <v>7</v>
      </c>
      <c r="E47" s="15">
        <v>96</v>
      </c>
      <c r="F47" s="6" t="s">
        <v>142</v>
      </c>
    </row>
    <row r="48" spans="1:6" ht="18.399999999999999" customHeight="1" x14ac:dyDescent="0.5">
      <c r="A48" s="19" t="s">
        <v>7</v>
      </c>
      <c r="B48" s="15">
        <v>47</v>
      </c>
      <c r="C48" s="6" t="s">
        <v>49</v>
      </c>
      <c r="D48" s="19" t="s">
        <v>7</v>
      </c>
      <c r="E48" s="15">
        <v>97</v>
      </c>
      <c r="F48" s="6" t="s">
        <v>30</v>
      </c>
    </row>
    <row r="49" spans="1:18" ht="18.399999999999999" customHeight="1" x14ac:dyDescent="0.5">
      <c r="A49" s="19" t="s">
        <v>7</v>
      </c>
      <c r="B49" s="15">
        <v>48</v>
      </c>
      <c r="C49" s="6" t="s">
        <v>22</v>
      </c>
      <c r="D49" s="19" t="s">
        <v>7</v>
      </c>
      <c r="E49" s="15">
        <v>98</v>
      </c>
      <c r="F49" s="6" t="s">
        <v>143</v>
      </c>
    </row>
    <row r="50" spans="1:18" ht="18.399999999999999" customHeight="1" x14ac:dyDescent="0.5">
      <c r="A50" s="19" t="s">
        <v>7</v>
      </c>
      <c r="B50" s="15">
        <v>49</v>
      </c>
      <c r="C50" s="6" t="s">
        <v>126</v>
      </c>
      <c r="D50" s="19" t="s">
        <v>7</v>
      </c>
      <c r="E50" s="15">
        <v>99</v>
      </c>
      <c r="F50" s="6" t="s">
        <v>31</v>
      </c>
    </row>
    <row r="51" spans="1:18" ht="18.399999999999999" customHeight="1" x14ac:dyDescent="0.5">
      <c r="A51" s="19" t="s">
        <v>7</v>
      </c>
      <c r="B51" s="15">
        <v>50</v>
      </c>
      <c r="C51" s="6" t="s">
        <v>86</v>
      </c>
      <c r="D51" s="19" t="s">
        <v>7</v>
      </c>
      <c r="E51" s="15">
        <v>100</v>
      </c>
      <c r="F51" s="6" t="s">
        <v>144</v>
      </c>
    </row>
    <row r="52" spans="1:18" ht="18.399999999999999" customHeight="1" x14ac:dyDescent="0.35">
      <c r="A52" s="13"/>
      <c r="B52" s="13"/>
      <c r="C52" s="14"/>
      <c r="D52" s="13"/>
      <c r="E52" s="13"/>
      <c r="F52" s="1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ht="18.399999999999999" customHeight="1" x14ac:dyDescent="0.5">
      <c r="A53" s="19"/>
      <c r="B53" s="15"/>
      <c r="C53" s="6"/>
      <c r="D53" s="19"/>
      <c r="E53" s="15"/>
      <c r="F53" s="6"/>
    </row>
    <row r="54" spans="1:18" ht="18.399999999999999" customHeight="1" x14ac:dyDescent="0.5">
      <c r="A54" s="19"/>
      <c r="B54" s="15"/>
      <c r="C54" s="6"/>
      <c r="D54" s="19"/>
      <c r="E54" s="15"/>
      <c r="F54" s="6"/>
    </row>
    <row r="55" spans="1:18" ht="18.399999999999999" customHeight="1" x14ac:dyDescent="0.5">
      <c r="A55" s="19"/>
      <c r="B55" s="15"/>
      <c r="C55" s="6"/>
      <c r="D55" s="19"/>
      <c r="E55" s="15"/>
      <c r="F55" s="6"/>
    </row>
    <row r="56" spans="1:18" ht="18.399999999999999" customHeight="1" x14ac:dyDescent="0.5">
      <c r="A56" s="19"/>
      <c r="B56" s="15"/>
      <c r="C56" s="6"/>
      <c r="D56" s="19"/>
      <c r="E56" s="15"/>
      <c r="F56" s="6"/>
    </row>
    <row r="57" spans="1:18" ht="18.399999999999999" customHeight="1" x14ac:dyDescent="0.5">
      <c r="A57" s="19"/>
      <c r="B57" s="15"/>
      <c r="C57" s="6"/>
      <c r="D57" s="19"/>
      <c r="E57" s="15"/>
      <c r="F57" s="6"/>
    </row>
    <row r="58" spans="1:18" ht="18.399999999999999" customHeight="1" x14ac:dyDescent="0.5">
      <c r="A58" s="19"/>
      <c r="B58" s="15"/>
      <c r="C58" s="6"/>
      <c r="D58" s="19"/>
      <c r="E58" s="15"/>
      <c r="F58" s="6"/>
    </row>
    <row r="59" spans="1:18" ht="18.399999999999999" customHeight="1" x14ac:dyDescent="0.5">
      <c r="A59" s="19"/>
      <c r="B59" s="15"/>
      <c r="C59" s="6"/>
      <c r="D59" s="19"/>
      <c r="E59" s="15"/>
      <c r="F59" s="6"/>
    </row>
    <row r="60" spans="1:18" ht="18.399999999999999" customHeight="1" x14ac:dyDescent="0.5">
      <c r="A60" s="19"/>
      <c r="B60" s="15"/>
      <c r="C60" s="6"/>
      <c r="D60" s="19"/>
      <c r="E60" s="15"/>
      <c r="F60" s="6"/>
    </row>
    <row r="61" spans="1:18" ht="18.399999999999999" customHeight="1" x14ac:dyDescent="0.5">
      <c r="A61" s="19"/>
      <c r="B61" s="15"/>
      <c r="C61" s="6"/>
      <c r="D61" s="19"/>
      <c r="E61" s="15"/>
      <c r="F61" s="6"/>
    </row>
    <row r="62" spans="1:18" ht="18.399999999999999" customHeight="1" x14ac:dyDescent="0.5">
      <c r="A62" s="19"/>
      <c r="B62" s="15"/>
      <c r="C62" s="6"/>
      <c r="D62" s="19"/>
      <c r="E62" s="15"/>
      <c r="F62" s="6"/>
    </row>
    <row r="63" spans="1:18" ht="18.399999999999999" customHeight="1" x14ac:dyDescent="0.5">
      <c r="A63" s="19"/>
      <c r="B63" s="15"/>
      <c r="C63" s="6"/>
      <c r="D63" s="19"/>
      <c r="E63" s="15"/>
      <c r="F63" s="6"/>
    </row>
    <row r="64" spans="1:18" ht="18.399999999999999" customHeight="1" x14ac:dyDescent="0.5">
      <c r="A64" s="19"/>
      <c r="B64" s="15"/>
      <c r="C64" s="6"/>
      <c r="D64" s="19"/>
      <c r="E64" s="15"/>
      <c r="F64" s="6"/>
    </row>
    <row r="65" spans="1:6" ht="18.399999999999999" customHeight="1" x14ac:dyDescent="0.5">
      <c r="A65" s="19"/>
      <c r="B65" s="15"/>
      <c r="C65" s="6"/>
      <c r="D65" s="19"/>
      <c r="E65" s="15"/>
      <c r="F65" s="6"/>
    </row>
    <row r="66" spans="1:6" ht="18.399999999999999" customHeight="1" x14ac:dyDescent="0.5">
      <c r="A66" s="19"/>
      <c r="B66" s="15"/>
      <c r="C66" s="6"/>
      <c r="D66" s="19"/>
      <c r="E66" s="15"/>
      <c r="F66" s="6"/>
    </row>
    <row r="67" spans="1:6" ht="18.399999999999999" customHeight="1" x14ac:dyDescent="0.5">
      <c r="A67" s="19"/>
      <c r="B67" s="15"/>
      <c r="C67" s="6"/>
      <c r="D67" s="19"/>
      <c r="E67" s="15"/>
      <c r="F67" s="6"/>
    </row>
    <row r="68" spans="1:6" ht="18.399999999999999" customHeight="1" x14ac:dyDescent="0.5">
      <c r="A68" s="19"/>
      <c r="B68" s="15"/>
      <c r="C68" s="6"/>
      <c r="D68" s="19"/>
      <c r="E68" s="15"/>
      <c r="F68" s="6"/>
    </row>
    <row r="69" spans="1:6" ht="18.399999999999999" customHeight="1" x14ac:dyDescent="0.5">
      <c r="A69" s="19"/>
      <c r="B69" s="15"/>
      <c r="C69" s="6"/>
      <c r="D69" s="19"/>
      <c r="E69" s="15"/>
      <c r="F69" s="6"/>
    </row>
    <row r="70" spans="1:6" ht="18.399999999999999" customHeight="1" x14ac:dyDescent="0.5">
      <c r="A70" s="19"/>
      <c r="B70" s="15"/>
      <c r="C70" s="6"/>
      <c r="D70" s="19"/>
      <c r="E70" s="15"/>
      <c r="F70" s="6"/>
    </row>
    <row r="71" spans="1:6" ht="18.399999999999999" customHeight="1" x14ac:dyDescent="0.5">
      <c r="A71" s="19"/>
      <c r="B71" s="15"/>
      <c r="C71" s="6"/>
      <c r="D71" s="19"/>
      <c r="E71" s="15"/>
      <c r="F71" s="6"/>
    </row>
    <row r="72" spans="1:6" ht="18.399999999999999" customHeight="1" x14ac:dyDescent="0.5">
      <c r="A72" s="19"/>
      <c r="B72" s="15"/>
      <c r="C72" s="6"/>
      <c r="D72" s="19"/>
      <c r="E72" s="15"/>
      <c r="F72" s="6"/>
    </row>
    <row r="73" spans="1:6" ht="18.399999999999999" customHeight="1" x14ac:dyDescent="0.5">
      <c r="A73" s="19"/>
      <c r="B73" s="15"/>
      <c r="C73" s="6"/>
      <c r="D73" s="19"/>
      <c r="E73" s="15"/>
      <c r="F73" s="6"/>
    </row>
    <row r="74" spans="1:6" ht="18.399999999999999" customHeight="1" x14ac:dyDescent="0.5">
      <c r="A74" s="19"/>
      <c r="B74" s="15"/>
      <c r="C74" s="6"/>
      <c r="D74" s="19"/>
      <c r="E74" s="15"/>
      <c r="F74" s="6"/>
    </row>
    <row r="75" spans="1:6" ht="18.399999999999999" customHeight="1" x14ac:dyDescent="0.5">
      <c r="A75" s="19"/>
      <c r="B75" s="15"/>
      <c r="C75" s="6"/>
      <c r="D75" s="19"/>
      <c r="E75" s="15"/>
      <c r="F75" s="6"/>
    </row>
    <row r="76" spans="1:6" ht="18.399999999999999" customHeight="1" x14ac:dyDescent="0.5">
      <c r="A76" s="19"/>
      <c r="B76" s="15"/>
      <c r="C76" s="6"/>
      <c r="D76" s="19"/>
      <c r="E76" s="15"/>
      <c r="F76" s="6"/>
    </row>
    <row r="77" spans="1:6" ht="18.399999999999999" customHeight="1" x14ac:dyDescent="0.5">
      <c r="A77" s="19"/>
      <c r="B77" s="15"/>
      <c r="C77" s="6"/>
      <c r="D77" s="19"/>
      <c r="E77" s="15"/>
      <c r="F77" s="6"/>
    </row>
    <row r="78" spans="1:6" ht="18.399999999999999" customHeight="1" x14ac:dyDescent="0.5">
      <c r="A78" s="19"/>
      <c r="B78" s="15"/>
      <c r="C78" s="6"/>
      <c r="D78" s="19"/>
      <c r="E78" s="15"/>
      <c r="F78" s="6"/>
    </row>
    <row r="79" spans="1:6" ht="18.399999999999999" customHeight="1" x14ac:dyDescent="0.5">
      <c r="A79" s="19"/>
      <c r="B79" s="15"/>
      <c r="C79" s="6"/>
      <c r="D79" s="19"/>
      <c r="E79" s="15"/>
      <c r="F79" s="6"/>
    </row>
    <row r="80" spans="1:6" ht="18.399999999999999" customHeight="1" x14ac:dyDescent="0.5">
      <c r="A80" s="19"/>
      <c r="B80" s="15"/>
      <c r="C80" s="6"/>
      <c r="D80" s="19"/>
      <c r="E80" s="15"/>
      <c r="F80" s="6"/>
    </row>
    <row r="81" spans="1:6" ht="18.399999999999999" customHeight="1" x14ac:dyDescent="0.5">
      <c r="A81" s="19"/>
      <c r="B81" s="15"/>
      <c r="C81" s="6"/>
      <c r="D81" s="19"/>
      <c r="E81" s="15"/>
      <c r="F81" s="6"/>
    </row>
    <row r="82" spans="1:6" ht="18.399999999999999" customHeight="1" x14ac:dyDescent="0.5">
      <c r="A82" s="19"/>
      <c r="B82" s="15"/>
      <c r="C82" s="6"/>
      <c r="D82" s="19"/>
      <c r="E82" s="15"/>
      <c r="F82" s="6"/>
    </row>
    <row r="83" spans="1:6" ht="18.399999999999999" customHeight="1" x14ac:dyDescent="0.5">
      <c r="A83" s="19"/>
      <c r="B83" s="15"/>
      <c r="C83" s="6"/>
      <c r="D83" s="19"/>
      <c r="E83" s="15"/>
      <c r="F83" s="6"/>
    </row>
    <row r="84" spans="1:6" ht="18.399999999999999" customHeight="1" x14ac:dyDescent="0.5">
      <c r="A84" s="19"/>
      <c r="B84" s="15"/>
      <c r="C84" s="6"/>
      <c r="D84" s="19"/>
      <c r="E84" s="15"/>
      <c r="F84" s="6"/>
    </row>
    <row r="85" spans="1:6" ht="18.399999999999999" customHeight="1" x14ac:dyDescent="0.5">
      <c r="A85" s="19"/>
      <c r="B85" s="15"/>
      <c r="C85" s="6"/>
      <c r="D85" s="19"/>
      <c r="E85" s="15"/>
      <c r="F85" s="6"/>
    </row>
    <row r="86" spans="1:6" ht="18.399999999999999" customHeight="1" x14ac:dyDescent="0.5">
      <c r="A86" s="19"/>
      <c r="B86" s="15"/>
      <c r="C86" s="6"/>
      <c r="D86" s="19"/>
      <c r="E86" s="15"/>
      <c r="F86" s="6"/>
    </row>
    <row r="87" spans="1:6" ht="18.399999999999999" customHeight="1" x14ac:dyDescent="0.5">
      <c r="A87" s="19"/>
      <c r="B87" s="15"/>
      <c r="C87" s="6"/>
      <c r="D87" s="19"/>
      <c r="E87" s="15"/>
      <c r="F87" s="6"/>
    </row>
    <row r="88" spans="1:6" ht="18.399999999999999" customHeight="1" x14ac:dyDescent="0.5">
      <c r="A88" s="19"/>
      <c r="B88" s="15"/>
      <c r="C88" s="6"/>
      <c r="D88" s="19"/>
      <c r="E88" s="15"/>
      <c r="F88" s="6"/>
    </row>
    <row r="89" spans="1:6" ht="18.399999999999999" customHeight="1" x14ac:dyDescent="0.5">
      <c r="A89" s="19"/>
      <c r="B89" s="15"/>
      <c r="C89" s="6"/>
      <c r="D89" s="19"/>
      <c r="E89" s="15"/>
      <c r="F89" s="6"/>
    </row>
    <row r="90" spans="1:6" ht="18.399999999999999" customHeight="1" x14ac:dyDescent="0.5">
      <c r="A90" s="19"/>
      <c r="B90" s="15"/>
      <c r="C90" s="6"/>
      <c r="D90" s="19"/>
      <c r="E90" s="15"/>
      <c r="F90" s="6"/>
    </row>
    <row r="91" spans="1:6" ht="18.399999999999999" customHeight="1" x14ac:dyDescent="0.5">
      <c r="A91" s="19"/>
      <c r="B91" s="15"/>
      <c r="C91" s="6"/>
      <c r="D91" s="19"/>
      <c r="E91" s="15"/>
      <c r="F91" s="6"/>
    </row>
    <row r="92" spans="1:6" ht="18.399999999999999" customHeight="1" x14ac:dyDescent="0.5">
      <c r="A92" s="19"/>
      <c r="B92" s="15"/>
      <c r="C92" s="6"/>
      <c r="D92" s="19"/>
      <c r="E92" s="15"/>
      <c r="F92" s="6"/>
    </row>
    <row r="93" spans="1:6" ht="18.399999999999999" customHeight="1" x14ac:dyDescent="0.5">
      <c r="A93" s="19"/>
      <c r="B93" s="15"/>
      <c r="C93" s="6"/>
      <c r="D93" s="19"/>
      <c r="E93" s="15"/>
      <c r="F93" s="6"/>
    </row>
    <row r="94" spans="1:6" ht="18.399999999999999" customHeight="1" x14ac:dyDescent="0.5">
      <c r="A94" s="19"/>
      <c r="B94" s="15"/>
      <c r="C94" s="6"/>
      <c r="D94" s="19"/>
      <c r="E94" s="15"/>
      <c r="F94" s="6"/>
    </row>
    <row r="95" spans="1:6" ht="18.399999999999999" customHeight="1" x14ac:dyDescent="0.5">
      <c r="A95" s="19"/>
      <c r="B95" s="15"/>
      <c r="C95" s="6"/>
      <c r="D95" s="19"/>
      <c r="E95" s="15"/>
      <c r="F95" s="6"/>
    </row>
    <row r="96" spans="1:6" ht="18.399999999999999" customHeight="1" x14ac:dyDescent="0.5">
      <c r="A96" s="19"/>
      <c r="B96" s="15"/>
      <c r="C96" s="6"/>
      <c r="D96" s="19"/>
      <c r="E96" s="15"/>
      <c r="F96" s="6"/>
    </row>
    <row r="97" spans="1:6" ht="18.399999999999999" customHeight="1" x14ac:dyDescent="0.5">
      <c r="A97" s="19"/>
      <c r="B97" s="15"/>
      <c r="C97" s="6"/>
      <c r="D97" s="19"/>
      <c r="E97" s="15"/>
      <c r="F97" s="6"/>
    </row>
    <row r="98" spans="1:6" ht="18.399999999999999" customHeight="1" x14ac:dyDescent="0.5">
      <c r="A98" s="19"/>
      <c r="B98" s="15"/>
      <c r="C98" s="6"/>
      <c r="D98" s="19"/>
      <c r="E98" s="15"/>
      <c r="F98" s="6"/>
    </row>
    <row r="99" spans="1:6" ht="18.399999999999999" customHeight="1" x14ac:dyDescent="0.5">
      <c r="A99" s="19"/>
      <c r="B99" s="15"/>
      <c r="C99" s="6"/>
      <c r="D99" s="19"/>
      <c r="E99" s="15"/>
      <c r="F99" s="6"/>
    </row>
    <row r="100" spans="1:6" ht="18.399999999999999" customHeight="1" x14ac:dyDescent="0.5">
      <c r="A100" s="19"/>
      <c r="B100" s="15"/>
      <c r="C100" s="6"/>
      <c r="D100" s="19"/>
      <c r="E100" s="15"/>
      <c r="F100" s="6"/>
    </row>
    <row r="101" spans="1:6" ht="18.399999999999999" customHeight="1" x14ac:dyDescent="0.5">
      <c r="A101" s="19"/>
      <c r="B101" s="15"/>
      <c r="C101" s="6"/>
      <c r="D101" s="19"/>
      <c r="E101" s="15"/>
      <c r="F101" s="6"/>
    </row>
    <row r="102" spans="1:6" ht="18.399999999999999" customHeight="1" x14ac:dyDescent="0.5">
      <c r="A102" s="19"/>
      <c r="B102" s="15"/>
      <c r="C102" s="6"/>
      <c r="D102" s="19"/>
      <c r="E102" s="15"/>
      <c r="F102" s="6"/>
    </row>
  </sheetData>
  <printOptions horizontalCentered="1"/>
  <pageMargins left="0.25" right="0.25" top="0.7" bottom="0.65" header="0.5" footer="0.4"/>
  <pageSetup scale="76" fitToHeight="0" orientation="portrait" r:id="rId1"/>
  <headerFooter>
    <oddHeader>&amp;C&amp;"-,Bold"Best End-of-Summer Movies - Viewing Checklist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Tabulation</vt:lpstr>
      <vt:lpstr>Weighted</vt:lpstr>
      <vt:lpstr>Viewing Checklist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Pfitzinger</dc:creator>
  <cp:keywords/>
  <dc:description/>
  <cp:lastModifiedBy>Scott Pfitzinger</cp:lastModifiedBy>
  <cp:revision/>
  <cp:lastPrinted>2026-08-22T22:50:50Z</cp:lastPrinted>
  <dcterms:created xsi:type="dcterms:W3CDTF">2020-08-31T21:40:34Z</dcterms:created>
  <dcterms:modified xsi:type="dcterms:W3CDTF">2026-08-22T22:54:37Z</dcterms:modified>
  <cp:category/>
  <cp:contentStatus/>
</cp:coreProperties>
</file>