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D9BAF119-222D-4C1C-BA2B-63A8FE41946C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94" i="3" l="1"/>
  <c r="E21" i="3"/>
  <c r="E80" i="3"/>
  <c r="E15" i="3"/>
  <c r="E5" i="3"/>
  <c r="E51" i="3"/>
  <c r="E52" i="3"/>
  <c r="E23" i="3"/>
  <c r="E98" i="3"/>
  <c r="E26" i="3"/>
  <c r="E86" i="3"/>
  <c r="E85" i="3"/>
  <c r="E33" i="3"/>
  <c r="E90" i="3"/>
  <c r="E39" i="3"/>
  <c r="E99" i="3"/>
  <c r="E48" i="3"/>
  <c r="E73" i="3"/>
  <c r="E32" i="3"/>
  <c r="E59" i="3"/>
  <c r="E14" i="3"/>
  <c r="E53" i="3"/>
  <c r="E70" i="3"/>
  <c r="E66" i="3"/>
  <c r="E87" i="3"/>
  <c r="E58" i="3"/>
  <c r="E43" i="3"/>
  <c r="E93" i="3"/>
  <c r="E57" i="3"/>
  <c r="E9" i="3"/>
  <c r="E3" i="3"/>
  <c r="E102" i="3"/>
  <c r="E84" i="3"/>
  <c r="E63" i="3"/>
  <c r="E54" i="3"/>
  <c r="E64" i="3"/>
  <c r="E41" i="3"/>
  <c r="E24" i="3"/>
  <c r="E67" i="3"/>
  <c r="E18" i="3"/>
  <c r="E71" i="3"/>
  <c r="E91" i="3"/>
  <c r="E16" i="3"/>
  <c r="E44" i="3"/>
  <c r="E8" i="3"/>
  <c r="E83" i="3"/>
  <c r="E7" i="3"/>
  <c r="E10" i="3"/>
  <c r="E104" i="3"/>
  <c r="E92" i="3"/>
  <c r="E81" i="3"/>
  <c r="E34" i="3"/>
  <c r="E97" i="3"/>
  <c r="E4" i="3"/>
  <c r="E46" i="3"/>
  <c r="E35" i="3"/>
  <c r="E60" i="3"/>
  <c r="E37" i="3"/>
  <c r="E19" i="3"/>
  <c r="E96" i="3"/>
  <c r="E55" i="3"/>
  <c r="E56" i="3"/>
  <c r="E6" i="3"/>
  <c r="E65" i="3"/>
  <c r="E69" i="3"/>
  <c r="E30" i="3"/>
  <c r="E100" i="3"/>
  <c r="E13" i="3"/>
  <c r="E72" i="3"/>
  <c r="E25" i="3"/>
  <c r="E40" i="3"/>
  <c r="E103" i="3"/>
  <c r="E22" i="3"/>
  <c r="E61" i="3"/>
  <c r="E49" i="3"/>
  <c r="E27" i="3"/>
  <c r="E74" i="3"/>
  <c r="E62" i="3"/>
  <c r="E28" i="3"/>
  <c r="E20" i="3"/>
  <c r="E95" i="3"/>
  <c r="E31" i="3"/>
  <c r="C283" i="2"/>
  <c r="C282" i="2"/>
  <c r="C279" i="2"/>
  <c r="C276" i="2"/>
  <c r="C275" i="2"/>
  <c r="C274" i="2"/>
  <c r="C270" i="2"/>
  <c r="C268" i="2"/>
  <c r="C264" i="2"/>
  <c r="C267" i="2"/>
  <c r="C263" i="2"/>
  <c r="C262" i="2"/>
  <c r="C258" i="2"/>
  <c r="C257" i="2"/>
  <c r="C248" i="2"/>
  <c r="C247" i="2"/>
  <c r="C244" i="2"/>
  <c r="C243" i="2"/>
  <c r="C242" i="2"/>
  <c r="C228" i="2"/>
  <c r="C227" i="2"/>
  <c r="C226" i="2"/>
  <c r="C225" i="2"/>
  <c r="C219" i="2"/>
  <c r="C217" i="2"/>
  <c r="C216" i="2"/>
  <c r="C213" i="2"/>
  <c r="C210" i="2"/>
  <c r="C195" i="2"/>
  <c r="C194" i="2"/>
  <c r="C190" i="2"/>
  <c r="C189" i="2"/>
  <c r="C188" i="2"/>
  <c r="C187" i="2"/>
  <c r="C175" i="2"/>
  <c r="C168" i="2"/>
  <c r="C167" i="2"/>
  <c r="C153" i="2"/>
  <c r="C151" i="2"/>
  <c r="C146" i="2"/>
  <c r="C145" i="2"/>
  <c r="C144" i="2"/>
  <c r="C138" i="2"/>
  <c r="C137" i="2"/>
  <c r="C135" i="2"/>
  <c r="C133" i="2"/>
  <c r="C132" i="2"/>
  <c r="C131" i="2"/>
  <c r="C130" i="2"/>
  <c r="C129" i="2"/>
  <c r="C128" i="2"/>
  <c r="C113" i="2"/>
  <c r="C105" i="2"/>
  <c r="C102" i="2"/>
  <c r="C103" i="2"/>
  <c r="C100" i="2"/>
  <c r="C98" i="2"/>
  <c r="C97" i="2"/>
  <c r="C96" i="2"/>
  <c r="C95" i="2"/>
  <c r="C94" i="2"/>
  <c r="C89" i="2"/>
  <c r="C80" i="2"/>
  <c r="C88" i="2"/>
  <c r="C87" i="2"/>
  <c r="C86" i="2"/>
  <c r="C85" i="2"/>
  <c r="C84" i="2"/>
  <c r="C83" i="2"/>
  <c r="C82" i="2"/>
  <c r="C79" i="2"/>
  <c r="C78" i="2"/>
  <c r="C75" i="2"/>
  <c r="C74" i="2"/>
  <c r="C68" i="2"/>
  <c r="C67" i="2"/>
  <c r="C66" i="2"/>
  <c r="C54" i="2"/>
  <c r="C48" i="2"/>
  <c r="C47" i="2"/>
  <c r="C42" i="2"/>
  <c r="C41" i="2"/>
  <c r="C40" i="2"/>
  <c r="C39" i="2"/>
  <c r="C38" i="2"/>
  <c r="C37" i="2"/>
  <c r="C36" i="2"/>
  <c r="C31" i="2"/>
  <c r="C30" i="2"/>
  <c r="C29" i="2"/>
  <c r="C28" i="2"/>
  <c r="C27" i="2"/>
  <c r="C26" i="2"/>
  <c r="C25" i="2"/>
  <c r="C23" i="2"/>
  <c r="C21" i="2"/>
  <c r="C13" i="2"/>
  <c r="C11" i="2"/>
  <c r="C7" i="2"/>
  <c r="C8" i="2"/>
  <c r="C3" i="2"/>
  <c r="C20" i="2"/>
  <c r="E29" i="3"/>
  <c r="E79" i="3"/>
  <c r="E42" i="3"/>
  <c r="E11" i="3"/>
  <c r="E88" i="3"/>
  <c r="E101" i="3"/>
  <c r="E68" i="3"/>
  <c r="E45" i="3"/>
  <c r="E89" i="3"/>
  <c r="E78" i="3"/>
  <c r="E38" i="3"/>
  <c r="E12" i="3"/>
  <c r="E17" i="3"/>
  <c r="E47" i="3"/>
  <c r="E75" i="3"/>
  <c r="E50" i="3"/>
  <c r="E82" i="3"/>
  <c r="E36" i="3"/>
  <c r="E76" i="3"/>
  <c r="E77" i="3"/>
</calcChain>
</file>

<file path=xl/sharedStrings.xml><?xml version="1.0" encoding="utf-8"?>
<sst xmlns="http://schemas.openxmlformats.org/spreadsheetml/2006/main" count="948" uniqueCount="182">
  <si>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</si>
  <si>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</si>
  <si>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</si>
  <si>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</si>
  <si>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</si>
  <si>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</si>
  <si>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</si>
  <si>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</si>
  <si>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Chloe's Not Scared</t>
  </si>
  <si>
    <t>https://chloesnotscared.com/2025/05/19/11-excellent-fairy-tale-horror-films/</t>
  </si>
  <si>
    <t>11 Excellent Fairy Tale Horror Films</t>
  </si>
  <si>
    <t>The Pied Piper (1986)</t>
  </si>
  <si>
    <t>The Green Knight (2021)</t>
  </si>
  <si>
    <t>Viy (1967)</t>
  </si>
  <si>
    <t>The Company of Wolves (1984)</t>
  </si>
  <si>
    <t>The Lure (2015)</t>
  </si>
  <si>
    <t>Pan’s Labryrinth (2006)</t>
  </si>
  <si>
    <t>Little Otik (2000)</t>
  </si>
  <si>
    <t>Good Manners (2017)</t>
  </si>
  <si>
    <t>November (2017)</t>
  </si>
  <si>
    <t>A Tale of Two Sisters (2003)</t>
  </si>
  <si>
    <t>School Mystery (1995)</t>
  </si>
  <si>
    <t>Herrick District Library</t>
  </si>
  <si>
    <t>https://herrickdl.bibliocommons.com/v2/list/display/2421300359/2455483049</t>
  </si>
  <si>
    <t>Dark Fairy Tale Films</t>
  </si>
  <si>
    <t>MirrorMask (2006)</t>
  </si>
  <si>
    <t>Gretel &amp; Hansel (2020)</t>
  </si>
  <si>
    <t>Snow White &amp; the Huntsman (2012)</t>
  </si>
  <si>
    <t>Red Riding Hood (2011)</t>
  </si>
  <si>
    <t>The Fall (2008)</t>
  </si>
  <si>
    <t>Tigers Are Not Afraid (2020)</t>
  </si>
  <si>
    <t>Pinocchio (2023)</t>
  </si>
  <si>
    <t>Tale of Tales (2016)</t>
  </si>
  <si>
    <t>Maleficent (2014)</t>
  </si>
  <si>
    <t>Sleepy Hollow (2000)</t>
  </si>
  <si>
    <t>Bloody Disgusting</t>
  </si>
  <si>
    <t>https://bloody-disgusting.com/editorials/3518985/10-twisted-fairy-tale-films-bring-horror/</t>
  </si>
  <si>
    <t>10 Twisted Fairy Tale Films</t>
  </si>
  <si>
    <t>The Hallow (2015)</t>
  </si>
  <si>
    <t>Snow White: A Tale of Terror (1997)</t>
  </si>
  <si>
    <t>Freeway (1996)</t>
  </si>
  <si>
    <t>Brave AI</t>
  </si>
  <si>
    <t>https://search.brave.com/search?q=best+fairy+tale+horror+movies</t>
  </si>
  <si>
    <t>Best Fairy Tale Horror Movies</t>
  </si>
  <si>
    <t>The Brothers Grimm (2005)</t>
  </si>
  <si>
    <t>The Lure (2017)</t>
  </si>
  <si>
    <t>Tigers Are Not Afraid (2017)</t>
  </si>
  <si>
    <t>IMDb</t>
  </si>
  <si>
    <t>https://www.imdb.com/search/title/?title_type=feature,tv_movie,video&amp;num_votes=1000,&amp;genres=horror&amp;keywords=based%20on%20fairy%20tale&amp;sort=user_rating,desc</t>
  </si>
  <si>
    <t>The Ugly Stepsister (2025)</t>
  </si>
  <si>
    <t>The Uninvited (2009)</t>
  </si>
  <si>
    <t>Tideland (2005)</t>
  </si>
  <si>
    <t>Grimm (2003)</t>
  </si>
  <si>
    <t>The Red Shoes (2005)</t>
  </si>
  <si>
    <t>Rumpelstiltskin (1995)</t>
  </si>
  <si>
    <t>Deadtime Stories (1986)</t>
  </si>
  <si>
    <t>Cinderella's Curse (2024)</t>
  </si>
  <si>
    <t>WatchMojo</t>
  </si>
  <si>
    <t>https://www.watchmojo.com/articles/top-10-fairy-tale-horror-movies</t>
  </si>
  <si>
    <t>Top 10 Fairy Tale Horror Movies</t>
  </si>
  <si>
    <t>Suspiria (1977)</t>
  </si>
  <si>
    <t>Black Swan (2010)</t>
  </si>
  <si>
    <t>Hard Candy (2005)</t>
  </si>
  <si>
    <t>NoFilmSchool</t>
  </si>
  <si>
    <t>https://nofilmschool.com/horror-movies-based-on-fairy-tales</t>
  </si>
  <si>
    <t>8 Horror Movies Inspired by Fairy Tales</t>
  </si>
  <si>
    <t>The Witch (2016)</t>
  </si>
  <si>
    <t>https://movieweb.com/horror-movies-inspired-by-fairy-tales/</t>
  </si>
  <si>
    <t>10 Horror Movies Inspired by Fairy Tales</t>
  </si>
  <si>
    <t>Beauty and the Beast (1978)</t>
  </si>
  <si>
    <t>Darkness Falls (2003)</t>
  </si>
  <si>
    <t>Hunted (2020)</t>
  </si>
  <si>
    <t>GameRant</t>
  </si>
  <si>
    <t>https://gamerant.com/best-fairy-tale-horror-movies-ranked/</t>
  </si>
  <si>
    <t>Crimson Peak (2015)</t>
  </si>
  <si>
    <t>Wishmaster (1997)</t>
  </si>
  <si>
    <t>Ranker</t>
  </si>
  <si>
    <t>https://www.ranker.com/list/best-fairy-tale-horror-movies/david-de-la-riva</t>
  </si>
  <si>
    <t>10 Most Twisted Fairy Tale Horror Movies</t>
  </si>
  <si>
    <t>The Cobwebs Channel</t>
  </si>
  <si>
    <t>https://www.youtube.com/watch?v=6YYf9PMd0SE</t>
  </si>
  <si>
    <t>Top 10 DARK Fairy Tale Horror Movies</t>
  </si>
  <si>
    <t>Hansel &amp; Gretel: Witch Hunters (2013)</t>
  </si>
  <si>
    <t>Movie Timelines</t>
  </si>
  <si>
    <t>https://www.youtube.com/watch?v=98IMe18MOMo</t>
  </si>
  <si>
    <t>10 Fairy Tale Horror Movies</t>
  </si>
  <si>
    <t>The Curse of Sleeping Beauty (2016)</t>
  </si>
  <si>
    <t>Cinderella's Revenge (2024)</t>
  </si>
  <si>
    <t>The Legend of Jack and Jill (2021)</t>
  </si>
  <si>
    <t>Little Dead Rotting Hood (2016)</t>
  </si>
  <si>
    <t>Three Blind Mice (2023)</t>
  </si>
  <si>
    <t>The Madness of Humpty Dumpty (2023)</t>
  </si>
  <si>
    <t>Mary Had a Little Lamb (2023)</t>
  </si>
  <si>
    <t>JoBlo</t>
  </si>
  <si>
    <t>https://www.joblo.com/lists-top-10-horror-movie-fairytales/</t>
  </si>
  <si>
    <t>Top 10 Horror Movie Fairytales!</t>
  </si>
  <si>
    <t>Valerie and Her Week of Wonders (1970)</t>
  </si>
  <si>
    <t>Mirror Mirror (1990)</t>
  </si>
  <si>
    <t>https://www.comingsoon.net/horror/news/749390-10-terrific-dark-fairy-tale-thrillers</t>
  </si>
  <si>
    <t>10 Terrific Dark Fairy Tale Thrillers</t>
  </si>
  <si>
    <t>ComingSoon.net</t>
  </si>
  <si>
    <t>Legend (1985)</t>
  </si>
  <si>
    <t>Big Bad Wolves (2013)</t>
  </si>
  <si>
    <t>Nightbreed (1990)</t>
  </si>
  <si>
    <t>Collider</t>
  </si>
  <si>
    <t>https://collider.com/grittiest-movies-based-on-fairy-tales/</t>
  </si>
  <si>
    <t>10 Grittiest Movies Based on Fairy Tales</t>
  </si>
  <si>
    <t>Wicked Horror</t>
  </si>
  <si>
    <t>https://www.wickedhorror.com/top-horror-lists/grimm-grimy-fairy-tale-based-horror-movies-we-cant-help-but-like/</t>
  </si>
  <si>
    <t>Leprechaun (1992)</t>
  </si>
  <si>
    <t>Pinocchio's Revenge (1996)</t>
  </si>
  <si>
    <t>The Gingerdead Man (2005)</t>
  </si>
  <si>
    <t>Fairy Tale Based Horror Movies</t>
  </si>
  <si>
    <t>MovieWeb: Bassil</t>
  </si>
  <si>
    <t>https://movieweb.com/dark-and-disturbing-fairy-tale-adaptations/</t>
  </si>
  <si>
    <t>20 Dark and Disturbing Fairy Tale Adaptations</t>
  </si>
  <si>
    <t>Guillermo Del Toro's Pinocchio (2022)</t>
  </si>
  <si>
    <t>The Little Mermaid (1975)</t>
  </si>
  <si>
    <t>Return to Oz (1985)</t>
  </si>
  <si>
    <t>Tom Thumb (2001)</t>
  </si>
  <si>
    <t>Elizabeth Harvest (2018)</t>
  </si>
  <si>
    <t>Donkey Skin (1970)</t>
  </si>
  <si>
    <t>The Red Shoes (2005</t>
  </si>
  <si>
    <t>Beauty and the Beast (1946)</t>
  </si>
  <si>
    <t>MovieWeb: Rainey</t>
  </si>
  <si>
    <t>Screen Rant</t>
  </si>
  <si>
    <t>https://screenrant.com/suspiria-horror-movies-inspired-fairy-tales/</t>
  </si>
  <si>
    <t>Horror Movies Inspired By Fairy Tales</t>
  </si>
  <si>
    <t>Bluebeard (1944)</t>
  </si>
  <si>
    <t>Cinderella (2006)</t>
  </si>
  <si>
    <t>https://screenrant.com/best-fairy-tale-movies-too-scary-kids/</t>
  </si>
  <si>
    <t>10 Fairy Tale Movies Too Scary For Kids</t>
  </si>
  <si>
    <t>Screen Rant: Scary</t>
  </si>
  <si>
    <t>Labyrinth (1986)</t>
  </si>
  <si>
    <t>Sleepy Hollow (1999)</t>
  </si>
  <si>
    <t>Letterboxd</t>
  </si>
  <si>
    <t>https://letterboxd.com/serenditpity/list/horror-sub-genre-fairytale-horror/</t>
  </si>
  <si>
    <t>Fairytale Horror Movies</t>
  </si>
  <si>
    <t>The Mean One (2022)</t>
  </si>
  <si>
    <t>Bluebeard (1901)</t>
  </si>
  <si>
    <t>Gale: Stay Away from Oz (2023)</t>
  </si>
  <si>
    <t>Peter Pan's Neverland Nightmare (2025)</t>
  </si>
  <si>
    <t>https://www.imdb.com/list/ls068808011/</t>
  </si>
  <si>
    <t>Top 55 Dark Fairy Tale Movies</t>
  </si>
  <si>
    <t>IMDb: JCarama</t>
  </si>
  <si>
    <t>The Witch (2015)</t>
  </si>
  <si>
    <t>Livid (2011)</t>
  </si>
  <si>
    <t>Twixt (2011)</t>
  </si>
  <si>
    <t>Re-cycle (2006)</t>
  </si>
  <si>
    <t>Rigor Mortis (2013)</t>
  </si>
  <si>
    <t>The Shape of Water (2017)</t>
  </si>
  <si>
    <t>Lemora: A Child's Tale of the Supernatural (1973)</t>
  </si>
  <si>
    <t>Cronos (1992)</t>
  </si>
  <si>
    <t>Dust Bunny (2025)</t>
  </si>
  <si>
    <t>The Blazing World (2021)</t>
  </si>
  <si>
    <t>Spring (2014)</t>
  </si>
  <si>
    <t>Mirrormask (2005)</t>
  </si>
  <si>
    <t>Hellions (2015)</t>
  </si>
  <si>
    <t>Hatching (2022)</t>
  </si>
  <si>
    <t>Meridian (1990)</t>
  </si>
  <si>
    <t>Coraline (2009)</t>
  </si>
  <si>
    <t>Edward Scissorhands (1990)</t>
  </si>
  <si>
    <t>Ink (2009)</t>
  </si>
  <si>
    <t>The Fall (2006)</t>
  </si>
  <si>
    <t>She Creature (2001)</t>
  </si>
  <si>
    <t>The Babadook (2014)</t>
  </si>
  <si>
    <t>Moon Garden (2022)</t>
  </si>
  <si>
    <t>Evil Eye (2022)</t>
  </si>
  <si>
    <t>Wildling (2018)</t>
  </si>
  <si>
    <t>Tale of Tales (2015)</t>
  </si>
  <si>
    <t>The Haunting of Helena (2012)</t>
  </si>
  <si>
    <t>The City of Lost Children (1995)</t>
  </si>
  <si>
    <t>Hansel and Gretel (2007)</t>
  </si>
  <si>
    <t>Lady in the Water (2006)</t>
  </si>
  <si>
    <t>The Piper (2015)</t>
  </si>
  <si>
    <t>Errementari (2017)</t>
  </si>
  <si>
    <t>Paperhouse (1988)</t>
  </si>
  <si>
    <t>The Watchers (2024)</t>
  </si>
  <si>
    <t>Thale (2012)</t>
  </si>
  <si>
    <t>IMDb: mwvalencia</t>
  </si>
  <si>
    <t>(22 lists total)</t>
  </si>
  <si>
    <t>https://www.imdb.com/list/ls083922441/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</si>
</sst>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4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13" fillId="0" borderId="0" xfId="1" applyFont="1"/>
    <xf numFmtId="0" fontId="1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db.com/list/ls068808011/" TargetMode="External"/><Relationship Id="rId2" Type="http://schemas.openxmlformats.org/officeDocument/2006/relationships/hyperlink" Target="https://screenrant.com/suspiria-horror-movies-inspired-fairy-tales/" TargetMode="External"/><Relationship Id="rId1" Type="http://schemas.openxmlformats.org/officeDocument/2006/relationships/hyperlink" Target="https://movieweb.com/horror-movies-inspired-by-fairy-tales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39" width="34.73046875" style="7" customWidth="1"/>
    <col min="40" max="16384" width="12.73046875" style="7"/>
  </cols>
  <sheetData>
    <row r="1" spans="1:39" ht="15.75" customHeight="1" x14ac:dyDescent="0.5">
      <c r="A1" s="1"/>
      <c r="B1" s="2" t="s">
        <v>143</v>
      </c>
      <c r="C1" s="2" t="s">
        <v>137</v>
      </c>
      <c r="D1" s="2" t="s">
        <v>115</v>
      </c>
      <c r="E1" s="2" t="s">
        <v>59</v>
      </c>
      <c r="F1" s="2" t="s">
        <v>24</v>
      </c>
      <c r="G1" s="2" t="s">
        <v>10</v>
      </c>
      <c r="H1" s="2" t="s">
        <v>37</v>
      </c>
      <c r="I1" s="2" t="s">
        <v>81</v>
      </c>
      <c r="J1" s="2" t="s">
        <v>106</v>
      </c>
      <c r="K1" s="2" t="s">
        <v>99</v>
      </c>
      <c r="L1" s="2" t="s">
        <v>43</v>
      </c>
      <c r="M1" s="2" t="s">
        <v>95</v>
      </c>
      <c r="N1" s="2" t="s">
        <v>85</v>
      </c>
      <c r="O1" s="2" t="s">
        <v>68</v>
      </c>
      <c r="P1" s="2" t="s">
        <v>78</v>
      </c>
      <c r="Q1" s="2" t="s">
        <v>131</v>
      </c>
      <c r="R1" s="2" t="s">
        <v>127</v>
      </c>
      <c r="S1" s="2" t="s">
        <v>59</v>
      </c>
      <c r="T1" s="2" t="s">
        <v>43</v>
      </c>
      <c r="U1" s="2" t="s">
        <v>65</v>
      </c>
      <c r="V1" s="2" t="s">
        <v>43</v>
      </c>
      <c r="W1" s="2" t="s">
        <v>112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5.75" customHeight="1" x14ac:dyDescent="0.5">
      <c r="A2" s="3"/>
      <c r="B2" s="3">
        <v>46037</v>
      </c>
      <c r="C2" s="3">
        <v>45131</v>
      </c>
      <c r="D2" s="3">
        <v>45130</v>
      </c>
      <c r="E2" s="3">
        <v>44378</v>
      </c>
      <c r="F2" s="3">
        <v>46076</v>
      </c>
      <c r="G2" s="3">
        <v>45796</v>
      </c>
      <c r="H2" s="3">
        <v>43354</v>
      </c>
      <c r="I2" s="3">
        <v>45809</v>
      </c>
      <c r="J2" s="3">
        <v>45013</v>
      </c>
      <c r="K2" s="3">
        <v>42499</v>
      </c>
      <c r="L2" s="3">
        <v>46094</v>
      </c>
      <c r="M2" s="3">
        <v>44411</v>
      </c>
      <c r="N2" s="3">
        <v>45537</v>
      </c>
      <c r="O2" s="3">
        <v>44980</v>
      </c>
      <c r="P2" s="3">
        <v>45901</v>
      </c>
      <c r="Q2" s="3">
        <v>42265</v>
      </c>
      <c r="R2" s="3">
        <v>44177</v>
      </c>
      <c r="S2" s="3">
        <v>43882</v>
      </c>
      <c r="T2" s="3">
        <v>46094</v>
      </c>
      <c r="U2" s="3">
        <v>45981</v>
      </c>
      <c r="V2" s="3">
        <v>45513</v>
      </c>
      <c r="W2" s="3">
        <v>42289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5.75" customHeight="1" x14ac:dyDescent="0.5">
      <c r="A3" s="4"/>
      <c r="B3" s="26" t="s">
        <v>142</v>
      </c>
      <c r="C3" s="25" t="s">
        <v>136</v>
      </c>
      <c r="D3" s="25" t="s">
        <v>114</v>
      </c>
      <c r="E3" s="25" t="s">
        <v>181</v>
      </c>
      <c r="F3" s="25" t="s">
        <v>23</v>
      </c>
      <c r="G3" s="25" t="s">
        <v>9</v>
      </c>
      <c r="H3" s="25" t="s">
        <v>36</v>
      </c>
      <c r="I3" s="25" t="s">
        <v>80</v>
      </c>
      <c r="J3" s="25" t="s">
        <v>105</v>
      </c>
      <c r="K3" s="25" t="s">
        <v>98</v>
      </c>
      <c r="L3" s="25" t="s">
        <v>48</v>
      </c>
      <c r="M3" s="25" t="s">
        <v>94</v>
      </c>
      <c r="N3" s="25" t="s">
        <v>84</v>
      </c>
      <c r="O3" s="26" t="s">
        <v>67</v>
      </c>
      <c r="P3" s="25" t="s">
        <v>77</v>
      </c>
      <c r="Q3" s="26" t="s">
        <v>130</v>
      </c>
      <c r="R3" s="26" t="s">
        <v>126</v>
      </c>
      <c r="S3" s="25" t="s">
        <v>58</v>
      </c>
      <c r="T3" s="25" t="s">
        <v>42</v>
      </c>
      <c r="U3" s="25" t="s">
        <v>64</v>
      </c>
      <c r="V3" s="25" t="s">
        <v>73</v>
      </c>
      <c r="W3" s="25" t="s">
        <v>108</v>
      </c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ht="15.75" customHeight="1" x14ac:dyDescent="0.5">
      <c r="A4" s="5" t="s">
        <v>0</v>
      </c>
      <c r="B4" s="6" t="s">
        <v>144</v>
      </c>
      <c r="C4" s="6" t="s">
        <v>135</v>
      </c>
      <c r="D4" s="6" t="s">
        <v>113</v>
      </c>
      <c r="E4" s="6" t="s">
        <v>179</v>
      </c>
      <c r="F4" s="6" t="s">
        <v>22</v>
      </c>
      <c r="G4" s="6" t="s">
        <v>8</v>
      </c>
      <c r="H4" s="6" t="s">
        <v>35</v>
      </c>
      <c r="I4" s="6" t="s">
        <v>79</v>
      </c>
      <c r="J4" s="6" t="s">
        <v>104</v>
      </c>
      <c r="K4" s="6" t="s">
        <v>100</v>
      </c>
      <c r="L4" s="6" t="s">
        <v>47</v>
      </c>
      <c r="M4" s="6" t="s">
        <v>93</v>
      </c>
      <c r="N4" s="6" t="s">
        <v>83</v>
      </c>
      <c r="O4" s="6" t="s">
        <v>124</v>
      </c>
      <c r="P4" s="6" t="s">
        <v>76</v>
      </c>
      <c r="Q4" s="6" t="s">
        <v>132</v>
      </c>
      <c r="R4" s="6" t="s">
        <v>125</v>
      </c>
      <c r="S4" s="6" t="s">
        <v>57</v>
      </c>
      <c r="T4" s="6" t="s">
        <v>41</v>
      </c>
      <c r="U4" s="6" t="s">
        <v>63</v>
      </c>
      <c r="V4" s="6" t="s">
        <v>72</v>
      </c>
      <c r="W4" s="6" t="s">
        <v>107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5.75" customHeight="1" x14ac:dyDescent="0.5">
      <c r="A5" s="4">
        <v>1</v>
      </c>
      <c r="B5" s="7" t="s">
        <v>16</v>
      </c>
      <c r="C5" s="7" t="s">
        <v>122</v>
      </c>
      <c r="D5" s="7" t="s">
        <v>19</v>
      </c>
      <c r="E5" s="7" t="s">
        <v>16</v>
      </c>
      <c r="F5" s="7" t="s">
        <v>16</v>
      </c>
      <c r="G5" s="7" t="s">
        <v>11</v>
      </c>
      <c r="H5" s="7" t="s">
        <v>38</v>
      </c>
      <c r="I5" s="7" t="s">
        <v>14</v>
      </c>
      <c r="J5" s="7" t="s">
        <v>16</v>
      </c>
      <c r="K5" s="7" t="s">
        <v>16</v>
      </c>
      <c r="L5" s="7" t="s">
        <v>49</v>
      </c>
      <c r="M5" s="7" t="s">
        <v>61</v>
      </c>
      <c r="N5" s="7" t="s">
        <v>39</v>
      </c>
      <c r="O5" s="7" t="s">
        <v>69</v>
      </c>
      <c r="P5" s="7" t="s">
        <v>16</v>
      </c>
      <c r="Q5" s="7" t="s">
        <v>118</v>
      </c>
      <c r="R5" s="7" t="s">
        <v>60</v>
      </c>
      <c r="S5" s="7" t="s">
        <v>16</v>
      </c>
      <c r="T5" s="7" t="s">
        <v>16</v>
      </c>
      <c r="U5" s="7" t="s">
        <v>14</v>
      </c>
      <c r="V5" s="7" t="s">
        <v>16</v>
      </c>
      <c r="W5" s="7" t="s">
        <v>109</v>
      </c>
    </row>
    <row r="6" spans="1:39" ht="15.75" customHeight="1" x14ac:dyDescent="0.5">
      <c r="A6" s="4">
        <v>2</v>
      </c>
      <c r="B6" s="7" t="s">
        <v>61</v>
      </c>
      <c r="C6" s="7" t="s">
        <v>26</v>
      </c>
      <c r="D6" s="7" t="s">
        <v>39</v>
      </c>
      <c r="E6" s="7" t="s">
        <v>60</v>
      </c>
      <c r="F6" s="7" t="s">
        <v>19</v>
      </c>
      <c r="G6" s="7" t="s">
        <v>12</v>
      </c>
      <c r="H6" s="7" t="s">
        <v>39</v>
      </c>
      <c r="I6" s="7" t="s">
        <v>69</v>
      </c>
      <c r="J6" s="7" t="s">
        <v>18</v>
      </c>
      <c r="K6" s="7" t="s">
        <v>38</v>
      </c>
      <c r="L6" s="7" t="s">
        <v>50</v>
      </c>
      <c r="M6" s="7" t="s">
        <v>14</v>
      </c>
      <c r="N6" s="7" t="s">
        <v>40</v>
      </c>
      <c r="O6" s="7" t="s">
        <v>17</v>
      </c>
      <c r="P6" s="7" t="s">
        <v>26</v>
      </c>
      <c r="Q6" s="7" t="s">
        <v>133</v>
      </c>
      <c r="R6" s="7" t="s">
        <v>32</v>
      </c>
      <c r="S6" s="7" t="s">
        <v>60</v>
      </c>
      <c r="T6" s="7" t="s">
        <v>26</v>
      </c>
      <c r="U6" s="7" t="s">
        <v>16</v>
      </c>
      <c r="V6" s="7" t="s">
        <v>74</v>
      </c>
      <c r="W6" s="7" t="s">
        <v>14</v>
      </c>
    </row>
    <row r="7" spans="1:39" ht="15.75" customHeight="1" x14ac:dyDescent="0.5">
      <c r="A7" s="4">
        <v>3</v>
      </c>
      <c r="B7" s="7" t="s">
        <v>145</v>
      </c>
      <c r="C7" s="7" t="s">
        <v>82</v>
      </c>
      <c r="D7" s="7" t="s">
        <v>17</v>
      </c>
      <c r="E7" s="7" t="s">
        <v>61</v>
      </c>
      <c r="F7" s="7" t="s">
        <v>25</v>
      </c>
      <c r="G7" s="7" t="s">
        <v>13</v>
      </c>
      <c r="H7" s="7" t="s">
        <v>15</v>
      </c>
      <c r="I7" s="7" t="s">
        <v>16</v>
      </c>
      <c r="J7" s="7" t="s">
        <v>71</v>
      </c>
      <c r="K7" s="7" t="s">
        <v>101</v>
      </c>
      <c r="L7" s="7" t="s">
        <v>51</v>
      </c>
      <c r="M7" s="7" t="s">
        <v>16</v>
      </c>
      <c r="N7" s="7" t="s">
        <v>86</v>
      </c>
      <c r="O7" s="7" t="s">
        <v>70</v>
      </c>
      <c r="P7" s="7" t="s">
        <v>44</v>
      </c>
      <c r="Q7" s="7" t="s">
        <v>134</v>
      </c>
      <c r="R7" s="7" t="s">
        <v>15</v>
      </c>
      <c r="S7" s="7" t="s">
        <v>61</v>
      </c>
      <c r="T7" s="7" t="s">
        <v>14</v>
      </c>
      <c r="U7" s="7" t="s">
        <v>20</v>
      </c>
      <c r="V7" s="7" t="s">
        <v>32</v>
      </c>
      <c r="W7" s="7" t="s">
        <v>54</v>
      </c>
    </row>
    <row r="8" spans="1:39" ht="15.75" customHeight="1" x14ac:dyDescent="0.5">
      <c r="A8" s="4">
        <v>4</v>
      </c>
      <c r="B8" s="7" t="s">
        <v>146</v>
      </c>
      <c r="C8" s="7" t="s">
        <v>69</v>
      </c>
      <c r="D8" s="7" t="s">
        <v>116</v>
      </c>
      <c r="E8" s="7" t="s">
        <v>134</v>
      </c>
      <c r="F8" s="7" t="s">
        <v>29</v>
      </c>
      <c r="G8" s="7" t="s">
        <v>14</v>
      </c>
      <c r="H8" s="7" t="s">
        <v>17</v>
      </c>
      <c r="I8" s="7" t="s">
        <v>13</v>
      </c>
      <c r="J8" s="7" t="s">
        <v>26</v>
      </c>
      <c r="K8" s="7" t="s">
        <v>60</v>
      </c>
      <c r="L8" s="7" t="s">
        <v>52</v>
      </c>
      <c r="M8" s="7" t="s">
        <v>20</v>
      </c>
      <c r="N8" s="7" t="s">
        <v>87</v>
      </c>
      <c r="O8" s="7" t="s">
        <v>20</v>
      </c>
      <c r="P8" s="7" t="s">
        <v>14</v>
      </c>
      <c r="Q8" s="7" t="s">
        <v>14</v>
      </c>
      <c r="R8" s="7" t="s">
        <v>26</v>
      </c>
      <c r="S8" s="7" t="s">
        <v>14</v>
      </c>
      <c r="T8" s="7" t="s">
        <v>32</v>
      </c>
      <c r="U8" s="7" t="s">
        <v>15</v>
      </c>
      <c r="V8" s="7" t="s">
        <v>15</v>
      </c>
      <c r="W8" s="7" t="s">
        <v>110</v>
      </c>
    </row>
    <row r="9" spans="1:39" ht="15.75" customHeight="1" x14ac:dyDescent="0.5">
      <c r="A9" s="4">
        <v>5</v>
      </c>
      <c r="B9" s="7" t="s">
        <v>60</v>
      </c>
      <c r="C9" s="7" t="s">
        <v>75</v>
      </c>
      <c r="D9" s="7" t="s">
        <v>117</v>
      </c>
      <c r="E9" s="7" t="s">
        <v>62</v>
      </c>
      <c r="F9" s="7" t="s">
        <v>26</v>
      </c>
      <c r="G9" s="7" t="s">
        <v>15</v>
      </c>
      <c r="H9" s="7" t="s">
        <v>14</v>
      </c>
      <c r="I9" s="7" t="s">
        <v>19</v>
      </c>
      <c r="J9" s="7" t="s">
        <v>44</v>
      </c>
      <c r="K9" s="7" t="s">
        <v>96</v>
      </c>
      <c r="L9" s="7" t="s">
        <v>39</v>
      </c>
      <c r="M9" s="7" t="s">
        <v>60</v>
      </c>
      <c r="N9" s="7" t="s">
        <v>88</v>
      </c>
      <c r="O9" s="7" t="s">
        <v>53</v>
      </c>
      <c r="P9" s="7" t="s">
        <v>40</v>
      </c>
      <c r="Q9" s="7" t="s">
        <v>16</v>
      </c>
      <c r="R9" s="7" t="s">
        <v>53</v>
      </c>
      <c r="S9" s="7" t="s">
        <v>15</v>
      </c>
      <c r="T9" s="7" t="s">
        <v>39</v>
      </c>
      <c r="U9" s="7" t="s">
        <v>19</v>
      </c>
      <c r="V9" s="7" t="s">
        <v>75</v>
      </c>
      <c r="W9" s="7" t="s">
        <v>39</v>
      </c>
    </row>
    <row r="10" spans="1:39" ht="15.75" customHeight="1" x14ac:dyDescent="0.5">
      <c r="A10" s="4">
        <v>6</v>
      </c>
      <c r="B10" s="7" t="s">
        <v>26</v>
      </c>
      <c r="C10" s="7" t="s">
        <v>32</v>
      </c>
      <c r="D10" s="7" t="s">
        <v>118</v>
      </c>
      <c r="E10" s="7" t="s">
        <v>14</v>
      </c>
      <c r="F10" s="7" t="s">
        <v>30</v>
      </c>
      <c r="G10" s="7" t="s">
        <v>16</v>
      </c>
      <c r="H10" s="7" t="s">
        <v>40</v>
      </c>
      <c r="I10" s="7" t="s">
        <v>49</v>
      </c>
      <c r="J10" s="7" t="s">
        <v>82</v>
      </c>
      <c r="K10" s="7" t="s">
        <v>29</v>
      </c>
      <c r="L10" s="7" t="s">
        <v>53</v>
      </c>
      <c r="M10" s="7" t="s">
        <v>32</v>
      </c>
      <c r="N10" s="7" t="s">
        <v>89</v>
      </c>
      <c r="O10" s="7" t="s">
        <v>15</v>
      </c>
      <c r="P10" s="7" t="s">
        <v>39</v>
      </c>
      <c r="Q10" s="7" t="s">
        <v>40</v>
      </c>
      <c r="R10" s="7" t="s">
        <v>19</v>
      </c>
      <c r="S10" s="7" t="s">
        <v>34</v>
      </c>
      <c r="T10" s="7" t="s">
        <v>34</v>
      </c>
      <c r="U10" s="7" t="s">
        <v>26</v>
      </c>
      <c r="V10" s="7" t="s">
        <v>55</v>
      </c>
      <c r="W10" s="7" t="s">
        <v>111</v>
      </c>
    </row>
    <row r="11" spans="1:39" ht="15.75" customHeight="1" x14ac:dyDescent="0.5">
      <c r="A11" s="4">
        <v>7</v>
      </c>
      <c r="B11" s="7" t="s">
        <v>147</v>
      </c>
      <c r="C11" s="7" t="s">
        <v>15</v>
      </c>
      <c r="D11" s="7" t="s">
        <v>32</v>
      </c>
      <c r="E11" s="7" t="s">
        <v>39</v>
      </c>
      <c r="F11" s="7" t="s">
        <v>27</v>
      </c>
      <c r="G11" s="7" t="s">
        <v>17</v>
      </c>
      <c r="H11" s="7" t="s">
        <v>16</v>
      </c>
      <c r="I11" s="7" t="s">
        <v>26</v>
      </c>
      <c r="J11" s="7" t="s">
        <v>32</v>
      </c>
      <c r="K11" s="7" t="s">
        <v>62</v>
      </c>
      <c r="L11" s="7" t="s">
        <v>26</v>
      </c>
      <c r="M11" s="7" t="s">
        <v>97</v>
      </c>
      <c r="N11" s="7" t="s">
        <v>90</v>
      </c>
      <c r="O11" s="7" t="s">
        <v>32</v>
      </c>
      <c r="P11" s="7" t="s">
        <v>66</v>
      </c>
      <c r="Q11" s="7" t="s">
        <v>61</v>
      </c>
      <c r="R11" s="7" t="s">
        <v>61</v>
      </c>
      <c r="S11" s="7" t="s">
        <v>39</v>
      </c>
      <c r="T11" s="7" t="s">
        <v>44</v>
      </c>
      <c r="U11" s="7" t="s">
        <v>11</v>
      </c>
    </row>
    <row r="12" spans="1:39" ht="15.75" customHeight="1" x14ac:dyDescent="0.5">
      <c r="A12" s="4">
        <v>8</v>
      </c>
      <c r="B12" s="7" t="s">
        <v>148</v>
      </c>
      <c r="C12" s="7" t="s">
        <v>55</v>
      </c>
      <c r="D12" s="7" t="s">
        <v>13</v>
      </c>
      <c r="E12" s="7" t="s">
        <v>15</v>
      </c>
      <c r="F12" s="7" t="s">
        <v>31</v>
      </c>
      <c r="G12" s="7" t="s">
        <v>18</v>
      </c>
      <c r="H12" s="7" t="s">
        <v>18</v>
      </c>
      <c r="I12" s="7" t="s">
        <v>82</v>
      </c>
      <c r="J12" s="7" t="s">
        <v>15</v>
      </c>
      <c r="K12" s="7" t="s">
        <v>102</v>
      </c>
      <c r="L12" s="7" t="s">
        <v>54</v>
      </c>
      <c r="M12" s="7" t="s">
        <v>55</v>
      </c>
      <c r="N12" s="7" t="s">
        <v>91</v>
      </c>
      <c r="O12" s="7" t="s">
        <v>18</v>
      </c>
      <c r="P12" s="7" t="s">
        <v>15</v>
      </c>
      <c r="Q12" s="7" t="s">
        <v>60</v>
      </c>
      <c r="R12" s="7" t="s">
        <v>128</v>
      </c>
      <c r="S12" s="7" t="s">
        <v>38</v>
      </c>
      <c r="T12" s="7" t="s">
        <v>45</v>
      </c>
      <c r="U12" s="7" t="s">
        <v>66</v>
      </c>
    </row>
    <row r="13" spans="1:39" ht="15.75" customHeight="1" x14ac:dyDescent="0.5">
      <c r="A13" s="4">
        <v>9</v>
      </c>
      <c r="B13" s="7" t="s">
        <v>149</v>
      </c>
      <c r="C13" s="7" t="s">
        <v>19</v>
      </c>
      <c r="D13" s="7" t="s">
        <v>15</v>
      </c>
      <c r="E13" s="7" t="s">
        <v>18</v>
      </c>
      <c r="F13" s="7" t="s">
        <v>28</v>
      </c>
      <c r="G13" s="7" t="s">
        <v>19</v>
      </c>
      <c r="H13" s="7" t="s">
        <v>19</v>
      </c>
      <c r="I13" s="7" t="s">
        <v>54</v>
      </c>
      <c r="J13" s="7" t="s">
        <v>39</v>
      </c>
      <c r="K13" s="7" t="s">
        <v>103</v>
      </c>
      <c r="L13" s="7" t="s">
        <v>55</v>
      </c>
      <c r="M13" s="7" t="s">
        <v>96</v>
      </c>
      <c r="N13" s="7" t="s">
        <v>92</v>
      </c>
      <c r="O13" s="7" t="s">
        <v>71</v>
      </c>
      <c r="P13" s="7" t="s">
        <v>32</v>
      </c>
      <c r="Q13" s="7" t="s">
        <v>54</v>
      </c>
      <c r="R13" s="7" t="s">
        <v>102</v>
      </c>
      <c r="S13" s="7" t="s">
        <v>18</v>
      </c>
      <c r="T13" s="7" t="s">
        <v>46</v>
      </c>
    </row>
    <row r="14" spans="1:39" ht="15.75" customHeight="1" x14ac:dyDescent="0.5">
      <c r="A14" s="4">
        <v>10</v>
      </c>
      <c r="B14" s="7" t="s">
        <v>96</v>
      </c>
      <c r="C14" s="7" t="s">
        <v>138</v>
      </c>
      <c r="D14" s="7" t="s">
        <v>26</v>
      </c>
      <c r="E14" s="7" t="s">
        <v>38</v>
      </c>
      <c r="F14" s="7" t="s">
        <v>32</v>
      </c>
      <c r="G14" s="7" t="s">
        <v>20</v>
      </c>
      <c r="H14" s="7" t="s">
        <v>32</v>
      </c>
      <c r="I14" s="7" t="s">
        <v>39</v>
      </c>
      <c r="J14" s="7" t="s">
        <v>14</v>
      </c>
      <c r="K14" s="7" t="s">
        <v>53</v>
      </c>
      <c r="L14" s="7" t="s">
        <v>56</v>
      </c>
      <c r="M14" s="7" t="s">
        <v>39</v>
      </c>
      <c r="N14" s="7" t="s">
        <v>54</v>
      </c>
      <c r="O14" s="7" t="s">
        <v>26</v>
      </c>
      <c r="P14" s="7" t="s">
        <v>38</v>
      </c>
      <c r="Q14" s="7" t="s">
        <v>53</v>
      </c>
      <c r="R14" s="7" t="s">
        <v>129</v>
      </c>
      <c r="S14" s="7" t="s">
        <v>62</v>
      </c>
    </row>
    <row r="15" spans="1:39" ht="15.75" customHeight="1" x14ac:dyDescent="0.5">
      <c r="A15" s="4">
        <v>11</v>
      </c>
      <c r="B15" s="7" t="s">
        <v>150</v>
      </c>
      <c r="C15" s="7" t="s">
        <v>39</v>
      </c>
      <c r="D15" s="7" t="s">
        <v>14</v>
      </c>
      <c r="E15" s="7" t="s">
        <v>46</v>
      </c>
      <c r="F15" s="7" t="s">
        <v>33</v>
      </c>
      <c r="G15" s="7" t="s">
        <v>21</v>
      </c>
    </row>
    <row r="16" spans="1:39" ht="15.75" customHeight="1" x14ac:dyDescent="0.5">
      <c r="A16" s="4">
        <v>12</v>
      </c>
      <c r="B16" s="7" t="s">
        <v>151</v>
      </c>
      <c r="C16" s="7" t="s">
        <v>14</v>
      </c>
      <c r="D16" s="7" t="s">
        <v>119</v>
      </c>
      <c r="E16" s="7" t="s">
        <v>53</v>
      </c>
      <c r="F16" s="7" t="s">
        <v>134</v>
      </c>
    </row>
    <row r="17" spans="1:22" ht="15.75" customHeight="1" x14ac:dyDescent="0.5">
      <c r="A17" s="4">
        <v>13</v>
      </c>
      <c r="B17" s="7" t="s">
        <v>14</v>
      </c>
      <c r="C17" s="7" t="s">
        <v>17</v>
      </c>
      <c r="D17" s="7" t="s">
        <v>28</v>
      </c>
      <c r="E17" s="7" t="s">
        <v>82</v>
      </c>
    </row>
    <row r="18" spans="1:22" ht="15.75" customHeight="1" x14ac:dyDescent="0.5">
      <c r="A18" s="4">
        <v>14</v>
      </c>
      <c r="B18" s="7" t="s">
        <v>49</v>
      </c>
      <c r="C18" s="7" t="s">
        <v>61</v>
      </c>
      <c r="D18" s="7" t="s">
        <v>120</v>
      </c>
      <c r="E18" s="7" t="s">
        <v>54</v>
      </c>
    </row>
    <row r="19" spans="1:22" ht="15.75" customHeight="1" x14ac:dyDescent="0.5">
      <c r="A19" s="4">
        <v>15</v>
      </c>
      <c r="B19" s="7" t="s">
        <v>12</v>
      </c>
      <c r="C19" s="7" t="s">
        <v>128</v>
      </c>
      <c r="D19" s="7" t="s">
        <v>82</v>
      </c>
    </row>
    <row r="20" spans="1:22" ht="15.75" customHeight="1" x14ac:dyDescent="0.5">
      <c r="A20" s="4">
        <v>16</v>
      </c>
      <c r="B20" s="7" t="s">
        <v>152</v>
      </c>
      <c r="C20" s="7" t="s">
        <v>139</v>
      </c>
      <c r="D20" s="7" t="s">
        <v>121</v>
      </c>
    </row>
    <row r="21" spans="1:22" ht="15.75" customHeight="1" x14ac:dyDescent="0.5">
      <c r="A21" s="4">
        <v>17</v>
      </c>
      <c r="B21" s="7" t="s">
        <v>46</v>
      </c>
      <c r="C21" s="7" t="s">
        <v>129</v>
      </c>
      <c r="D21" s="7" t="s">
        <v>122</v>
      </c>
    </row>
    <row r="22" spans="1:22" ht="15.75" customHeight="1" x14ac:dyDescent="0.5">
      <c r="A22" s="4">
        <v>18</v>
      </c>
      <c r="B22" s="7" t="s">
        <v>153</v>
      </c>
      <c r="C22" s="7" t="s">
        <v>140</v>
      </c>
      <c r="D22" s="7" t="s">
        <v>86</v>
      </c>
    </row>
    <row r="23" spans="1:22" ht="15.75" customHeight="1" x14ac:dyDescent="0.5">
      <c r="A23" s="4">
        <v>19</v>
      </c>
      <c r="B23" s="7" t="s">
        <v>154</v>
      </c>
      <c r="C23" s="7" t="s">
        <v>11</v>
      </c>
      <c r="D23" s="7" t="s">
        <v>27</v>
      </c>
    </row>
    <row r="24" spans="1:22" ht="15.75" customHeight="1" x14ac:dyDescent="0.5">
      <c r="A24" s="4">
        <v>20</v>
      </c>
      <c r="B24" s="7" t="s">
        <v>155</v>
      </c>
      <c r="C24" s="7" t="s">
        <v>49</v>
      </c>
      <c r="D24" s="7" t="s">
        <v>123</v>
      </c>
    </row>
    <row r="25" spans="1:22" ht="15.75" customHeight="1" x14ac:dyDescent="0.5">
      <c r="A25" s="4">
        <v>21</v>
      </c>
      <c r="B25" s="7" t="s">
        <v>156</v>
      </c>
      <c r="C25" s="7" t="s">
        <v>141</v>
      </c>
      <c r="G25" s="24"/>
      <c r="V25" s="24"/>
    </row>
    <row r="26" spans="1:22" ht="15.75" customHeight="1" x14ac:dyDescent="0.5">
      <c r="A26" s="4">
        <v>22</v>
      </c>
      <c r="B26" s="7" t="s">
        <v>157</v>
      </c>
    </row>
    <row r="27" spans="1:22" ht="15.75" customHeight="1" x14ac:dyDescent="0.5">
      <c r="A27" s="4">
        <v>23</v>
      </c>
      <c r="B27" s="7" t="s">
        <v>158</v>
      </c>
    </row>
    <row r="28" spans="1:22" ht="15.75" customHeight="1" x14ac:dyDescent="0.5">
      <c r="A28" s="4">
        <v>24</v>
      </c>
      <c r="B28" s="7" t="s">
        <v>159</v>
      </c>
    </row>
    <row r="29" spans="1:22" ht="15.75" customHeight="1" x14ac:dyDescent="0.5">
      <c r="A29" s="4">
        <v>25</v>
      </c>
      <c r="B29" s="7" t="s">
        <v>160</v>
      </c>
    </row>
    <row r="30" spans="1:22" ht="15.75" customHeight="1" x14ac:dyDescent="0.5">
      <c r="A30" s="4">
        <v>26</v>
      </c>
      <c r="B30" s="7" t="s">
        <v>161</v>
      </c>
      <c r="G30" s="24"/>
      <c r="V30" s="24"/>
    </row>
    <row r="31" spans="1:22" ht="15.75" customHeight="1" x14ac:dyDescent="0.5">
      <c r="A31" s="4">
        <v>27</v>
      </c>
      <c r="B31" s="7" t="s">
        <v>162</v>
      </c>
    </row>
    <row r="32" spans="1:22" ht="15.75" customHeight="1" x14ac:dyDescent="0.5">
      <c r="A32" s="4">
        <v>28</v>
      </c>
      <c r="B32" s="7" t="s">
        <v>163</v>
      </c>
    </row>
    <row r="33" spans="1:22" ht="15" customHeight="1" x14ac:dyDescent="0.5">
      <c r="A33" s="4">
        <v>29</v>
      </c>
      <c r="B33" s="7" t="s">
        <v>15</v>
      </c>
      <c r="G33" s="24"/>
      <c r="V33" s="24"/>
    </row>
    <row r="34" spans="1:22" ht="15" customHeight="1" x14ac:dyDescent="0.5">
      <c r="A34" s="4">
        <v>30</v>
      </c>
      <c r="B34" s="7" t="s">
        <v>40</v>
      </c>
    </row>
    <row r="35" spans="1:22" ht="15" customHeight="1" x14ac:dyDescent="0.5">
      <c r="A35" s="4">
        <v>31</v>
      </c>
      <c r="B35" s="7" t="s">
        <v>164</v>
      </c>
    </row>
    <row r="36" spans="1:22" ht="15" customHeight="1" x14ac:dyDescent="0.5">
      <c r="A36" s="4">
        <v>32</v>
      </c>
      <c r="B36" s="7" t="s">
        <v>53</v>
      </c>
    </row>
    <row r="37" spans="1:22" ht="15" customHeight="1" x14ac:dyDescent="0.5">
      <c r="A37" s="4">
        <v>33</v>
      </c>
      <c r="B37" s="7" t="s">
        <v>51</v>
      </c>
    </row>
    <row r="38" spans="1:22" ht="15" customHeight="1" x14ac:dyDescent="0.5">
      <c r="A38" s="4">
        <v>34</v>
      </c>
      <c r="B38" s="7" t="s">
        <v>38</v>
      </c>
    </row>
    <row r="39" spans="1:22" ht="15" customHeight="1" x14ac:dyDescent="0.5">
      <c r="A39" s="4">
        <v>35</v>
      </c>
      <c r="B39" s="7" t="s">
        <v>165</v>
      </c>
    </row>
    <row r="40" spans="1:22" ht="15" customHeight="1" x14ac:dyDescent="0.5">
      <c r="A40" s="4">
        <v>36</v>
      </c>
      <c r="B40" s="7" t="s">
        <v>39</v>
      </c>
    </row>
    <row r="41" spans="1:22" ht="15" customHeight="1" x14ac:dyDescent="0.5">
      <c r="A41" s="4">
        <v>37</v>
      </c>
      <c r="B41" s="7" t="s">
        <v>166</v>
      </c>
    </row>
    <row r="42" spans="1:22" ht="15" customHeight="1" x14ac:dyDescent="0.5">
      <c r="A42" s="4">
        <v>38</v>
      </c>
      <c r="B42" s="7" t="s">
        <v>167</v>
      </c>
    </row>
    <row r="43" spans="1:22" ht="15" customHeight="1" x14ac:dyDescent="0.5">
      <c r="A43" s="4">
        <v>39</v>
      </c>
      <c r="B43" s="7" t="s">
        <v>168</v>
      </c>
    </row>
    <row r="44" spans="1:22" ht="15" customHeight="1" x14ac:dyDescent="0.5">
      <c r="A44" s="4">
        <v>40</v>
      </c>
      <c r="B44" s="7" t="s">
        <v>169</v>
      </c>
    </row>
    <row r="45" spans="1:22" ht="15" customHeight="1" x14ac:dyDescent="0.5">
      <c r="A45" s="4">
        <v>41</v>
      </c>
      <c r="B45" s="7" t="s">
        <v>170</v>
      </c>
    </row>
    <row r="46" spans="1:22" ht="15" customHeight="1" x14ac:dyDescent="0.5">
      <c r="A46" s="4">
        <v>42</v>
      </c>
      <c r="B46" s="7" t="s">
        <v>103</v>
      </c>
    </row>
    <row r="47" spans="1:22" ht="15" customHeight="1" x14ac:dyDescent="0.5">
      <c r="A47" s="4">
        <v>43</v>
      </c>
      <c r="B47" s="7" t="s">
        <v>82</v>
      </c>
    </row>
    <row r="48" spans="1:22" ht="15" customHeight="1" x14ac:dyDescent="0.5">
      <c r="A48" s="4">
        <v>44</v>
      </c>
      <c r="B48" s="7" t="s">
        <v>171</v>
      </c>
    </row>
    <row r="49" spans="1:2" ht="15" customHeight="1" x14ac:dyDescent="0.5">
      <c r="A49" s="4">
        <v>45</v>
      </c>
      <c r="B49" s="7" t="s">
        <v>172</v>
      </c>
    </row>
    <row r="50" spans="1:2" ht="15" customHeight="1" x14ac:dyDescent="0.5">
      <c r="A50" s="4">
        <v>46</v>
      </c>
      <c r="B50" s="7" t="s">
        <v>173</v>
      </c>
    </row>
    <row r="51" spans="1:2" ht="15" customHeight="1" x14ac:dyDescent="0.5">
      <c r="A51" s="4">
        <v>47</v>
      </c>
      <c r="B51" s="7" t="s">
        <v>174</v>
      </c>
    </row>
    <row r="52" spans="1:2" ht="15" customHeight="1" x14ac:dyDescent="0.5">
      <c r="A52" s="4">
        <v>48</v>
      </c>
      <c r="B52" s="7" t="s">
        <v>44</v>
      </c>
    </row>
    <row r="53" spans="1:2" ht="15" customHeight="1" x14ac:dyDescent="0.5">
      <c r="A53" s="4">
        <v>49</v>
      </c>
      <c r="B53" s="7" t="s">
        <v>175</v>
      </c>
    </row>
    <row r="54" spans="1:2" ht="15" customHeight="1" x14ac:dyDescent="0.5">
      <c r="A54" s="4">
        <v>50</v>
      </c>
      <c r="B54" s="7" t="s">
        <v>176</v>
      </c>
    </row>
    <row r="55" spans="1:2" ht="15" customHeight="1" x14ac:dyDescent="0.5">
      <c r="A55" s="4">
        <v>51</v>
      </c>
      <c r="B55" s="7" t="s">
        <v>177</v>
      </c>
    </row>
    <row r="56" spans="1:2" ht="15" customHeight="1" x14ac:dyDescent="0.5">
      <c r="A56" s="4">
        <v>52</v>
      </c>
      <c r="B56" s="7" t="s">
        <v>97</v>
      </c>
    </row>
    <row r="57" spans="1:2" ht="15" customHeight="1" x14ac:dyDescent="0.5">
      <c r="A57" s="4">
        <v>53</v>
      </c>
      <c r="B57" s="7" t="s">
        <v>55</v>
      </c>
    </row>
    <row r="58" spans="1:2" ht="15" customHeight="1" x14ac:dyDescent="0.5">
      <c r="A58" s="4">
        <v>54</v>
      </c>
      <c r="B58" s="7" t="s">
        <v>86</v>
      </c>
    </row>
    <row r="59" spans="1:2" ht="15" customHeight="1" x14ac:dyDescent="0.5">
      <c r="A59" s="4">
        <v>55</v>
      </c>
      <c r="B59" s="7" t="s">
        <v>178</v>
      </c>
    </row>
  </sheetData>
  <hyperlinks>
    <hyperlink ref="O3" r:id="rId1" xr:uid="{D0D52860-0E6D-442F-A566-0DDC8DA31CFD}"/>
    <hyperlink ref="R3" r:id="rId2" xr:uid="{83D01862-2C1E-4062-96B6-3D820AC2EFDB}"/>
    <hyperlink ref="B3" r:id="rId3" xr:uid="{C67D7052-E257-4C22-9B88-FA43C520DE82}"/>
  </hyperlinks>
  <pageMargins left="0.7" right="0.7" top="0.75" bottom="0.75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5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2.863281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1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10</v>
      </c>
      <c r="B3" s="7" t="s">
        <v>20</v>
      </c>
      <c r="C3" s="20">
        <f>AVERAGE(A3:A6)</f>
        <v>5.25</v>
      </c>
    </row>
    <row r="4" spans="1:26" ht="15.75" customHeight="1" x14ac:dyDescent="0.5">
      <c r="A4" s="4">
        <v>4</v>
      </c>
      <c r="B4" s="7" t="s">
        <v>20</v>
      </c>
      <c r="C4" s="20"/>
    </row>
    <row r="5" spans="1:26" ht="15.75" customHeight="1" x14ac:dyDescent="0.5">
      <c r="A5" s="4">
        <v>4</v>
      </c>
      <c r="B5" s="7" t="s">
        <v>20</v>
      </c>
      <c r="C5" s="20"/>
    </row>
    <row r="6" spans="1:26" ht="15.75" customHeight="1" x14ac:dyDescent="0.5">
      <c r="A6" s="4">
        <v>3</v>
      </c>
      <c r="B6" s="7" t="s">
        <v>20</v>
      </c>
      <c r="C6" s="20"/>
    </row>
    <row r="7" spans="1:26" ht="15.75" customHeight="1" x14ac:dyDescent="0.5">
      <c r="A7" s="4">
        <v>20</v>
      </c>
      <c r="B7" s="7" t="s">
        <v>123</v>
      </c>
      <c r="C7" s="20">
        <f>A7</f>
        <v>20</v>
      </c>
    </row>
    <row r="8" spans="1:26" ht="15.75" customHeight="1" x14ac:dyDescent="0.5">
      <c r="A8" s="4">
        <v>4</v>
      </c>
      <c r="B8" s="7" t="s">
        <v>69</v>
      </c>
      <c r="C8" s="20">
        <f>AVERAGE(A8:A10)</f>
        <v>2.3333333333333335</v>
      </c>
    </row>
    <row r="9" spans="1:26" ht="15.75" customHeight="1" x14ac:dyDescent="0.5">
      <c r="A9" s="4">
        <v>2</v>
      </c>
      <c r="B9" s="7" t="s">
        <v>69</v>
      </c>
      <c r="C9" s="20"/>
    </row>
    <row r="10" spans="1:26" ht="15.75" customHeight="1" x14ac:dyDescent="0.5">
      <c r="A10" s="4">
        <v>1</v>
      </c>
      <c r="B10" s="7" t="s">
        <v>69</v>
      </c>
      <c r="C10" s="20"/>
    </row>
    <row r="11" spans="1:26" ht="15.75" customHeight="1" x14ac:dyDescent="0.5">
      <c r="A11" s="4">
        <v>8</v>
      </c>
      <c r="B11" s="7" t="s">
        <v>102</v>
      </c>
      <c r="C11" s="20">
        <f>AVERAGE(A11:A12)</f>
        <v>8.5</v>
      </c>
    </row>
    <row r="12" spans="1:26" ht="15.75" customHeight="1" x14ac:dyDescent="0.5">
      <c r="A12" s="4">
        <v>9</v>
      </c>
      <c r="B12" s="7" t="s">
        <v>102</v>
      </c>
      <c r="C12" s="20"/>
    </row>
    <row r="13" spans="1:26" ht="15.75" customHeight="1" x14ac:dyDescent="0.5">
      <c r="A13" s="4">
        <v>2</v>
      </c>
      <c r="B13" s="7" t="s">
        <v>61</v>
      </c>
      <c r="C13" s="20">
        <f>AVERAGE(A13:A19)</f>
        <v>5.2857142857142856</v>
      </c>
    </row>
    <row r="14" spans="1:26" ht="15.75" customHeight="1" x14ac:dyDescent="0.5">
      <c r="A14" s="4">
        <v>14</v>
      </c>
      <c r="B14" s="7" t="s">
        <v>61</v>
      </c>
      <c r="C14" s="20"/>
    </row>
    <row r="15" spans="1:26" ht="15.75" customHeight="1" x14ac:dyDescent="0.5">
      <c r="A15" s="4">
        <v>3</v>
      </c>
      <c r="B15" s="7" t="s">
        <v>61</v>
      </c>
      <c r="C15" s="20"/>
    </row>
    <row r="16" spans="1:26" ht="15.75" customHeight="1" x14ac:dyDescent="0.5">
      <c r="A16" s="4">
        <v>1</v>
      </c>
      <c r="B16" s="7" t="s">
        <v>61</v>
      </c>
      <c r="C16" s="20"/>
    </row>
    <row r="17" spans="1:3" ht="15.75" customHeight="1" x14ac:dyDescent="0.5">
      <c r="A17" s="4">
        <v>7</v>
      </c>
      <c r="B17" s="7" t="s">
        <v>61</v>
      </c>
      <c r="C17" s="20"/>
    </row>
    <row r="18" spans="1:3" ht="15.75" customHeight="1" x14ac:dyDescent="0.5">
      <c r="A18" s="4">
        <v>7</v>
      </c>
      <c r="B18" s="7" t="s">
        <v>61</v>
      </c>
      <c r="C18" s="20"/>
    </row>
    <row r="19" spans="1:3" ht="15.75" customHeight="1" x14ac:dyDescent="0.5">
      <c r="A19" s="4">
        <v>3</v>
      </c>
      <c r="B19" s="7" t="s">
        <v>61</v>
      </c>
      <c r="C19" s="20"/>
    </row>
    <row r="20" spans="1:3" ht="15.75" customHeight="1" x14ac:dyDescent="0.5">
      <c r="A20" s="4">
        <v>16</v>
      </c>
      <c r="B20" s="7" t="s">
        <v>139</v>
      </c>
      <c r="C20" s="20">
        <f>A20</f>
        <v>16</v>
      </c>
    </row>
    <row r="21" spans="1:3" ht="15.75" customHeight="1" x14ac:dyDescent="0.5">
      <c r="A21" s="4">
        <v>15</v>
      </c>
      <c r="B21" s="7" t="s">
        <v>128</v>
      </c>
      <c r="C21" s="20">
        <f>AVERAGE(A21:A22)</f>
        <v>11.5</v>
      </c>
    </row>
    <row r="22" spans="1:3" ht="15.75" customHeight="1" x14ac:dyDescent="0.5">
      <c r="A22" s="4">
        <v>8</v>
      </c>
      <c r="B22" s="7" t="s">
        <v>128</v>
      </c>
      <c r="C22" s="20"/>
    </row>
    <row r="23" spans="1:3" ht="15.75" customHeight="1" x14ac:dyDescent="0.5">
      <c r="A23" s="4">
        <v>17</v>
      </c>
      <c r="B23" s="7" t="s">
        <v>129</v>
      </c>
      <c r="C23" s="20">
        <f>AVERAGE(A23:A24)</f>
        <v>13.5</v>
      </c>
    </row>
    <row r="24" spans="1:3" ht="15.75" customHeight="1" x14ac:dyDescent="0.5">
      <c r="A24" s="4">
        <v>10</v>
      </c>
      <c r="B24" s="7" t="s">
        <v>129</v>
      </c>
      <c r="C24" s="20"/>
    </row>
    <row r="25" spans="1:3" ht="15.75" customHeight="1" x14ac:dyDescent="0.5">
      <c r="A25" s="4">
        <v>10</v>
      </c>
      <c r="B25" s="7" t="s">
        <v>56</v>
      </c>
      <c r="C25" s="20">
        <f t="shared" ref="C25:C30" si="0">A25</f>
        <v>10</v>
      </c>
    </row>
    <row r="26" spans="1:3" ht="15.75" customHeight="1" x14ac:dyDescent="0.5">
      <c r="A26" s="4">
        <v>4</v>
      </c>
      <c r="B26" s="7" t="s">
        <v>87</v>
      </c>
      <c r="C26" s="20">
        <f t="shared" si="0"/>
        <v>4</v>
      </c>
    </row>
    <row r="27" spans="1:3" ht="15.75" customHeight="1" x14ac:dyDescent="0.5">
      <c r="A27" s="4">
        <v>25</v>
      </c>
      <c r="B27" s="7" t="s">
        <v>160</v>
      </c>
      <c r="C27" s="20">
        <f t="shared" si="0"/>
        <v>25</v>
      </c>
    </row>
    <row r="28" spans="1:3" ht="15.75" customHeight="1" x14ac:dyDescent="0.5">
      <c r="A28" s="4">
        <v>2</v>
      </c>
      <c r="B28" s="7" t="s">
        <v>74</v>
      </c>
      <c r="C28" s="20">
        <f t="shared" si="0"/>
        <v>2</v>
      </c>
    </row>
    <row r="29" spans="1:3" ht="15.75" customHeight="1" x14ac:dyDescent="0.5">
      <c r="A29" s="4">
        <v>16</v>
      </c>
      <c r="B29" s="7" t="s">
        <v>152</v>
      </c>
      <c r="C29" s="20">
        <f t="shared" si="0"/>
        <v>16</v>
      </c>
    </row>
    <row r="30" spans="1:3" ht="15.75" customHeight="1" x14ac:dyDescent="0.5">
      <c r="A30" s="4">
        <v>3</v>
      </c>
      <c r="B30" s="7" t="s">
        <v>70</v>
      </c>
      <c r="C30" s="20">
        <f t="shared" si="0"/>
        <v>3</v>
      </c>
    </row>
    <row r="31" spans="1:3" ht="15.75" customHeight="1" x14ac:dyDescent="0.5">
      <c r="A31" s="4">
        <v>53</v>
      </c>
      <c r="B31" s="7" t="s">
        <v>55</v>
      </c>
      <c r="C31" s="20">
        <f>AVERAGE(A31:A35)</f>
        <v>16.8</v>
      </c>
    </row>
    <row r="32" spans="1:3" ht="15.75" customHeight="1" x14ac:dyDescent="0.5">
      <c r="A32" s="4">
        <v>8</v>
      </c>
      <c r="B32" s="7" t="s">
        <v>55</v>
      </c>
      <c r="C32" s="20"/>
    </row>
    <row r="33" spans="1:3" ht="15.75" customHeight="1" x14ac:dyDescent="0.5">
      <c r="A33" s="4">
        <v>9</v>
      </c>
      <c r="B33" s="7" t="s">
        <v>55</v>
      </c>
      <c r="C33" s="20"/>
    </row>
    <row r="34" spans="1:3" ht="15.75" customHeight="1" x14ac:dyDescent="0.5">
      <c r="A34" s="4">
        <v>8</v>
      </c>
      <c r="B34" s="7" t="s">
        <v>55</v>
      </c>
      <c r="C34" s="20"/>
    </row>
    <row r="35" spans="1:3" ht="15.75" customHeight="1" x14ac:dyDescent="0.5">
      <c r="A35" s="4">
        <v>6</v>
      </c>
      <c r="B35" s="7" t="s">
        <v>55</v>
      </c>
      <c r="C35" s="20"/>
    </row>
    <row r="36" spans="1:3" ht="15.75" customHeight="1" x14ac:dyDescent="0.5">
      <c r="A36" s="4">
        <v>16</v>
      </c>
      <c r="B36" s="7" t="s">
        <v>121</v>
      </c>
      <c r="C36" s="20">
        <f t="shared" ref="C36:C41" si="1">A36</f>
        <v>16</v>
      </c>
    </row>
    <row r="37" spans="1:3" ht="15.75" customHeight="1" x14ac:dyDescent="0.5">
      <c r="A37" s="4">
        <v>18</v>
      </c>
      <c r="B37" s="7" t="s">
        <v>153</v>
      </c>
      <c r="C37" s="20">
        <f t="shared" si="1"/>
        <v>18</v>
      </c>
    </row>
    <row r="38" spans="1:3" ht="15.75" customHeight="1" x14ac:dyDescent="0.5">
      <c r="A38" s="4">
        <v>26</v>
      </c>
      <c r="B38" s="7" t="s">
        <v>161</v>
      </c>
      <c r="C38" s="20">
        <f t="shared" si="1"/>
        <v>26</v>
      </c>
    </row>
    <row r="39" spans="1:3" ht="15.75" customHeight="1" x14ac:dyDescent="0.5">
      <c r="A39" s="4">
        <v>14</v>
      </c>
      <c r="B39" s="7" t="s">
        <v>120</v>
      </c>
      <c r="C39" s="20">
        <f t="shared" si="1"/>
        <v>14</v>
      </c>
    </row>
    <row r="40" spans="1:3" ht="15.75" customHeight="1" x14ac:dyDescent="0.5">
      <c r="A40" s="4">
        <v>49</v>
      </c>
      <c r="B40" s="7" t="s">
        <v>175</v>
      </c>
      <c r="C40" s="20">
        <f t="shared" si="1"/>
        <v>49</v>
      </c>
    </row>
    <row r="41" spans="1:3" ht="15.75" customHeight="1" x14ac:dyDescent="0.5">
      <c r="A41" s="4">
        <v>38</v>
      </c>
      <c r="B41" s="7" t="s">
        <v>167</v>
      </c>
      <c r="C41" s="20">
        <f t="shared" si="1"/>
        <v>38</v>
      </c>
    </row>
    <row r="42" spans="1:3" ht="15.75" customHeight="1" x14ac:dyDescent="0.5">
      <c r="A42" s="4">
        <v>30</v>
      </c>
      <c r="B42" s="7" t="s">
        <v>40</v>
      </c>
      <c r="C42" s="20">
        <f>AVERAGE(A42:A46)</f>
        <v>9.8000000000000007</v>
      </c>
    </row>
    <row r="43" spans="1:3" ht="15.75" customHeight="1" x14ac:dyDescent="0.5">
      <c r="A43" s="4">
        <v>6</v>
      </c>
      <c r="B43" s="7" t="s">
        <v>40</v>
      </c>
      <c r="C43" s="20"/>
    </row>
    <row r="44" spans="1:3" ht="15.75" customHeight="1" x14ac:dyDescent="0.5">
      <c r="A44" s="4">
        <v>2</v>
      </c>
      <c r="B44" s="7" t="s">
        <v>40</v>
      </c>
      <c r="C44" s="20"/>
    </row>
    <row r="45" spans="1:3" ht="15.75" customHeight="1" x14ac:dyDescent="0.5">
      <c r="A45" s="4">
        <v>5</v>
      </c>
      <c r="B45" s="7" t="s">
        <v>40</v>
      </c>
      <c r="C45" s="20"/>
    </row>
    <row r="46" spans="1:3" ht="15.75" customHeight="1" x14ac:dyDescent="0.5">
      <c r="A46" s="4">
        <v>6</v>
      </c>
      <c r="B46" s="7" t="s">
        <v>40</v>
      </c>
      <c r="C46" s="20"/>
    </row>
    <row r="47" spans="1:3" ht="15.75" customHeight="1" x14ac:dyDescent="0.5">
      <c r="A47" s="4">
        <v>18</v>
      </c>
      <c r="B47" s="7" t="s">
        <v>140</v>
      </c>
      <c r="C47" s="20">
        <f t="shared" ref="C47" si="2">A47</f>
        <v>18</v>
      </c>
    </row>
    <row r="48" spans="1:3" ht="15.75" customHeight="1" x14ac:dyDescent="0.5">
      <c r="A48" s="4">
        <v>9</v>
      </c>
      <c r="B48" s="7" t="s">
        <v>18</v>
      </c>
      <c r="C48" s="20">
        <f>AVERAGE(A48:A53)</f>
        <v>7.333333333333333</v>
      </c>
    </row>
    <row r="49" spans="1:3" ht="15.75" customHeight="1" x14ac:dyDescent="0.5">
      <c r="A49" s="4">
        <v>8</v>
      </c>
      <c r="B49" s="7" t="s">
        <v>18</v>
      </c>
      <c r="C49" s="20"/>
    </row>
    <row r="50" spans="1:3" ht="15.75" customHeight="1" x14ac:dyDescent="0.5">
      <c r="A50" s="4">
        <v>8</v>
      </c>
      <c r="B50" s="7" t="s">
        <v>18</v>
      </c>
      <c r="C50" s="20"/>
    </row>
    <row r="51" spans="1:3" ht="15.75" customHeight="1" x14ac:dyDescent="0.5">
      <c r="A51" s="4">
        <v>2</v>
      </c>
      <c r="B51" s="7" t="s">
        <v>18</v>
      </c>
      <c r="C51" s="20"/>
    </row>
    <row r="52" spans="1:3" ht="15.75" customHeight="1" x14ac:dyDescent="0.5">
      <c r="A52" s="4">
        <v>8</v>
      </c>
      <c r="B52" s="7" t="s">
        <v>18</v>
      </c>
      <c r="C52" s="20"/>
    </row>
    <row r="53" spans="1:3" ht="15.75" customHeight="1" x14ac:dyDescent="0.5">
      <c r="A53" s="4">
        <v>9</v>
      </c>
      <c r="B53" s="7" t="s">
        <v>18</v>
      </c>
      <c r="C53" s="21"/>
    </row>
    <row r="54" spans="1:3" ht="15.75" customHeight="1" x14ac:dyDescent="0.5">
      <c r="A54" s="4">
        <v>6</v>
      </c>
      <c r="B54" s="7" t="s">
        <v>26</v>
      </c>
      <c r="C54" s="20">
        <f>AVERAGE(A54:A65)</f>
        <v>5.416666666666667</v>
      </c>
    </row>
    <row r="55" spans="1:3" ht="15.75" customHeight="1" x14ac:dyDescent="0.5">
      <c r="A55" s="4">
        <v>2</v>
      </c>
      <c r="B55" s="7" t="s">
        <v>26</v>
      </c>
      <c r="C55" s="20"/>
    </row>
    <row r="56" spans="1:3" ht="15.75" customHeight="1" x14ac:dyDescent="0.5">
      <c r="A56" s="4">
        <v>10</v>
      </c>
      <c r="B56" s="7" t="s">
        <v>26</v>
      </c>
      <c r="C56" s="20"/>
    </row>
    <row r="57" spans="1:3" ht="15.75" customHeight="1" x14ac:dyDescent="0.5">
      <c r="A57" s="4">
        <v>5</v>
      </c>
      <c r="B57" s="7" t="s">
        <v>26</v>
      </c>
      <c r="C57" s="20"/>
    </row>
    <row r="58" spans="1:3" ht="15.75" customHeight="1" x14ac:dyDescent="0.5">
      <c r="A58" s="4">
        <v>7</v>
      </c>
      <c r="B58" s="7" t="s">
        <v>26</v>
      </c>
      <c r="C58" s="20"/>
    </row>
    <row r="59" spans="1:3" ht="15.75" customHeight="1" x14ac:dyDescent="0.5">
      <c r="A59" s="4">
        <v>4</v>
      </c>
      <c r="B59" s="7" t="s">
        <v>26</v>
      </c>
      <c r="C59" s="20"/>
    </row>
    <row r="60" spans="1:3" ht="15.75" customHeight="1" x14ac:dyDescent="0.5">
      <c r="A60" s="4">
        <v>7</v>
      </c>
      <c r="B60" s="7" t="s">
        <v>26</v>
      </c>
      <c r="C60" s="20"/>
    </row>
    <row r="61" spans="1:3" ht="15.75" customHeight="1" x14ac:dyDescent="0.5">
      <c r="A61" s="4">
        <v>10</v>
      </c>
      <c r="B61" s="7" t="s">
        <v>26</v>
      </c>
      <c r="C61" s="20"/>
    </row>
    <row r="62" spans="1:3" ht="15.75" customHeight="1" x14ac:dyDescent="0.5">
      <c r="A62" s="4">
        <v>2</v>
      </c>
      <c r="B62" s="7" t="s">
        <v>26</v>
      </c>
      <c r="C62" s="20"/>
    </row>
    <row r="63" spans="1:3" ht="15.75" customHeight="1" x14ac:dyDescent="0.5">
      <c r="A63" s="4">
        <v>4</v>
      </c>
      <c r="B63" s="7" t="s">
        <v>26</v>
      </c>
      <c r="C63" s="20"/>
    </row>
    <row r="64" spans="1:3" ht="15.75" customHeight="1" x14ac:dyDescent="0.5">
      <c r="A64" s="4">
        <v>2</v>
      </c>
      <c r="B64" s="7" t="s">
        <v>26</v>
      </c>
      <c r="C64" s="20"/>
    </row>
    <row r="65" spans="1:3" ht="15.75" customHeight="1" x14ac:dyDescent="0.5">
      <c r="A65" s="4">
        <v>6</v>
      </c>
      <c r="B65" s="7" t="s">
        <v>26</v>
      </c>
      <c r="C65" s="20"/>
    </row>
    <row r="66" spans="1:3" ht="15.75" customHeight="1" x14ac:dyDescent="0.5">
      <c r="A66" s="4">
        <v>4</v>
      </c>
      <c r="B66" s="7" t="s">
        <v>52</v>
      </c>
      <c r="C66" s="20">
        <f t="shared" ref="C66:C67" si="3">A66</f>
        <v>4</v>
      </c>
    </row>
    <row r="67" spans="1:3" ht="15.75" customHeight="1" x14ac:dyDescent="0.5">
      <c r="A67" s="4">
        <v>4</v>
      </c>
      <c r="B67" s="7" t="s">
        <v>116</v>
      </c>
      <c r="C67" s="20">
        <f t="shared" si="3"/>
        <v>4</v>
      </c>
    </row>
    <row r="68" spans="1:3" ht="15.75" customHeight="1" x14ac:dyDescent="0.5">
      <c r="A68" s="4">
        <v>43</v>
      </c>
      <c r="B68" s="7" t="s">
        <v>82</v>
      </c>
      <c r="C68" s="20">
        <f>AVERAGE(A68:A73)</f>
        <v>14.666666666666666</v>
      </c>
    </row>
    <row r="69" spans="1:3" ht="15.75" customHeight="1" x14ac:dyDescent="0.5">
      <c r="A69" s="4">
        <v>3</v>
      </c>
      <c r="B69" s="7" t="s">
        <v>82</v>
      </c>
      <c r="C69" s="20"/>
    </row>
    <row r="70" spans="1:3" ht="15.75" customHeight="1" x14ac:dyDescent="0.5">
      <c r="A70" s="4">
        <v>15</v>
      </c>
      <c r="B70" s="7" t="s">
        <v>82</v>
      </c>
      <c r="C70" s="20"/>
    </row>
    <row r="71" spans="1:3" ht="15.75" customHeight="1" x14ac:dyDescent="0.5">
      <c r="A71" s="4">
        <v>13</v>
      </c>
      <c r="B71" s="7" t="s">
        <v>82</v>
      </c>
      <c r="C71" s="20"/>
    </row>
    <row r="72" spans="1:3" ht="15.75" customHeight="1" x14ac:dyDescent="0.5">
      <c r="A72" s="4">
        <v>8</v>
      </c>
      <c r="B72" s="7" t="s">
        <v>82</v>
      </c>
      <c r="C72" s="20"/>
    </row>
    <row r="73" spans="1:3" ht="15.75" customHeight="1" x14ac:dyDescent="0.5">
      <c r="A73" s="4">
        <v>6</v>
      </c>
      <c r="B73" s="7" t="s">
        <v>82</v>
      </c>
      <c r="C73" s="20"/>
    </row>
    <row r="74" spans="1:3" ht="15.75" customHeight="1" x14ac:dyDescent="0.5">
      <c r="A74" s="4">
        <v>45</v>
      </c>
      <c r="B74" s="7" t="s">
        <v>172</v>
      </c>
      <c r="C74" s="20">
        <f>A74</f>
        <v>45</v>
      </c>
    </row>
    <row r="75" spans="1:3" ht="15.75" customHeight="1" x14ac:dyDescent="0.5">
      <c r="A75" s="4">
        <v>5</v>
      </c>
      <c r="B75" s="7" t="s">
        <v>62</v>
      </c>
      <c r="C75" s="20">
        <f>AVERAGE(A75:A77)</f>
        <v>7.333333333333333</v>
      </c>
    </row>
    <row r="76" spans="1:3" ht="15.75" customHeight="1" x14ac:dyDescent="0.5">
      <c r="A76" s="4">
        <v>7</v>
      </c>
      <c r="B76" s="7" t="s">
        <v>62</v>
      </c>
      <c r="C76" s="20"/>
    </row>
    <row r="77" spans="1:3" ht="15.75" customHeight="1" x14ac:dyDescent="0.5">
      <c r="A77" s="4">
        <v>10</v>
      </c>
      <c r="B77" s="7" t="s">
        <v>62</v>
      </c>
      <c r="C77" s="20"/>
    </row>
    <row r="78" spans="1:3" ht="15.75" customHeight="1" x14ac:dyDescent="0.5">
      <c r="A78" s="4">
        <v>23</v>
      </c>
      <c r="B78" s="7" t="s">
        <v>158</v>
      </c>
      <c r="C78" s="20">
        <f t="shared" ref="C78:C79" si="4">A78</f>
        <v>23</v>
      </c>
    </row>
    <row r="79" spans="1:3" ht="15.75" customHeight="1" x14ac:dyDescent="0.5">
      <c r="A79" s="4">
        <v>22</v>
      </c>
      <c r="B79" s="7" t="s">
        <v>157</v>
      </c>
      <c r="C79" s="20">
        <f t="shared" si="4"/>
        <v>22</v>
      </c>
    </row>
    <row r="80" spans="1:3" ht="15.75" customHeight="1" x14ac:dyDescent="0.5">
      <c r="A80" s="4">
        <v>3</v>
      </c>
      <c r="B80" s="7" t="s">
        <v>71</v>
      </c>
      <c r="C80" s="20">
        <f>AVERAGE(A80:A81)</f>
        <v>6</v>
      </c>
    </row>
    <row r="81" spans="1:3" ht="15.75" customHeight="1" x14ac:dyDescent="0.5">
      <c r="A81" s="4">
        <v>9</v>
      </c>
      <c r="B81" s="7" t="s">
        <v>71</v>
      </c>
      <c r="C81" s="20"/>
    </row>
    <row r="82" spans="1:3" ht="15.75" customHeight="1" x14ac:dyDescent="0.5">
      <c r="A82" s="4">
        <v>27</v>
      </c>
      <c r="B82" s="7" t="s">
        <v>162</v>
      </c>
      <c r="C82" s="20">
        <f t="shared" ref="C82:C88" si="5">A82</f>
        <v>27</v>
      </c>
    </row>
    <row r="83" spans="1:3" ht="15.75" customHeight="1" x14ac:dyDescent="0.5">
      <c r="A83" s="4">
        <v>2</v>
      </c>
      <c r="B83" s="7" t="s">
        <v>133</v>
      </c>
      <c r="C83" s="20">
        <f t="shared" si="5"/>
        <v>2</v>
      </c>
    </row>
    <row r="84" spans="1:3" ht="15.75" customHeight="1" x14ac:dyDescent="0.5">
      <c r="A84" s="4">
        <v>46</v>
      </c>
      <c r="B84" s="7" t="s">
        <v>173</v>
      </c>
      <c r="C84" s="20">
        <f t="shared" si="5"/>
        <v>46</v>
      </c>
    </row>
    <row r="85" spans="1:3" ht="15.75" customHeight="1" x14ac:dyDescent="0.5">
      <c r="A85" s="4">
        <v>3</v>
      </c>
      <c r="B85" s="7" t="s">
        <v>101</v>
      </c>
      <c r="C85" s="20">
        <f t="shared" si="5"/>
        <v>3</v>
      </c>
    </row>
    <row r="86" spans="1:3" ht="15.75" customHeight="1" x14ac:dyDescent="0.5">
      <c r="A86" s="4">
        <v>12</v>
      </c>
      <c r="B86" s="7" t="s">
        <v>151</v>
      </c>
      <c r="C86" s="20">
        <f t="shared" si="5"/>
        <v>12</v>
      </c>
    </row>
    <row r="87" spans="1:3" ht="15.75" customHeight="1" x14ac:dyDescent="0.5">
      <c r="A87" s="4">
        <v>1</v>
      </c>
      <c r="B87" s="7" t="s">
        <v>109</v>
      </c>
      <c r="C87" s="20">
        <f t="shared" si="5"/>
        <v>1</v>
      </c>
    </row>
    <row r="88" spans="1:3" ht="15.75" customHeight="1" x14ac:dyDescent="0.5">
      <c r="A88" s="4">
        <v>6</v>
      </c>
      <c r="B88" s="7" t="s">
        <v>89</v>
      </c>
      <c r="C88" s="20">
        <f t="shared" si="5"/>
        <v>6</v>
      </c>
    </row>
    <row r="89" spans="1:3" ht="15.75" customHeight="1" x14ac:dyDescent="0.5">
      <c r="A89" s="4">
        <v>13</v>
      </c>
      <c r="B89" s="7" t="s">
        <v>17</v>
      </c>
      <c r="C89" s="20">
        <f>AVERAGE(A89:A93)</f>
        <v>5.8</v>
      </c>
    </row>
    <row r="90" spans="1:3" ht="15.75" customHeight="1" x14ac:dyDescent="0.5">
      <c r="A90" s="4">
        <v>3</v>
      </c>
      <c r="B90" s="7" t="s">
        <v>17</v>
      </c>
      <c r="C90" s="20"/>
    </row>
    <row r="91" spans="1:3" ht="15.75" customHeight="1" x14ac:dyDescent="0.5">
      <c r="A91" s="4">
        <v>7</v>
      </c>
      <c r="B91" s="7" t="s">
        <v>17</v>
      </c>
      <c r="C91" s="20"/>
    </row>
    <row r="92" spans="1:3" ht="15.75" customHeight="1" x14ac:dyDescent="0.5">
      <c r="A92" s="4">
        <v>4</v>
      </c>
      <c r="B92" s="7" t="s">
        <v>17</v>
      </c>
      <c r="C92" s="20"/>
    </row>
    <row r="93" spans="1:3" ht="15.75" customHeight="1" x14ac:dyDescent="0.5">
      <c r="A93" s="4">
        <v>2</v>
      </c>
      <c r="B93" s="7" t="s">
        <v>17</v>
      </c>
      <c r="C93" s="20"/>
    </row>
    <row r="94" spans="1:3" ht="15.75" customHeight="1" x14ac:dyDescent="0.5">
      <c r="A94" s="4">
        <v>4</v>
      </c>
      <c r="B94" s="7" t="s">
        <v>146</v>
      </c>
      <c r="C94" s="20">
        <f t="shared" ref="C94:C97" si="6">A94</f>
        <v>4</v>
      </c>
    </row>
    <row r="95" spans="1:3" ht="15.75" customHeight="1" x14ac:dyDescent="0.5">
      <c r="A95" s="4">
        <v>11</v>
      </c>
      <c r="B95" s="7" t="s">
        <v>33</v>
      </c>
      <c r="C95" s="20">
        <f t="shared" si="6"/>
        <v>11</v>
      </c>
    </row>
    <row r="96" spans="1:3" ht="15.75" customHeight="1" x14ac:dyDescent="0.5">
      <c r="A96" s="4">
        <v>9</v>
      </c>
      <c r="B96" s="7" t="s">
        <v>92</v>
      </c>
      <c r="C96" s="20">
        <f t="shared" si="6"/>
        <v>9</v>
      </c>
    </row>
    <row r="97" spans="1:3" ht="15.75" customHeight="1" x14ac:dyDescent="0.5">
      <c r="A97" s="4">
        <v>24</v>
      </c>
      <c r="B97" s="7" t="s">
        <v>159</v>
      </c>
      <c r="C97" s="20">
        <f t="shared" si="6"/>
        <v>24</v>
      </c>
    </row>
    <row r="98" spans="1:3" ht="15.75" customHeight="1" x14ac:dyDescent="0.5">
      <c r="A98" s="4">
        <v>52</v>
      </c>
      <c r="B98" s="7" t="s">
        <v>97</v>
      </c>
      <c r="C98" s="20">
        <f>AVERAGE(A98:A99)</f>
        <v>29.5</v>
      </c>
    </row>
    <row r="99" spans="1:3" ht="15.75" customHeight="1" x14ac:dyDescent="0.5">
      <c r="A99" s="4">
        <v>7</v>
      </c>
      <c r="B99" s="7" t="s">
        <v>97</v>
      </c>
      <c r="C99" s="20"/>
    </row>
    <row r="100" spans="1:3" ht="15.75" customHeight="1" x14ac:dyDescent="0.5">
      <c r="A100" s="4">
        <v>21</v>
      </c>
      <c r="B100" s="7" t="s">
        <v>156</v>
      </c>
      <c r="C100" s="20">
        <f>AVERAGE(A100:A101)</f>
        <v>12</v>
      </c>
    </row>
    <row r="101" spans="1:3" ht="15.75" customHeight="1" x14ac:dyDescent="0.5">
      <c r="A101" s="4">
        <v>3</v>
      </c>
      <c r="B101" s="7" t="s">
        <v>156</v>
      </c>
      <c r="C101" s="20"/>
    </row>
    <row r="102" spans="1:3" ht="15.75" customHeight="1" x14ac:dyDescent="0.5">
      <c r="A102" s="4">
        <v>37</v>
      </c>
      <c r="B102" s="7" t="s">
        <v>166</v>
      </c>
      <c r="C102" s="20">
        <f t="shared" ref="C102" si="7">A102</f>
        <v>37</v>
      </c>
    </row>
    <row r="103" spans="1:3" ht="15.75" customHeight="1" x14ac:dyDescent="0.5">
      <c r="A103" s="4">
        <v>42</v>
      </c>
      <c r="B103" s="7" t="s">
        <v>103</v>
      </c>
      <c r="C103" s="20">
        <f>AVERAGE(A103:A104)</f>
        <v>25.5</v>
      </c>
    </row>
    <row r="104" spans="1:3" ht="15.75" customHeight="1" x14ac:dyDescent="0.5">
      <c r="A104" s="4">
        <v>9</v>
      </c>
      <c r="B104" s="7" t="s">
        <v>103</v>
      </c>
      <c r="C104" s="20"/>
    </row>
    <row r="105" spans="1:3" ht="15.75" customHeight="1" x14ac:dyDescent="0.5">
      <c r="A105" s="4">
        <v>9</v>
      </c>
      <c r="B105" s="7" t="s">
        <v>19</v>
      </c>
      <c r="C105" s="20">
        <f>AVERAGE(A105:A112)</f>
        <v>5.75</v>
      </c>
    </row>
    <row r="106" spans="1:3" ht="15.75" customHeight="1" x14ac:dyDescent="0.5">
      <c r="A106" s="4">
        <v>1</v>
      </c>
      <c r="B106" s="7" t="s">
        <v>19</v>
      </c>
      <c r="C106" s="20"/>
    </row>
    <row r="107" spans="1:3" ht="15.75" customHeight="1" x14ac:dyDescent="0.5">
      <c r="A107" s="4">
        <v>2</v>
      </c>
      <c r="B107" s="7" t="s">
        <v>19</v>
      </c>
      <c r="C107" s="20"/>
    </row>
    <row r="108" spans="1:3" ht="15.75" customHeight="1" x14ac:dyDescent="0.5">
      <c r="A108" s="4">
        <v>9</v>
      </c>
      <c r="B108" s="7" t="s">
        <v>19</v>
      </c>
      <c r="C108" s="20"/>
    </row>
    <row r="109" spans="1:3" ht="15.75" customHeight="1" x14ac:dyDescent="0.5">
      <c r="A109" s="4">
        <v>9</v>
      </c>
      <c r="B109" s="7" t="s">
        <v>19</v>
      </c>
      <c r="C109" s="20"/>
    </row>
    <row r="110" spans="1:3" ht="15.75" customHeight="1" x14ac:dyDescent="0.5">
      <c r="A110" s="4">
        <v>5</v>
      </c>
      <c r="B110" s="7" t="s">
        <v>19</v>
      </c>
      <c r="C110" s="20"/>
    </row>
    <row r="111" spans="1:3" ht="15.75" customHeight="1" x14ac:dyDescent="0.5">
      <c r="A111" s="4">
        <v>6</v>
      </c>
      <c r="B111" s="7" t="s">
        <v>19</v>
      </c>
      <c r="C111" s="20"/>
    </row>
    <row r="112" spans="1:3" ht="15.75" customHeight="1" x14ac:dyDescent="0.5">
      <c r="A112" s="4">
        <v>5</v>
      </c>
      <c r="B112" s="7" t="s">
        <v>19</v>
      </c>
      <c r="C112" s="20"/>
    </row>
    <row r="113" spans="1:3" ht="15.75" customHeight="1" x14ac:dyDescent="0.5">
      <c r="A113" s="4">
        <v>1</v>
      </c>
      <c r="B113" s="7" t="s">
        <v>16</v>
      </c>
      <c r="C113" s="20">
        <f>AVERAGE(A113:A127)</f>
        <v>2.3333333333333335</v>
      </c>
    </row>
    <row r="114" spans="1:3" ht="15.75" customHeight="1" x14ac:dyDescent="0.5">
      <c r="A114" s="4">
        <v>1</v>
      </c>
      <c r="B114" s="7" t="s">
        <v>16</v>
      </c>
      <c r="C114" s="21"/>
    </row>
    <row r="115" spans="1:3" ht="15.75" customHeight="1" x14ac:dyDescent="0.5">
      <c r="A115" s="4">
        <v>1</v>
      </c>
      <c r="B115" s="7" t="s">
        <v>16</v>
      </c>
      <c r="C115" s="20"/>
    </row>
    <row r="116" spans="1:3" ht="15.75" customHeight="1" x14ac:dyDescent="0.5">
      <c r="A116" s="4">
        <v>6</v>
      </c>
      <c r="B116" s="7" t="s">
        <v>16</v>
      </c>
      <c r="C116" s="20"/>
    </row>
    <row r="117" spans="1:3" ht="15.75" customHeight="1" x14ac:dyDescent="0.5">
      <c r="A117" s="4">
        <v>7</v>
      </c>
      <c r="B117" s="7" t="s">
        <v>16</v>
      </c>
      <c r="C117" s="20"/>
    </row>
    <row r="118" spans="1:3" ht="15.75" customHeight="1" x14ac:dyDescent="0.5">
      <c r="A118" s="4">
        <v>3</v>
      </c>
      <c r="B118" s="7" t="s">
        <v>16</v>
      </c>
      <c r="C118" s="20"/>
    </row>
    <row r="119" spans="1:3" ht="15.75" customHeight="1" x14ac:dyDescent="0.5">
      <c r="A119" s="4">
        <v>1</v>
      </c>
      <c r="B119" s="7" t="s">
        <v>16</v>
      </c>
      <c r="C119" s="20"/>
    </row>
    <row r="120" spans="1:3" ht="15.75" customHeight="1" x14ac:dyDescent="0.5">
      <c r="A120" s="4">
        <v>1</v>
      </c>
      <c r="B120" s="7" t="s">
        <v>16</v>
      </c>
      <c r="C120" s="20"/>
    </row>
    <row r="121" spans="1:3" ht="15.75" customHeight="1" x14ac:dyDescent="0.5">
      <c r="A121" s="4">
        <v>3</v>
      </c>
      <c r="B121" s="7" t="s">
        <v>16</v>
      </c>
      <c r="C121" s="21"/>
    </row>
    <row r="122" spans="1:3" ht="15.75" customHeight="1" x14ac:dyDescent="0.5">
      <c r="A122" s="4">
        <v>1</v>
      </c>
      <c r="B122" s="7" t="s">
        <v>16</v>
      </c>
      <c r="C122" s="20"/>
    </row>
    <row r="123" spans="1:3" ht="15.75" customHeight="1" x14ac:dyDescent="0.5">
      <c r="A123" s="4">
        <v>5</v>
      </c>
      <c r="B123" s="7" t="s">
        <v>16</v>
      </c>
      <c r="C123" s="20"/>
    </row>
    <row r="124" spans="1:3" ht="15.75" customHeight="1" x14ac:dyDescent="0.5">
      <c r="A124" s="4">
        <v>1</v>
      </c>
      <c r="B124" s="7" t="s">
        <v>16</v>
      </c>
      <c r="C124" s="20"/>
    </row>
    <row r="125" spans="1:3" ht="15.75" customHeight="1" x14ac:dyDescent="0.5">
      <c r="A125" s="4">
        <v>1</v>
      </c>
      <c r="B125" s="7" t="s">
        <v>16</v>
      </c>
      <c r="C125" s="20"/>
    </row>
    <row r="126" spans="1:3" ht="15.75" customHeight="1" x14ac:dyDescent="0.5">
      <c r="A126" s="4">
        <v>2</v>
      </c>
      <c r="B126" s="7" t="s">
        <v>16</v>
      </c>
      <c r="C126" s="20"/>
    </row>
    <row r="127" spans="1:3" ht="15.75" customHeight="1" x14ac:dyDescent="0.5">
      <c r="A127" s="4">
        <v>1</v>
      </c>
      <c r="B127" s="7" t="s">
        <v>16</v>
      </c>
      <c r="C127" s="20"/>
    </row>
    <row r="128" spans="1:3" ht="15.75" customHeight="1" x14ac:dyDescent="0.5">
      <c r="A128" s="4">
        <v>50</v>
      </c>
      <c r="B128" s="7" t="s">
        <v>176</v>
      </c>
      <c r="C128" s="20">
        <f t="shared" ref="C128:C132" si="8">A128</f>
        <v>50</v>
      </c>
    </row>
    <row r="129" spans="1:3" ht="15.75" customHeight="1" x14ac:dyDescent="0.5">
      <c r="A129" s="4">
        <v>21</v>
      </c>
      <c r="B129" s="7" t="s">
        <v>141</v>
      </c>
      <c r="C129" s="20">
        <f t="shared" si="8"/>
        <v>21</v>
      </c>
    </row>
    <row r="130" spans="1:3" ht="15.75" customHeight="1" x14ac:dyDescent="0.5">
      <c r="A130" s="4">
        <v>8</v>
      </c>
      <c r="B130" s="7" t="s">
        <v>31</v>
      </c>
      <c r="C130" s="20">
        <f t="shared" si="8"/>
        <v>8</v>
      </c>
    </row>
    <row r="131" spans="1:3" ht="15.75" customHeight="1" x14ac:dyDescent="0.5">
      <c r="A131" s="4">
        <v>4</v>
      </c>
      <c r="B131" s="7" t="s">
        <v>110</v>
      </c>
      <c r="C131" s="20">
        <f t="shared" si="8"/>
        <v>4</v>
      </c>
    </row>
    <row r="132" spans="1:3" ht="15.75" customHeight="1" x14ac:dyDescent="0.5">
      <c r="A132" s="4">
        <v>8</v>
      </c>
      <c r="B132" s="7" t="s">
        <v>148</v>
      </c>
      <c r="C132" s="20">
        <f t="shared" si="8"/>
        <v>8</v>
      </c>
    </row>
    <row r="133" spans="1:3" ht="15.75" customHeight="1" x14ac:dyDescent="0.5">
      <c r="A133" s="4">
        <v>13</v>
      </c>
      <c r="B133" s="7" t="s">
        <v>28</v>
      </c>
      <c r="C133" s="20">
        <f>AVERAGE(A133:A134)</f>
        <v>11</v>
      </c>
    </row>
    <row r="134" spans="1:3" ht="15.75" customHeight="1" x14ac:dyDescent="0.5">
      <c r="A134" s="4">
        <v>9</v>
      </c>
      <c r="B134" s="7" t="s">
        <v>28</v>
      </c>
      <c r="C134" s="21"/>
    </row>
    <row r="135" spans="1:3" ht="15.75" customHeight="1" x14ac:dyDescent="0.5">
      <c r="A135" s="4">
        <v>6</v>
      </c>
      <c r="B135" s="7" t="s">
        <v>118</v>
      </c>
      <c r="C135" s="20">
        <f>AVERAGE(A135:A136)</f>
        <v>3.5</v>
      </c>
    </row>
    <row r="136" spans="1:3" ht="15.75" customHeight="1" x14ac:dyDescent="0.5">
      <c r="A136" s="4">
        <v>1</v>
      </c>
      <c r="B136" s="7" t="s">
        <v>118</v>
      </c>
      <c r="C136" s="20"/>
    </row>
    <row r="137" spans="1:3" ht="15.75" customHeight="1" x14ac:dyDescent="0.5">
      <c r="A137" s="4">
        <v>9</v>
      </c>
      <c r="B137" s="7" t="s">
        <v>149</v>
      </c>
      <c r="C137" s="20">
        <f t="shared" ref="C137" si="9">A137</f>
        <v>9</v>
      </c>
    </row>
    <row r="138" spans="1:3" ht="15.75" customHeight="1" x14ac:dyDescent="0.5">
      <c r="A138" s="4">
        <v>14</v>
      </c>
      <c r="B138" s="7" t="s">
        <v>54</v>
      </c>
      <c r="C138" s="20">
        <f>AVERAGE(A138:A143)</f>
        <v>8.8333333333333339</v>
      </c>
    </row>
    <row r="139" spans="1:3" ht="15.75" customHeight="1" x14ac:dyDescent="0.5">
      <c r="A139" s="4">
        <v>9</v>
      </c>
      <c r="B139" s="7" t="s">
        <v>54</v>
      </c>
      <c r="C139" s="21"/>
    </row>
    <row r="140" spans="1:3" ht="15.75" customHeight="1" x14ac:dyDescent="0.5">
      <c r="A140" s="4">
        <v>8</v>
      </c>
      <c r="B140" s="7" t="s">
        <v>54</v>
      </c>
      <c r="C140" s="20"/>
    </row>
    <row r="141" spans="1:3" ht="15.75" customHeight="1" x14ac:dyDescent="0.5">
      <c r="A141" s="4">
        <v>10</v>
      </c>
      <c r="B141" s="7" t="s">
        <v>54</v>
      </c>
      <c r="C141" s="20"/>
    </row>
    <row r="142" spans="1:3" ht="15.75" customHeight="1" x14ac:dyDescent="0.5">
      <c r="A142" s="4">
        <v>9</v>
      </c>
      <c r="B142" s="7" t="s">
        <v>54</v>
      </c>
      <c r="C142" s="20"/>
    </row>
    <row r="143" spans="1:3" ht="15.75" customHeight="1" x14ac:dyDescent="0.5">
      <c r="A143" s="4">
        <v>3</v>
      </c>
      <c r="B143" s="7" t="s">
        <v>54</v>
      </c>
      <c r="C143" s="20"/>
    </row>
    <row r="144" spans="1:3" ht="15.75" customHeight="1" x14ac:dyDescent="0.5">
      <c r="A144" s="4">
        <v>11</v>
      </c>
      <c r="B144" s="7" t="s">
        <v>21</v>
      </c>
      <c r="C144" s="20">
        <f t="shared" ref="C144:C145" si="10">A144</f>
        <v>11</v>
      </c>
    </row>
    <row r="145" spans="1:3" ht="15.75" customHeight="1" x14ac:dyDescent="0.5">
      <c r="A145" s="4">
        <v>31</v>
      </c>
      <c r="B145" s="7" t="s">
        <v>164</v>
      </c>
      <c r="C145" s="20">
        <f t="shared" si="10"/>
        <v>31</v>
      </c>
    </row>
    <row r="146" spans="1:3" ht="15.75" customHeight="1" x14ac:dyDescent="0.5">
      <c r="A146" s="4">
        <v>4</v>
      </c>
      <c r="B146" s="7" t="s">
        <v>134</v>
      </c>
      <c r="C146" s="20">
        <f>AVERAGE(A146:A150)</f>
        <v>6.2</v>
      </c>
    </row>
    <row r="147" spans="1:3" ht="15.75" customHeight="1" x14ac:dyDescent="0.5">
      <c r="A147" s="4">
        <v>12</v>
      </c>
      <c r="B147" s="7" t="s">
        <v>134</v>
      </c>
      <c r="C147" s="20"/>
    </row>
    <row r="148" spans="1:3" ht="15.75" customHeight="1" x14ac:dyDescent="0.5">
      <c r="A148" s="4">
        <v>3</v>
      </c>
      <c r="B148" s="7" t="s">
        <v>134</v>
      </c>
      <c r="C148" s="20"/>
    </row>
    <row r="149" spans="1:3" ht="15.75" customHeight="1" x14ac:dyDescent="0.5">
      <c r="A149" s="4">
        <v>6</v>
      </c>
      <c r="B149" s="7" t="s">
        <v>134</v>
      </c>
      <c r="C149" s="20"/>
    </row>
    <row r="150" spans="1:3" ht="15.75" customHeight="1" x14ac:dyDescent="0.5">
      <c r="A150" s="4">
        <v>6</v>
      </c>
      <c r="B150" s="7" t="s">
        <v>134</v>
      </c>
      <c r="C150" s="21"/>
    </row>
    <row r="151" spans="1:3" ht="15.75" customHeight="1" x14ac:dyDescent="0.5">
      <c r="A151" s="4">
        <v>19</v>
      </c>
      <c r="B151" s="7" t="s">
        <v>27</v>
      </c>
      <c r="C151" s="20">
        <f>AVERAGE(A151:A152)</f>
        <v>13</v>
      </c>
    </row>
    <row r="152" spans="1:3" ht="15.75" customHeight="1" x14ac:dyDescent="0.5">
      <c r="A152" s="4">
        <v>7</v>
      </c>
      <c r="B152" s="7" t="s">
        <v>27</v>
      </c>
      <c r="C152" s="20"/>
    </row>
    <row r="153" spans="1:3" ht="15.75" customHeight="1" x14ac:dyDescent="0.5">
      <c r="A153" s="4">
        <v>36</v>
      </c>
      <c r="B153" s="7" t="s">
        <v>39</v>
      </c>
      <c r="C153" s="20">
        <f>AVERAGE(A153:A166)</f>
        <v>8.2857142857142865</v>
      </c>
    </row>
    <row r="154" spans="1:3" ht="15.75" customHeight="1" x14ac:dyDescent="0.5">
      <c r="A154" s="4">
        <v>11</v>
      </c>
      <c r="B154" s="7" t="s">
        <v>39</v>
      </c>
      <c r="C154" s="20"/>
    </row>
    <row r="155" spans="1:3" ht="15.75" customHeight="1" x14ac:dyDescent="0.5">
      <c r="A155" s="4">
        <v>2</v>
      </c>
      <c r="B155" s="7" t="s">
        <v>39</v>
      </c>
      <c r="C155" s="20"/>
    </row>
    <row r="156" spans="1:3" ht="15.75" customHeight="1" x14ac:dyDescent="0.5">
      <c r="A156" s="4">
        <v>7</v>
      </c>
      <c r="B156" s="7" t="s">
        <v>39</v>
      </c>
      <c r="C156" s="21"/>
    </row>
    <row r="157" spans="1:3" ht="15.75" customHeight="1" x14ac:dyDescent="0.5">
      <c r="A157" s="4">
        <v>2</v>
      </c>
      <c r="B157" s="7" t="s">
        <v>39</v>
      </c>
      <c r="C157" s="20"/>
    </row>
    <row r="158" spans="1:3" ht="15.75" customHeight="1" x14ac:dyDescent="0.5">
      <c r="A158" s="4">
        <v>10</v>
      </c>
      <c r="B158" s="7" t="s">
        <v>39</v>
      </c>
      <c r="C158" s="20"/>
    </row>
    <row r="159" spans="1:3" ht="15.75" customHeight="1" x14ac:dyDescent="0.5">
      <c r="A159" s="4">
        <v>9</v>
      </c>
      <c r="B159" s="7" t="s">
        <v>39</v>
      </c>
      <c r="C159" s="20"/>
    </row>
    <row r="160" spans="1:3" ht="15.75" customHeight="1" x14ac:dyDescent="0.5">
      <c r="A160" s="4">
        <v>5</v>
      </c>
      <c r="B160" s="7" t="s">
        <v>39</v>
      </c>
      <c r="C160" s="21"/>
    </row>
    <row r="161" spans="1:3" ht="15.75" customHeight="1" x14ac:dyDescent="0.5">
      <c r="A161" s="4">
        <v>10</v>
      </c>
      <c r="B161" s="7" t="s">
        <v>39</v>
      </c>
      <c r="C161" s="20"/>
    </row>
    <row r="162" spans="1:3" ht="15.75" customHeight="1" x14ac:dyDescent="0.5">
      <c r="A162" s="4">
        <v>1</v>
      </c>
      <c r="B162" s="7" t="s">
        <v>39</v>
      </c>
      <c r="C162" s="20"/>
    </row>
    <row r="163" spans="1:3" ht="15.75" customHeight="1" x14ac:dyDescent="0.5">
      <c r="A163" s="4">
        <v>6</v>
      </c>
      <c r="B163" s="7" t="s">
        <v>39</v>
      </c>
      <c r="C163" s="21"/>
    </row>
    <row r="164" spans="1:3" ht="15.75" customHeight="1" x14ac:dyDescent="0.5">
      <c r="A164" s="4">
        <v>7</v>
      </c>
      <c r="B164" s="7" t="s">
        <v>39</v>
      </c>
      <c r="C164" s="21"/>
    </row>
    <row r="165" spans="1:3" ht="15.75" customHeight="1" x14ac:dyDescent="0.5">
      <c r="A165" s="4">
        <v>5</v>
      </c>
      <c r="B165" s="7" t="s">
        <v>39</v>
      </c>
      <c r="C165" s="20"/>
    </row>
    <row r="166" spans="1:3" ht="15.75" customHeight="1" x14ac:dyDescent="0.5">
      <c r="A166" s="4">
        <v>5</v>
      </c>
      <c r="B166" s="7" t="s">
        <v>39</v>
      </c>
      <c r="C166" s="20"/>
    </row>
    <row r="167" spans="1:3" ht="15.75" customHeight="1" x14ac:dyDescent="0.5">
      <c r="A167" s="4">
        <v>20</v>
      </c>
      <c r="B167" s="7" t="s">
        <v>155</v>
      </c>
      <c r="C167" s="20">
        <f t="shared" ref="C167:C168" si="11">A167</f>
        <v>20</v>
      </c>
    </row>
    <row r="168" spans="1:3" ht="15.75" customHeight="1" x14ac:dyDescent="0.5">
      <c r="A168" s="4">
        <v>5</v>
      </c>
      <c r="B168" s="7" t="s">
        <v>60</v>
      </c>
      <c r="C168" s="20">
        <f>AVERAGE(A168:A174)</f>
        <v>3.8571428571428572</v>
      </c>
    </row>
    <row r="169" spans="1:3" ht="15.75" customHeight="1" x14ac:dyDescent="0.5">
      <c r="A169" s="4">
        <v>2</v>
      </c>
      <c r="B169" s="7" t="s">
        <v>60</v>
      </c>
      <c r="C169" s="21"/>
    </row>
    <row r="170" spans="1:3" ht="15.75" customHeight="1" x14ac:dyDescent="0.5">
      <c r="A170" s="4">
        <v>4</v>
      </c>
      <c r="B170" s="7" t="s">
        <v>60</v>
      </c>
      <c r="C170" s="20"/>
    </row>
    <row r="171" spans="1:3" ht="15.75" customHeight="1" x14ac:dyDescent="0.5">
      <c r="A171" s="4">
        <v>5</v>
      </c>
      <c r="B171" s="7" t="s">
        <v>60</v>
      </c>
      <c r="C171" s="20"/>
    </row>
    <row r="172" spans="1:3" ht="15.75" customHeight="1" x14ac:dyDescent="0.5">
      <c r="A172" s="4">
        <v>8</v>
      </c>
      <c r="B172" s="7" t="s">
        <v>60</v>
      </c>
      <c r="C172" s="20"/>
    </row>
    <row r="173" spans="1:3" ht="15.75" customHeight="1" x14ac:dyDescent="0.5">
      <c r="A173" s="4">
        <v>1</v>
      </c>
      <c r="B173" s="7" t="s">
        <v>60</v>
      </c>
      <c r="C173" s="20"/>
    </row>
    <row r="174" spans="1:3" ht="15.75" customHeight="1" x14ac:dyDescent="0.5">
      <c r="A174" s="4">
        <v>2</v>
      </c>
      <c r="B174" s="7" t="s">
        <v>60</v>
      </c>
      <c r="C174" s="20"/>
    </row>
    <row r="175" spans="1:3" ht="15.75" customHeight="1" x14ac:dyDescent="0.5">
      <c r="A175" s="4">
        <v>40</v>
      </c>
      <c r="B175" s="7" t="s">
        <v>169</v>
      </c>
      <c r="C175" s="20">
        <f>AVERAGE(A175:A186)</f>
        <v>9.25</v>
      </c>
    </row>
    <row r="176" spans="1:3" ht="15.75" customHeight="1" x14ac:dyDescent="0.5">
      <c r="A176" s="4">
        <v>6</v>
      </c>
      <c r="B176" s="7" t="s">
        <v>169</v>
      </c>
      <c r="C176" s="20"/>
    </row>
    <row r="177" spans="1:3" ht="15.75" customHeight="1" x14ac:dyDescent="0.5">
      <c r="A177" s="4">
        <v>7</v>
      </c>
      <c r="B177" s="7" t="s">
        <v>169</v>
      </c>
      <c r="C177" s="20"/>
    </row>
    <row r="178" spans="1:3" ht="15.75" customHeight="1" x14ac:dyDescent="0.5">
      <c r="A178" s="4">
        <v>10</v>
      </c>
      <c r="B178" s="7" t="s">
        <v>169</v>
      </c>
      <c r="C178" s="20"/>
    </row>
    <row r="179" spans="1:3" ht="15.75" customHeight="1" x14ac:dyDescent="0.5">
      <c r="A179" s="4">
        <v>10</v>
      </c>
      <c r="B179" s="7" t="s">
        <v>169</v>
      </c>
      <c r="C179" s="20"/>
    </row>
    <row r="180" spans="1:3" ht="15.75" customHeight="1" x14ac:dyDescent="0.5">
      <c r="A180" s="4">
        <v>7</v>
      </c>
      <c r="B180" s="7" t="s">
        <v>169</v>
      </c>
      <c r="C180" s="20"/>
    </row>
    <row r="181" spans="1:3" ht="15.75" customHeight="1" x14ac:dyDescent="0.5">
      <c r="A181" s="4">
        <v>6</v>
      </c>
      <c r="B181" s="7" t="s">
        <v>169</v>
      </c>
      <c r="C181" s="20"/>
    </row>
    <row r="182" spans="1:3" ht="15.75" customHeight="1" x14ac:dyDescent="0.5">
      <c r="A182" s="4">
        <v>7</v>
      </c>
      <c r="B182" s="7" t="s">
        <v>169</v>
      </c>
      <c r="C182" s="20"/>
    </row>
    <row r="183" spans="1:3" ht="15.75" customHeight="1" x14ac:dyDescent="0.5">
      <c r="A183" s="4">
        <v>9</v>
      </c>
      <c r="B183" s="7" t="s">
        <v>169</v>
      </c>
      <c r="C183" s="21"/>
    </row>
    <row r="184" spans="1:3" ht="15.75" customHeight="1" x14ac:dyDescent="0.5">
      <c r="A184" s="4">
        <v>2</v>
      </c>
      <c r="B184" s="7" t="s">
        <v>169</v>
      </c>
      <c r="C184" s="20"/>
    </row>
    <row r="185" spans="1:3" ht="15.75" customHeight="1" x14ac:dyDescent="0.5">
      <c r="A185" s="4">
        <v>4</v>
      </c>
      <c r="B185" s="7" t="s">
        <v>169</v>
      </c>
      <c r="C185" s="21"/>
    </row>
    <row r="186" spans="1:3" ht="15.75" customHeight="1" x14ac:dyDescent="0.5">
      <c r="A186" s="4">
        <v>3</v>
      </c>
      <c r="B186" s="7" t="s">
        <v>169</v>
      </c>
      <c r="C186" s="20"/>
    </row>
    <row r="187" spans="1:3" ht="15.75" customHeight="1" x14ac:dyDescent="0.5">
      <c r="A187" s="4">
        <v>55</v>
      </c>
      <c r="B187" s="7" t="s">
        <v>178</v>
      </c>
      <c r="C187" s="20">
        <f t="shared" ref="C187:C189" si="12">A187</f>
        <v>55</v>
      </c>
    </row>
    <row r="188" spans="1:3" ht="15.75" customHeight="1" x14ac:dyDescent="0.5">
      <c r="A188" s="4">
        <v>35</v>
      </c>
      <c r="B188" s="7" t="s">
        <v>165</v>
      </c>
      <c r="C188" s="20">
        <f t="shared" si="12"/>
        <v>35</v>
      </c>
    </row>
    <row r="189" spans="1:3" ht="15.75" customHeight="1" x14ac:dyDescent="0.5">
      <c r="A189" s="4">
        <v>19</v>
      </c>
      <c r="B189" s="7" t="s">
        <v>154</v>
      </c>
      <c r="C189" s="20">
        <f t="shared" si="12"/>
        <v>19</v>
      </c>
    </row>
    <row r="190" spans="1:3" ht="15.75" customHeight="1" x14ac:dyDescent="0.5">
      <c r="A190" s="4">
        <v>48</v>
      </c>
      <c r="B190" s="7" t="s">
        <v>44</v>
      </c>
      <c r="C190" s="20">
        <f>AVERAGE(A190:A193)</f>
        <v>15.75</v>
      </c>
    </row>
    <row r="191" spans="1:3" ht="15.75" customHeight="1" x14ac:dyDescent="0.5">
      <c r="A191" s="4">
        <v>5</v>
      </c>
      <c r="B191" s="7" t="s">
        <v>44</v>
      </c>
      <c r="C191" s="20"/>
    </row>
    <row r="192" spans="1:3" ht="15.75" customHeight="1" x14ac:dyDescent="0.5">
      <c r="A192" s="4">
        <v>3</v>
      </c>
      <c r="B192" s="7" t="s">
        <v>44</v>
      </c>
      <c r="C192" s="20"/>
    </row>
    <row r="193" spans="1:3" ht="15.75" customHeight="1" x14ac:dyDescent="0.5">
      <c r="A193" s="4">
        <v>7</v>
      </c>
      <c r="B193" s="7" t="s">
        <v>44</v>
      </c>
      <c r="C193" s="20"/>
    </row>
    <row r="194" spans="1:3" ht="15.75" customHeight="1" x14ac:dyDescent="0.5">
      <c r="A194" s="4">
        <v>44</v>
      </c>
      <c r="B194" s="7" t="s">
        <v>171</v>
      </c>
      <c r="C194" s="20">
        <f t="shared" ref="C194" si="13">A194</f>
        <v>44</v>
      </c>
    </row>
    <row r="195" spans="1:3" ht="15.75" customHeight="1" x14ac:dyDescent="0.5">
      <c r="A195" s="4">
        <v>13</v>
      </c>
      <c r="B195" s="7" t="s">
        <v>14</v>
      </c>
      <c r="C195" s="20">
        <f>AVERAGE(A195:A209)</f>
        <v>5.4666666666666668</v>
      </c>
    </row>
    <row r="196" spans="1:3" ht="15.75" customHeight="1" x14ac:dyDescent="0.5">
      <c r="A196" s="4">
        <v>12</v>
      </c>
      <c r="B196" s="7" t="s">
        <v>14</v>
      </c>
      <c r="C196" s="20"/>
    </row>
    <row r="197" spans="1:3" ht="15.75" customHeight="1" x14ac:dyDescent="0.5">
      <c r="A197" s="4">
        <v>11</v>
      </c>
      <c r="B197" s="7" t="s">
        <v>14</v>
      </c>
      <c r="C197" s="20"/>
    </row>
    <row r="198" spans="1:3" ht="15.75" customHeight="1" x14ac:dyDescent="0.5">
      <c r="A198" s="4">
        <v>6</v>
      </c>
      <c r="B198" s="7" t="s">
        <v>14</v>
      </c>
      <c r="C198" s="20"/>
    </row>
    <row r="199" spans="1:3" ht="15.75" customHeight="1" x14ac:dyDescent="0.5">
      <c r="A199" s="4">
        <v>4</v>
      </c>
      <c r="B199" s="7" t="s">
        <v>14</v>
      </c>
      <c r="C199" s="20"/>
    </row>
    <row r="200" spans="1:3" ht="15.75" customHeight="1" x14ac:dyDescent="0.5">
      <c r="A200" s="4">
        <v>5</v>
      </c>
      <c r="B200" s="7" t="s">
        <v>14</v>
      </c>
      <c r="C200" s="20"/>
    </row>
    <row r="201" spans="1:3" ht="15.75" customHeight="1" x14ac:dyDescent="0.5">
      <c r="A201" s="4">
        <v>1</v>
      </c>
      <c r="B201" s="7" t="s">
        <v>14</v>
      </c>
      <c r="C201" s="20"/>
    </row>
    <row r="202" spans="1:3" ht="15.75" customHeight="1" x14ac:dyDescent="0.5">
      <c r="A202" s="4">
        <v>10</v>
      </c>
      <c r="B202" s="7" t="s">
        <v>14</v>
      </c>
      <c r="C202" s="20"/>
    </row>
    <row r="203" spans="1:3" ht="15.75" customHeight="1" x14ac:dyDescent="0.5">
      <c r="A203" s="4">
        <v>2</v>
      </c>
      <c r="B203" s="7" t="s">
        <v>14</v>
      </c>
      <c r="C203" s="20"/>
    </row>
    <row r="204" spans="1:3" ht="15.75" customHeight="1" x14ac:dyDescent="0.5">
      <c r="A204" s="4">
        <v>4</v>
      </c>
      <c r="B204" s="7" t="s">
        <v>14</v>
      </c>
      <c r="C204" s="20"/>
    </row>
    <row r="205" spans="1:3" ht="15.75" customHeight="1" x14ac:dyDescent="0.5">
      <c r="A205" s="4">
        <v>4</v>
      </c>
      <c r="B205" s="7" t="s">
        <v>14</v>
      </c>
      <c r="C205" s="20"/>
    </row>
    <row r="206" spans="1:3" ht="15.75" customHeight="1" x14ac:dyDescent="0.5">
      <c r="A206" s="4">
        <v>4</v>
      </c>
      <c r="B206" s="7" t="s">
        <v>14</v>
      </c>
      <c r="C206" s="20"/>
    </row>
    <row r="207" spans="1:3" ht="15.75" customHeight="1" x14ac:dyDescent="0.5">
      <c r="A207" s="4">
        <v>3</v>
      </c>
      <c r="B207" s="7" t="s">
        <v>14</v>
      </c>
      <c r="C207" s="20"/>
    </row>
    <row r="208" spans="1:3" ht="15.75" customHeight="1" x14ac:dyDescent="0.5">
      <c r="A208" s="4">
        <v>1</v>
      </c>
      <c r="B208" s="7" t="s">
        <v>14</v>
      </c>
      <c r="C208" s="20"/>
    </row>
    <row r="209" spans="1:3" ht="15.75" customHeight="1" x14ac:dyDescent="0.5">
      <c r="A209" s="4">
        <v>2</v>
      </c>
      <c r="B209" s="7" t="s">
        <v>14</v>
      </c>
      <c r="C209" s="20"/>
    </row>
    <row r="210" spans="1:3" ht="15.75" customHeight="1" x14ac:dyDescent="0.5">
      <c r="A210" s="4">
        <v>54</v>
      </c>
      <c r="B210" s="7" t="s">
        <v>86</v>
      </c>
      <c r="C210" s="20">
        <f>AVERAGE(A210:A212)</f>
        <v>25</v>
      </c>
    </row>
    <row r="211" spans="1:3" ht="15.75" customHeight="1" x14ac:dyDescent="0.5">
      <c r="A211" s="4">
        <v>18</v>
      </c>
      <c r="B211" s="7" t="s">
        <v>86</v>
      </c>
      <c r="C211" s="20"/>
    </row>
    <row r="212" spans="1:3" ht="15.75" customHeight="1" x14ac:dyDescent="0.5">
      <c r="A212" s="4">
        <v>3</v>
      </c>
      <c r="B212" s="7" t="s">
        <v>86</v>
      </c>
      <c r="C212" s="20"/>
    </row>
    <row r="213" spans="1:3" ht="15.75" customHeight="1" x14ac:dyDescent="0.5">
      <c r="A213" s="4">
        <v>28</v>
      </c>
      <c r="B213" s="7" t="s">
        <v>163</v>
      </c>
      <c r="C213" s="20">
        <f>AVERAGE(A213:A215)</f>
        <v>12.666666666666666</v>
      </c>
    </row>
    <row r="214" spans="1:3" ht="15.75" customHeight="1" x14ac:dyDescent="0.5">
      <c r="A214" s="4">
        <v>4</v>
      </c>
      <c r="B214" s="7" t="s">
        <v>163</v>
      </c>
      <c r="C214" s="20"/>
    </row>
    <row r="215" spans="1:3" ht="15.75" customHeight="1" x14ac:dyDescent="0.5">
      <c r="A215" s="4">
        <v>6</v>
      </c>
      <c r="B215" s="7" t="s">
        <v>163</v>
      </c>
      <c r="C215" s="20"/>
    </row>
    <row r="216" spans="1:3" ht="15.75" customHeight="1" x14ac:dyDescent="0.5">
      <c r="A216" s="4">
        <v>6</v>
      </c>
      <c r="B216" s="7" t="s">
        <v>111</v>
      </c>
      <c r="C216" s="20">
        <f t="shared" ref="C216:C217" si="14">A216</f>
        <v>6</v>
      </c>
    </row>
    <row r="217" spans="1:3" ht="15.75" customHeight="1" x14ac:dyDescent="0.5">
      <c r="A217" s="4">
        <v>15</v>
      </c>
      <c r="B217" s="7" t="s">
        <v>12</v>
      </c>
      <c r="C217" s="20">
        <f>AVERAGE(A217:A218)</f>
        <v>8.5</v>
      </c>
    </row>
    <row r="218" spans="1:3" ht="15.75" customHeight="1" x14ac:dyDescent="0.5">
      <c r="A218" s="4">
        <v>2</v>
      </c>
      <c r="B218" s="7" t="s">
        <v>12</v>
      </c>
      <c r="C218" s="20"/>
    </row>
    <row r="219" spans="1:3" ht="15.75" customHeight="1" x14ac:dyDescent="0.5">
      <c r="A219" s="4">
        <v>34</v>
      </c>
      <c r="B219" s="7" t="s">
        <v>38</v>
      </c>
      <c r="C219" s="20">
        <f>AVERAGE(A219:A224)</f>
        <v>10.833333333333334</v>
      </c>
    </row>
    <row r="220" spans="1:3" ht="15.75" customHeight="1" x14ac:dyDescent="0.5">
      <c r="A220" s="4">
        <v>10</v>
      </c>
      <c r="B220" s="7" t="s">
        <v>38</v>
      </c>
      <c r="C220" s="21"/>
    </row>
    <row r="221" spans="1:3" ht="15.75" customHeight="1" x14ac:dyDescent="0.5">
      <c r="A221" s="4">
        <v>1</v>
      </c>
      <c r="B221" s="7" t="s">
        <v>38</v>
      </c>
      <c r="C221" s="20"/>
    </row>
    <row r="222" spans="1:3" ht="15.75" customHeight="1" x14ac:dyDescent="0.5">
      <c r="A222" s="4">
        <v>2</v>
      </c>
      <c r="B222" s="7" t="s">
        <v>38</v>
      </c>
      <c r="C222" s="20"/>
    </row>
    <row r="223" spans="1:3" ht="15.75" customHeight="1" x14ac:dyDescent="0.5">
      <c r="A223" s="4">
        <v>10</v>
      </c>
      <c r="B223" s="7" t="s">
        <v>38</v>
      </c>
      <c r="C223" s="20"/>
    </row>
    <row r="224" spans="1:3" ht="15.75" customHeight="1" x14ac:dyDescent="0.5">
      <c r="A224" s="4">
        <v>8</v>
      </c>
      <c r="B224" s="7" t="s">
        <v>38</v>
      </c>
      <c r="C224" s="20"/>
    </row>
    <row r="225" spans="1:3" ht="15.75" customHeight="1" x14ac:dyDescent="0.5">
      <c r="A225" s="4">
        <v>41</v>
      </c>
      <c r="B225" s="7" t="s">
        <v>170</v>
      </c>
      <c r="C225" s="20">
        <f t="shared" ref="C225:C227" si="15">A225</f>
        <v>41</v>
      </c>
    </row>
    <row r="226" spans="1:3" ht="15.75" customHeight="1" x14ac:dyDescent="0.5">
      <c r="A226" s="4">
        <v>5</v>
      </c>
      <c r="B226" s="7" t="s">
        <v>88</v>
      </c>
      <c r="C226" s="20">
        <f t="shared" si="15"/>
        <v>5</v>
      </c>
    </row>
    <row r="227" spans="1:3" ht="15.75" customHeight="1" x14ac:dyDescent="0.5">
      <c r="A227" s="4">
        <v>5</v>
      </c>
      <c r="B227" s="7" t="s">
        <v>117</v>
      </c>
      <c r="C227" s="20">
        <f t="shared" si="15"/>
        <v>5</v>
      </c>
    </row>
    <row r="228" spans="1:3" ht="15.75" customHeight="1" x14ac:dyDescent="0.5">
      <c r="A228" s="4">
        <v>29</v>
      </c>
      <c r="B228" s="7" t="s">
        <v>15</v>
      </c>
      <c r="C228" s="20">
        <f>AVERAGE(A228:A241)</f>
        <v>7.6428571428571432</v>
      </c>
    </row>
    <row r="229" spans="1:3" ht="15.75" customHeight="1" x14ac:dyDescent="0.5">
      <c r="A229" s="4">
        <v>7</v>
      </c>
      <c r="B229" s="7" t="s">
        <v>15</v>
      </c>
      <c r="C229" s="20"/>
    </row>
    <row r="230" spans="1:3" ht="15.75" customHeight="1" x14ac:dyDescent="0.5">
      <c r="A230" s="4">
        <v>9</v>
      </c>
      <c r="B230" s="7" t="s">
        <v>15</v>
      </c>
      <c r="C230" s="20"/>
    </row>
    <row r="231" spans="1:3" ht="15.75" customHeight="1" x14ac:dyDescent="0.5">
      <c r="A231" s="4">
        <v>8</v>
      </c>
      <c r="B231" s="7" t="s">
        <v>15</v>
      </c>
      <c r="C231" s="20"/>
    </row>
    <row r="232" spans="1:3" ht="15.75" customHeight="1" x14ac:dyDescent="0.5">
      <c r="A232" s="4">
        <v>5</v>
      </c>
      <c r="B232" s="7" t="s">
        <v>15</v>
      </c>
      <c r="C232" s="21"/>
    </row>
    <row r="233" spans="1:3" ht="15.75" customHeight="1" x14ac:dyDescent="0.5">
      <c r="A233" s="4">
        <v>3</v>
      </c>
      <c r="B233" s="7" t="s">
        <v>15</v>
      </c>
      <c r="C233" s="20"/>
    </row>
    <row r="234" spans="1:3" ht="15.75" customHeight="1" x14ac:dyDescent="0.5">
      <c r="A234" s="4">
        <v>8</v>
      </c>
      <c r="B234" s="7" t="s">
        <v>15</v>
      </c>
      <c r="C234" s="20"/>
    </row>
    <row r="235" spans="1:3" ht="15.75" customHeight="1" x14ac:dyDescent="0.5">
      <c r="A235" s="4">
        <v>6</v>
      </c>
      <c r="B235" s="7" t="s">
        <v>15</v>
      </c>
      <c r="C235" s="21"/>
    </row>
    <row r="236" spans="1:3" ht="15.75" customHeight="1" x14ac:dyDescent="0.5">
      <c r="A236" s="4">
        <v>8</v>
      </c>
      <c r="B236" s="7" t="s">
        <v>15</v>
      </c>
      <c r="C236" s="20"/>
    </row>
    <row r="237" spans="1:3" ht="15.75" customHeight="1" x14ac:dyDescent="0.5">
      <c r="A237" s="4">
        <v>3</v>
      </c>
      <c r="B237" s="7" t="s">
        <v>15</v>
      </c>
      <c r="C237" s="20"/>
    </row>
    <row r="238" spans="1:3" ht="15.75" customHeight="1" x14ac:dyDescent="0.5">
      <c r="A238" s="4">
        <v>5</v>
      </c>
      <c r="B238" s="7" t="s">
        <v>15</v>
      </c>
      <c r="C238" s="20"/>
    </row>
    <row r="239" spans="1:3" ht="15.75" customHeight="1" x14ac:dyDescent="0.5">
      <c r="A239" s="4">
        <v>4</v>
      </c>
      <c r="B239" s="7" t="s">
        <v>15</v>
      </c>
      <c r="C239" s="20"/>
    </row>
    <row r="240" spans="1:3" ht="15.75" customHeight="1" x14ac:dyDescent="0.5">
      <c r="A240" s="4">
        <v>4</v>
      </c>
      <c r="B240" s="7" t="s">
        <v>15</v>
      </c>
      <c r="C240" s="20"/>
    </row>
    <row r="241" spans="1:3" ht="15.75" customHeight="1" x14ac:dyDescent="0.5">
      <c r="A241" s="4">
        <v>8</v>
      </c>
      <c r="B241" s="7" t="s">
        <v>15</v>
      </c>
      <c r="C241" s="20"/>
    </row>
    <row r="242" spans="1:3" ht="15.75" customHeight="1" x14ac:dyDescent="0.5">
      <c r="A242" s="4">
        <v>8</v>
      </c>
      <c r="B242" s="7" t="s">
        <v>91</v>
      </c>
      <c r="C242" s="20">
        <f t="shared" ref="C242:C243" si="16">A242</f>
        <v>8</v>
      </c>
    </row>
    <row r="243" spans="1:3" ht="15.75" customHeight="1" x14ac:dyDescent="0.5">
      <c r="A243" s="4">
        <v>10</v>
      </c>
      <c r="B243" s="7" t="s">
        <v>138</v>
      </c>
      <c r="C243" s="20">
        <f t="shared" si="16"/>
        <v>10</v>
      </c>
    </row>
    <row r="244" spans="1:3" ht="15.75" customHeight="1" x14ac:dyDescent="0.5">
      <c r="A244" s="4">
        <v>19</v>
      </c>
      <c r="B244" s="7" t="s">
        <v>11</v>
      </c>
      <c r="C244" s="20">
        <f>AVERAGE(A244:A246)</f>
        <v>9</v>
      </c>
    </row>
    <row r="245" spans="1:3" ht="15.75" customHeight="1" x14ac:dyDescent="0.5">
      <c r="A245" s="4">
        <v>1</v>
      </c>
      <c r="B245" s="7" t="s">
        <v>11</v>
      </c>
      <c r="C245" s="20"/>
    </row>
    <row r="246" spans="1:3" ht="15.75" customHeight="1" x14ac:dyDescent="0.5">
      <c r="A246" s="4">
        <v>7</v>
      </c>
      <c r="B246" s="7" t="s">
        <v>11</v>
      </c>
      <c r="C246" s="20"/>
    </row>
    <row r="247" spans="1:3" ht="15.75" customHeight="1" x14ac:dyDescent="0.5">
      <c r="A247" s="4">
        <v>47</v>
      </c>
      <c r="B247" s="7" t="s">
        <v>174</v>
      </c>
      <c r="C247" s="20">
        <f t="shared" ref="C247" si="17">A247</f>
        <v>47</v>
      </c>
    </row>
    <row r="248" spans="1:3" ht="15.75" customHeight="1" x14ac:dyDescent="0.5">
      <c r="A248" s="4">
        <v>1</v>
      </c>
      <c r="B248" s="7" t="s">
        <v>53</v>
      </c>
      <c r="C248" s="20">
        <f>AVERAGE(A248:A256)</f>
        <v>10.888888888888889</v>
      </c>
    </row>
    <row r="249" spans="1:3" ht="15.75" customHeight="1" x14ac:dyDescent="0.5">
      <c r="A249" s="4">
        <v>17</v>
      </c>
      <c r="B249" s="7" t="s">
        <v>53</v>
      </c>
      <c r="C249" s="20"/>
    </row>
    <row r="250" spans="1:3" ht="15.75" customHeight="1" x14ac:dyDescent="0.5">
      <c r="A250" s="4">
        <v>32</v>
      </c>
      <c r="B250" s="7" t="s">
        <v>53</v>
      </c>
      <c r="C250" s="20"/>
    </row>
    <row r="251" spans="1:3" ht="15.75" customHeight="1" x14ac:dyDescent="0.5">
      <c r="A251" s="4">
        <v>12</v>
      </c>
      <c r="B251" s="7" t="s">
        <v>53</v>
      </c>
      <c r="C251" s="20"/>
    </row>
    <row r="252" spans="1:3" ht="15.75" customHeight="1" x14ac:dyDescent="0.5">
      <c r="A252" s="4">
        <v>10</v>
      </c>
      <c r="B252" s="7" t="s">
        <v>53</v>
      </c>
      <c r="C252" s="20"/>
    </row>
    <row r="253" spans="1:3" ht="15.75" customHeight="1" x14ac:dyDescent="0.5">
      <c r="A253" s="4">
        <v>6</v>
      </c>
      <c r="B253" s="7" t="s">
        <v>53</v>
      </c>
      <c r="C253" s="20"/>
    </row>
    <row r="254" spans="1:3" ht="15.75" customHeight="1" x14ac:dyDescent="0.5">
      <c r="A254" s="4">
        <v>5</v>
      </c>
      <c r="B254" s="7" t="s">
        <v>53</v>
      </c>
      <c r="C254" s="21"/>
    </row>
    <row r="255" spans="1:3" ht="15.75" customHeight="1" x14ac:dyDescent="0.5">
      <c r="A255" s="4">
        <v>10</v>
      </c>
      <c r="B255" s="7" t="s">
        <v>53</v>
      </c>
      <c r="C255" s="21"/>
    </row>
    <row r="256" spans="1:3" ht="15.75" customHeight="1" x14ac:dyDescent="0.5">
      <c r="A256" s="4">
        <v>5</v>
      </c>
      <c r="B256" s="7" t="s">
        <v>53</v>
      </c>
      <c r="C256" s="20"/>
    </row>
    <row r="257" spans="1:3" ht="15.75" customHeight="1" x14ac:dyDescent="0.5">
      <c r="A257" s="4">
        <v>11</v>
      </c>
      <c r="B257" s="7" t="s">
        <v>150</v>
      </c>
      <c r="C257" s="20">
        <f t="shared" ref="C257" si="18">A257</f>
        <v>11</v>
      </c>
    </row>
    <row r="258" spans="1:3" ht="15.75" customHeight="1" x14ac:dyDescent="0.5">
      <c r="A258" s="4">
        <v>14</v>
      </c>
      <c r="B258" s="7" t="s">
        <v>49</v>
      </c>
      <c r="C258" s="20">
        <f>AVERAGE(A258:A261)</f>
        <v>10.25</v>
      </c>
    </row>
    <row r="259" spans="1:3" ht="15.75" customHeight="1" x14ac:dyDescent="0.5">
      <c r="A259" s="4">
        <v>20</v>
      </c>
      <c r="B259" s="7" t="s">
        <v>49</v>
      </c>
      <c r="C259" s="20"/>
    </row>
    <row r="260" spans="1:3" ht="15.75" customHeight="1" x14ac:dyDescent="0.5">
      <c r="A260" s="4">
        <v>6</v>
      </c>
      <c r="B260" s="7" t="s">
        <v>49</v>
      </c>
      <c r="C260" s="20"/>
    </row>
    <row r="261" spans="1:3" ht="15.75" customHeight="1" x14ac:dyDescent="0.5">
      <c r="A261" s="4">
        <v>1</v>
      </c>
      <c r="B261" s="7" t="s">
        <v>49</v>
      </c>
      <c r="C261" s="20"/>
    </row>
    <row r="262" spans="1:3" ht="15.75" customHeight="1" x14ac:dyDescent="0.5">
      <c r="A262" s="4">
        <v>2</v>
      </c>
      <c r="B262" s="7" t="s">
        <v>50</v>
      </c>
      <c r="C262" s="20">
        <f t="shared" ref="C262:C263" si="19">A262</f>
        <v>2</v>
      </c>
    </row>
    <row r="263" spans="1:3" ht="15.75" customHeight="1" x14ac:dyDescent="0.5">
      <c r="A263" s="4">
        <v>51</v>
      </c>
      <c r="B263" s="7" t="s">
        <v>177</v>
      </c>
      <c r="C263" s="20">
        <f t="shared" si="19"/>
        <v>51</v>
      </c>
    </row>
    <row r="264" spans="1:3" ht="15.75" customHeight="1" x14ac:dyDescent="0.5">
      <c r="A264" s="4">
        <v>3</v>
      </c>
      <c r="B264" s="7" t="s">
        <v>145</v>
      </c>
      <c r="C264" s="20">
        <f>AVERAGE(A264:A266)</f>
        <v>6</v>
      </c>
    </row>
    <row r="265" spans="1:3" ht="15.75" customHeight="1" x14ac:dyDescent="0.5">
      <c r="A265" s="4">
        <v>7</v>
      </c>
      <c r="B265" s="7" t="s">
        <v>66</v>
      </c>
      <c r="C265" s="20"/>
    </row>
    <row r="266" spans="1:3" ht="15.75" customHeight="1" x14ac:dyDescent="0.5">
      <c r="A266" s="4">
        <v>8</v>
      </c>
      <c r="B266" s="7" t="s">
        <v>66</v>
      </c>
      <c r="C266" s="20"/>
    </row>
    <row r="267" spans="1:3" ht="15.75" customHeight="1" x14ac:dyDescent="0.5">
      <c r="A267" s="4">
        <v>7</v>
      </c>
      <c r="B267" s="7" t="s">
        <v>90</v>
      </c>
      <c r="C267" s="20">
        <f t="shared" ref="C267" si="20">A267</f>
        <v>7</v>
      </c>
    </row>
    <row r="268" spans="1:3" ht="15.75" customHeight="1" x14ac:dyDescent="0.5">
      <c r="A268" s="4">
        <v>33</v>
      </c>
      <c r="B268" s="7" t="s">
        <v>51</v>
      </c>
      <c r="C268" s="20">
        <f>AVERAGE(A268:A269)</f>
        <v>18</v>
      </c>
    </row>
    <row r="269" spans="1:3" ht="15.75" customHeight="1" x14ac:dyDescent="0.5">
      <c r="A269" s="4">
        <v>3</v>
      </c>
      <c r="B269" s="7" t="s">
        <v>51</v>
      </c>
      <c r="C269" s="20"/>
    </row>
    <row r="270" spans="1:3" ht="15.75" customHeight="1" x14ac:dyDescent="0.5">
      <c r="A270" s="4">
        <v>17</v>
      </c>
      <c r="B270" s="7" t="s">
        <v>46</v>
      </c>
      <c r="C270" s="20">
        <f>AVERAGE(A270:A273)</f>
        <v>10.75</v>
      </c>
    </row>
    <row r="271" spans="1:3" ht="15.75" customHeight="1" x14ac:dyDescent="0.5">
      <c r="A271" s="4">
        <v>11</v>
      </c>
      <c r="B271" s="7" t="s">
        <v>46</v>
      </c>
      <c r="C271" s="21"/>
    </row>
    <row r="272" spans="1:3" ht="15.75" customHeight="1" x14ac:dyDescent="0.5">
      <c r="A272" s="4">
        <v>9</v>
      </c>
      <c r="B272" s="7" t="s">
        <v>46</v>
      </c>
      <c r="C272" s="20"/>
    </row>
    <row r="273" spans="1:3" ht="15.75" customHeight="1" x14ac:dyDescent="0.5">
      <c r="A273" s="4">
        <v>6</v>
      </c>
      <c r="B273" s="7" t="s">
        <v>30</v>
      </c>
      <c r="C273" s="21"/>
    </row>
    <row r="274" spans="1:3" ht="15.75" customHeight="1" x14ac:dyDescent="0.5">
      <c r="A274" s="4">
        <v>12</v>
      </c>
      <c r="B274" s="7" t="s">
        <v>119</v>
      </c>
      <c r="C274" s="20">
        <f t="shared" ref="C274:C275" si="21">A274</f>
        <v>12</v>
      </c>
    </row>
    <row r="275" spans="1:3" ht="15.75" customHeight="1" x14ac:dyDescent="0.5">
      <c r="A275" s="4">
        <v>7</v>
      </c>
      <c r="B275" s="7" t="s">
        <v>147</v>
      </c>
      <c r="C275" s="20">
        <f t="shared" si="21"/>
        <v>7</v>
      </c>
    </row>
    <row r="276" spans="1:3" ht="15.75" customHeight="1" x14ac:dyDescent="0.5">
      <c r="A276" s="4">
        <v>10</v>
      </c>
      <c r="B276" s="7" t="s">
        <v>96</v>
      </c>
      <c r="C276" s="20">
        <f>AVERAGE(A276:A278)</f>
        <v>8</v>
      </c>
    </row>
    <row r="277" spans="1:3" ht="15.75" customHeight="1" x14ac:dyDescent="0.5">
      <c r="A277" s="4">
        <v>5</v>
      </c>
      <c r="B277" s="7" t="s">
        <v>96</v>
      </c>
      <c r="C277" s="21"/>
    </row>
    <row r="278" spans="1:3" ht="15.75" customHeight="1" x14ac:dyDescent="0.5">
      <c r="A278" s="4">
        <v>9</v>
      </c>
      <c r="B278" s="7" t="s">
        <v>96</v>
      </c>
      <c r="C278" s="20"/>
    </row>
    <row r="279" spans="1:3" ht="15.75" customHeight="1" x14ac:dyDescent="0.5">
      <c r="A279" s="4">
        <v>8</v>
      </c>
      <c r="B279" s="7" t="s">
        <v>13</v>
      </c>
      <c r="C279" s="20">
        <f>AVERAGE(A279:A281)</f>
        <v>5</v>
      </c>
    </row>
    <row r="280" spans="1:3" ht="15.75" customHeight="1" x14ac:dyDescent="0.5">
      <c r="A280" s="4">
        <v>3</v>
      </c>
      <c r="B280" s="7" t="s">
        <v>13</v>
      </c>
      <c r="C280" s="20"/>
    </row>
    <row r="281" spans="1:3" ht="15.75" customHeight="1" x14ac:dyDescent="0.5">
      <c r="A281" s="4">
        <v>4</v>
      </c>
      <c r="B281" s="7" t="s">
        <v>13</v>
      </c>
      <c r="C281" s="20"/>
    </row>
    <row r="282" spans="1:3" ht="15.75" customHeight="1" x14ac:dyDescent="0.5">
      <c r="A282" s="4">
        <v>39</v>
      </c>
      <c r="B282" s="7" t="s">
        <v>168</v>
      </c>
      <c r="C282" s="20">
        <f t="shared" ref="C282" si="22">A282</f>
        <v>39</v>
      </c>
    </row>
    <row r="283" spans="1:3" ht="15.75" customHeight="1" x14ac:dyDescent="0.5">
      <c r="A283" s="4">
        <v>5</v>
      </c>
      <c r="B283" s="7" t="s">
        <v>75</v>
      </c>
      <c r="C283" s="20">
        <f>AVERAGE(A283:A284)</f>
        <v>5</v>
      </c>
    </row>
    <row r="284" spans="1:3" ht="15.75" customHeight="1" x14ac:dyDescent="0.5">
      <c r="A284" s="4">
        <v>5</v>
      </c>
      <c r="B284" s="7" t="s">
        <v>75</v>
      </c>
      <c r="C284" s="20"/>
    </row>
    <row r="285" spans="1:3" ht="15.75" customHeight="1" x14ac:dyDescent="0.5">
      <c r="A285" s="4"/>
      <c r="B285" s="7"/>
      <c r="C285" s="20"/>
    </row>
  </sheetData>
  <sortState xmlns:xlrd2="http://schemas.microsoft.com/office/spreadsheetml/2017/richdata2" ref="A3:B284">
    <sortCondition ref="B284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4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56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2"/>
      <c r="B1" s="8" t="s">
        <v>180</v>
      </c>
      <c r="C1" s="23"/>
      <c r="D1" s="22"/>
      <c r="E1" s="22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7">
        <v>1</v>
      </c>
      <c r="B3" s="7" t="s">
        <v>16</v>
      </c>
      <c r="C3" s="18">
        <v>2.3333333333333335</v>
      </c>
      <c r="D3" s="17">
        <v>15</v>
      </c>
      <c r="E3" s="13">
        <f>C3/(D3-0.75)*10</f>
        <v>1.6374269005847955</v>
      </c>
    </row>
    <row r="4" spans="1:5" ht="15" customHeight="1" x14ac:dyDescent="0.5">
      <c r="A4" s="17">
        <v>2</v>
      </c>
      <c r="B4" s="7" t="s">
        <v>14</v>
      </c>
      <c r="C4" s="18">
        <v>5.4666666666666668</v>
      </c>
      <c r="D4" s="17">
        <v>15</v>
      </c>
      <c r="E4" s="13">
        <f>C4/(D4-0.75)*10</f>
        <v>3.8362573099415203</v>
      </c>
    </row>
    <row r="5" spans="1:5" ht="15" customHeight="1" x14ac:dyDescent="0.5">
      <c r="A5" s="17">
        <v>3</v>
      </c>
      <c r="B5" s="7" t="s">
        <v>26</v>
      </c>
      <c r="C5" s="18">
        <v>5.416666666666667</v>
      </c>
      <c r="D5" s="17">
        <v>12</v>
      </c>
      <c r="E5" s="13">
        <f>C5/(D5-0.75)*10</f>
        <v>4.8148148148148149</v>
      </c>
    </row>
    <row r="6" spans="1:5" ht="15" customHeight="1" x14ac:dyDescent="0.5">
      <c r="A6" s="17">
        <v>4</v>
      </c>
      <c r="B6" s="7" t="s">
        <v>15</v>
      </c>
      <c r="C6" s="18">
        <v>7.6428571428571432</v>
      </c>
      <c r="D6" s="17">
        <v>14</v>
      </c>
      <c r="E6" s="13">
        <f>C6/(D6-0.75)*10</f>
        <v>5.7681940700808632</v>
      </c>
    </row>
    <row r="7" spans="1:5" ht="15" customHeight="1" x14ac:dyDescent="0.5">
      <c r="A7" s="17">
        <v>5</v>
      </c>
      <c r="B7" s="7" t="s">
        <v>60</v>
      </c>
      <c r="C7" s="18">
        <v>3.8571428571428572</v>
      </c>
      <c r="D7" s="17">
        <v>7</v>
      </c>
      <c r="E7" s="13">
        <f>C7/(D7-0.75)*10</f>
        <v>6.1714285714285708</v>
      </c>
    </row>
    <row r="8" spans="1:5" ht="15" customHeight="1" x14ac:dyDescent="0.5">
      <c r="A8" s="17">
        <v>6</v>
      </c>
      <c r="B8" s="7" t="s">
        <v>39</v>
      </c>
      <c r="C8" s="18">
        <v>8.2857142857142865</v>
      </c>
      <c r="D8" s="17">
        <v>14</v>
      </c>
      <c r="E8" s="13">
        <f>C8/(D8-0.75)*10</f>
        <v>6.2533692722371974</v>
      </c>
    </row>
    <row r="9" spans="1:5" ht="15" customHeight="1" x14ac:dyDescent="0.5">
      <c r="A9" s="17">
        <v>7</v>
      </c>
      <c r="B9" s="7" t="s">
        <v>19</v>
      </c>
      <c r="C9" s="18">
        <v>5.75</v>
      </c>
      <c r="D9" s="17">
        <v>8</v>
      </c>
      <c r="E9" s="13">
        <f>C9/(D9-0.75)*10</f>
        <v>7.931034482758621</v>
      </c>
    </row>
    <row r="10" spans="1:5" ht="15" customHeight="1" x14ac:dyDescent="0.5">
      <c r="A10" s="17">
        <v>8</v>
      </c>
      <c r="B10" s="7" t="s">
        <v>169</v>
      </c>
      <c r="C10" s="18">
        <v>9.25</v>
      </c>
      <c r="D10" s="17">
        <v>12</v>
      </c>
      <c r="E10" s="13">
        <f>C10/(D10-0.75)*10</f>
        <v>8.2222222222222214</v>
      </c>
    </row>
    <row r="11" spans="1:5" ht="15" customHeight="1" x14ac:dyDescent="0.5">
      <c r="A11" s="17">
        <v>9</v>
      </c>
      <c r="B11" s="7" t="s">
        <v>61</v>
      </c>
      <c r="C11" s="18">
        <v>5.2857142857142856</v>
      </c>
      <c r="D11" s="17">
        <v>7</v>
      </c>
      <c r="E11" s="13">
        <f>C11/(D11-0.75)*10</f>
        <v>8.4571428571428555</v>
      </c>
    </row>
    <row r="12" spans="1:5" ht="15" customHeight="1" x14ac:dyDescent="0.5">
      <c r="A12" s="17">
        <v>10</v>
      </c>
      <c r="B12" s="7" t="s">
        <v>69</v>
      </c>
      <c r="C12" s="18">
        <v>2.3333333333333335</v>
      </c>
      <c r="D12" s="17">
        <v>3</v>
      </c>
      <c r="E12" s="13">
        <f>C12/(D12-0.75)*10</f>
        <v>10.370370370370372</v>
      </c>
    </row>
    <row r="13" spans="1:5" ht="15" customHeight="1" x14ac:dyDescent="0.5">
      <c r="A13" s="17">
        <v>11</v>
      </c>
      <c r="B13" s="7" t="s">
        <v>53</v>
      </c>
      <c r="C13" s="18">
        <v>10.888888888888889</v>
      </c>
      <c r="D13" s="17">
        <v>9</v>
      </c>
      <c r="E13" s="13">
        <f>C13/(D13-0.75)*10</f>
        <v>13.198653198653199</v>
      </c>
    </row>
    <row r="14" spans="1:5" ht="15" customHeight="1" x14ac:dyDescent="0.5">
      <c r="A14" s="17">
        <v>12</v>
      </c>
      <c r="B14" s="7" t="s">
        <v>17</v>
      </c>
      <c r="C14" s="18">
        <v>5.8</v>
      </c>
      <c r="D14" s="17">
        <v>5</v>
      </c>
      <c r="E14" s="13">
        <f>C14/(D14-0.75)*10</f>
        <v>13.647058823529413</v>
      </c>
    </row>
    <row r="15" spans="1:5" ht="15" customHeight="1" x14ac:dyDescent="0.5">
      <c r="A15" s="17">
        <v>13</v>
      </c>
      <c r="B15" s="7" t="s">
        <v>18</v>
      </c>
      <c r="C15" s="18">
        <v>7.333333333333333</v>
      </c>
      <c r="D15" s="17">
        <v>6</v>
      </c>
      <c r="E15" s="13">
        <f>C15/(D15-0.75)*10</f>
        <v>13.968253968253968</v>
      </c>
    </row>
    <row r="16" spans="1:5" ht="15" customHeight="1" x14ac:dyDescent="0.5">
      <c r="A16" s="17">
        <v>14</v>
      </c>
      <c r="B16" s="7" t="s">
        <v>134</v>
      </c>
      <c r="C16" s="18">
        <v>6.2</v>
      </c>
      <c r="D16" s="17">
        <v>5</v>
      </c>
      <c r="E16" s="13">
        <f>C16/(D16-0.75)*10</f>
        <v>14.588235294117649</v>
      </c>
    </row>
    <row r="17" spans="1:5" ht="15" customHeight="1" x14ac:dyDescent="0.5">
      <c r="A17" s="17">
        <v>15</v>
      </c>
      <c r="B17" s="7" t="s">
        <v>20</v>
      </c>
      <c r="C17" s="18">
        <v>5.25</v>
      </c>
      <c r="D17" s="17">
        <v>4</v>
      </c>
      <c r="E17" s="13">
        <f>C17/(D17-0.75)*10</f>
        <v>16.153846153846153</v>
      </c>
    </row>
    <row r="18" spans="1:5" ht="15" customHeight="1" x14ac:dyDescent="0.5">
      <c r="A18" s="17">
        <v>16</v>
      </c>
      <c r="B18" s="7" t="s">
        <v>54</v>
      </c>
      <c r="C18" s="18">
        <v>8.8333333333333339</v>
      </c>
      <c r="D18" s="17">
        <v>6</v>
      </c>
      <c r="E18" s="13">
        <f>C18/(D18-0.75)*10</f>
        <v>16.825396825396826</v>
      </c>
    </row>
    <row r="19" spans="1:5" ht="15" customHeight="1" x14ac:dyDescent="0.5">
      <c r="A19" s="17">
        <v>17</v>
      </c>
      <c r="B19" s="7" t="s">
        <v>38</v>
      </c>
      <c r="C19" s="18">
        <v>10.833333333333334</v>
      </c>
      <c r="D19" s="17">
        <v>6</v>
      </c>
      <c r="E19" s="13">
        <f>C19/(D19-0.75)*10</f>
        <v>20.634920634920636</v>
      </c>
    </row>
    <row r="20" spans="1:5" ht="15" customHeight="1" x14ac:dyDescent="0.5">
      <c r="A20" s="17">
        <v>18</v>
      </c>
      <c r="B20" s="7" t="s">
        <v>13</v>
      </c>
      <c r="C20" s="18">
        <v>5</v>
      </c>
      <c r="D20" s="17">
        <v>3</v>
      </c>
      <c r="E20" s="13">
        <f>C20/(D20-0.75)*10</f>
        <v>22.222222222222221</v>
      </c>
    </row>
    <row r="21" spans="1:5" ht="15" customHeight="1" x14ac:dyDescent="0.5">
      <c r="A21" s="17">
        <v>19</v>
      </c>
      <c r="B21" s="7" t="s">
        <v>40</v>
      </c>
      <c r="C21" s="18">
        <v>9.8000000000000007</v>
      </c>
      <c r="D21" s="17">
        <v>5</v>
      </c>
      <c r="E21" s="13">
        <f>C21/(D21-0.75)*10</f>
        <v>23.058823529411768</v>
      </c>
    </row>
    <row r="22" spans="1:5" ht="15" customHeight="1" x14ac:dyDescent="0.5">
      <c r="A22" s="17">
        <v>20</v>
      </c>
      <c r="B22" s="7" t="s">
        <v>145</v>
      </c>
      <c r="C22" s="18">
        <v>6</v>
      </c>
      <c r="D22" s="17">
        <v>3</v>
      </c>
      <c r="E22" s="13">
        <f>C22/(D22-0.75)*10</f>
        <v>26.666666666666664</v>
      </c>
    </row>
    <row r="23" spans="1:5" ht="15" customHeight="1" x14ac:dyDescent="0.5">
      <c r="A23" s="17">
        <v>21</v>
      </c>
      <c r="B23" s="7" t="s">
        <v>82</v>
      </c>
      <c r="C23" s="18">
        <v>14.666666666666666</v>
      </c>
      <c r="D23" s="17">
        <v>6</v>
      </c>
      <c r="E23" s="13">
        <f>C23/(D23-0.75)*10</f>
        <v>27.936507936507937</v>
      </c>
    </row>
    <row r="24" spans="1:5" ht="15" customHeight="1" x14ac:dyDescent="0.5">
      <c r="A24" s="17">
        <v>22</v>
      </c>
      <c r="B24" s="7" t="s">
        <v>118</v>
      </c>
      <c r="C24" s="18">
        <v>3.5</v>
      </c>
      <c r="D24" s="17">
        <v>2</v>
      </c>
      <c r="E24" s="13">
        <f>C24/(D24-0.75)*10</f>
        <v>28</v>
      </c>
    </row>
    <row r="25" spans="1:5" ht="15" customHeight="1" x14ac:dyDescent="0.5">
      <c r="A25" s="17">
        <v>23</v>
      </c>
      <c r="B25" s="7" t="s">
        <v>49</v>
      </c>
      <c r="C25" s="18">
        <v>10.25</v>
      </c>
      <c r="D25" s="17">
        <v>4</v>
      </c>
      <c r="E25" s="13">
        <f>C25/(D25-0.75)*10</f>
        <v>31.538461538461537</v>
      </c>
    </row>
    <row r="26" spans="1:5" ht="15" customHeight="1" x14ac:dyDescent="0.5">
      <c r="A26" s="17">
        <v>24</v>
      </c>
      <c r="B26" s="7" t="s">
        <v>62</v>
      </c>
      <c r="C26" s="18">
        <v>7.333333333333333</v>
      </c>
      <c r="D26" s="17">
        <v>3</v>
      </c>
      <c r="E26" s="13">
        <f>C26/(D26-0.75)*10</f>
        <v>32.592592592592588</v>
      </c>
    </row>
    <row r="27" spans="1:5" ht="15" customHeight="1" x14ac:dyDescent="0.5">
      <c r="A27" s="17">
        <v>25</v>
      </c>
      <c r="B27" s="7" t="s">
        <v>46</v>
      </c>
      <c r="C27" s="18">
        <v>10.75</v>
      </c>
      <c r="D27" s="17">
        <v>4</v>
      </c>
      <c r="E27" s="13">
        <f>C27/(D27-0.75)*10</f>
        <v>33.076923076923073</v>
      </c>
    </row>
    <row r="28" spans="1:5" ht="15" customHeight="1" x14ac:dyDescent="0.5">
      <c r="A28" s="17">
        <v>26</v>
      </c>
      <c r="B28" s="7" t="s">
        <v>96</v>
      </c>
      <c r="C28" s="18">
        <v>8</v>
      </c>
      <c r="D28" s="17">
        <v>3</v>
      </c>
      <c r="E28" s="13">
        <f>C28/(D28-0.75)*10</f>
        <v>35.555555555555557</v>
      </c>
    </row>
    <row r="29" spans="1:5" ht="15" customHeight="1" x14ac:dyDescent="0.5">
      <c r="A29" s="17">
        <v>27</v>
      </c>
      <c r="B29" s="7" t="s">
        <v>55</v>
      </c>
      <c r="C29" s="18">
        <v>16.8</v>
      </c>
      <c r="D29" s="17">
        <v>5</v>
      </c>
      <c r="E29" s="13">
        <f>C29/(D29-0.75)*10</f>
        <v>39.529411764705884</v>
      </c>
    </row>
    <row r="30" spans="1:5" ht="15" customHeight="1" x14ac:dyDescent="0.5">
      <c r="A30" s="17">
        <v>28</v>
      </c>
      <c r="B30" s="7" t="s">
        <v>11</v>
      </c>
      <c r="C30" s="18">
        <v>9</v>
      </c>
      <c r="D30" s="17">
        <v>3</v>
      </c>
      <c r="E30" s="13">
        <f>C30/(D30-0.75)*10</f>
        <v>40</v>
      </c>
    </row>
    <row r="31" spans="1:5" ht="15" customHeight="1" x14ac:dyDescent="0.5">
      <c r="A31" s="17">
        <v>29</v>
      </c>
      <c r="B31" s="7" t="s">
        <v>75</v>
      </c>
      <c r="C31" s="18">
        <v>5</v>
      </c>
      <c r="D31" s="17">
        <v>2</v>
      </c>
      <c r="E31" s="13">
        <f>C31/(D31-0.75)*10</f>
        <v>40</v>
      </c>
    </row>
    <row r="32" spans="1:5" ht="15" customHeight="1" x14ac:dyDescent="0.5">
      <c r="A32" s="17">
        <v>30</v>
      </c>
      <c r="B32" s="7" t="s">
        <v>109</v>
      </c>
      <c r="C32" s="18">
        <v>1</v>
      </c>
      <c r="D32" s="17">
        <v>1</v>
      </c>
      <c r="E32" s="13">
        <f>C32/(D32-0.75)*10</f>
        <v>40</v>
      </c>
    </row>
    <row r="33" spans="1:5" ht="15" customHeight="1" x14ac:dyDescent="0.5">
      <c r="A33" s="17">
        <v>31</v>
      </c>
      <c r="B33" s="7" t="s">
        <v>71</v>
      </c>
      <c r="C33" s="18">
        <v>6</v>
      </c>
      <c r="D33" s="17">
        <v>2</v>
      </c>
      <c r="E33" s="13">
        <f>C33/(D33-0.75)*10</f>
        <v>48</v>
      </c>
    </row>
    <row r="34" spans="1:5" ht="15" customHeight="1" x14ac:dyDescent="0.5">
      <c r="A34" s="17">
        <v>32</v>
      </c>
      <c r="B34" s="7" t="s">
        <v>44</v>
      </c>
      <c r="C34" s="18">
        <v>15.75</v>
      </c>
      <c r="D34" s="17">
        <v>4</v>
      </c>
      <c r="E34" s="13">
        <f>C34/(D34-0.75)*10</f>
        <v>48.46153846153846</v>
      </c>
    </row>
    <row r="35" spans="1:5" ht="15" customHeight="1" x14ac:dyDescent="0.5">
      <c r="A35" s="17">
        <v>33</v>
      </c>
      <c r="B35" s="7" t="s">
        <v>163</v>
      </c>
      <c r="C35" s="18">
        <v>12.666666666666666</v>
      </c>
      <c r="D35" s="17">
        <v>3</v>
      </c>
      <c r="E35" s="13">
        <f>C35/(D35-0.75)*10</f>
        <v>56.296296296296298</v>
      </c>
    </row>
    <row r="36" spans="1:5" ht="15" customHeight="1" x14ac:dyDescent="0.5">
      <c r="A36" s="17">
        <v>34</v>
      </c>
      <c r="B36" s="7" t="s">
        <v>102</v>
      </c>
      <c r="C36" s="18">
        <v>8.5</v>
      </c>
      <c r="D36" s="17">
        <v>2</v>
      </c>
      <c r="E36" s="13">
        <f>C36/(D36-0.75)*10</f>
        <v>68</v>
      </c>
    </row>
    <row r="37" spans="1:5" ht="15" customHeight="1" x14ac:dyDescent="0.5">
      <c r="A37" s="17">
        <v>35</v>
      </c>
      <c r="B37" s="7" t="s">
        <v>12</v>
      </c>
      <c r="C37" s="18">
        <v>8.5</v>
      </c>
      <c r="D37" s="17">
        <v>2</v>
      </c>
      <c r="E37" s="13">
        <f>C37/(D37-0.75)*10</f>
        <v>68</v>
      </c>
    </row>
    <row r="38" spans="1:5" ht="15" customHeight="1" x14ac:dyDescent="0.5">
      <c r="A38" s="17">
        <v>36</v>
      </c>
      <c r="B38" s="7" t="s">
        <v>74</v>
      </c>
      <c r="C38" s="18">
        <v>2</v>
      </c>
      <c r="D38" s="17">
        <v>1</v>
      </c>
      <c r="E38" s="13">
        <f>C38/(D38-0.75)*10</f>
        <v>80</v>
      </c>
    </row>
    <row r="39" spans="1:5" ht="15" customHeight="1" x14ac:dyDescent="0.5">
      <c r="A39" s="17">
        <v>37</v>
      </c>
      <c r="B39" s="7" t="s">
        <v>133</v>
      </c>
      <c r="C39" s="18">
        <v>2</v>
      </c>
      <c r="D39" s="17">
        <v>1</v>
      </c>
      <c r="E39" s="13">
        <f>C39/(D39-0.75)*10</f>
        <v>80</v>
      </c>
    </row>
    <row r="40" spans="1:5" ht="15" customHeight="1" x14ac:dyDescent="0.5">
      <c r="A40" s="17">
        <v>38</v>
      </c>
      <c r="B40" s="7" t="s">
        <v>50</v>
      </c>
      <c r="C40" s="18">
        <v>2</v>
      </c>
      <c r="D40" s="17">
        <v>1</v>
      </c>
      <c r="E40" s="13">
        <f>C40/(D40-0.75)*10</f>
        <v>80</v>
      </c>
    </row>
    <row r="41" spans="1:5" ht="15" customHeight="1" x14ac:dyDescent="0.5">
      <c r="A41" s="17">
        <v>39</v>
      </c>
      <c r="B41" s="7" t="s">
        <v>28</v>
      </c>
      <c r="C41" s="18">
        <v>11</v>
      </c>
      <c r="D41" s="17">
        <v>2</v>
      </c>
      <c r="E41" s="13">
        <f>C41/(D41-0.75)*10</f>
        <v>88</v>
      </c>
    </row>
    <row r="42" spans="1:5" ht="15" customHeight="1" x14ac:dyDescent="0.5">
      <c r="A42" s="17">
        <v>40</v>
      </c>
      <c r="B42" s="7" t="s">
        <v>128</v>
      </c>
      <c r="C42" s="18">
        <v>11.5</v>
      </c>
      <c r="D42" s="17">
        <v>2</v>
      </c>
      <c r="E42" s="13">
        <f>C42/(D42-0.75)*10</f>
        <v>92</v>
      </c>
    </row>
    <row r="43" spans="1:5" ht="15" customHeight="1" x14ac:dyDescent="0.5">
      <c r="A43" s="17">
        <v>41</v>
      </c>
      <c r="B43" s="7" t="s">
        <v>156</v>
      </c>
      <c r="C43" s="18">
        <v>12</v>
      </c>
      <c r="D43" s="17">
        <v>2</v>
      </c>
      <c r="E43" s="13">
        <f>C43/(D43-0.75)*10</f>
        <v>96</v>
      </c>
    </row>
    <row r="44" spans="1:5" ht="15" customHeight="1" x14ac:dyDescent="0.5">
      <c r="A44" s="17">
        <v>42</v>
      </c>
      <c r="B44" s="7" t="s">
        <v>27</v>
      </c>
      <c r="C44" s="18">
        <v>13</v>
      </c>
      <c r="D44" s="17">
        <v>2</v>
      </c>
      <c r="E44" s="13">
        <f>C44/(D44-0.75)*10</f>
        <v>104</v>
      </c>
    </row>
    <row r="45" spans="1:5" ht="15" customHeight="1" x14ac:dyDescent="0.5">
      <c r="A45" s="17">
        <v>43</v>
      </c>
      <c r="B45" s="7" t="s">
        <v>129</v>
      </c>
      <c r="C45" s="18">
        <v>13.5</v>
      </c>
      <c r="D45" s="17">
        <v>2</v>
      </c>
      <c r="E45" s="13">
        <f>C45/(D45-0.75)*10</f>
        <v>108</v>
      </c>
    </row>
    <row r="46" spans="1:5" ht="15" customHeight="1" x14ac:dyDescent="0.5">
      <c r="A46" s="17">
        <v>44</v>
      </c>
      <c r="B46" s="7" t="s">
        <v>86</v>
      </c>
      <c r="C46" s="18">
        <v>25</v>
      </c>
      <c r="D46" s="17">
        <v>3</v>
      </c>
      <c r="E46" s="13">
        <f>C46/(D46-0.75)*10</f>
        <v>111.11111111111111</v>
      </c>
    </row>
    <row r="47" spans="1:5" ht="15" customHeight="1" x14ac:dyDescent="0.5">
      <c r="A47" s="17">
        <v>45</v>
      </c>
      <c r="B47" s="7" t="s">
        <v>70</v>
      </c>
      <c r="C47" s="18">
        <v>3</v>
      </c>
      <c r="D47" s="17">
        <v>1</v>
      </c>
      <c r="E47" s="13">
        <f>C47/(D47-0.75)*10</f>
        <v>120</v>
      </c>
    </row>
    <row r="48" spans="1:5" ht="15" customHeight="1" x14ac:dyDescent="0.5">
      <c r="A48" s="17">
        <v>46</v>
      </c>
      <c r="B48" s="7" t="s">
        <v>101</v>
      </c>
      <c r="C48" s="18">
        <v>3</v>
      </c>
      <c r="D48" s="17">
        <v>1</v>
      </c>
      <c r="E48" s="13">
        <f>C48/(D48-0.75)*10</f>
        <v>120</v>
      </c>
    </row>
    <row r="49" spans="1:5" ht="15" customHeight="1" x14ac:dyDescent="0.5">
      <c r="A49" s="17">
        <v>47</v>
      </c>
      <c r="B49" s="7" t="s">
        <v>51</v>
      </c>
      <c r="C49" s="18">
        <v>18</v>
      </c>
      <c r="D49" s="17">
        <v>2</v>
      </c>
      <c r="E49" s="13">
        <f>C49/(D49-0.75)*10</f>
        <v>144</v>
      </c>
    </row>
    <row r="50" spans="1:5" ht="15" customHeight="1" x14ac:dyDescent="0.5">
      <c r="A50" s="17">
        <v>48</v>
      </c>
      <c r="B50" s="7" t="s">
        <v>87</v>
      </c>
      <c r="C50" s="18">
        <v>4</v>
      </c>
      <c r="D50" s="17">
        <v>1</v>
      </c>
      <c r="E50" s="13">
        <f>C50/(D50-0.75)*10</f>
        <v>160</v>
      </c>
    </row>
    <row r="51" spans="1:5" ht="15" customHeight="1" x14ac:dyDescent="0.5">
      <c r="A51" s="17">
        <v>49</v>
      </c>
      <c r="B51" s="7" t="s">
        <v>52</v>
      </c>
      <c r="C51" s="18">
        <v>4</v>
      </c>
      <c r="D51" s="17">
        <v>1</v>
      </c>
      <c r="E51" s="13">
        <f>C51/(D51-0.75)*10</f>
        <v>160</v>
      </c>
    </row>
    <row r="52" spans="1:5" ht="15" customHeight="1" x14ac:dyDescent="0.5">
      <c r="A52" s="17">
        <v>50</v>
      </c>
      <c r="B52" s="7" t="s">
        <v>116</v>
      </c>
      <c r="C52" s="18">
        <v>4</v>
      </c>
      <c r="D52" s="17">
        <v>1</v>
      </c>
      <c r="E52" s="13">
        <f>C52/(D52-0.75)*10</f>
        <v>160</v>
      </c>
    </row>
    <row r="53" spans="1:5" ht="15" customHeight="1" x14ac:dyDescent="0.5">
      <c r="A53" s="17">
        <v>51</v>
      </c>
      <c r="B53" s="7" t="s">
        <v>146</v>
      </c>
      <c r="C53" s="18">
        <v>4</v>
      </c>
      <c r="D53" s="17">
        <v>1</v>
      </c>
      <c r="E53" s="13">
        <f>C53/(D53-0.75)*10</f>
        <v>160</v>
      </c>
    </row>
    <row r="54" spans="1:5" ht="15" customHeight="1" x14ac:dyDescent="0.5">
      <c r="A54" s="17">
        <v>52</v>
      </c>
      <c r="B54" s="7" t="s">
        <v>110</v>
      </c>
      <c r="C54" s="18">
        <v>4</v>
      </c>
      <c r="D54" s="17">
        <v>1</v>
      </c>
      <c r="E54" s="13">
        <f>C54/(D54-0.75)*10</f>
        <v>160</v>
      </c>
    </row>
    <row r="55" spans="1:5" ht="15" customHeight="1" x14ac:dyDescent="0.5">
      <c r="A55" s="17">
        <v>53</v>
      </c>
      <c r="B55" s="7" t="s">
        <v>88</v>
      </c>
      <c r="C55" s="18">
        <v>5</v>
      </c>
      <c r="D55" s="17">
        <v>1</v>
      </c>
      <c r="E55" s="13">
        <f>C55/(D55-0.75)*10</f>
        <v>200</v>
      </c>
    </row>
    <row r="56" spans="1:5" ht="15" customHeight="1" x14ac:dyDescent="0.5">
      <c r="A56" s="17">
        <v>54</v>
      </c>
      <c r="B56" s="7" t="s">
        <v>117</v>
      </c>
      <c r="C56" s="18">
        <v>5</v>
      </c>
      <c r="D56" s="17">
        <v>1</v>
      </c>
      <c r="E56" s="13">
        <f>C56/(D56-0.75)*10</f>
        <v>200</v>
      </c>
    </row>
    <row r="57" spans="1:5" ht="15" customHeight="1" x14ac:dyDescent="0.5">
      <c r="A57" s="17">
        <v>55</v>
      </c>
      <c r="B57" s="7" t="s">
        <v>103</v>
      </c>
      <c r="C57" s="18">
        <v>25.5</v>
      </c>
      <c r="D57" s="17">
        <v>2</v>
      </c>
      <c r="E57" s="13">
        <f>C57/(D57-0.75)*10</f>
        <v>204</v>
      </c>
    </row>
    <row r="58" spans="1:5" ht="15" customHeight="1" x14ac:dyDescent="0.5">
      <c r="A58" s="17">
        <v>56</v>
      </c>
      <c r="B58" s="7" t="s">
        <v>97</v>
      </c>
      <c r="C58" s="18">
        <v>29.5</v>
      </c>
      <c r="D58" s="17">
        <v>2</v>
      </c>
      <c r="E58" s="13">
        <f>C58/(D58-0.75)*10</f>
        <v>236</v>
      </c>
    </row>
    <row r="59" spans="1:5" ht="15" customHeight="1" x14ac:dyDescent="0.5">
      <c r="A59" s="17">
        <v>57</v>
      </c>
      <c r="B59" s="7" t="s">
        <v>89</v>
      </c>
      <c r="C59" s="18">
        <v>6</v>
      </c>
      <c r="D59" s="17">
        <v>1</v>
      </c>
      <c r="E59" s="13">
        <f>C59/(D59-0.75)*10</f>
        <v>240</v>
      </c>
    </row>
    <row r="60" spans="1:5" ht="15" customHeight="1" x14ac:dyDescent="0.5">
      <c r="A60" s="17">
        <v>58</v>
      </c>
      <c r="B60" s="7" t="s">
        <v>111</v>
      </c>
      <c r="C60" s="18">
        <v>6</v>
      </c>
      <c r="D60" s="17">
        <v>1</v>
      </c>
      <c r="E60" s="13">
        <f>C60/(D60-0.75)*10</f>
        <v>240</v>
      </c>
    </row>
    <row r="61" spans="1:5" ht="15" customHeight="1" x14ac:dyDescent="0.5">
      <c r="A61" s="17">
        <v>59</v>
      </c>
      <c r="B61" s="7" t="s">
        <v>90</v>
      </c>
      <c r="C61" s="18">
        <v>7</v>
      </c>
      <c r="D61" s="17">
        <v>1</v>
      </c>
      <c r="E61" s="13">
        <f>C61/(D61-0.75)*10</f>
        <v>280</v>
      </c>
    </row>
    <row r="62" spans="1:5" ht="15" customHeight="1" x14ac:dyDescent="0.5">
      <c r="A62" s="17">
        <v>60</v>
      </c>
      <c r="B62" s="7" t="s">
        <v>147</v>
      </c>
      <c r="C62" s="18">
        <v>7</v>
      </c>
      <c r="D62" s="17">
        <v>1</v>
      </c>
      <c r="E62" s="13">
        <f>C62/(D62-0.75)*10</f>
        <v>280</v>
      </c>
    </row>
    <row r="63" spans="1:5" ht="15" customHeight="1" x14ac:dyDescent="0.5">
      <c r="A63" s="17">
        <v>61</v>
      </c>
      <c r="B63" s="7" t="s">
        <v>31</v>
      </c>
      <c r="C63" s="18">
        <v>8</v>
      </c>
      <c r="D63" s="17">
        <v>1</v>
      </c>
      <c r="E63" s="13">
        <f>C63/(D63-0.75)*10</f>
        <v>320</v>
      </c>
    </row>
    <row r="64" spans="1:5" ht="15" customHeight="1" x14ac:dyDescent="0.5">
      <c r="A64" s="17">
        <v>62</v>
      </c>
      <c r="B64" s="7" t="s">
        <v>148</v>
      </c>
      <c r="C64" s="18">
        <v>8</v>
      </c>
      <c r="D64" s="17">
        <v>1</v>
      </c>
      <c r="E64" s="13">
        <f>C64/(D64-0.75)*10</f>
        <v>320</v>
      </c>
    </row>
    <row r="65" spans="1:5" ht="15" customHeight="1" x14ac:dyDescent="0.5">
      <c r="A65" s="17">
        <v>63</v>
      </c>
      <c r="B65" s="7" t="s">
        <v>91</v>
      </c>
      <c r="C65" s="18">
        <v>8</v>
      </c>
      <c r="D65" s="17">
        <v>1</v>
      </c>
      <c r="E65" s="13">
        <f>C65/(D65-0.75)*10</f>
        <v>320</v>
      </c>
    </row>
    <row r="66" spans="1:5" ht="15" customHeight="1" x14ac:dyDescent="0.5">
      <c r="A66" s="17">
        <v>64</v>
      </c>
      <c r="B66" s="7" t="s">
        <v>92</v>
      </c>
      <c r="C66" s="18">
        <v>9</v>
      </c>
      <c r="D66" s="17">
        <v>1</v>
      </c>
      <c r="E66" s="13">
        <f>C66/(D66-0.75)*10</f>
        <v>360</v>
      </c>
    </row>
    <row r="67" spans="1:5" ht="15" customHeight="1" x14ac:dyDescent="0.5">
      <c r="A67" s="17">
        <v>65</v>
      </c>
      <c r="B67" s="7" t="s">
        <v>149</v>
      </c>
      <c r="C67" s="18">
        <v>9</v>
      </c>
      <c r="D67" s="17">
        <v>1</v>
      </c>
      <c r="E67" s="13">
        <f>C67/(D67-0.75)*10</f>
        <v>360</v>
      </c>
    </row>
    <row r="68" spans="1:5" ht="15" customHeight="1" x14ac:dyDescent="0.5">
      <c r="A68" s="17">
        <v>66</v>
      </c>
      <c r="B68" s="7" t="s">
        <v>56</v>
      </c>
      <c r="C68" s="18">
        <v>10</v>
      </c>
      <c r="D68" s="17">
        <v>1</v>
      </c>
      <c r="E68" s="13">
        <f>C68/(D68-0.75)*10</f>
        <v>400</v>
      </c>
    </row>
    <row r="69" spans="1:5" ht="15" customHeight="1" x14ac:dyDescent="0.5">
      <c r="A69" s="17">
        <v>67</v>
      </c>
      <c r="B69" s="7" t="s">
        <v>138</v>
      </c>
      <c r="C69" s="18">
        <v>10</v>
      </c>
      <c r="D69" s="17">
        <v>1</v>
      </c>
      <c r="E69" s="13">
        <f>C69/(D69-0.75)*10</f>
        <v>400</v>
      </c>
    </row>
    <row r="70" spans="1:5" ht="15" customHeight="1" x14ac:dyDescent="0.5">
      <c r="A70" s="17">
        <v>68</v>
      </c>
      <c r="B70" s="7" t="s">
        <v>33</v>
      </c>
      <c r="C70" s="18">
        <v>11</v>
      </c>
      <c r="D70" s="17">
        <v>1</v>
      </c>
      <c r="E70" s="13">
        <f>C70/(D70-0.75)*10</f>
        <v>440</v>
      </c>
    </row>
    <row r="71" spans="1:5" ht="15" customHeight="1" x14ac:dyDescent="0.5">
      <c r="A71" s="17">
        <v>69</v>
      </c>
      <c r="B71" s="7" t="s">
        <v>21</v>
      </c>
      <c r="C71" s="18">
        <v>11</v>
      </c>
      <c r="D71" s="17">
        <v>1</v>
      </c>
      <c r="E71" s="13">
        <f>C71/(D71-0.75)*10</f>
        <v>440</v>
      </c>
    </row>
    <row r="72" spans="1:5" ht="15" customHeight="1" x14ac:dyDescent="0.5">
      <c r="A72" s="17">
        <v>70</v>
      </c>
      <c r="B72" s="7" t="s">
        <v>150</v>
      </c>
      <c r="C72" s="18">
        <v>11</v>
      </c>
      <c r="D72" s="17">
        <v>1</v>
      </c>
      <c r="E72" s="13">
        <f>C72/(D72-0.75)*10</f>
        <v>440</v>
      </c>
    </row>
    <row r="73" spans="1:5" ht="15" customHeight="1" x14ac:dyDescent="0.5">
      <c r="A73" s="17">
        <v>71</v>
      </c>
      <c r="B73" s="7" t="s">
        <v>151</v>
      </c>
      <c r="C73" s="18">
        <v>12</v>
      </c>
      <c r="D73" s="17">
        <v>1</v>
      </c>
      <c r="E73" s="13">
        <f>C73/(D73-0.75)*10</f>
        <v>480</v>
      </c>
    </row>
    <row r="74" spans="1:5" ht="15" customHeight="1" x14ac:dyDescent="0.5">
      <c r="A74" s="17">
        <v>72</v>
      </c>
      <c r="B74" s="7" t="s">
        <v>119</v>
      </c>
      <c r="C74" s="18">
        <v>12</v>
      </c>
      <c r="D74" s="17">
        <v>1</v>
      </c>
      <c r="E74" s="13">
        <f>C74/(D74-0.75)*10</f>
        <v>480</v>
      </c>
    </row>
    <row r="75" spans="1:5" ht="15" customHeight="1" x14ac:dyDescent="0.5">
      <c r="A75" s="17">
        <v>73</v>
      </c>
      <c r="B75" s="7" t="s">
        <v>120</v>
      </c>
      <c r="C75" s="18">
        <v>14</v>
      </c>
      <c r="D75" s="17">
        <v>1</v>
      </c>
      <c r="E75" s="13">
        <f>C75/(D75-0.75)*10</f>
        <v>560</v>
      </c>
    </row>
    <row r="76" spans="1:5" ht="15" customHeight="1" x14ac:dyDescent="0.5">
      <c r="A76" s="17">
        <v>74</v>
      </c>
      <c r="B76" s="7" t="s">
        <v>139</v>
      </c>
      <c r="C76" s="18">
        <v>16</v>
      </c>
      <c r="D76" s="17">
        <v>1</v>
      </c>
      <c r="E76" s="13">
        <f>C76/(D76-0.75)*10</f>
        <v>640</v>
      </c>
    </row>
    <row r="77" spans="1:5" ht="15" customHeight="1" x14ac:dyDescent="0.5">
      <c r="A77" s="17">
        <v>75</v>
      </c>
      <c r="B77" s="7" t="s">
        <v>152</v>
      </c>
      <c r="C77" s="18">
        <v>16</v>
      </c>
      <c r="D77" s="17">
        <v>1</v>
      </c>
      <c r="E77" s="13">
        <f>C77/(D77-0.75)*10</f>
        <v>640</v>
      </c>
    </row>
    <row r="78" spans="1:5" ht="15" customHeight="1" x14ac:dyDescent="0.5">
      <c r="A78" s="17">
        <v>76</v>
      </c>
      <c r="B78" s="7" t="s">
        <v>121</v>
      </c>
      <c r="C78" s="18">
        <v>16</v>
      </c>
      <c r="D78" s="17">
        <v>1</v>
      </c>
      <c r="E78" s="13">
        <f>C78/(D78-0.75)*10</f>
        <v>640</v>
      </c>
    </row>
    <row r="79" spans="1:5" ht="15" customHeight="1" x14ac:dyDescent="0.5">
      <c r="A79" s="17">
        <v>77</v>
      </c>
      <c r="B79" s="7" t="s">
        <v>153</v>
      </c>
      <c r="C79" s="18">
        <v>18</v>
      </c>
      <c r="D79" s="17">
        <v>1</v>
      </c>
      <c r="E79" s="13">
        <f>C79/(D79-0.75)*10</f>
        <v>720</v>
      </c>
    </row>
    <row r="80" spans="1:5" ht="15" customHeight="1" x14ac:dyDescent="0.5">
      <c r="A80" s="17">
        <v>78</v>
      </c>
      <c r="B80" s="7" t="s">
        <v>140</v>
      </c>
      <c r="C80" s="18">
        <v>18</v>
      </c>
      <c r="D80" s="17">
        <v>1</v>
      </c>
      <c r="E80" s="13">
        <f>C80/(D80-0.75)*10</f>
        <v>720</v>
      </c>
    </row>
    <row r="81" spans="1:5" ht="15" customHeight="1" x14ac:dyDescent="0.5">
      <c r="A81" s="17">
        <v>79</v>
      </c>
      <c r="B81" s="7" t="s">
        <v>154</v>
      </c>
      <c r="C81" s="18">
        <v>19</v>
      </c>
      <c r="D81" s="17">
        <v>1</v>
      </c>
      <c r="E81" s="13">
        <f>C81/(D81-0.75)*10</f>
        <v>760</v>
      </c>
    </row>
    <row r="82" spans="1:5" ht="15" customHeight="1" x14ac:dyDescent="0.5">
      <c r="A82" s="17">
        <v>80</v>
      </c>
      <c r="B82" s="7" t="s">
        <v>123</v>
      </c>
      <c r="C82" s="18">
        <v>20</v>
      </c>
      <c r="D82" s="17">
        <v>1</v>
      </c>
      <c r="E82" s="13">
        <f>C82/(D82-0.75)*10</f>
        <v>800</v>
      </c>
    </row>
    <row r="83" spans="1:5" ht="15" customHeight="1" x14ac:dyDescent="0.5">
      <c r="A83" s="17">
        <v>81</v>
      </c>
      <c r="B83" s="7" t="s">
        <v>155</v>
      </c>
      <c r="C83" s="18">
        <v>20</v>
      </c>
      <c r="D83" s="17">
        <v>1</v>
      </c>
      <c r="E83" s="13">
        <f>C83/(D83-0.75)*10</f>
        <v>800</v>
      </c>
    </row>
    <row r="84" spans="1:5" ht="15" customHeight="1" x14ac:dyDescent="0.5">
      <c r="A84" s="17">
        <v>82</v>
      </c>
      <c r="B84" s="7" t="s">
        <v>141</v>
      </c>
      <c r="C84" s="18">
        <v>21</v>
      </c>
      <c r="D84" s="17">
        <v>1</v>
      </c>
      <c r="E84" s="13">
        <f>C84/(D84-0.75)*10</f>
        <v>840</v>
      </c>
    </row>
    <row r="85" spans="1:5" ht="15" customHeight="1" x14ac:dyDescent="0.5">
      <c r="A85" s="17">
        <v>83</v>
      </c>
      <c r="B85" s="7" t="s">
        <v>157</v>
      </c>
      <c r="C85" s="18">
        <v>22</v>
      </c>
      <c r="D85" s="17">
        <v>1</v>
      </c>
      <c r="E85" s="13">
        <f>C85/(D85-0.75)*10</f>
        <v>880</v>
      </c>
    </row>
    <row r="86" spans="1:5" ht="15" customHeight="1" x14ac:dyDescent="0.5">
      <c r="A86" s="17">
        <v>84</v>
      </c>
      <c r="B86" s="7" t="s">
        <v>158</v>
      </c>
      <c r="C86" s="18">
        <v>23</v>
      </c>
      <c r="D86" s="17">
        <v>1</v>
      </c>
      <c r="E86" s="13">
        <f>C86/(D86-0.75)*10</f>
        <v>920</v>
      </c>
    </row>
    <row r="87" spans="1:5" ht="15" customHeight="1" x14ac:dyDescent="0.5">
      <c r="A87" s="17">
        <v>85</v>
      </c>
      <c r="B87" s="7" t="s">
        <v>159</v>
      </c>
      <c r="C87" s="18">
        <v>24</v>
      </c>
      <c r="D87" s="17">
        <v>1</v>
      </c>
      <c r="E87" s="13">
        <f>C87/(D87-0.75)*10</f>
        <v>960</v>
      </c>
    </row>
    <row r="88" spans="1:5" ht="15" customHeight="1" x14ac:dyDescent="0.5">
      <c r="A88" s="17">
        <v>86</v>
      </c>
      <c r="B88" s="7" t="s">
        <v>160</v>
      </c>
      <c r="C88" s="18">
        <v>25</v>
      </c>
      <c r="D88" s="17">
        <v>1</v>
      </c>
      <c r="E88" s="13">
        <f>C88/(D88-0.75)*10</f>
        <v>1000</v>
      </c>
    </row>
    <row r="89" spans="1:5" ht="15" customHeight="1" x14ac:dyDescent="0.5">
      <c r="A89" s="17">
        <v>87</v>
      </c>
      <c r="B89" s="7" t="s">
        <v>161</v>
      </c>
      <c r="C89" s="18">
        <v>26</v>
      </c>
      <c r="D89" s="17">
        <v>1</v>
      </c>
      <c r="E89" s="13">
        <f>C89/(D89-0.75)*10</f>
        <v>1040</v>
      </c>
    </row>
    <row r="90" spans="1:5" ht="15" customHeight="1" x14ac:dyDescent="0.5">
      <c r="A90" s="17">
        <v>88</v>
      </c>
      <c r="B90" s="7" t="s">
        <v>162</v>
      </c>
      <c r="C90" s="18">
        <v>27</v>
      </c>
      <c r="D90" s="17">
        <v>1</v>
      </c>
      <c r="E90" s="13">
        <f>C90/(D90-0.75)*10</f>
        <v>1080</v>
      </c>
    </row>
    <row r="91" spans="1:5" ht="15" customHeight="1" x14ac:dyDescent="0.5">
      <c r="A91" s="17">
        <v>89</v>
      </c>
      <c r="B91" s="7" t="s">
        <v>164</v>
      </c>
      <c r="C91" s="18">
        <v>31</v>
      </c>
      <c r="D91" s="17">
        <v>1</v>
      </c>
      <c r="E91" s="13">
        <f>C91/(D91-0.75)*10</f>
        <v>1240</v>
      </c>
    </row>
    <row r="92" spans="1:5" ht="15" customHeight="1" x14ac:dyDescent="0.5">
      <c r="A92" s="17">
        <v>90</v>
      </c>
      <c r="B92" s="7" t="s">
        <v>165</v>
      </c>
      <c r="C92" s="18">
        <v>35</v>
      </c>
      <c r="D92" s="17">
        <v>1</v>
      </c>
      <c r="E92" s="13">
        <f>C92/(D92-0.75)*10</f>
        <v>1400</v>
      </c>
    </row>
    <row r="93" spans="1:5" ht="15" customHeight="1" x14ac:dyDescent="0.5">
      <c r="A93" s="17">
        <v>91</v>
      </c>
      <c r="B93" s="7" t="s">
        <v>166</v>
      </c>
      <c r="C93" s="18">
        <v>37</v>
      </c>
      <c r="D93" s="17">
        <v>1</v>
      </c>
      <c r="E93" s="13">
        <f>C93/(D93-0.75)*10</f>
        <v>1480</v>
      </c>
    </row>
    <row r="94" spans="1:5" ht="15" customHeight="1" x14ac:dyDescent="0.5">
      <c r="A94" s="17">
        <v>92</v>
      </c>
      <c r="B94" s="7" t="s">
        <v>167</v>
      </c>
      <c r="C94" s="18">
        <v>38</v>
      </c>
      <c r="D94" s="17">
        <v>1</v>
      </c>
      <c r="E94" s="13">
        <f>C94/(D94-0.75)*10</f>
        <v>1520</v>
      </c>
    </row>
    <row r="95" spans="1:5" ht="15" customHeight="1" x14ac:dyDescent="0.5">
      <c r="A95" s="17">
        <v>93</v>
      </c>
      <c r="B95" s="7" t="s">
        <v>168</v>
      </c>
      <c r="C95" s="18">
        <v>39</v>
      </c>
      <c r="D95" s="17">
        <v>1</v>
      </c>
      <c r="E95" s="13">
        <f>C95/(D95-0.75)*10</f>
        <v>1560</v>
      </c>
    </row>
    <row r="96" spans="1:5" ht="15" customHeight="1" x14ac:dyDescent="0.5">
      <c r="A96" s="17">
        <v>94</v>
      </c>
      <c r="B96" s="7" t="s">
        <v>170</v>
      </c>
      <c r="C96" s="18">
        <v>41</v>
      </c>
      <c r="D96" s="17">
        <v>1</v>
      </c>
      <c r="E96" s="13">
        <f>C96/(D96-0.75)*10</f>
        <v>1640</v>
      </c>
    </row>
    <row r="97" spans="1:5" ht="15" customHeight="1" x14ac:dyDescent="0.5">
      <c r="A97" s="17">
        <v>95</v>
      </c>
      <c r="B97" s="7" t="s">
        <v>171</v>
      </c>
      <c r="C97" s="18">
        <v>44</v>
      </c>
      <c r="D97" s="17">
        <v>1</v>
      </c>
      <c r="E97" s="13">
        <f>C97/(D97-0.75)*10</f>
        <v>1760</v>
      </c>
    </row>
    <row r="98" spans="1:5" ht="15" customHeight="1" x14ac:dyDescent="0.5">
      <c r="A98" s="17">
        <v>96</v>
      </c>
      <c r="B98" s="7" t="s">
        <v>172</v>
      </c>
      <c r="C98" s="18">
        <v>45</v>
      </c>
      <c r="D98" s="17">
        <v>1</v>
      </c>
      <c r="E98" s="13">
        <f>C98/(D98-0.75)*10</f>
        <v>1800</v>
      </c>
    </row>
    <row r="99" spans="1:5" ht="15" customHeight="1" x14ac:dyDescent="0.5">
      <c r="A99" s="17">
        <v>97</v>
      </c>
      <c r="B99" s="7" t="s">
        <v>173</v>
      </c>
      <c r="C99" s="18">
        <v>46</v>
      </c>
      <c r="D99" s="17">
        <v>1</v>
      </c>
      <c r="E99" s="13">
        <f>C99/(D99-0.75)*10</f>
        <v>1840</v>
      </c>
    </row>
    <row r="100" spans="1:5" ht="15" customHeight="1" x14ac:dyDescent="0.5">
      <c r="A100" s="17">
        <v>98</v>
      </c>
      <c r="B100" s="7" t="s">
        <v>174</v>
      </c>
      <c r="C100" s="18">
        <v>47</v>
      </c>
      <c r="D100" s="17">
        <v>1</v>
      </c>
      <c r="E100" s="13">
        <f>C100/(D100-0.75)*10</f>
        <v>1880</v>
      </c>
    </row>
    <row r="101" spans="1:5" ht="15" customHeight="1" x14ac:dyDescent="0.5">
      <c r="A101" s="17">
        <v>99</v>
      </c>
      <c r="B101" s="7" t="s">
        <v>175</v>
      </c>
      <c r="C101" s="18">
        <v>49</v>
      </c>
      <c r="D101" s="17">
        <v>1</v>
      </c>
      <c r="E101" s="13">
        <f>C101/(D101-0.75)*10</f>
        <v>1960</v>
      </c>
    </row>
    <row r="102" spans="1:5" ht="15" customHeight="1" x14ac:dyDescent="0.5">
      <c r="A102" s="17">
        <v>100</v>
      </c>
      <c r="B102" s="7" t="s">
        <v>176</v>
      </c>
      <c r="C102" s="18">
        <v>50</v>
      </c>
      <c r="D102" s="17">
        <v>1</v>
      </c>
      <c r="E102" s="13">
        <f>C102/(D102-0.75)*10</f>
        <v>2000</v>
      </c>
    </row>
    <row r="103" spans="1:5" ht="15" customHeight="1" x14ac:dyDescent="0.5">
      <c r="A103" s="17">
        <v>101</v>
      </c>
      <c r="B103" s="7" t="s">
        <v>177</v>
      </c>
      <c r="C103" s="18">
        <v>51</v>
      </c>
      <c r="D103" s="17">
        <v>1</v>
      </c>
      <c r="E103" s="13">
        <f>C103/(D103-0.75)*10</f>
        <v>2040</v>
      </c>
    </row>
    <row r="104" spans="1:5" ht="15" customHeight="1" x14ac:dyDescent="0.5">
      <c r="A104" s="17">
        <v>102</v>
      </c>
      <c r="B104" s="7" t="s">
        <v>178</v>
      </c>
      <c r="C104" s="18">
        <v>55</v>
      </c>
      <c r="D104" s="17">
        <v>1</v>
      </c>
      <c r="E104" s="13">
        <f>C104/(D104-0.75)*10</f>
        <v>2200</v>
      </c>
    </row>
  </sheetData>
  <sortState xmlns:xlrd2="http://schemas.microsoft.com/office/spreadsheetml/2017/richdata2" ref="A4:E104">
    <sortCondition ref="E3:E104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workbookViewId="0">
      <selection activeCell="F56" sqref="F56"/>
    </sheetView>
  </sheetViews>
  <sheetFormatPr defaultColWidth="12.73046875" defaultRowHeight="15" customHeight="1" x14ac:dyDescent="0.35"/>
  <cols>
    <col min="1" max="1" width="8.265625" customWidth="1"/>
    <col min="2" max="2" width="5.73046875" customWidth="1"/>
    <col min="3" max="3" width="35.73046875" bestFit="1" customWidth="1"/>
    <col min="4" max="4" width="8.265625" customWidth="1"/>
    <col min="5" max="5" width="5.73046875" customWidth="1"/>
    <col min="6" max="6" width="35.73046875" bestFit="1" customWidth="1"/>
    <col min="7" max="18" width="8.73046875" customWidth="1"/>
  </cols>
  <sheetData>
    <row r="1" spans="1:18" ht="15.75" customHeight="1" x14ac:dyDescent="0.4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.75" customHeight="1" x14ac:dyDescent="0.5">
      <c r="A2" s="19" t="s">
        <v>7</v>
      </c>
      <c r="B2" s="16">
        <v>1</v>
      </c>
      <c r="C2" s="7" t="s">
        <v>16</v>
      </c>
      <c r="D2" s="19" t="s">
        <v>7</v>
      </c>
      <c r="E2" s="16">
        <v>51</v>
      </c>
      <c r="F2" s="7" t="s">
        <v>146</v>
      </c>
    </row>
    <row r="3" spans="1:18" ht="15.75" customHeight="1" x14ac:dyDescent="0.5">
      <c r="A3" s="19" t="s">
        <v>7</v>
      </c>
      <c r="B3" s="16">
        <v>2</v>
      </c>
      <c r="C3" s="7" t="s">
        <v>14</v>
      </c>
      <c r="D3" s="19" t="s">
        <v>7</v>
      </c>
      <c r="E3" s="16">
        <v>52</v>
      </c>
      <c r="F3" s="7" t="s">
        <v>110</v>
      </c>
    </row>
    <row r="4" spans="1:18" ht="15.75" customHeight="1" x14ac:dyDescent="0.5">
      <c r="A4" s="19" t="s">
        <v>7</v>
      </c>
      <c r="B4" s="16">
        <v>3</v>
      </c>
      <c r="C4" s="7" t="s">
        <v>26</v>
      </c>
      <c r="D4" s="19" t="s">
        <v>7</v>
      </c>
      <c r="E4" s="16">
        <v>53</v>
      </c>
      <c r="F4" s="7" t="s">
        <v>88</v>
      </c>
    </row>
    <row r="5" spans="1:18" ht="15.75" customHeight="1" x14ac:dyDescent="0.5">
      <c r="A5" s="19" t="s">
        <v>7</v>
      </c>
      <c r="B5" s="16">
        <v>4</v>
      </c>
      <c r="C5" s="7" t="s">
        <v>15</v>
      </c>
      <c r="D5" s="19" t="s">
        <v>7</v>
      </c>
      <c r="E5" s="16">
        <v>54</v>
      </c>
      <c r="F5" s="7" t="s">
        <v>117</v>
      </c>
    </row>
    <row r="6" spans="1:18" ht="15.75" customHeight="1" x14ac:dyDescent="0.5">
      <c r="A6" s="19" t="s">
        <v>7</v>
      </c>
      <c r="B6" s="16">
        <v>5</v>
      </c>
      <c r="C6" s="7" t="s">
        <v>60</v>
      </c>
      <c r="D6" s="19" t="s">
        <v>7</v>
      </c>
      <c r="E6" s="16">
        <v>55</v>
      </c>
      <c r="F6" s="7" t="s">
        <v>103</v>
      </c>
    </row>
    <row r="7" spans="1:18" ht="15.75" customHeight="1" x14ac:dyDescent="0.5">
      <c r="A7" s="19" t="s">
        <v>7</v>
      </c>
      <c r="B7" s="16">
        <v>6</v>
      </c>
      <c r="C7" s="7" t="s">
        <v>39</v>
      </c>
      <c r="D7" s="19" t="s">
        <v>7</v>
      </c>
      <c r="E7" s="16">
        <v>56</v>
      </c>
      <c r="F7" s="7" t="s">
        <v>97</v>
      </c>
    </row>
    <row r="8" spans="1:18" ht="15.75" customHeight="1" x14ac:dyDescent="0.5">
      <c r="A8" s="19" t="s">
        <v>7</v>
      </c>
      <c r="B8" s="16">
        <v>7</v>
      </c>
      <c r="C8" s="7" t="s">
        <v>19</v>
      </c>
      <c r="D8" s="19" t="s">
        <v>7</v>
      </c>
      <c r="E8" s="16">
        <v>57</v>
      </c>
      <c r="F8" s="7" t="s">
        <v>89</v>
      </c>
    </row>
    <row r="9" spans="1:18" ht="15.75" customHeight="1" x14ac:dyDescent="0.5">
      <c r="A9" s="19" t="s">
        <v>7</v>
      </c>
      <c r="B9" s="16">
        <v>8</v>
      </c>
      <c r="C9" s="7" t="s">
        <v>169</v>
      </c>
      <c r="D9" s="19" t="s">
        <v>7</v>
      </c>
      <c r="E9" s="16">
        <v>58</v>
      </c>
      <c r="F9" s="7" t="s">
        <v>111</v>
      </c>
    </row>
    <row r="10" spans="1:18" ht="15.75" customHeight="1" x14ac:dyDescent="0.5">
      <c r="A10" s="19" t="s">
        <v>7</v>
      </c>
      <c r="B10" s="16">
        <v>9</v>
      </c>
      <c r="C10" s="7" t="s">
        <v>61</v>
      </c>
      <c r="D10" s="19" t="s">
        <v>7</v>
      </c>
      <c r="E10" s="16">
        <v>59</v>
      </c>
      <c r="F10" s="7" t="s">
        <v>90</v>
      </c>
    </row>
    <row r="11" spans="1:18" ht="15.75" customHeight="1" x14ac:dyDescent="0.5">
      <c r="A11" s="19" t="s">
        <v>7</v>
      </c>
      <c r="B11" s="16">
        <v>10</v>
      </c>
      <c r="C11" s="7" t="s">
        <v>69</v>
      </c>
      <c r="D11" s="19" t="s">
        <v>7</v>
      </c>
      <c r="E11" s="16">
        <v>60</v>
      </c>
      <c r="F11" s="7" t="s">
        <v>147</v>
      </c>
    </row>
    <row r="12" spans="1:18" ht="15.75" customHeight="1" x14ac:dyDescent="0.5">
      <c r="A12" s="19" t="s">
        <v>7</v>
      </c>
      <c r="B12" s="16">
        <v>11</v>
      </c>
      <c r="C12" s="7" t="s">
        <v>53</v>
      </c>
      <c r="D12" s="19" t="s">
        <v>7</v>
      </c>
      <c r="E12" s="16">
        <v>61</v>
      </c>
      <c r="F12" s="7" t="s">
        <v>31</v>
      </c>
    </row>
    <row r="13" spans="1:18" ht="15.75" customHeight="1" x14ac:dyDescent="0.5">
      <c r="A13" s="19" t="s">
        <v>7</v>
      </c>
      <c r="B13" s="16">
        <v>12</v>
      </c>
      <c r="C13" s="7" t="s">
        <v>17</v>
      </c>
      <c r="D13" s="19" t="s">
        <v>7</v>
      </c>
      <c r="E13" s="16">
        <v>62</v>
      </c>
      <c r="F13" s="7" t="s">
        <v>148</v>
      </c>
    </row>
    <row r="14" spans="1:18" ht="15.75" customHeight="1" x14ac:dyDescent="0.5">
      <c r="A14" s="19" t="s">
        <v>7</v>
      </c>
      <c r="B14" s="16">
        <v>13</v>
      </c>
      <c r="C14" s="7" t="s">
        <v>18</v>
      </c>
      <c r="D14" s="19" t="s">
        <v>7</v>
      </c>
      <c r="E14" s="16">
        <v>63</v>
      </c>
      <c r="F14" s="7" t="s">
        <v>91</v>
      </c>
    </row>
    <row r="15" spans="1:18" ht="15.75" customHeight="1" x14ac:dyDescent="0.5">
      <c r="A15" s="19" t="s">
        <v>7</v>
      </c>
      <c r="B15" s="16">
        <v>14</v>
      </c>
      <c r="C15" s="7" t="s">
        <v>134</v>
      </c>
      <c r="D15" s="19" t="s">
        <v>7</v>
      </c>
      <c r="E15" s="16">
        <v>64</v>
      </c>
      <c r="F15" s="7" t="s">
        <v>92</v>
      </c>
    </row>
    <row r="16" spans="1:18" ht="15.75" customHeight="1" x14ac:dyDescent="0.5">
      <c r="A16" s="19" t="s">
        <v>7</v>
      </c>
      <c r="B16" s="16">
        <v>15</v>
      </c>
      <c r="C16" s="7" t="s">
        <v>20</v>
      </c>
      <c r="D16" s="19" t="s">
        <v>7</v>
      </c>
      <c r="E16" s="16">
        <v>65</v>
      </c>
      <c r="F16" s="7" t="s">
        <v>149</v>
      </c>
    </row>
    <row r="17" spans="1:6" ht="15.75" customHeight="1" x14ac:dyDescent="0.5">
      <c r="A17" s="19" t="s">
        <v>7</v>
      </c>
      <c r="B17" s="16">
        <v>16</v>
      </c>
      <c r="C17" s="7" t="s">
        <v>54</v>
      </c>
      <c r="D17" s="19" t="s">
        <v>7</v>
      </c>
      <c r="E17" s="16">
        <v>66</v>
      </c>
      <c r="F17" s="7" t="s">
        <v>56</v>
      </c>
    </row>
    <row r="18" spans="1:6" ht="15.75" customHeight="1" x14ac:dyDescent="0.5">
      <c r="A18" s="19" t="s">
        <v>7</v>
      </c>
      <c r="B18" s="16">
        <v>17</v>
      </c>
      <c r="C18" s="7" t="s">
        <v>38</v>
      </c>
      <c r="D18" s="19" t="s">
        <v>7</v>
      </c>
      <c r="E18" s="16">
        <v>67</v>
      </c>
      <c r="F18" s="7" t="s">
        <v>138</v>
      </c>
    </row>
    <row r="19" spans="1:6" ht="15.75" customHeight="1" x14ac:dyDescent="0.5">
      <c r="A19" s="19" t="s">
        <v>7</v>
      </c>
      <c r="B19" s="16">
        <v>18</v>
      </c>
      <c r="C19" s="7" t="s">
        <v>13</v>
      </c>
      <c r="D19" s="19" t="s">
        <v>7</v>
      </c>
      <c r="E19" s="16">
        <v>68</v>
      </c>
      <c r="F19" s="7" t="s">
        <v>33</v>
      </c>
    </row>
    <row r="20" spans="1:6" ht="15.75" customHeight="1" x14ac:dyDescent="0.5">
      <c r="A20" s="19" t="s">
        <v>7</v>
      </c>
      <c r="B20" s="16">
        <v>19</v>
      </c>
      <c r="C20" s="7" t="s">
        <v>40</v>
      </c>
      <c r="D20" s="19" t="s">
        <v>7</v>
      </c>
      <c r="E20" s="16">
        <v>69</v>
      </c>
      <c r="F20" s="7" t="s">
        <v>21</v>
      </c>
    </row>
    <row r="21" spans="1:6" ht="15.75" customHeight="1" x14ac:dyDescent="0.5">
      <c r="A21" s="19" t="s">
        <v>7</v>
      </c>
      <c r="B21" s="16">
        <v>20</v>
      </c>
      <c r="C21" s="7" t="s">
        <v>145</v>
      </c>
      <c r="D21" s="19" t="s">
        <v>7</v>
      </c>
      <c r="E21" s="16">
        <v>70</v>
      </c>
      <c r="F21" s="7" t="s">
        <v>150</v>
      </c>
    </row>
    <row r="22" spans="1:6" ht="15.75" customHeight="1" x14ac:dyDescent="0.5">
      <c r="A22" s="19" t="s">
        <v>7</v>
      </c>
      <c r="B22" s="16">
        <v>21</v>
      </c>
      <c r="C22" s="7" t="s">
        <v>82</v>
      </c>
      <c r="D22" s="19" t="s">
        <v>7</v>
      </c>
      <c r="E22" s="16">
        <v>71</v>
      </c>
      <c r="F22" s="7" t="s">
        <v>151</v>
      </c>
    </row>
    <row r="23" spans="1:6" ht="15.75" customHeight="1" x14ac:dyDescent="0.5">
      <c r="A23" s="19" t="s">
        <v>7</v>
      </c>
      <c r="B23" s="16">
        <v>22</v>
      </c>
      <c r="C23" s="7" t="s">
        <v>118</v>
      </c>
      <c r="D23" s="19" t="s">
        <v>7</v>
      </c>
      <c r="E23" s="16">
        <v>72</v>
      </c>
      <c r="F23" s="7" t="s">
        <v>119</v>
      </c>
    </row>
    <row r="24" spans="1:6" ht="15.75" customHeight="1" x14ac:dyDescent="0.5">
      <c r="A24" s="19" t="s">
        <v>7</v>
      </c>
      <c r="B24" s="16">
        <v>23</v>
      </c>
      <c r="C24" s="7" t="s">
        <v>49</v>
      </c>
      <c r="D24" s="19" t="s">
        <v>7</v>
      </c>
      <c r="E24" s="16">
        <v>73</v>
      </c>
      <c r="F24" s="7" t="s">
        <v>120</v>
      </c>
    </row>
    <row r="25" spans="1:6" ht="15.75" customHeight="1" x14ac:dyDescent="0.5">
      <c r="A25" s="19" t="s">
        <v>7</v>
      </c>
      <c r="B25" s="16">
        <v>24</v>
      </c>
      <c r="C25" s="7" t="s">
        <v>62</v>
      </c>
      <c r="D25" s="19" t="s">
        <v>7</v>
      </c>
      <c r="E25" s="16">
        <v>74</v>
      </c>
      <c r="F25" s="7" t="s">
        <v>139</v>
      </c>
    </row>
    <row r="26" spans="1:6" ht="15.75" customHeight="1" x14ac:dyDescent="0.5">
      <c r="A26" s="19" t="s">
        <v>7</v>
      </c>
      <c r="B26" s="16">
        <v>25</v>
      </c>
      <c r="C26" s="7" t="s">
        <v>46</v>
      </c>
      <c r="D26" s="19" t="s">
        <v>7</v>
      </c>
      <c r="E26" s="16">
        <v>75</v>
      </c>
      <c r="F26" s="7" t="s">
        <v>152</v>
      </c>
    </row>
    <row r="27" spans="1:6" ht="15.75" customHeight="1" x14ac:dyDescent="0.5">
      <c r="A27" s="19" t="s">
        <v>7</v>
      </c>
      <c r="B27" s="16">
        <v>26</v>
      </c>
      <c r="C27" s="7" t="s">
        <v>96</v>
      </c>
      <c r="D27" s="19" t="s">
        <v>7</v>
      </c>
      <c r="E27" s="16">
        <v>76</v>
      </c>
      <c r="F27" s="7" t="s">
        <v>121</v>
      </c>
    </row>
    <row r="28" spans="1:6" ht="15.75" customHeight="1" x14ac:dyDescent="0.5">
      <c r="A28" s="19" t="s">
        <v>7</v>
      </c>
      <c r="B28" s="16">
        <v>27</v>
      </c>
      <c r="C28" s="7" t="s">
        <v>55</v>
      </c>
      <c r="D28" s="19" t="s">
        <v>7</v>
      </c>
      <c r="E28" s="16">
        <v>77</v>
      </c>
      <c r="F28" s="7" t="s">
        <v>153</v>
      </c>
    </row>
    <row r="29" spans="1:6" ht="15.75" customHeight="1" x14ac:dyDescent="0.5">
      <c r="A29" s="19" t="s">
        <v>7</v>
      </c>
      <c r="B29" s="16">
        <v>28</v>
      </c>
      <c r="C29" s="7" t="s">
        <v>11</v>
      </c>
      <c r="D29" s="19" t="s">
        <v>7</v>
      </c>
      <c r="E29" s="16">
        <v>78</v>
      </c>
      <c r="F29" s="7" t="s">
        <v>140</v>
      </c>
    </row>
    <row r="30" spans="1:6" ht="15.75" customHeight="1" x14ac:dyDescent="0.5">
      <c r="A30" s="19" t="s">
        <v>7</v>
      </c>
      <c r="B30" s="16">
        <v>29</v>
      </c>
      <c r="C30" s="7" t="s">
        <v>75</v>
      </c>
      <c r="D30" s="19" t="s">
        <v>7</v>
      </c>
      <c r="E30" s="16">
        <v>79</v>
      </c>
      <c r="F30" s="7" t="s">
        <v>154</v>
      </c>
    </row>
    <row r="31" spans="1:6" ht="15.75" customHeight="1" x14ac:dyDescent="0.5">
      <c r="A31" s="19" t="s">
        <v>7</v>
      </c>
      <c r="B31" s="16">
        <v>30</v>
      </c>
      <c r="C31" s="7" t="s">
        <v>109</v>
      </c>
      <c r="D31" s="19" t="s">
        <v>7</v>
      </c>
      <c r="E31" s="16">
        <v>80</v>
      </c>
      <c r="F31" s="7" t="s">
        <v>123</v>
      </c>
    </row>
    <row r="32" spans="1:6" ht="15.75" customHeight="1" x14ac:dyDescent="0.5">
      <c r="A32" s="19" t="s">
        <v>7</v>
      </c>
      <c r="B32" s="16">
        <v>31</v>
      </c>
      <c r="C32" s="7" t="s">
        <v>71</v>
      </c>
      <c r="D32" s="19" t="s">
        <v>7</v>
      </c>
      <c r="E32" s="16">
        <v>81</v>
      </c>
      <c r="F32" s="7" t="s">
        <v>155</v>
      </c>
    </row>
    <row r="33" spans="1:6" ht="15.75" customHeight="1" x14ac:dyDescent="0.5">
      <c r="A33" s="19" t="s">
        <v>7</v>
      </c>
      <c r="B33" s="16">
        <v>32</v>
      </c>
      <c r="C33" s="7" t="s">
        <v>44</v>
      </c>
      <c r="D33" s="19" t="s">
        <v>7</v>
      </c>
      <c r="E33" s="16">
        <v>82</v>
      </c>
      <c r="F33" s="7" t="s">
        <v>141</v>
      </c>
    </row>
    <row r="34" spans="1:6" ht="15.75" customHeight="1" x14ac:dyDescent="0.5">
      <c r="A34" s="19" t="s">
        <v>7</v>
      </c>
      <c r="B34" s="16">
        <v>33</v>
      </c>
      <c r="C34" s="7" t="s">
        <v>163</v>
      </c>
      <c r="D34" s="19" t="s">
        <v>7</v>
      </c>
      <c r="E34" s="16">
        <v>83</v>
      </c>
      <c r="F34" s="7" t="s">
        <v>157</v>
      </c>
    </row>
    <row r="35" spans="1:6" ht="15.75" customHeight="1" x14ac:dyDescent="0.5">
      <c r="A35" s="19" t="s">
        <v>7</v>
      </c>
      <c r="B35" s="16">
        <v>34</v>
      </c>
      <c r="C35" s="7" t="s">
        <v>102</v>
      </c>
      <c r="D35" s="19" t="s">
        <v>7</v>
      </c>
      <c r="E35" s="16">
        <v>84</v>
      </c>
      <c r="F35" s="7" t="s">
        <v>158</v>
      </c>
    </row>
    <row r="36" spans="1:6" ht="15.75" customHeight="1" x14ac:dyDescent="0.5">
      <c r="A36" s="19" t="s">
        <v>7</v>
      </c>
      <c r="B36" s="16">
        <v>35</v>
      </c>
      <c r="C36" s="7" t="s">
        <v>12</v>
      </c>
      <c r="D36" s="19" t="s">
        <v>7</v>
      </c>
      <c r="E36" s="16">
        <v>85</v>
      </c>
      <c r="F36" s="7" t="s">
        <v>159</v>
      </c>
    </row>
    <row r="37" spans="1:6" ht="15.75" customHeight="1" x14ac:dyDescent="0.5">
      <c r="A37" s="19" t="s">
        <v>7</v>
      </c>
      <c r="B37" s="16">
        <v>36</v>
      </c>
      <c r="C37" s="7" t="s">
        <v>74</v>
      </c>
      <c r="D37" s="19" t="s">
        <v>7</v>
      </c>
      <c r="E37" s="16">
        <v>86</v>
      </c>
      <c r="F37" s="7" t="s">
        <v>160</v>
      </c>
    </row>
    <row r="38" spans="1:6" ht="15.75" customHeight="1" x14ac:dyDescent="0.5">
      <c r="A38" s="19" t="s">
        <v>7</v>
      </c>
      <c r="B38" s="16">
        <v>37</v>
      </c>
      <c r="C38" s="7" t="s">
        <v>133</v>
      </c>
      <c r="D38" s="19" t="s">
        <v>7</v>
      </c>
      <c r="E38" s="16">
        <v>87</v>
      </c>
      <c r="F38" s="7" t="s">
        <v>161</v>
      </c>
    </row>
    <row r="39" spans="1:6" ht="15.75" customHeight="1" x14ac:dyDescent="0.5">
      <c r="A39" s="19" t="s">
        <v>7</v>
      </c>
      <c r="B39" s="16">
        <v>38</v>
      </c>
      <c r="C39" s="7" t="s">
        <v>50</v>
      </c>
      <c r="D39" s="19" t="s">
        <v>7</v>
      </c>
      <c r="E39" s="16">
        <v>88</v>
      </c>
      <c r="F39" s="7" t="s">
        <v>162</v>
      </c>
    </row>
    <row r="40" spans="1:6" ht="15.75" customHeight="1" x14ac:dyDescent="0.5">
      <c r="A40" s="19" t="s">
        <v>7</v>
      </c>
      <c r="B40" s="16">
        <v>39</v>
      </c>
      <c r="C40" s="7" t="s">
        <v>28</v>
      </c>
      <c r="D40" s="19" t="s">
        <v>7</v>
      </c>
      <c r="E40" s="16">
        <v>89</v>
      </c>
      <c r="F40" s="7" t="s">
        <v>164</v>
      </c>
    </row>
    <row r="41" spans="1:6" ht="15.75" customHeight="1" x14ac:dyDescent="0.5">
      <c r="A41" s="19" t="s">
        <v>7</v>
      </c>
      <c r="B41" s="16">
        <v>40</v>
      </c>
      <c r="C41" s="7" t="s">
        <v>128</v>
      </c>
      <c r="D41" s="19" t="s">
        <v>7</v>
      </c>
      <c r="E41" s="16">
        <v>90</v>
      </c>
      <c r="F41" s="7" t="s">
        <v>165</v>
      </c>
    </row>
    <row r="42" spans="1:6" ht="15.75" customHeight="1" x14ac:dyDescent="0.5">
      <c r="A42" s="19" t="s">
        <v>7</v>
      </c>
      <c r="B42" s="16">
        <v>41</v>
      </c>
      <c r="C42" s="7" t="s">
        <v>156</v>
      </c>
      <c r="D42" s="19" t="s">
        <v>7</v>
      </c>
      <c r="E42" s="16">
        <v>91</v>
      </c>
      <c r="F42" s="7" t="s">
        <v>166</v>
      </c>
    </row>
    <row r="43" spans="1:6" ht="15.75" customHeight="1" x14ac:dyDescent="0.5">
      <c r="A43" s="19" t="s">
        <v>7</v>
      </c>
      <c r="B43" s="16">
        <v>42</v>
      </c>
      <c r="C43" s="7" t="s">
        <v>27</v>
      </c>
      <c r="D43" s="19" t="s">
        <v>7</v>
      </c>
      <c r="E43" s="16">
        <v>92</v>
      </c>
      <c r="F43" s="7" t="s">
        <v>167</v>
      </c>
    </row>
    <row r="44" spans="1:6" ht="15.75" customHeight="1" x14ac:dyDescent="0.5">
      <c r="A44" s="19" t="s">
        <v>7</v>
      </c>
      <c r="B44" s="16">
        <v>43</v>
      </c>
      <c r="C44" s="7" t="s">
        <v>129</v>
      </c>
      <c r="D44" s="19" t="s">
        <v>7</v>
      </c>
      <c r="E44" s="16">
        <v>93</v>
      </c>
      <c r="F44" s="7" t="s">
        <v>168</v>
      </c>
    </row>
    <row r="45" spans="1:6" ht="15.75" customHeight="1" x14ac:dyDescent="0.5">
      <c r="A45" s="19" t="s">
        <v>7</v>
      </c>
      <c r="B45" s="16">
        <v>44</v>
      </c>
      <c r="C45" s="7" t="s">
        <v>86</v>
      </c>
      <c r="D45" s="19" t="s">
        <v>7</v>
      </c>
      <c r="E45" s="16">
        <v>94</v>
      </c>
      <c r="F45" s="7" t="s">
        <v>170</v>
      </c>
    </row>
    <row r="46" spans="1:6" ht="15.75" customHeight="1" x14ac:dyDescent="0.5">
      <c r="A46" s="19" t="s">
        <v>7</v>
      </c>
      <c r="B46" s="16">
        <v>45</v>
      </c>
      <c r="C46" s="7" t="s">
        <v>70</v>
      </c>
      <c r="D46" s="19" t="s">
        <v>7</v>
      </c>
      <c r="E46" s="16">
        <v>95</v>
      </c>
      <c r="F46" s="7" t="s">
        <v>171</v>
      </c>
    </row>
    <row r="47" spans="1:6" ht="15.75" customHeight="1" x14ac:dyDescent="0.5">
      <c r="A47" s="19" t="s">
        <v>7</v>
      </c>
      <c r="B47" s="16">
        <v>46</v>
      </c>
      <c r="C47" s="7" t="s">
        <v>101</v>
      </c>
      <c r="D47" s="19" t="s">
        <v>7</v>
      </c>
      <c r="E47" s="16">
        <v>96</v>
      </c>
      <c r="F47" s="7" t="s">
        <v>172</v>
      </c>
    </row>
    <row r="48" spans="1:6" ht="15.75" customHeight="1" x14ac:dyDescent="0.5">
      <c r="A48" s="19" t="s">
        <v>7</v>
      </c>
      <c r="B48" s="16">
        <v>47</v>
      </c>
      <c r="C48" s="7" t="s">
        <v>51</v>
      </c>
      <c r="D48" s="19" t="s">
        <v>7</v>
      </c>
      <c r="E48" s="16">
        <v>97</v>
      </c>
      <c r="F48" s="7" t="s">
        <v>173</v>
      </c>
    </row>
    <row r="49" spans="1:6" ht="15.75" customHeight="1" x14ac:dyDescent="0.5">
      <c r="A49" s="19" t="s">
        <v>7</v>
      </c>
      <c r="B49" s="16">
        <v>48</v>
      </c>
      <c r="C49" s="7" t="s">
        <v>87</v>
      </c>
      <c r="D49" s="19" t="s">
        <v>7</v>
      </c>
      <c r="E49" s="16">
        <v>98</v>
      </c>
      <c r="F49" s="7" t="s">
        <v>174</v>
      </c>
    </row>
    <row r="50" spans="1:6" ht="15.75" customHeight="1" x14ac:dyDescent="0.5">
      <c r="A50" s="19" t="s">
        <v>7</v>
      </c>
      <c r="B50" s="16">
        <v>49</v>
      </c>
      <c r="C50" s="7" t="s">
        <v>52</v>
      </c>
      <c r="D50" s="19" t="s">
        <v>7</v>
      </c>
      <c r="E50" s="16">
        <v>99</v>
      </c>
      <c r="F50" s="7" t="s">
        <v>175</v>
      </c>
    </row>
    <row r="51" spans="1:6" ht="15.75" customHeight="1" x14ac:dyDescent="0.5">
      <c r="A51" s="19" t="s">
        <v>7</v>
      </c>
      <c r="B51" s="16">
        <v>50</v>
      </c>
      <c r="C51" s="7" t="s">
        <v>116</v>
      </c>
      <c r="D51" s="19" t="s">
        <v>7</v>
      </c>
      <c r="E51" s="16">
        <v>100</v>
      </c>
      <c r="F51" s="7" t="s">
        <v>176</v>
      </c>
    </row>
    <row r="52" spans="1:6" ht="15.75" customHeight="1" x14ac:dyDescent="0.5">
      <c r="A52" s="19"/>
      <c r="B52" s="16"/>
      <c r="C52" s="7"/>
      <c r="D52" s="19"/>
      <c r="E52" s="16"/>
      <c r="F52" s="7"/>
    </row>
    <row r="53" spans="1:6" ht="15.75" customHeight="1" x14ac:dyDescent="0.5">
      <c r="A53" s="19"/>
      <c r="B53" s="16"/>
      <c r="C53" s="7"/>
      <c r="D53" s="19"/>
      <c r="E53" s="16"/>
      <c r="F53" s="7"/>
    </row>
    <row r="54" spans="1:6" ht="15.75" customHeight="1" x14ac:dyDescent="0.5">
      <c r="A54" s="19"/>
      <c r="B54" s="16"/>
      <c r="C54" s="7"/>
      <c r="D54" s="19"/>
      <c r="E54" s="16"/>
      <c r="F54" s="7"/>
    </row>
    <row r="55" spans="1:6" ht="15.75" customHeight="1" x14ac:dyDescent="0.5">
      <c r="A55" s="19"/>
      <c r="B55" s="16"/>
      <c r="C55" s="7"/>
      <c r="D55" s="19"/>
      <c r="E55" s="16"/>
      <c r="F55" s="7"/>
    </row>
    <row r="56" spans="1:6" ht="15.75" customHeight="1" x14ac:dyDescent="0.5">
      <c r="A56" s="19"/>
      <c r="B56" s="16"/>
      <c r="C56" s="7"/>
      <c r="D56" s="19"/>
      <c r="E56" s="16"/>
      <c r="F56" s="7"/>
    </row>
    <row r="57" spans="1:6" ht="15.75" customHeight="1" x14ac:dyDescent="0.5">
      <c r="A57" s="19"/>
      <c r="B57" s="16"/>
      <c r="C57" s="7"/>
      <c r="D57" s="19"/>
      <c r="E57" s="16"/>
      <c r="F57" s="7"/>
    </row>
    <row r="58" spans="1:6" ht="15.75" customHeight="1" x14ac:dyDescent="0.5">
      <c r="A58" s="19"/>
      <c r="B58" s="16"/>
      <c r="C58" s="7"/>
      <c r="D58" s="19"/>
      <c r="E58" s="16"/>
      <c r="F58" s="7"/>
    </row>
    <row r="59" spans="1:6" ht="15.75" customHeight="1" x14ac:dyDescent="0.5">
      <c r="A59" s="19"/>
      <c r="B59" s="16"/>
      <c r="C59" s="7"/>
      <c r="D59" s="19"/>
      <c r="E59" s="16"/>
      <c r="F59" s="7"/>
    </row>
    <row r="60" spans="1:6" ht="15.75" customHeight="1" x14ac:dyDescent="0.5">
      <c r="A60" s="19"/>
      <c r="B60" s="16"/>
      <c r="C60" s="7"/>
      <c r="D60" s="19"/>
      <c r="E60" s="16"/>
      <c r="F60" s="7"/>
    </row>
    <row r="61" spans="1:6" ht="15.75" customHeight="1" x14ac:dyDescent="0.5">
      <c r="A61" s="19"/>
      <c r="B61" s="16"/>
      <c r="C61" s="7"/>
      <c r="D61" s="19"/>
      <c r="E61" s="16"/>
      <c r="F61" s="7"/>
    </row>
  </sheetData>
  <printOptions horizontalCentered="1"/>
  <pageMargins left="0.25" right="0.25" top="0.9" bottom="0.65" header="0.5" footer="0.5"/>
  <pageSetup orientation="portrait" r:id="rId1"/>
  <headerFooter>
    <oddHeader>&amp;CTop Danny Elfman Scores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2026-02-18T20:08:46Z</cp:lastPrinted>
  <dcterms:created xsi:type="dcterms:W3CDTF">2020-08-31T21:40:34Z</dcterms:created>
  <dcterms:modified xsi:type="dcterms:W3CDTF">2026-03-24T01:14:46Z</dcterms:modified>
  <cp:category/>
  <cp:contentStatus/>
</cp:coreProperties>
</file>