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A924F5F-C3D8-48B0-BDF9-A0190372A40B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2" i="3" l="1"/>
  <c r="E19" i="3"/>
  <c r="E49" i="3"/>
  <c r="E96" i="3"/>
  <c r="E40" i="3"/>
  <c r="E58" i="3"/>
  <c r="E44" i="3"/>
  <c r="E84" i="3"/>
  <c r="E24" i="3"/>
  <c r="E13" i="3"/>
  <c r="E53" i="3"/>
  <c r="E105" i="3"/>
  <c r="E100" i="3"/>
  <c r="E16" i="3"/>
  <c r="E11" i="3"/>
  <c r="E81" i="3"/>
  <c r="E64" i="3"/>
  <c r="E42" i="3"/>
  <c r="E73" i="3"/>
  <c r="E99" i="3"/>
  <c r="E39" i="3"/>
  <c r="E12" i="3"/>
  <c r="E59" i="3"/>
  <c r="E116" i="3"/>
  <c r="E54" i="3"/>
  <c r="E88" i="3"/>
  <c r="E102" i="3"/>
  <c r="E36" i="3"/>
  <c r="E77" i="3"/>
  <c r="E90" i="3"/>
  <c r="E7" i="3"/>
  <c r="E34" i="3"/>
  <c r="E78" i="3"/>
  <c r="E61" i="3"/>
  <c r="E32" i="3"/>
  <c r="E28" i="3"/>
  <c r="E75" i="3"/>
  <c r="E103" i="3"/>
  <c r="E8" i="3"/>
  <c r="E29" i="3"/>
  <c r="E47" i="3"/>
  <c r="E108" i="3"/>
  <c r="E31" i="3"/>
  <c r="E45" i="3"/>
  <c r="E70" i="3"/>
  <c r="E69" i="3"/>
  <c r="E51" i="3"/>
  <c r="E5" i="3"/>
  <c r="E97" i="3"/>
  <c r="E52" i="3"/>
  <c r="E63" i="3"/>
  <c r="E93" i="3"/>
  <c r="E104" i="3"/>
  <c r="E87" i="3"/>
  <c r="E107" i="3"/>
  <c r="E20" i="3"/>
  <c r="E25" i="3"/>
  <c r="E26" i="3"/>
  <c r="E60" i="3"/>
  <c r="E110" i="3"/>
  <c r="E15" i="3"/>
  <c r="E95" i="3"/>
  <c r="E79" i="3"/>
  <c r="E10" i="3"/>
  <c r="E48" i="3"/>
  <c r="E50" i="3"/>
  <c r="E55" i="3"/>
  <c r="E57" i="3"/>
  <c r="E22" i="3"/>
  <c r="E115" i="3"/>
  <c r="E98" i="3"/>
  <c r="E112" i="3"/>
  <c r="E94" i="3"/>
  <c r="E62" i="3"/>
  <c r="E37" i="3"/>
  <c r="E114" i="3"/>
  <c r="E72" i="3"/>
  <c r="E91" i="3"/>
  <c r="E18" i="3"/>
  <c r="E21" i="3"/>
  <c r="E33" i="3"/>
  <c r="E17" i="3"/>
  <c r="E6" i="3"/>
  <c r="E76" i="3"/>
  <c r="E111" i="3"/>
  <c r="E66" i="3"/>
  <c r="E65" i="3"/>
  <c r="E68" i="3"/>
  <c r="E83" i="3"/>
  <c r="E85" i="3"/>
  <c r="E3" i="3"/>
  <c r="E23" i="3"/>
  <c r="E109" i="3"/>
  <c r="E35" i="3"/>
  <c r="E71" i="3"/>
  <c r="E46" i="3"/>
  <c r="E27" i="3"/>
  <c r="C479" i="2"/>
  <c r="C475" i="2"/>
  <c r="C473" i="2"/>
  <c r="C467" i="2"/>
  <c r="C466" i="2"/>
  <c r="C458" i="2"/>
  <c r="C445" i="2"/>
  <c r="C444" i="2"/>
  <c r="C441" i="2"/>
  <c r="C438" i="2"/>
  <c r="C443" i="2"/>
  <c r="C440" i="2"/>
  <c r="C437" i="2"/>
  <c r="C436" i="2"/>
  <c r="C423" i="2"/>
  <c r="C413" i="2"/>
  <c r="C407" i="2"/>
  <c r="C398" i="2"/>
  <c r="C388" i="2"/>
  <c r="C387" i="2"/>
  <c r="C385" i="2"/>
  <c r="C384" i="2"/>
  <c r="C378" i="2"/>
  <c r="C376" i="2"/>
  <c r="C375" i="2"/>
  <c r="C374" i="2"/>
  <c r="C373" i="2"/>
  <c r="C372" i="2"/>
  <c r="C362" i="2"/>
  <c r="C359" i="2"/>
  <c r="C356" i="2"/>
  <c r="C353" i="2"/>
  <c r="C349" i="2"/>
  <c r="C337" i="2"/>
  <c r="C336" i="2"/>
  <c r="C335" i="2"/>
  <c r="C325" i="2"/>
  <c r="C324" i="2"/>
  <c r="C322" i="2"/>
  <c r="C313" i="2"/>
  <c r="C305" i="2"/>
  <c r="C294" i="2"/>
  <c r="C293" i="2"/>
  <c r="C292" i="2"/>
  <c r="C291" i="2"/>
  <c r="C290" i="2"/>
  <c r="C288" i="2"/>
  <c r="C284" i="2"/>
  <c r="C283" i="2"/>
  <c r="C271" i="2"/>
  <c r="C267" i="2"/>
  <c r="C265" i="2"/>
  <c r="C264" i="2"/>
  <c r="C260" i="2"/>
  <c r="C252" i="2"/>
  <c r="C251" i="2"/>
  <c r="C247" i="2"/>
  <c r="C240" i="2"/>
  <c r="C229" i="2"/>
  <c r="C228" i="2"/>
  <c r="C226" i="2"/>
  <c r="C218" i="2"/>
  <c r="C212" i="2"/>
  <c r="C210" i="2"/>
  <c r="C209" i="2"/>
  <c r="C202" i="2"/>
  <c r="C190" i="2"/>
  <c r="C189" i="2"/>
  <c r="C187" i="2"/>
  <c r="C180" i="2"/>
  <c r="C179" i="2"/>
  <c r="C178" i="2"/>
  <c r="C175" i="2"/>
  <c r="C174" i="2"/>
  <c r="C171" i="2"/>
  <c r="C161" i="2"/>
  <c r="C157" i="2"/>
  <c r="C156" i="2"/>
  <c r="C154" i="2"/>
  <c r="C149" i="2"/>
  <c r="C147" i="2"/>
  <c r="C146" i="2"/>
  <c r="C135" i="2"/>
  <c r="C126" i="2"/>
  <c r="C124" i="2"/>
  <c r="C125" i="2"/>
  <c r="C120" i="2"/>
  <c r="C109" i="2"/>
  <c r="C100" i="2"/>
  <c r="C99" i="2"/>
  <c r="C95" i="2"/>
  <c r="C93" i="2"/>
  <c r="C90" i="2"/>
  <c r="C89" i="2"/>
  <c r="C85" i="2"/>
  <c r="C76" i="2"/>
  <c r="C75" i="2"/>
  <c r="C62" i="2"/>
  <c r="C58" i="2"/>
  <c r="C57" i="2"/>
  <c r="C56" i="2"/>
  <c r="C55" i="2"/>
  <c r="C54" i="2"/>
  <c r="C41" i="2"/>
  <c r="C40" i="2"/>
  <c r="C35" i="2"/>
  <c r="C26" i="2"/>
  <c r="C23" i="2"/>
  <c r="C21" i="2"/>
  <c r="C9" i="2"/>
  <c r="C3" i="2"/>
  <c r="C34" i="2"/>
  <c r="C31" i="2"/>
  <c r="C30" i="2"/>
  <c r="C25" i="2"/>
  <c r="E4" i="3"/>
  <c r="E117" i="3"/>
  <c r="E41" i="3"/>
  <c r="E30" i="3"/>
  <c r="E9" i="3"/>
  <c r="E113" i="3"/>
  <c r="E106" i="3"/>
  <c r="E56" i="3"/>
  <c r="E89" i="3"/>
  <c r="E38" i="3"/>
  <c r="E43" i="3"/>
  <c r="E101" i="3"/>
  <c r="E74" i="3"/>
  <c r="E92" i="3"/>
  <c r="E80" i="3"/>
  <c r="E67" i="3"/>
  <c r="E86" i="3"/>
  <c r="E14" i="3"/>
</calcChain>
</file>

<file path=xl/sharedStrings.xml><?xml version="1.0" encoding="utf-8"?>
<sst xmlns="http://schemas.openxmlformats.org/spreadsheetml/2006/main" count="1135" uniqueCount="176">
  <si>
    <t>Rank</t>
  </si>
  <si>
    <t>Title</t>
  </si>
  <si>
    <t>AVERAGE</t>
  </si>
  <si>
    <t>AVERAGE RANK</t>
  </si>
  <si>
    <t>COUNT</t>
  </si>
  <si>
    <t>SCORE</t>
  </si>
  <si>
    <t>The Top Tens</t>
  </si>
  <si>
    <t>https://comicstadium.com/from-disappointing-to-amazing-40-us-fast-food-chains-ranked/</t>
  </si>
  <si>
    <t>40 US Fast Food Chains Ranked</t>
  </si>
  <si>
    <t>Comic Stadium</t>
  </si>
  <si>
    <t>In-N-Out Burger</t>
  </si>
  <si>
    <t>Culver’s</t>
  </si>
  <si>
    <t>Checkers/Rally’s</t>
  </si>
  <si>
    <t>Whataburger</t>
  </si>
  <si>
    <t>Five Guys</t>
  </si>
  <si>
    <t>Shake Shack</t>
  </si>
  <si>
    <t>Wendy’s</t>
  </si>
  <si>
    <t>Popeyes</t>
  </si>
  <si>
    <t>Chipotle</t>
  </si>
  <si>
    <t>Jersey Mike’s Subs</t>
  </si>
  <si>
    <t>Raising Cane’s</t>
  </si>
  <si>
    <t>Del Taco</t>
  </si>
  <si>
    <t>KFC</t>
  </si>
  <si>
    <t>Biscuitville</t>
  </si>
  <si>
    <t>Portillo’s</t>
  </si>
  <si>
    <t>Sonic</t>
  </si>
  <si>
    <t>Jimmy John’s</t>
  </si>
  <si>
    <t>White Castle</t>
  </si>
  <si>
    <t>Dunkin’</t>
  </si>
  <si>
    <t>El Pollo Loco</t>
  </si>
  <si>
    <t>Steak ‘n Shake</t>
  </si>
  <si>
    <t>McDonald’s</t>
  </si>
  <si>
    <t>Krystal</t>
  </si>
  <si>
    <t>Dairy Queen</t>
  </si>
  <si>
    <t>Arby’s</t>
  </si>
  <si>
    <t>Domino’s</t>
  </si>
  <si>
    <t>Chick-fil-A</t>
  </si>
  <si>
    <t>Panda Express</t>
  </si>
  <si>
    <t>Papa Johns</t>
  </si>
  <si>
    <t>Krispy Kreme</t>
  </si>
  <si>
    <t>Potbelly Sandwich Shop</t>
  </si>
  <si>
    <t>Burger King</t>
  </si>
  <si>
    <t>Little Caesars</t>
  </si>
  <si>
    <t>Jack in the Box</t>
  </si>
  <si>
    <t>Taco Bell</t>
  </si>
  <si>
    <t>Hardee’s/Carl’s Jr.</t>
  </si>
  <si>
    <t>Pizza Hut</t>
  </si>
  <si>
    <t>Panera Bread</t>
  </si>
  <si>
    <t>Subway</t>
  </si>
  <si>
    <t>Starbucks</t>
  </si>
  <si>
    <t>TimeOut</t>
  </si>
  <si>
    <t>https://www.timeout.com/usa/restaurants/best-fast-food-restaurants-in-america</t>
  </si>
  <si>
    <t>Best Fast Food Restaurants in America</t>
  </si>
  <si>
    <t>Zaxby's</t>
  </si>
  <si>
    <t>Maid-Rite</t>
  </si>
  <si>
    <t>Taco John's</t>
  </si>
  <si>
    <t>QSR</t>
  </si>
  <si>
    <t>https://www.qsrmagazine.com/operations/fast-food/ranked-the-top-50-fast-food-chains-in-america/</t>
  </si>
  <si>
    <t>Top 50 Fast-Food Chains in America</t>
  </si>
  <si>
    <t>Wingstop</t>
  </si>
  <si>
    <t>Bojangles</t>
  </si>
  <si>
    <t>Dutch Bros.</t>
  </si>
  <si>
    <t>Firehouse Subs</t>
  </si>
  <si>
    <t>Tropical Smoothie Café</t>
  </si>
  <si>
    <t>Crumbl Cookies</t>
  </si>
  <si>
    <t>Qdoba</t>
  </si>
  <si>
    <t>Marco's Pizza</t>
  </si>
  <si>
    <t>McAlister's Deli</t>
  </si>
  <si>
    <t>Freddy's Frozen Custard &amp; Steakburgers</t>
  </si>
  <si>
    <t>Church's Chicken</t>
  </si>
  <si>
    <t>Papa Murphy's</t>
  </si>
  <si>
    <t>Baskin-Robbins</t>
  </si>
  <si>
    <t>BuzzFeed</t>
  </si>
  <si>
    <t>https://www.buzzfeed.com/andyneuenschwander/reddit-best-fast-food-restaurants</t>
  </si>
  <si>
    <t>16 Best Fast Food Places</t>
  </si>
  <si>
    <t>Cook Out</t>
  </si>
  <si>
    <t>A&amp;W</t>
  </si>
  <si>
    <t>USA Today</t>
  </si>
  <si>
    <t>America's Favorite Fast-Food Chains in 2023</t>
  </si>
  <si>
    <t>American Customer Satisfaction Index</t>
  </si>
  <si>
    <t>https://theacsi.org/industries/restaurant/fast-food-restaurants/</t>
  </si>
  <si>
    <t>Eat This Not That</t>
  </si>
  <si>
    <t>https://www.eatthis.com/most-popular-fast-food-restaurants-2024/</t>
  </si>
  <si>
    <t>Top 50 Fast-Food Chains by Popularity</t>
  </si>
  <si>
    <t>Cinnabon</t>
  </si>
  <si>
    <t>Cold Stone Creamery</t>
  </si>
  <si>
    <t>Auntie Anne's</t>
  </si>
  <si>
    <t>Nathan's Famous</t>
  </si>
  <si>
    <t>Long John Silver's</t>
  </si>
  <si>
    <t>Orange Julius</t>
  </si>
  <si>
    <t>Einstein Bros. Bagels</t>
  </si>
  <si>
    <t>Culver's</t>
  </si>
  <si>
    <t>Quiznos</t>
  </si>
  <si>
    <t>Raising Cane's</t>
  </si>
  <si>
    <t>Fuddruckers</t>
  </si>
  <si>
    <t>Smoothie King</t>
  </si>
  <si>
    <t>Carvel</t>
  </si>
  <si>
    <t>https://10best.usatoday.com/awards/travel/best-fast-food-restaurant-2023/</t>
  </si>
  <si>
    <t>Reader-Based 10 Best Fast Food Chains</t>
  </si>
  <si>
    <t>Yahoo! Finance</t>
  </si>
  <si>
    <t>https://finance.yahoo.com/news/15-highest-quality-fast-food-063801966.html</t>
  </si>
  <si>
    <t>15 Highest Quality Fast Food Chains in the US</t>
  </si>
  <si>
    <t>Business Insider</t>
  </si>
  <si>
    <t>https://www.businessinsider.com/the-best-fast-food-chains-in-america-2016-5#25-qdoba-mexican-eats-1</t>
  </si>
  <si>
    <t>25 Best Fast-Food Chains in America</t>
  </si>
  <si>
    <t>The Habit Burger Grill</t>
  </si>
  <si>
    <t>Jason's Deli</t>
  </si>
  <si>
    <t>Moe's Southwest Grill</t>
  </si>
  <si>
    <t>Schlotzsky's</t>
  </si>
  <si>
    <t>Jamba Juice</t>
  </si>
  <si>
    <t>Pollo Campero</t>
  </si>
  <si>
    <t>Ben &amp; Jerry's</t>
  </si>
  <si>
    <t>Money.com</t>
  </si>
  <si>
    <t>https://money.com/best-fast-food-chain-us/</t>
  </si>
  <si>
    <t>Best Fast Food Chains in America</t>
  </si>
  <si>
    <t>WatchMojo</t>
  </si>
  <si>
    <t>https://www.watchmojo.com/articles/top-20-best-american-fast-food-chains/n-a</t>
  </si>
  <si>
    <t>Top 20 Best American Fast Food Chains</t>
  </si>
  <si>
    <t>Ranker</t>
  </si>
  <si>
    <t>https://www.ranker.com/crowdranked-list/top-fast-food-brands</t>
  </si>
  <si>
    <t>1 Mar 2024 - 35K voters</t>
  </si>
  <si>
    <t>Best Fast Food Restaurants</t>
  </si>
  <si>
    <t>Boston Market</t>
  </si>
  <si>
    <t>Big Boy</t>
  </si>
  <si>
    <t>Smash Burger</t>
  </si>
  <si>
    <t>Sbarro</t>
  </si>
  <si>
    <t>CiCi's Pizza</t>
  </si>
  <si>
    <t>Tim Hortons</t>
  </si>
  <si>
    <t>Wienerschnitzel</t>
  </si>
  <si>
    <t>Fazoli's</t>
  </si>
  <si>
    <t>Portillos</t>
  </si>
  <si>
    <t>Captain D's</t>
  </si>
  <si>
    <t>Godfather's Pizza</t>
  </si>
  <si>
    <t>Fatburger</t>
  </si>
  <si>
    <t>Dickey's Barbecue Pit</t>
  </si>
  <si>
    <t>Baja Fresh</t>
  </si>
  <si>
    <t>Which Wich?</t>
  </si>
  <si>
    <t>Pita Pit</t>
  </si>
  <si>
    <t>Jollibee</t>
  </si>
  <si>
    <t>Blimpie</t>
  </si>
  <si>
    <t>Skyline Chili</t>
  </si>
  <si>
    <t>Roy Rogers Restaurants</t>
  </si>
  <si>
    <t>Back Yard Burgers</t>
  </si>
  <si>
    <t>Freebirds World Burrito</t>
  </si>
  <si>
    <t>Burgerville</t>
  </si>
  <si>
    <t>Harvey's</t>
  </si>
  <si>
    <t>https://www.thetoptens.com/restaurants/best-fast-food-joints/</t>
  </si>
  <si>
    <t>Top 10 Best Fast Food Restaurants</t>
  </si>
  <si>
    <t>China 1</t>
  </si>
  <si>
    <t>Tubby's</t>
  </si>
  <si>
    <t>Café Rio</t>
  </si>
  <si>
    <t>Gatti's Pizza</t>
  </si>
  <si>
    <t>Backyard Burgers</t>
  </si>
  <si>
    <t>Jimmy John's</t>
  </si>
  <si>
    <t>Hungry Jack's</t>
  </si>
  <si>
    <t>New York Fries</t>
  </si>
  <si>
    <t>Pizza Inn</t>
  </si>
  <si>
    <t>Mighty Taco</t>
  </si>
  <si>
    <t>Rubio's</t>
  </si>
  <si>
    <t>Smashburger</t>
  </si>
  <si>
    <t>Dixie Lee</t>
  </si>
  <si>
    <t>Kewpee Hamburgers</t>
  </si>
  <si>
    <t>Noodles &amp; Company</t>
  </si>
  <si>
    <t>Portillo's</t>
  </si>
  <si>
    <t>Pal's</t>
  </si>
  <si>
    <t>Kudu</t>
  </si>
  <si>
    <t>Taco Del Mar</t>
  </si>
  <si>
    <t>Runza</t>
  </si>
  <si>
    <t>Restaurant Engine</t>
  </si>
  <si>
    <t>https://restaurantengine.com/top-chain-restaurants-worldwide/</t>
  </si>
  <si>
    <t>Top Chain Restaurants Worldwide</t>
  </si>
  <si>
    <t>Guilty Eats</t>
  </si>
  <si>
    <t>https://guiltyeats.com/2023/05/08/ultimate-fast-food-chain-ranking/</t>
  </si>
  <si>
    <t>25 Best Fast Food Chains in America</t>
  </si>
  <si>
    <t>Taco Cabana</t>
  </si>
  <si>
    <t>(15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</si>
</sst>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1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10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165" fontId="3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9" width="22.9296875" customWidth="1"/>
    <col min="20" max="31" width="21.53125" customWidth="1"/>
    <col min="32" max="57" width="34.73046875" customWidth="1"/>
  </cols>
  <sheetData>
    <row r="1" spans="1:57" ht="15.75" customHeight="1" x14ac:dyDescent="0.5">
      <c r="A1" s="1"/>
      <c r="B1" s="2" t="s">
        <v>121</v>
      </c>
      <c r="C1" s="2" t="s">
        <v>147</v>
      </c>
      <c r="D1" s="2" t="s">
        <v>83</v>
      </c>
      <c r="E1" s="2" t="s">
        <v>58</v>
      </c>
      <c r="F1" s="2" t="s">
        <v>8</v>
      </c>
      <c r="G1" s="2" t="s">
        <v>104</v>
      </c>
      <c r="H1" s="2" t="s">
        <v>173</v>
      </c>
      <c r="I1" s="2" t="s">
        <v>117</v>
      </c>
      <c r="J1" s="2" t="s">
        <v>114</v>
      </c>
      <c r="K1" s="2" t="s">
        <v>78</v>
      </c>
      <c r="L1" s="2" t="s">
        <v>74</v>
      </c>
      <c r="M1" s="2" t="s">
        <v>52</v>
      </c>
      <c r="N1" s="2" t="s">
        <v>101</v>
      </c>
      <c r="O1" s="2" t="s">
        <v>170</v>
      </c>
      <c r="P1" s="2" t="s">
        <v>98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15.75" customHeight="1" x14ac:dyDescent="0.5">
      <c r="A2" s="3"/>
      <c r="B2" s="3" t="s">
        <v>120</v>
      </c>
      <c r="C2" s="3"/>
      <c r="D2" s="3">
        <v>45316</v>
      </c>
      <c r="E2" s="3">
        <v>45139</v>
      </c>
      <c r="F2" s="3">
        <v>45357</v>
      </c>
      <c r="G2" s="3">
        <v>42628</v>
      </c>
      <c r="H2" s="3">
        <v>45054</v>
      </c>
      <c r="I2" s="3">
        <v>44633</v>
      </c>
      <c r="J2" s="3">
        <v>43195</v>
      </c>
      <c r="K2" s="3">
        <v>45187</v>
      </c>
      <c r="L2" s="3">
        <v>44977</v>
      </c>
      <c r="M2" s="3">
        <v>45322</v>
      </c>
      <c r="N2" s="3">
        <v>45222</v>
      </c>
      <c r="O2" s="3">
        <v>44958</v>
      </c>
      <c r="P2" s="3">
        <v>45135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ht="15.75" customHeight="1" x14ac:dyDescent="0.5">
      <c r="A3" s="4"/>
      <c r="B3" s="15" t="s">
        <v>119</v>
      </c>
      <c r="C3" s="15" t="s">
        <v>146</v>
      </c>
      <c r="D3" s="15" t="s">
        <v>82</v>
      </c>
      <c r="E3" s="15" t="s">
        <v>57</v>
      </c>
      <c r="F3" s="15" t="s">
        <v>7</v>
      </c>
      <c r="G3" s="15" t="s">
        <v>103</v>
      </c>
      <c r="H3" s="15" t="s">
        <v>172</v>
      </c>
      <c r="I3" s="15" t="s">
        <v>116</v>
      </c>
      <c r="J3" s="15" t="s">
        <v>113</v>
      </c>
      <c r="K3" s="15" t="s">
        <v>80</v>
      </c>
      <c r="L3" s="15" t="s">
        <v>73</v>
      </c>
      <c r="M3" s="15" t="s">
        <v>51</v>
      </c>
      <c r="N3" s="15" t="s">
        <v>100</v>
      </c>
      <c r="O3" s="15" t="s">
        <v>169</v>
      </c>
      <c r="P3" s="15" t="s">
        <v>97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ht="15.75" customHeight="1" x14ac:dyDescent="0.5">
      <c r="A4" s="5" t="s">
        <v>0</v>
      </c>
      <c r="B4" s="6" t="s">
        <v>118</v>
      </c>
      <c r="C4" s="6" t="s">
        <v>6</v>
      </c>
      <c r="D4" s="6" t="s">
        <v>81</v>
      </c>
      <c r="E4" s="6" t="s">
        <v>56</v>
      </c>
      <c r="F4" s="6" t="s">
        <v>9</v>
      </c>
      <c r="G4" s="6" t="s">
        <v>102</v>
      </c>
      <c r="H4" s="6" t="s">
        <v>171</v>
      </c>
      <c r="I4" s="6" t="s">
        <v>115</v>
      </c>
      <c r="J4" s="6" t="s">
        <v>112</v>
      </c>
      <c r="K4" s="6" t="s">
        <v>79</v>
      </c>
      <c r="L4" s="6" t="s">
        <v>72</v>
      </c>
      <c r="M4" s="6" t="s">
        <v>50</v>
      </c>
      <c r="N4" s="6" t="s">
        <v>99</v>
      </c>
      <c r="O4" s="6" t="s">
        <v>168</v>
      </c>
      <c r="P4" s="6" t="s">
        <v>77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5.75" customHeight="1" x14ac:dyDescent="0.5">
      <c r="A5" s="4">
        <v>1</v>
      </c>
      <c r="B5" s="7" t="s">
        <v>36</v>
      </c>
      <c r="C5" s="7" t="s">
        <v>31</v>
      </c>
      <c r="D5" s="7" t="s">
        <v>71</v>
      </c>
      <c r="E5" s="7" t="s">
        <v>31</v>
      </c>
      <c r="F5" s="7" t="s">
        <v>10</v>
      </c>
      <c r="G5" s="7" t="s">
        <v>36</v>
      </c>
      <c r="H5" s="7" t="s">
        <v>13</v>
      </c>
      <c r="I5" s="7" t="s">
        <v>31</v>
      </c>
      <c r="J5" s="7" t="s">
        <v>10</v>
      </c>
      <c r="K5" s="7" t="s">
        <v>36</v>
      </c>
      <c r="L5" s="7" t="s">
        <v>44</v>
      </c>
      <c r="M5" s="7" t="s">
        <v>10</v>
      </c>
      <c r="N5" s="7" t="s">
        <v>36</v>
      </c>
      <c r="O5" s="7" t="s">
        <v>31</v>
      </c>
      <c r="P5" s="7" t="s">
        <v>36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15.75" customHeight="1" x14ac:dyDescent="0.5">
      <c r="A6" s="4">
        <v>2</v>
      </c>
      <c r="B6" s="7" t="s">
        <v>14</v>
      </c>
      <c r="C6" s="8" t="s">
        <v>48</v>
      </c>
      <c r="D6" s="7" t="s">
        <v>33</v>
      </c>
      <c r="E6" s="7" t="s">
        <v>49</v>
      </c>
      <c r="F6" s="7" t="s">
        <v>11</v>
      </c>
      <c r="G6" s="7" t="s">
        <v>20</v>
      </c>
      <c r="H6" s="7" t="s">
        <v>36</v>
      </c>
      <c r="I6" s="7" t="s">
        <v>49</v>
      </c>
      <c r="J6" s="7" t="s">
        <v>33</v>
      </c>
      <c r="K6" s="7" t="s">
        <v>26</v>
      </c>
      <c r="L6" s="7" t="s">
        <v>16</v>
      </c>
      <c r="M6" s="7" t="s">
        <v>15</v>
      </c>
      <c r="N6" s="7" t="s">
        <v>26</v>
      </c>
      <c r="O6" s="8" t="s">
        <v>48</v>
      </c>
      <c r="P6" s="7" t="s">
        <v>10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1:57" ht="15.75" customHeight="1" x14ac:dyDescent="0.5">
      <c r="A7" s="4">
        <v>3</v>
      </c>
      <c r="B7" s="7" t="s">
        <v>16</v>
      </c>
      <c r="C7" s="7" t="s">
        <v>16</v>
      </c>
      <c r="D7" s="7" t="s">
        <v>16</v>
      </c>
      <c r="E7" s="7" t="s">
        <v>36</v>
      </c>
      <c r="F7" s="7" t="s">
        <v>12</v>
      </c>
      <c r="G7" s="7" t="s">
        <v>10</v>
      </c>
      <c r="H7" s="7" t="s">
        <v>10</v>
      </c>
      <c r="I7" s="7" t="s">
        <v>41</v>
      </c>
      <c r="J7" s="7" t="s">
        <v>53</v>
      </c>
      <c r="K7" s="7" t="s">
        <v>22</v>
      </c>
      <c r="L7" s="7" t="s">
        <v>11</v>
      </c>
      <c r="M7" s="7" t="s">
        <v>17</v>
      </c>
      <c r="N7" s="7" t="s">
        <v>22</v>
      </c>
      <c r="O7" s="7" t="s">
        <v>22</v>
      </c>
      <c r="P7" s="7" t="s">
        <v>31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7" ht="15.75" customHeight="1" x14ac:dyDescent="0.5">
      <c r="A8" s="4">
        <v>4</v>
      </c>
      <c r="B8" s="7" t="s">
        <v>44</v>
      </c>
      <c r="C8" s="7" t="s">
        <v>41</v>
      </c>
      <c r="D8" s="7" t="s">
        <v>84</v>
      </c>
      <c r="E8" s="7" t="s">
        <v>44</v>
      </c>
      <c r="F8" s="7" t="s">
        <v>13</v>
      </c>
      <c r="G8" s="7" t="s">
        <v>62</v>
      </c>
      <c r="H8" s="7" t="s">
        <v>16</v>
      </c>
      <c r="I8" s="7" t="s">
        <v>22</v>
      </c>
      <c r="J8" s="7" t="s">
        <v>76</v>
      </c>
      <c r="K8" s="7" t="s">
        <v>38</v>
      </c>
      <c r="L8" s="7" t="s">
        <v>53</v>
      </c>
      <c r="M8" s="7" t="s">
        <v>20</v>
      </c>
      <c r="N8" s="7" t="s">
        <v>38</v>
      </c>
      <c r="O8" s="7" t="s">
        <v>49</v>
      </c>
      <c r="P8" s="7" t="s">
        <v>16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ht="15.75" customHeight="1" x14ac:dyDescent="0.5">
      <c r="A9" s="4">
        <v>5</v>
      </c>
      <c r="B9" s="7" t="s">
        <v>10</v>
      </c>
      <c r="C9" s="7" t="s">
        <v>44</v>
      </c>
      <c r="D9" s="7" t="s">
        <v>39</v>
      </c>
      <c r="E9" s="7" t="s">
        <v>16</v>
      </c>
      <c r="F9" s="7" t="s">
        <v>14</v>
      </c>
      <c r="G9" s="7" t="s">
        <v>19</v>
      </c>
      <c r="H9" s="7" t="s">
        <v>27</v>
      </c>
      <c r="I9" s="7" t="s">
        <v>44</v>
      </c>
      <c r="J9" s="7" t="s">
        <v>31</v>
      </c>
      <c r="K9" s="7" t="s">
        <v>14</v>
      </c>
      <c r="L9" s="7" t="s">
        <v>24</v>
      </c>
      <c r="M9" s="7" t="s">
        <v>53</v>
      </c>
      <c r="N9" s="7" t="s">
        <v>35</v>
      </c>
      <c r="O9" s="7" t="s">
        <v>41</v>
      </c>
      <c r="P9" s="7" t="s">
        <v>20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5.75" customHeight="1" x14ac:dyDescent="0.5">
      <c r="A10" s="4">
        <v>6</v>
      </c>
      <c r="B10" s="7" t="s">
        <v>17</v>
      </c>
      <c r="C10" s="7" t="s">
        <v>36</v>
      </c>
      <c r="D10" s="7" t="s">
        <v>44</v>
      </c>
      <c r="E10" s="7" t="s">
        <v>28</v>
      </c>
      <c r="F10" s="7" t="s">
        <v>15</v>
      </c>
      <c r="G10" s="7" t="s">
        <v>39</v>
      </c>
      <c r="H10" s="7" t="s">
        <v>41</v>
      </c>
      <c r="I10" s="8" t="s">
        <v>48</v>
      </c>
      <c r="J10" s="7" t="s">
        <v>25</v>
      </c>
      <c r="K10" s="7" t="s">
        <v>46</v>
      </c>
      <c r="L10" s="7" t="s">
        <v>10</v>
      </c>
      <c r="M10" s="7" t="s">
        <v>44</v>
      </c>
      <c r="N10" s="7" t="s">
        <v>14</v>
      </c>
      <c r="O10" s="7" t="s">
        <v>46</v>
      </c>
      <c r="P10" s="7" t="s">
        <v>34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ht="15.75" customHeight="1" x14ac:dyDescent="0.5">
      <c r="A11" s="4">
        <v>7</v>
      </c>
      <c r="B11" s="7" t="s">
        <v>31</v>
      </c>
      <c r="C11" s="7" t="s">
        <v>22</v>
      </c>
      <c r="D11" s="7" t="s">
        <v>22</v>
      </c>
      <c r="E11" s="8" t="s">
        <v>48</v>
      </c>
      <c r="F11" s="7" t="s">
        <v>16</v>
      </c>
      <c r="G11" s="7" t="s">
        <v>67</v>
      </c>
      <c r="H11" s="7" t="s">
        <v>32</v>
      </c>
      <c r="I11" s="7" t="s">
        <v>35</v>
      </c>
      <c r="J11" s="7" t="s">
        <v>28</v>
      </c>
      <c r="K11" s="7" t="s">
        <v>49</v>
      </c>
      <c r="L11" s="7" t="s">
        <v>17</v>
      </c>
      <c r="M11" s="7" t="s">
        <v>41</v>
      </c>
      <c r="N11" s="7" t="s">
        <v>46</v>
      </c>
      <c r="O11" s="7" t="s">
        <v>35</v>
      </c>
      <c r="P11" s="7" t="s">
        <v>44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22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ht="15.75" customHeight="1" x14ac:dyDescent="0.5">
      <c r="A12" s="4">
        <v>8</v>
      </c>
      <c r="B12" s="7" t="s">
        <v>18</v>
      </c>
      <c r="C12" s="7" t="s">
        <v>46</v>
      </c>
      <c r="D12" s="8" t="s">
        <v>48</v>
      </c>
      <c r="E12" s="7" t="s">
        <v>41</v>
      </c>
      <c r="F12" s="7" t="s">
        <v>17</v>
      </c>
      <c r="G12" s="7" t="s">
        <v>105</v>
      </c>
      <c r="H12" s="7" t="s">
        <v>34</v>
      </c>
      <c r="I12" s="7" t="s">
        <v>16</v>
      </c>
      <c r="J12" s="7" t="s">
        <v>60</v>
      </c>
      <c r="K12" s="7" t="s">
        <v>35</v>
      </c>
      <c r="L12" s="7" t="s">
        <v>75</v>
      </c>
      <c r="M12" s="7" t="s">
        <v>23</v>
      </c>
      <c r="N12" s="7" t="s">
        <v>49</v>
      </c>
      <c r="O12" s="7" t="s">
        <v>28</v>
      </c>
      <c r="P12" s="7" t="s">
        <v>25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22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ht="15.75" customHeight="1" x14ac:dyDescent="0.5">
      <c r="A13" s="4">
        <v>9</v>
      </c>
      <c r="B13" s="7" t="s">
        <v>33</v>
      </c>
      <c r="C13" s="7" t="s">
        <v>33</v>
      </c>
      <c r="D13" s="7" t="s">
        <v>28</v>
      </c>
      <c r="E13" s="7" t="s">
        <v>35</v>
      </c>
      <c r="F13" s="7" t="s">
        <v>18</v>
      </c>
      <c r="G13" s="7" t="s">
        <v>11</v>
      </c>
      <c r="H13" s="7" t="s">
        <v>31</v>
      </c>
      <c r="I13" s="7" t="s">
        <v>46</v>
      </c>
      <c r="J13" s="7" t="s">
        <v>36</v>
      </c>
      <c r="K13" s="7" t="s">
        <v>28</v>
      </c>
      <c r="L13" s="7" t="s">
        <v>76</v>
      </c>
      <c r="M13" s="7" t="s">
        <v>16</v>
      </c>
      <c r="N13" s="7" t="s">
        <v>34</v>
      </c>
      <c r="O13" s="7" t="s">
        <v>44</v>
      </c>
      <c r="P13" s="7" t="s">
        <v>41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2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ht="15.75" customHeight="1" x14ac:dyDescent="0.5">
      <c r="A14" s="4">
        <v>10</v>
      </c>
      <c r="B14" s="7" t="s">
        <v>39</v>
      </c>
      <c r="C14" s="7" t="s">
        <v>14</v>
      </c>
      <c r="D14" s="7" t="s">
        <v>31</v>
      </c>
      <c r="E14" s="7" t="s">
        <v>18</v>
      </c>
      <c r="F14" s="7" t="s">
        <v>19</v>
      </c>
      <c r="G14" s="7" t="s">
        <v>106</v>
      </c>
      <c r="H14" s="7" t="s">
        <v>39</v>
      </c>
      <c r="I14" s="7" t="s">
        <v>36</v>
      </c>
      <c r="J14" s="7" t="s">
        <v>22</v>
      </c>
      <c r="K14" s="7" t="s">
        <v>37</v>
      </c>
      <c r="L14" s="7" t="s">
        <v>60</v>
      </c>
      <c r="M14" s="7" t="s">
        <v>54</v>
      </c>
      <c r="N14" s="7" t="s">
        <v>28</v>
      </c>
      <c r="O14" s="7" t="s">
        <v>16</v>
      </c>
      <c r="P14" s="7" t="s">
        <v>17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ht="15.75" customHeight="1" x14ac:dyDescent="0.5">
      <c r="A15" s="4">
        <v>11</v>
      </c>
      <c r="B15" s="7" t="s">
        <v>34</v>
      </c>
      <c r="C15" s="7" t="s">
        <v>10</v>
      </c>
      <c r="D15" s="7" t="s">
        <v>14</v>
      </c>
      <c r="E15" s="7" t="s">
        <v>47</v>
      </c>
      <c r="F15" s="7" t="s">
        <v>20</v>
      </c>
      <c r="G15" s="7" t="s">
        <v>53</v>
      </c>
      <c r="H15" s="7" t="s">
        <v>14</v>
      </c>
      <c r="I15" s="7" t="s">
        <v>28</v>
      </c>
      <c r="J15" s="8" t="s">
        <v>48</v>
      </c>
      <c r="K15" s="7" t="s">
        <v>34</v>
      </c>
      <c r="L15" s="7" t="s">
        <v>25</v>
      </c>
      <c r="M15" s="7" t="s">
        <v>13</v>
      </c>
      <c r="N15" s="7" t="s">
        <v>37</v>
      </c>
      <c r="O15" s="7" t="s">
        <v>33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ht="15.75" customHeight="1" x14ac:dyDescent="0.5">
      <c r="A16" s="4">
        <v>12</v>
      </c>
      <c r="B16" s="7" t="s">
        <v>25</v>
      </c>
      <c r="C16" s="7" t="s">
        <v>35</v>
      </c>
      <c r="D16" s="7" t="s">
        <v>76</v>
      </c>
      <c r="E16" s="7" t="s">
        <v>46</v>
      </c>
      <c r="F16" s="7" t="s">
        <v>21</v>
      </c>
      <c r="G16" s="7" t="s">
        <v>13</v>
      </c>
      <c r="H16" s="7" t="s">
        <v>46</v>
      </c>
      <c r="I16" s="7" t="s">
        <v>18</v>
      </c>
      <c r="J16" s="7" t="s">
        <v>44</v>
      </c>
      <c r="K16" s="7" t="s">
        <v>41</v>
      </c>
      <c r="L16" s="7" t="s">
        <v>31</v>
      </c>
      <c r="M16" s="7" t="s">
        <v>55</v>
      </c>
      <c r="N16" s="7" t="s">
        <v>41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ht="15.75" customHeight="1" x14ac:dyDescent="0.5">
      <c r="A17" s="4">
        <v>13</v>
      </c>
      <c r="B17" s="7" t="s">
        <v>30</v>
      </c>
      <c r="C17" s="7" t="s">
        <v>25</v>
      </c>
      <c r="D17" s="7" t="s">
        <v>46</v>
      </c>
      <c r="E17" s="7" t="s">
        <v>25</v>
      </c>
      <c r="F17" s="7" t="s">
        <v>22</v>
      </c>
      <c r="G17" s="7" t="s">
        <v>47</v>
      </c>
      <c r="H17" s="7" t="s">
        <v>42</v>
      </c>
      <c r="I17" s="7" t="s">
        <v>45</v>
      </c>
      <c r="J17" s="7" t="s">
        <v>16</v>
      </c>
      <c r="K17" s="7" t="s">
        <v>47</v>
      </c>
      <c r="L17" s="7" t="s">
        <v>14</v>
      </c>
      <c r="M17" s="7" t="s">
        <v>34</v>
      </c>
      <c r="N17" s="7" t="s">
        <v>47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ht="15.75" customHeight="1" x14ac:dyDescent="0.5">
      <c r="A18" s="4">
        <v>14</v>
      </c>
      <c r="B18" s="7" t="s">
        <v>41</v>
      </c>
      <c r="C18" s="7" t="s">
        <v>18</v>
      </c>
      <c r="D18" s="7" t="s">
        <v>47</v>
      </c>
      <c r="E18" s="7" t="s">
        <v>37</v>
      </c>
      <c r="F18" s="7" t="s">
        <v>23</v>
      </c>
      <c r="G18" s="7" t="s">
        <v>107</v>
      </c>
      <c r="H18" s="7" t="s">
        <v>174</v>
      </c>
      <c r="I18" s="7" t="s">
        <v>42</v>
      </c>
      <c r="J18" s="7" t="s">
        <v>37</v>
      </c>
      <c r="K18" s="7" t="s">
        <v>33</v>
      </c>
      <c r="L18" s="7" t="s">
        <v>37</v>
      </c>
      <c r="M18" s="7" t="s">
        <v>33</v>
      </c>
      <c r="N18" s="7" t="s">
        <v>18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5.75" customHeight="1" x14ac:dyDescent="0.5">
      <c r="A19" s="4">
        <v>15</v>
      </c>
      <c r="B19" s="7" t="s">
        <v>35</v>
      </c>
      <c r="C19" s="7" t="s">
        <v>34</v>
      </c>
      <c r="D19" s="7" t="s">
        <v>34</v>
      </c>
      <c r="E19" s="7" t="s">
        <v>22</v>
      </c>
      <c r="F19" s="7" t="s">
        <v>24</v>
      </c>
      <c r="G19" s="7" t="s">
        <v>18</v>
      </c>
      <c r="H19" s="7" t="s">
        <v>28</v>
      </c>
      <c r="I19" s="7" t="s">
        <v>25</v>
      </c>
      <c r="J19" s="7" t="s">
        <v>88</v>
      </c>
      <c r="K19" s="8" t="s">
        <v>48</v>
      </c>
      <c r="L19" s="7" t="s">
        <v>36</v>
      </c>
      <c r="M19" s="7" t="s">
        <v>11</v>
      </c>
      <c r="N19" s="7" t="s">
        <v>33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5.75" customHeight="1" x14ac:dyDescent="0.5">
      <c r="A20" s="4">
        <v>16</v>
      </c>
      <c r="B20" s="7" t="s">
        <v>37</v>
      </c>
      <c r="C20" s="7" t="s">
        <v>17</v>
      </c>
      <c r="D20" s="7" t="s">
        <v>36</v>
      </c>
      <c r="E20" s="7" t="s">
        <v>17</v>
      </c>
      <c r="F20" s="7" t="s">
        <v>25</v>
      </c>
      <c r="G20" s="7" t="s">
        <v>108</v>
      </c>
      <c r="H20" s="7" t="s">
        <v>37</v>
      </c>
      <c r="I20" s="7" t="s">
        <v>84</v>
      </c>
      <c r="J20" s="7" t="s">
        <v>17</v>
      </c>
      <c r="K20" s="7" t="s">
        <v>18</v>
      </c>
      <c r="L20" s="7" t="s">
        <v>30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ht="15.75" customHeight="1" x14ac:dyDescent="0.5">
      <c r="A21" s="4">
        <v>17</v>
      </c>
      <c r="B21" s="7" t="s">
        <v>19</v>
      </c>
      <c r="C21" s="7" t="s">
        <v>47</v>
      </c>
      <c r="D21" s="7" t="s">
        <v>35</v>
      </c>
      <c r="E21" s="7" t="s">
        <v>33</v>
      </c>
      <c r="F21" s="7" t="s">
        <v>26</v>
      </c>
      <c r="G21" s="7" t="s">
        <v>26</v>
      </c>
      <c r="H21" s="7" t="s">
        <v>20</v>
      </c>
      <c r="I21" s="7" t="s">
        <v>17</v>
      </c>
      <c r="J21" s="7" t="s">
        <v>27</v>
      </c>
      <c r="K21" s="7" t="s">
        <v>17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ht="15.75" customHeight="1" x14ac:dyDescent="0.5">
      <c r="A22" s="4">
        <v>18</v>
      </c>
      <c r="B22" s="7" t="s">
        <v>28</v>
      </c>
      <c r="C22" s="7" t="s">
        <v>37</v>
      </c>
      <c r="D22" s="7" t="s">
        <v>17</v>
      </c>
      <c r="E22" s="7" t="s">
        <v>34</v>
      </c>
      <c r="F22" s="7" t="s">
        <v>27</v>
      </c>
      <c r="G22" s="7" t="s">
        <v>70</v>
      </c>
      <c r="H22" s="7" t="s">
        <v>17</v>
      </c>
      <c r="I22" s="7" t="s">
        <v>43</v>
      </c>
      <c r="J22" s="7" t="s">
        <v>45</v>
      </c>
      <c r="K22" s="7" t="s">
        <v>16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ht="15.75" customHeight="1" x14ac:dyDescent="0.5">
      <c r="A23" s="4">
        <v>19</v>
      </c>
      <c r="B23" s="7" t="s">
        <v>11</v>
      </c>
      <c r="C23" s="7" t="s">
        <v>49</v>
      </c>
      <c r="D23" s="7" t="s">
        <v>25</v>
      </c>
      <c r="E23" s="7" t="s">
        <v>43</v>
      </c>
      <c r="F23" s="7" t="s">
        <v>28</v>
      </c>
      <c r="G23" s="7" t="s">
        <v>109</v>
      </c>
      <c r="H23" s="7" t="s">
        <v>22</v>
      </c>
      <c r="I23" s="7" t="s">
        <v>47</v>
      </c>
      <c r="J23" s="7" t="s">
        <v>12</v>
      </c>
      <c r="K23" s="7" t="s">
        <v>42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5.75" customHeight="1" x14ac:dyDescent="0.5">
      <c r="A24" s="4">
        <v>20</v>
      </c>
      <c r="B24" s="7" t="s">
        <v>13</v>
      </c>
      <c r="C24" s="7" t="s">
        <v>43</v>
      </c>
      <c r="D24" s="7" t="s">
        <v>38</v>
      </c>
      <c r="E24" s="7" t="s">
        <v>38</v>
      </c>
      <c r="F24" s="7" t="s">
        <v>29</v>
      </c>
      <c r="G24" s="7" t="s">
        <v>110</v>
      </c>
      <c r="H24" s="7" t="s">
        <v>44</v>
      </c>
      <c r="I24" s="7" t="s">
        <v>76</v>
      </c>
      <c r="J24" s="7" t="s">
        <v>41</v>
      </c>
      <c r="K24" s="7" t="s">
        <v>43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ht="15.75" customHeight="1" x14ac:dyDescent="0.5">
      <c r="A25" s="4">
        <v>21</v>
      </c>
      <c r="B25" s="7" t="s">
        <v>46</v>
      </c>
      <c r="C25" s="7" t="s">
        <v>13</v>
      </c>
      <c r="D25" s="7" t="s">
        <v>41</v>
      </c>
      <c r="E25" s="7" t="s">
        <v>42</v>
      </c>
      <c r="F25" s="7" t="s">
        <v>30</v>
      </c>
      <c r="G25" s="7" t="s">
        <v>40</v>
      </c>
      <c r="H25" s="8" t="s">
        <v>48</v>
      </c>
      <c r="I25" s="7" t="s">
        <v>37</v>
      </c>
      <c r="J25" s="7" t="s">
        <v>34</v>
      </c>
      <c r="K25" s="7" t="s">
        <v>25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ht="15.75" customHeight="1" x14ac:dyDescent="0.5">
      <c r="A26" s="4">
        <v>22</v>
      </c>
      <c r="B26" s="8" t="s">
        <v>48</v>
      </c>
      <c r="C26" s="7" t="s">
        <v>76</v>
      </c>
      <c r="D26" s="7" t="s">
        <v>85</v>
      </c>
      <c r="E26" s="7" t="s">
        <v>13</v>
      </c>
      <c r="F26" s="7" t="s">
        <v>31</v>
      </c>
      <c r="G26" s="7" t="s">
        <v>14</v>
      </c>
      <c r="H26" s="7" t="s">
        <v>75</v>
      </c>
      <c r="I26" s="7" t="s">
        <v>10</v>
      </c>
      <c r="J26" s="7" t="s">
        <v>29</v>
      </c>
      <c r="K26" s="7" t="s">
        <v>44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ht="15.75" customHeight="1" x14ac:dyDescent="0.5">
      <c r="A27" s="4">
        <v>23</v>
      </c>
      <c r="B27" s="7" t="s">
        <v>20</v>
      </c>
      <c r="C27" s="7" t="s">
        <v>42</v>
      </c>
      <c r="D27" s="7" t="s">
        <v>42</v>
      </c>
      <c r="E27" s="7" t="s">
        <v>20</v>
      </c>
      <c r="F27" s="7" t="s">
        <v>32</v>
      </c>
      <c r="G27" s="7" t="s">
        <v>94</v>
      </c>
      <c r="H27" s="7" t="s">
        <v>30</v>
      </c>
      <c r="I27" s="7" t="s">
        <v>34</v>
      </c>
      <c r="J27" s="7" t="s">
        <v>20</v>
      </c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ht="15.75" customHeight="1" x14ac:dyDescent="0.5">
      <c r="A28" s="4">
        <v>24</v>
      </c>
      <c r="B28" s="7" t="s">
        <v>22</v>
      </c>
      <c r="C28" s="7" t="s">
        <v>28</v>
      </c>
      <c r="D28" s="7" t="s">
        <v>18</v>
      </c>
      <c r="E28" s="7" t="s">
        <v>11</v>
      </c>
      <c r="F28" s="7" t="s">
        <v>33</v>
      </c>
      <c r="G28" s="7" t="s">
        <v>111</v>
      </c>
      <c r="H28" s="7" t="s">
        <v>11</v>
      </c>
      <c r="I28" s="7" t="s">
        <v>38</v>
      </c>
      <c r="J28" s="7" t="s">
        <v>69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ht="15.75" customHeight="1" x14ac:dyDescent="0.5">
      <c r="A29" s="4">
        <v>25</v>
      </c>
      <c r="B29" s="7" t="s">
        <v>49</v>
      </c>
      <c r="C29" s="7" t="s">
        <v>30</v>
      </c>
      <c r="D29" s="7" t="s">
        <v>27</v>
      </c>
      <c r="E29" s="7" t="s">
        <v>19</v>
      </c>
      <c r="F29" s="7" t="s">
        <v>34</v>
      </c>
      <c r="G29" s="7" t="s">
        <v>65</v>
      </c>
      <c r="H29" s="7" t="s">
        <v>38</v>
      </c>
      <c r="I29" s="7" t="s">
        <v>33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ht="15.75" customHeight="1" x14ac:dyDescent="0.5">
      <c r="A30" s="4">
        <v>26</v>
      </c>
      <c r="B30" s="7" t="s">
        <v>62</v>
      </c>
      <c r="C30" s="7" t="s">
        <v>11</v>
      </c>
      <c r="D30" s="7" t="s">
        <v>19</v>
      </c>
      <c r="E30" s="7" t="s">
        <v>59</v>
      </c>
      <c r="F30" s="7" t="s">
        <v>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ht="15.75" customHeight="1" x14ac:dyDescent="0.5">
      <c r="A31" s="4">
        <v>27</v>
      </c>
      <c r="B31" s="7" t="s">
        <v>15</v>
      </c>
      <c r="C31" s="7" t="s">
        <v>45</v>
      </c>
      <c r="D31" s="7" t="s">
        <v>86</v>
      </c>
      <c r="E31" s="7" t="s">
        <v>53</v>
      </c>
      <c r="F31" s="7" t="s">
        <v>36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15.75" customHeight="1" x14ac:dyDescent="0.5">
      <c r="A32" s="4">
        <v>28</v>
      </c>
      <c r="B32" s="7" t="s">
        <v>76</v>
      </c>
      <c r="C32" s="7" t="s">
        <v>85</v>
      </c>
      <c r="D32" s="7" t="s">
        <v>87</v>
      </c>
      <c r="E32" s="7" t="s">
        <v>26</v>
      </c>
      <c r="F32" s="7" t="s">
        <v>37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ht="15.75" customHeight="1" x14ac:dyDescent="0.5">
      <c r="A33" s="4">
        <v>29</v>
      </c>
      <c r="B33" s="7" t="s">
        <v>71</v>
      </c>
      <c r="C33" s="7" t="s">
        <v>27</v>
      </c>
      <c r="D33" s="7" t="s">
        <v>30</v>
      </c>
      <c r="E33" s="7" t="s">
        <v>14</v>
      </c>
      <c r="F33" s="7" t="s">
        <v>38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8"/>
      <c r="BB33" s="7"/>
      <c r="BC33" s="7"/>
      <c r="BD33" s="7"/>
      <c r="BE33" s="7"/>
    </row>
    <row r="34" spans="1:57" ht="15.75" customHeight="1" x14ac:dyDescent="0.5">
      <c r="A34" s="4">
        <v>30</v>
      </c>
      <c r="B34" s="7" t="s">
        <v>26</v>
      </c>
      <c r="C34" s="7" t="s">
        <v>39</v>
      </c>
      <c r="D34" s="7" t="s">
        <v>45</v>
      </c>
      <c r="E34" s="7" t="s">
        <v>45</v>
      </c>
      <c r="F34" s="7" t="s">
        <v>39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ht="15.75" customHeight="1" x14ac:dyDescent="0.5">
      <c r="A35" s="4">
        <v>31</v>
      </c>
      <c r="B35" s="7" t="s">
        <v>84</v>
      </c>
      <c r="C35" s="7" t="s">
        <v>127</v>
      </c>
      <c r="D35" s="7" t="s">
        <v>26</v>
      </c>
      <c r="E35" s="7" t="s">
        <v>60</v>
      </c>
      <c r="F35" s="7" t="s">
        <v>40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8"/>
      <c r="AK35" s="7"/>
      <c r="AL35" s="7"/>
      <c r="AM35" s="7"/>
      <c r="AN35" s="7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7"/>
      <c r="BB35" s="7"/>
      <c r="BC35" s="7"/>
      <c r="BD35" s="7"/>
      <c r="BE35" s="7"/>
    </row>
    <row r="36" spans="1:57" ht="15.75" customHeight="1" x14ac:dyDescent="0.5">
      <c r="A36" s="4">
        <v>32</v>
      </c>
      <c r="B36" s="7" t="s">
        <v>38</v>
      </c>
      <c r="C36" s="7" t="s">
        <v>15</v>
      </c>
      <c r="D36" s="7" t="s">
        <v>37</v>
      </c>
      <c r="E36" s="7" t="s">
        <v>61</v>
      </c>
      <c r="F36" s="7" t="s">
        <v>41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/>
      <c r="AI36" s="8"/>
      <c r="AJ36" s="7"/>
      <c r="AK36" s="8"/>
      <c r="AL36" s="8"/>
      <c r="AM36" s="8"/>
      <c r="AN36" s="8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ht="15.75" customHeight="1" x14ac:dyDescent="0.5">
      <c r="A37" s="4">
        <v>33</v>
      </c>
      <c r="B37" s="7" t="s">
        <v>94</v>
      </c>
      <c r="C37" s="7" t="s">
        <v>148</v>
      </c>
      <c r="D37" s="7" t="s">
        <v>62</v>
      </c>
      <c r="E37" s="7" t="s">
        <v>62</v>
      </c>
      <c r="F37" s="7" t="s">
        <v>42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ht="15.75" customHeight="1" x14ac:dyDescent="0.5">
      <c r="A38" s="4">
        <v>34</v>
      </c>
      <c r="B38" s="7" t="s">
        <v>45</v>
      </c>
      <c r="C38" s="7" t="s">
        <v>40</v>
      </c>
      <c r="D38" s="7" t="s">
        <v>13</v>
      </c>
      <c r="E38" s="7" t="s">
        <v>10</v>
      </c>
      <c r="F38" s="7" t="s">
        <v>43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ht="15.75" customHeight="1" x14ac:dyDescent="0.5">
      <c r="A39" s="4">
        <v>35</v>
      </c>
      <c r="B39" s="7" t="s">
        <v>43</v>
      </c>
      <c r="C39" s="7" t="s">
        <v>60</v>
      </c>
      <c r="D39" s="7" t="s">
        <v>43</v>
      </c>
      <c r="E39" s="7" t="s">
        <v>63</v>
      </c>
      <c r="F39" s="7" t="s">
        <v>44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1:57" ht="15.75" customHeight="1" x14ac:dyDescent="0.5">
      <c r="A40" s="4">
        <v>36</v>
      </c>
      <c r="B40" s="7" t="s">
        <v>42</v>
      </c>
      <c r="C40" s="7" t="s">
        <v>20</v>
      </c>
      <c r="D40" s="7" t="s">
        <v>49</v>
      </c>
      <c r="E40" s="7" t="s">
        <v>29</v>
      </c>
      <c r="F40" s="7" t="s">
        <v>45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1:57" ht="15.75" customHeight="1" x14ac:dyDescent="0.5">
      <c r="A41" s="4">
        <v>37</v>
      </c>
      <c r="B41" s="7" t="s">
        <v>27</v>
      </c>
      <c r="C41" s="7" t="s">
        <v>88</v>
      </c>
      <c r="D41" s="7" t="s">
        <v>88</v>
      </c>
      <c r="E41" s="7" t="s">
        <v>64</v>
      </c>
      <c r="F41" s="7" t="s">
        <v>46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/>
      <c r="AB41" s="8"/>
      <c r="AC41" s="8"/>
      <c r="AD41" s="8"/>
      <c r="AE41" s="8"/>
      <c r="AF41" s="8"/>
      <c r="AG41" s="8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8"/>
      <c r="BC41" s="8"/>
      <c r="BD41" s="8"/>
      <c r="BE41" s="7"/>
    </row>
    <row r="42" spans="1:57" ht="15.75" customHeight="1" x14ac:dyDescent="0.5">
      <c r="A42" s="4">
        <v>38</v>
      </c>
      <c r="B42" s="7" t="s">
        <v>90</v>
      </c>
      <c r="C42" s="7" t="s">
        <v>149</v>
      </c>
      <c r="D42" s="7" t="s">
        <v>10</v>
      </c>
      <c r="E42" s="7" t="s">
        <v>65</v>
      </c>
      <c r="F42" s="7" t="s">
        <v>47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1:57" ht="15.75" customHeight="1" x14ac:dyDescent="0.5">
      <c r="A43" s="4">
        <v>39</v>
      </c>
      <c r="B43" s="7" t="s">
        <v>12</v>
      </c>
      <c r="C43" s="7" t="s">
        <v>19</v>
      </c>
      <c r="D43" s="7" t="s">
        <v>59</v>
      </c>
      <c r="E43" s="7" t="s">
        <v>15</v>
      </c>
      <c r="F43" s="8" t="s">
        <v>48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7"/>
      <c r="V43" s="7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8"/>
      <c r="BB43" s="8"/>
      <c r="BC43" s="8"/>
      <c r="BD43" s="8"/>
      <c r="BE43" s="7"/>
    </row>
    <row r="44" spans="1:57" ht="15.75" customHeight="1" x14ac:dyDescent="0.5">
      <c r="A44" s="4">
        <v>40</v>
      </c>
      <c r="B44" s="7" t="s">
        <v>53</v>
      </c>
      <c r="C44" s="7" t="s">
        <v>38</v>
      </c>
      <c r="D44" s="7" t="s">
        <v>69</v>
      </c>
      <c r="E44" s="7" t="s">
        <v>39</v>
      </c>
      <c r="F44" s="7" t="s">
        <v>49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1:57" ht="15.75" customHeight="1" x14ac:dyDescent="0.5">
      <c r="A45" s="4">
        <v>41</v>
      </c>
      <c r="B45" s="7" t="s">
        <v>59</v>
      </c>
      <c r="C45" s="7" t="s">
        <v>150</v>
      </c>
      <c r="D45" s="7" t="s">
        <v>89</v>
      </c>
      <c r="E45" s="7" t="s">
        <v>66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8"/>
      <c r="AK45" s="7"/>
      <c r="AL45" s="7"/>
      <c r="AM45" s="7"/>
      <c r="AN45" s="7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7"/>
      <c r="BB45" s="7"/>
      <c r="BC45" s="7"/>
      <c r="BD45" s="7"/>
      <c r="BE45" s="7"/>
    </row>
    <row r="46" spans="1:57" ht="15.75" customHeight="1" x14ac:dyDescent="0.5">
      <c r="A46" s="4">
        <v>42</v>
      </c>
      <c r="B46" s="7" t="s">
        <v>60</v>
      </c>
      <c r="C46" s="7" t="s">
        <v>151</v>
      </c>
      <c r="D46" s="7" t="s">
        <v>90</v>
      </c>
      <c r="E46" s="7" t="s">
        <v>21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1:57" ht="15.75" customHeight="1" x14ac:dyDescent="0.5">
      <c r="A47" s="4">
        <v>43</v>
      </c>
      <c r="B47" s="7" t="s">
        <v>122</v>
      </c>
      <c r="C47" s="7" t="s">
        <v>59</v>
      </c>
      <c r="D47" s="7" t="s">
        <v>91</v>
      </c>
      <c r="E47" s="7" t="s">
        <v>67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22"/>
      <c r="V47" s="22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1:57" ht="15.75" customHeight="1" x14ac:dyDescent="0.5">
      <c r="A48" s="4">
        <v>44</v>
      </c>
      <c r="B48" s="7" t="s">
        <v>92</v>
      </c>
      <c r="C48" s="8" t="s">
        <v>75</v>
      </c>
      <c r="D48" s="7" t="s">
        <v>92</v>
      </c>
      <c r="E48" s="7" t="s">
        <v>12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8"/>
      <c r="BC48" s="8"/>
      <c r="BD48" s="8"/>
      <c r="BE48" s="7"/>
    </row>
    <row r="49" spans="1:57" ht="15.75" customHeight="1" x14ac:dyDescent="0.5">
      <c r="A49" s="4">
        <v>45</v>
      </c>
      <c r="B49" s="7" t="s">
        <v>123</v>
      </c>
      <c r="C49" s="7" t="s">
        <v>152</v>
      </c>
      <c r="D49" s="7" t="s">
        <v>93</v>
      </c>
      <c r="E49" s="7" t="s">
        <v>68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1:57" ht="15.75" customHeight="1" x14ac:dyDescent="0.5">
      <c r="A50" s="4">
        <v>46</v>
      </c>
      <c r="B50" s="7" t="s">
        <v>87</v>
      </c>
      <c r="C50" s="7" t="s">
        <v>153</v>
      </c>
      <c r="D50" s="7" t="s">
        <v>94</v>
      </c>
      <c r="E50" s="7" t="s">
        <v>69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1:57" ht="15.75" customHeight="1" x14ac:dyDescent="0.5">
      <c r="A51" s="4">
        <v>47</v>
      </c>
      <c r="B51" s="7" t="s">
        <v>69</v>
      </c>
      <c r="C51" s="7" t="s">
        <v>92</v>
      </c>
      <c r="D51" s="7" t="s">
        <v>15</v>
      </c>
      <c r="E51" s="7" t="s">
        <v>70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1:57" ht="15.75" customHeight="1" x14ac:dyDescent="0.5">
      <c r="A52" s="4">
        <v>48</v>
      </c>
      <c r="B52" s="7" t="s">
        <v>107</v>
      </c>
      <c r="C52" s="7" t="s">
        <v>154</v>
      </c>
      <c r="D52" s="7" t="s">
        <v>95</v>
      </c>
      <c r="E52" s="7" t="s">
        <v>107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/>
      <c r="AI52" s="8"/>
      <c r="AJ52" s="7"/>
      <c r="AK52" s="8"/>
      <c r="AL52" s="8"/>
      <c r="AM52" s="8"/>
      <c r="AN52" s="8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1:57" ht="15.75" customHeight="1" x14ac:dyDescent="0.5">
      <c r="A53" s="4">
        <v>49</v>
      </c>
      <c r="B53" s="7" t="s">
        <v>124</v>
      </c>
      <c r="C53" s="7" t="s">
        <v>155</v>
      </c>
      <c r="D53" s="7" t="s">
        <v>96</v>
      </c>
      <c r="E53" s="7" t="s">
        <v>71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1:57" ht="15.75" customHeight="1" x14ac:dyDescent="0.5">
      <c r="A54" s="4">
        <v>50</v>
      </c>
      <c r="B54" s="7" t="s">
        <v>125</v>
      </c>
      <c r="C54" s="7" t="s">
        <v>71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1:57" ht="15.75" customHeight="1" x14ac:dyDescent="0.5">
      <c r="A55" s="4">
        <v>51</v>
      </c>
      <c r="B55" s="7" t="s">
        <v>88</v>
      </c>
      <c r="C55" s="7" t="s">
        <v>128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1:57" ht="15.75" customHeight="1" x14ac:dyDescent="0.5">
      <c r="A56" s="4">
        <v>52</v>
      </c>
      <c r="B56" s="7" t="s">
        <v>65</v>
      </c>
      <c r="C56" s="7" t="s">
        <v>32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1:57" ht="15.75" customHeight="1" x14ac:dyDescent="0.5">
      <c r="A57" s="4">
        <v>53</v>
      </c>
      <c r="B57" s="7" t="s">
        <v>68</v>
      </c>
      <c r="C57" s="7" t="s">
        <v>68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1:57" ht="15.75" customHeight="1" x14ac:dyDescent="0.5">
      <c r="A58" s="4">
        <v>54</v>
      </c>
      <c r="B58" s="7" t="s">
        <v>67</v>
      </c>
      <c r="C58" s="7" t="s">
        <v>133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1:57" ht="15.75" customHeight="1" x14ac:dyDescent="0.5">
      <c r="A59" s="4">
        <v>55</v>
      </c>
      <c r="B59" s="7" t="s">
        <v>108</v>
      </c>
      <c r="C59" s="7" t="s">
        <v>156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1:57" ht="15.75" customHeight="1" x14ac:dyDescent="0.5">
      <c r="A60" s="4">
        <v>56</v>
      </c>
      <c r="B60" s="7" t="s">
        <v>126</v>
      </c>
      <c r="C60" s="7" t="s">
        <v>138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1:57" ht="15.75" customHeight="1" x14ac:dyDescent="0.5">
      <c r="A61" s="4">
        <v>57</v>
      </c>
      <c r="B61" s="7" t="s">
        <v>127</v>
      </c>
      <c r="C61" s="7" t="s">
        <v>157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1:57" ht="15.75" customHeight="1" x14ac:dyDescent="0.5">
      <c r="A62" s="4">
        <v>58</v>
      </c>
      <c r="B62" s="7" t="s">
        <v>21</v>
      </c>
      <c r="C62" s="7" t="s">
        <v>66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1:57" ht="15.75" customHeight="1" x14ac:dyDescent="0.5">
      <c r="A63" s="4">
        <v>59</v>
      </c>
      <c r="B63" s="7" t="s">
        <v>128</v>
      </c>
      <c r="C63" s="7" t="s">
        <v>29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1:57" ht="15.75" customHeight="1" x14ac:dyDescent="0.5">
      <c r="A64" s="4">
        <v>60</v>
      </c>
      <c r="B64" s="7" t="s">
        <v>29</v>
      </c>
      <c r="C64" s="7" t="s">
        <v>158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1:57" ht="15.75" customHeight="1" x14ac:dyDescent="0.5">
      <c r="A65" s="4">
        <v>61</v>
      </c>
      <c r="B65" s="7" t="s">
        <v>106</v>
      </c>
      <c r="C65" s="7" t="s">
        <v>86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1:57" ht="15.75" customHeight="1" x14ac:dyDescent="0.5">
      <c r="A66" s="4">
        <v>62</v>
      </c>
      <c r="B66" s="7" t="s">
        <v>129</v>
      </c>
      <c r="C66" s="7" t="s">
        <v>107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1:57" ht="15.75" customHeight="1" x14ac:dyDescent="0.5">
      <c r="A67" s="4">
        <v>63</v>
      </c>
      <c r="B67" s="7" t="s">
        <v>75</v>
      </c>
      <c r="C67" s="7" t="s">
        <v>159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8"/>
      <c r="AI67" s="8"/>
      <c r="AJ67" s="7"/>
      <c r="AK67" s="8"/>
      <c r="AL67" s="8"/>
      <c r="AM67" s="8"/>
      <c r="AN67" s="8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1:57" ht="15.75" customHeight="1" x14ac:dyDescent="0.5">
      <c r="A68" s="4">
        <v>64</v>
      </c>
      <c r="B68" s="7" t="s">
        <v>130</v>
      </c>
      <c r="C68" s="7" t="s">
        <v>160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1:57" ht="15.75" customHeight="1" x14ac:dyDescent="0.5">
      <c r="A69" s="4">
        <v>65</v>
      </c>
      <c r="B69" s="7" t="s">
        <v>131</v>
      </c>
      <c r="C69" s="7" t="s">
        <v>67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8"/>
    </row>
    <row r="70" spans="1:57" ht="15.75" customHeight="1" x14ac:dyDescent="0.5">
      <c r="A70" s="4">
        <v>66</v>
      </c>
      <c r="B70" s="7" t="s">
        <v>132</v>
      </c>
      <c r="C70" s="7" t="s">
        <v>161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8"/>
    </row>
    <row r="71" spans="1:57" ht="15.75" customHeight="1" x14ac:dyDescent="0.5">
      <c r="A71" s="4">
        <v>67</v>
      </c>
      <c r="B71" s="7" t="s">
        <v>133</v>
      </c>
      <c r="C71" s="7" t="s">
        <v>162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1:57" ht="15.75" customHeight="1" x14ac:dyDescent="0.5">
      <c r="A72" s="4">
        <v>68</v>
      </c>
      <c r="B72" s="7" t="s">
        <v>134</v>
      </c>
      <c r="C72" s="7" t="s">
        <v>21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1:57" ht="15.75" customHeight="1" x14ac:dyDescent="0.5">
      <c r="A73" s="4">
        <v>69</v>
      </c>
      <c r="B73" s="7" t="s">
        <v>135</v>
      </c>
      <c r="C73" s="7" t="s">
        <v>163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1:57" ht="15.75" customHeight="1" x14ac:dyDescent="0.5">
      <c r="A74" s="4">
        <v>70</v>
      </c>
      <c r="B74" s="7" t="s">
        <v>32</v>
      </c>
      <c r="C74" s="7" t="s">
        <v>164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1:57" ht="15.75" customHeight="1" x14ac:dyDescent="0.5">
      <c r="A75" s="4">
        <v>71</v>
      </c>
      <c r="B75" s="7" t="s">
        <v>136</v>
      </c>
      <c r="C75" s="7" t="s">
        <v>165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1:57" ht="15.75" customHeight="1" x14ac:dyDescent="0.5">
      <c r="A76" s="4">
        <v>72</v>
      </c>
      <c r="B76" s="7" t="s">
        <v>137</v>
      </c>
      <c r="C76" s="7" t="s">
        <v>145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1:57" ht="15.75" customHeight="1" x14ac:dyDescent="0.5">
      <c r="A77" s="4">
        <v>73</v>
      </c>
      <c r="B77" s="7" t="s">
        <v>55</v>
      </c>
      <c r="C77" s="7" t="s">
        <v>166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1:57" ht="15.75" customHeight="1" x14ac:dyDescent="0.5">
      <c r="A78" s="4">
        <v>74</v>
      </c>
      <c r="B78" s="7" t="s">
        <v>138</v>
      </c>
      <c r="C78" s="7" t="s">
        <v>167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1:57" ht="15.75" customHeight="1" x14ac:dyDescent="0.5">
      <c r="A79" s="4">
        <v>75</v>
      </c>
      <c r="B79" s="7" t="s">
        <v>139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8"/>
      <c r="BB79" s="7"/>
      <c r="BC79" s="7"/>
      <c r="BD79" s="7"/>
      <c r="BE79" s="7"/>
    </row>
    <row r="80" spans="1:57" ht="15.75" customHeight="1" x14ac:dyDescent="0.5">
      <c r="A80" s="4">
        <v>76</v>
      </c>
      <c r="B80" s="8" t="s">
        <v>140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8"/>
      <c r="BC80" s="8"/>
      <c r="BD80" s="8"/>
      <c r="BE80" s="7"/>
    </row>
    <row r="81" spans="1:57" ht="15.75" customHeight="1" x14ac:dyDescent="0.5">
      <c r="A81" s="4">
        <v>77</v>
      </c>
      <c r="B81" s="7" t="s">
        <v>141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8"/>
      <c r="AK81" s="7"/>
      <c r="AL81" s="7"/>
      <c r="AM81" s="7"/>
      <c r="AN81" s="7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7"/>
      <c r="BB81" s="7"/>
      <c r="BC81" s="7"/>
      <c r="BD81" s="7"/>
      <c r="BE81" s="7"/>
    </row>
    <row r="82" spans="1:57" ht="15.75" customHeight="1" x14ac:dyDescent="0.5">
      <c r="A82" s="4">
        <v>78</v>
      </c>
      <c r="B82" s="7" t="s">
        <v>142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1:57" ht="15.75" customHeight="1" x14ac:dyDescent="0.5">
      <c r="A83" s="4">
        <v>79</v>
      </c>
      <c r="B83" s="7" t="s">
        <v>143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1:57" ht="15.75" customHeight="1" x14ac:dyDescent="0.5">
      <c r="A84" s="4">
        <v>80</v>
      </c>
      <c r="B84" s="7" t="s">
        <v>144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1:57" ht="15.75" customHeight="1" x14ac:dyDescent="0.5">
      <c r="A85" s="4">
        <v>81</v>
      </c>
      <c r="B85" s="7" t="s">
        <v>145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1:57" ht="15.75" customHeight="1" x14ac:dyDescent="0.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1:57" ht="15.75" customHeight="1" x14ac:dyDescent="0.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1:57" ht="15.75" customHeight="1" x14ac:dyDescent="0.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1:57" ht="15.75" customHeight="1" x14ac:dyDescent="0.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1:57" ht="15.75" customHeight="1" x14ac:dyDescent="0.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1:57" ht="15.75" customHeight="1" x14ac:dyDescent="0.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1:57" ht="15.75" customHeight="1" x14ac:dyDescent="0.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1:57" ht="15.75" customHeight="1" x14ac:dyDescent="0.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1:57" ht="15.75" customHeight="1" x14ac:dyDescent="0.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1:57" ht="15.75" customHeight="1" x14ac:dyDescent="0.5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8"/>
    </row>
    <row r="96" spans="1:57" ht="15.75" customHeight="1" x14ac:dyDescent="0.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1:57" ht="15.75" customHeight="1" x14ac:dyDescent="0.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1:57" ht="15.75" customHeight="1" x14ac:dyDescent="0.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1:57" ht="15.75" customHeight="1" x14ac:dyDescent="0.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1:57" ht="15.75" customHeight="1" x14ac:dyDescent="0.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8"/>
      <c r="BB100" s="7"/>
      <c r="BC100" s="7"/>
      <c r="BD100" s="7"/>
      <c r="BE100" s="7"/>
    </row>
    <row r="101" spans="1:57" ht="15.75" customHeight="1" x14ac:dyDescent="0.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1:57" ht="15.75" customHeight="1" x14ac:dyDescent="0.5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8"/>
      <c r="AK102" s="7"/>
      <c r="AL102" s="7"/>
      <c r="AM102" s="7"/>
      <c r="AN102" s="7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7"/>
      <c r="BB102" s="7"/>
      <c r="BC102" s="7"/>
      <c r="BD102" s="7"/>
      <c r="BE102" s="7"/>
    </row>
    <row r="103" spans="1:57" ht="15.75" customHeight="1" x14ac:dyDescent="0.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1:57" ht="15.75" customHeight="1" x14ac:dyDescent="0.5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1:57" ht="15.75" customHeight="1" x14ac:dyDescent="0.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1:57" ht="15.75" customHeight="1" x14ac:dyDescent="0.5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1:57" ht="15.75" customHeight="1" x14ac:dyDescent="0.5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1:57" ht="15.75" customHeight="1" x14ac:dyDescent="0.5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1:57" ht="15.75" customHeight="1" x14ac:dyDescent="0.5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1:57" ht="15.75" customHeight="1" x14ac:dyDescent="0.5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1:57" ht="15.75" customHeight="1" x14ac:dyDescent="0.5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1:57" ht="15.75" customHeight="1" x14ac:dyDescent="0.5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1:57" ht="15.75" customHeight="1" x14ac:dyDescent="0.5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1:57" ht="15.75" customHeight="1" x14ac:dyDescent="0.5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1:57" ht="15.75" customHeight="1" x14ac:dyDescent="0.5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1:57" ht="15.75" customHeight="1" x14ac:dyDescent="0.5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1:57" ht="15.75" customHeight="1" x14ac:dyDescent="0.5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1:57" ht="15.75" customHeight="1" x14ac:dyDescent="0.5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1:57" ht="15.75" customHeight="1" x14ac:dyDescent="0.5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1:57" ht="15.75" customHeight="1" x14ac:dyDescent="0.5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1:57" ht="15.75" customHeight="1" x14ac:dyDescent="0.5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1:57" ht="15.75" customHeight="1" x14ac:dyDescent="0.5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1:57" ht="15.75" customHeight="1" x14ac:dyDescent="0.5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1:57" ht="15.75" customHeight="1" x14ac:dyDescent="0.5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1:57" ht="15.75" customHeight="1" x14ac:dyDescent="0.5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1:57" ht="15.75" customHeight="1" x14ac:dyDescent="0.5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1:57" ht="15.75" customHeight="1" x14ac:dyDescent="0.5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1:57" ht="15.75" customHeight="1" x14ac:dyDescent="0.5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1:57" ht="15.75" customHeight="1" x14ac:dyDescent="0.5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1:57" ht="15.75" customHeight="1" x14ac:dyDescent="0.5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1:57" ht="15.75" customHeight="1" x14ac:dyDescent="0.5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1:57" ht="15.75" customHeight="1" x14ac:dyDescent="0.5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1:57" ht="15.75" customHeight="1" x14ac:dyDescent="0.5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1:57" ht="15.75" customHeight="1" x14ac:dyDescent="0.5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1:57" ht="15.75" customHeight="1" x14ac:dyDescent="0.5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1:57" ht="15.75" customHeight="1" x14ac:dyDescent="0.5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1:57" ht="15.75" customHeight="1" x14ac:dyDescent="0.5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1:57" ht="15.75" customHeight="1" x14ac:dyDescent="0.5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1:57" ht="15.75" customHeight="1" x14ac:dyDescent="0.5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1:57" ht="15.75" customHeight="1" x14ac:dyDescent="0.5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1:57" ht="15.75" customHeight="1" x14ac:dyDescent="0.5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1:57" ht="15.75" customHeight="1" x14ac:dyDescent="0.5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1:57" ht="15.75" customHeight="1" x14ac:dyDescent="0.5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1:57" ht="15.75" customHeight="1" x14ac:dyDescent="0.5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1:57" ht="15.75" customHeight="1" x14ac:dyDescent="0.5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1:57" ht="15.75" customHeight="1" x14ac:dyDescent="0.5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1:57" ht="15.75" customHeight="1" x14ac:dyDescent="0.5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1:57" ht="15.75" customHeight="1" x14ac:dyDescent="0.5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1:57" ht="15.75" customHeight="1" x14ac:dyDescent="0.5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1:57" ht="15.75" customHeight="1" x14ac:dyDescent="0.5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1:57" ht="15.75" customHeight="1" x14ac:dyDescent="0.5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1:57" ht="15.75" customHeight="1" x14ac:dyDescent="0.5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1:57" ht="15.75" customHeight="1" x14ac:dyDescent="0.5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1:57" ht="15.75" customHeight="1" x14ac:dyDescent="0.5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1:57" ht="15.75" customHeight="1" x14ac:dyDescent="0.5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1:57" ht="15.75" customHeight="1" x14ac:dyDescent="0.5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1:57" ht="15.75" customHeight="1" x14ac:dyDescent="0.5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1:57" ht="15.75" customHeight="1" x14ac:dyDescent="0.5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1:57" ht="15.75" customHeight="1" x14ac:dyDescent="0.5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1:57" ht="15.75" customHeight="1" x14ac:dyDescent="0.5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1:57" ht="15.75" customHeight="1" x14ac:dyDescent="0.5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1:57" ht="15.75" customHeight="1" x14ac:dyDescent="0.5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1:57" ht="15.75" customHeight="1" x14ac:dyDescent="0.5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1:57" ht="15.75" customHeight="1" x14ac:dyDescent="0.5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1:57" ht="15.75" customHeight="1" x14ac:dyDescent="0.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1:57" ht="15.75" customHeight="1" x14ac:dyDescent="0.5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1:57" ht="15.75" customHeight="1" x14ac:dyDescent="0.5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1:57" ht="15.75" customHeight="1" x14ac:dyDescent="0.5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1:57" ht="15.75" customHeight="1" x14ac:dyDescent="0.5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1:57" ht="15.75" customHeight="1" x14ac:dyDescent="0.5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1:57" ht="15.75" customHeight="1" x14ac:dyDescent="0.5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1:57" ht="15.75" customHeight="1" x14ac:dyDescent="0.5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1:57" ht="15.75" customHeight="1" x14ac:dyDescent="0.5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1:57" ht="15.75" customHeight="1" x14ac:dyDescent="0.5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1:57" ht="15.75" customHeight="1" x14ac:dyDescent="0.5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1:57" ht="15.75" customHeight="1" x14ac:dyDescent="0.5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1:57" ht="15.75" customHeight="1" x14ac:dyDescent="0.5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1:57" ht="15.75" customHeight="1" x14ac:dyDescent="0.5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1:57" ht="15.75" customHeight="1" x14ac:dyDescent="0.5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1:57" ht="15.75" customHeight="1" x14ac:dyDescent="0.5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1:57" ht="15.75" customHeight="1" x14ac:dyDescent="0.5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1:57" ht="15.75" customHeight="1" x14ac:dyDescent="0.5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1:57" ht="15.75" customHeight="1" x14ac:dyDescent="0.5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1:57" ht="15.75" customHeight="1" x14ac:dyDescent="0.5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1:57" ht="15.75" customHeight="1" x14ac:dyDescent="0.5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1:57" ht="15.75" customHeight="1" x14ac:dyDescent="0.5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1:57" ht="15.75" customHeight="1" x14ac:dyDescent="0.5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1:57" ht="15.75" customHeight="1" x14ac:dyDescent="0.5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1:57" ht="15.75" customHeight="1" x14ac:dyDescent="0.5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1:57" ht="15.75" customHeight="1" x14ac:dyDescent="0.5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1:57" ht="15.75" customHeight="1" x14ac:dyDescent="0.5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1:57" ht="15.75" customHeight="1" x14ac:dyDescent="0.5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1:57" ht="15.75" customHeight="1" x14ac:dyDescent="0.5">
      <c r="A193" s="4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1:57" ht="15.75" customHeight="1" x14ac:dyDescent="0.5">
      <c r="A194" s="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1:57" ht="15.75" customHeight="1" x14ac:dyDescent="0.5">
      <c r="A195" s="4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1:57" ht="15.75" customHeight="1" x14ac:dyDescent="0.5">
      <c r="A196" s="4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8"/>
    </row>
    <row r="197" spans="1:57" ht="15.75" customHeight="1" x14ac:dyDescent="0.5">
      <c r="A197" s="4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1:57" ht="15.75" customHeight="1" x14ac:dyDescent="0.5">
      <c r="A198" s="4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1:57" ht="15.75" customHeight="1" x14ac:dyDescent="0.5">
      <c r="A199" s="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1:57" ht="15.75" customHeight="1" x14ac:dyDescent="0.5">
      <c r="A200" s="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1:57" ht="15.75" customHeight="1" x14ac:dyDescent="0.5">
      <c r="A201" s="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1:57" ht="15.75" customHeight="1" x14ac:dyDescent="0.5">
      <c r="A202" s="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1:57" ht="15.75" customHeight="1" x14ac:dyDescent="0.5">
      <c r="A203" s="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B203" s="7"/>
      <c r="BC203" s="7"/>
      <c r="BD203" s="7"/>
      <c r="BE203" s="7"/>
    </row>
    <row r="204" spans="1:57" ht="15.75" customHeight="1" x14ac:dyDescent="0.5">
      <c r="A204" s="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B204" s="7"/>
      <c r="BC204" s="7"/>
      <c r="BD204" s="7"/>
      <c r="BE20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6.26562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9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28</v>
      </c>
      <c r="B3" s="7" t="s">
        <v>76</v>
      </c>
      <c r="C3" s="18">
        <f>AVERAGE(A3:A8)</f>
        <v>15.833333333333334</v>
      </c>
    </row>
    <row r="4" spans="1:26" ht="15.75" customHeight="1" x14ac:dyDescent="0.5">
      <c r="A4" s="4">
        <v>22</v>
      </c>
      <c r="B4" s="7" t="s">
        <v>76</v>
      </c>
      <c r="C4" s="18"/>
    </row>
    <row r="5" spans="1:26" ht="15.75" customHeight="1" x14ac:dyDescent="0.5">
      <c r="A5" s="4">
        <v>12</v>
      </c>
      <c r="B5" s="7" t="s">
        <v>76</v>
      </c>
      <c r="C5" s="18"/>
    </row>
    <row r="6" spans="1:26" ht="15.75" customHeight="1" x14ac:dyDescent="0.5">
      <c r="A6" s="4">
        <v>20</v>
      </c>
      <c r="B6" s="7" t="s">
        <v>76</v>
      </c>
      <c r="C6" s="18"/>
    </row>
    <row r="7" spans="1:26" ht="15.75" customHeight="1" x14ac:dyDescent="0.5">
      <c r="A7" s="4">
        <v>4</v>
      </c>
      <c r="B7" s="7" t="s">
        <v>76</v>
      </c>
      <c r="C7" s="18"/>
    </row>
    <row r="8" spans="1:26" ht="15.75" customHeight="1" x14ac:dyDescent="0.5">
      <c r="A8" s="4">
        <v>9</v>
      </c>
      <c r="B8" s="7" t="s">
        <v>76</v>
      </c>
      <c r="C8" s="18"/>
    </row>
    <row r="9" spans="1:26" ht="15.75" customHeight="1" x14ac:dyDescent="0.5">
      <c r="A9" s="4">
        <v>11</v>
      </c>
      <c r="B9" s="7" t="s">
        <v>34</v>
      </c>
      <c r="C9" s="18">
        <f>AVERAGE(A9:A20)</f>
        <v>14.583333333333334</v>
      </c>
    </row>
    <row r="10" spans="1:26" ht="15.75" customHeight="1" x14ac:dyDescent="0.5">
      <c r="A10" s="4">
        <v>15</v>
      </c>
      <c r="B10" s="7" t="s">
        <v>34</v>
      </c>
      <c r="C10" s="18"/>
    </row>
    <row r="11" spans="1:26" ht="15.75" customHeight="1" x14ac:dyDescent="0.5">
      <c r="A11" s="4">
        <v>15</v>
      </c>
      <c r="B11" s="7" t="s">
        <v>34</v>
      </c>
      <c r="C11" s="18"/>
    </row>
    <row r="12" spans="1:26" ht="15.75" customHeight="1" x14ac:dyDescent="0.5">
      <c r="A12" s="4">
        <v>18</v>
      </c>
      <c r="B12" s="7" t="s">
        <v>34</v>
      </c>
      <c r="C12" s="18"/>
    </row>
    <row r="13" spans="1:26" ht="15.75" customHeight="1" x14ac:dyDescent="0.5">
      <c r="A13" s="4">
        <v>25</v>
      </c>
      <c r="B13" s="7" t="s">
        <v>34</v>
      </c>
      <c r="C13" s="18"/>
    </row>
    <row r="14" spans="1:26" ht="15.75" customHeight="1" x14ac:dyDescent="0.5">
      <c r="A14" s="4">
        <v>8</v>
      </c>
      <c r="B14" s="7" t="s">
        <v>34</v>
      </c>
      <c r="C14" s="18"/>
    </row>
    <row r="15" spans="1:26" ht="15.75" customHeight="1" x14ac:dyDescent="0.5">
      <c r="A15" s="4">
        <v>23</v>
      </c>
      <c r="B15" s="7" t="s">
        <v>34</v>
      </c>
      <c r="C15" s="18"/>
    </row>
    <row r="16" spans="1:26" ht="15.75" customHeight="1" x14ac:dyDescent="0.5">
      <c r="A16" s="4">
        <v>21</v>
      </c>
      <c r="B16" s="7" t="s">
        <v>34</v>
      </c>
      <c r="C16" s="18"/>
    </row>
    <row r="17" spans="1:3" ht="15.75" customHeight="1" x14ac:dyDescent="0.5">
      <c r="A17" s="4">
        <v>11</v>
      </c>
      <c r="B17" s="7" t="s">
        <v>34</v>
      </c>
      <c r="C17" s="18"/>
    </row>
    <row r="18" spans="1:3" ht="15.75" customHeight="1" x14ac:dyDescent="0.5">
      <c r="A18" s="4">
        <v>13</v>
      </c>
      <c r="B18" s="7" t="s">
        <v>34</v>
      </c>
      <c r="C18" s="18"/>
    </row>
    <row r="19" spans="1:3" ht="15.75" customHeight="1" x14ac:dyDescent="0.5">
      <c r="A19" s="4">
        <v>9</v>
      </c>
      <c r="B19" s="7" t="s">
        <v>34</v>
      </c>
      <c r="C19" s="18"/>
    </row>
    <row r="20" spans="1:3" ht="15.75" customHeight="1" x14ac:dyDescent="0.5">
      <c r="A20" s="4">
        <v>6</v>
      </c>
      <c r="B20" s="7" t="s">
        <v>34</v>
      </c>
      <c r="C20" s="18"/>
    </row>
    <row r="21" spans="1:3" ht="15.75" customHeight="1" x14ac:dyDescent="0.5">
      <c r="A21" s="4">
        <v>61</v>
      </c>
      <c r="B21" s="7" t="s">
        <v>86</v>
      </c>
      <c r="C21" s="18">
        <f>AVERAGE(A21:A22)</f>
        <v>44</v>
      </c>
    </row>
    <row r="22" spans="1:3" ht="15.75" customHeight="1" x14ac:dyDescent="0.5">
      <c r="A22" s="4">
        <v>27</v>
      </c>
      <c r="B22" s="7" t="s">
        <v>86</v>
      </c>
      <c r="C22" s="18"/>
    </row>
    <row r="23" spans="1:3" ht="15.75" customHeight="1" x14ac:dyDescent="0.5">
      <c r="A23" s="4">
        <v>78</v>
      </c>
      <c r="B23" s="7" t="s">
        <v>142</v>
      </c>
      <c r="C23" s="18">
        <f>AVERAGE(A23:A24)</f>
        <v>61.5</v>
      </c>
    </row>
    <row r="24" spans="1:3" ht="15.75" customHeight="1" x14ac:dyDescent="0.5">
      <c r="A24" s="4">
        <v>45</v>
      </c>
      <c r="B24" s="7" t="s">
        <v>152</v>
      </c>
      <c r="C24" s="18"/>
    </row>
    <row r="25" spans="1:3" ht="15.75" customHeight="1" x14ac:dyDescent="0.5">
      <c r="A25" s="4">
        <v>69</v>
      </c>
      <c r="B25" s="7" t="s">
        <v>135</v>
      </c>
      <c r="C25" s="18">
        <f>A25</f>
        <v>69</v>
      </c>
    </row>
    <row r="26" spans="1:3" ht="15.75" customHeight="1" x14ac:dyDescent="0.5">
      <c r="A26" s="4">
        <v>29</v>
      </c>
      <c r="B26" s="7" t="s">
        <v>71</v>
      </c>
      <c r="C26" s="18">
        <f>AVERAGE(A26:A29)</f>
        <v>32.25</v>
      </c>
    </row>
    <row r="27" spans="1:3" ht="15.75" customHeight="1" x14ac:dyDescent="0.5">
      <c r="A27" s="4">
        <v>50</v>
      </c>
      <c r="B27" s="7" t="s">
        <v>71</v>
      </c>
      <c r="C27" s="18"/>
    </row>
    <row r="28" spans="1:3" ht="15.75" customHeight="1" x14ac:dyDescent="0.5">
      <c r="A28" s="4">
        <v>1</v>
      </c>
      <c r="B28" s="7" t="s">
        <v>71</v>
      </c>
      <c r="C28" s="18"/>
    </row>
    <row r="29" spans="1:3" ht="15.75" customHeight="1" x14ac:dyDescent="0.5">
      <c r="A29" s="4">
        <v>49</v>
      </c>
      <c r="B29" s="7" t="s">
        <v>71</v>
      </c>
      <c r="C29" s="18"/>
    </row>
    <row r="30" spans="1:3" ht="15.75" customHeight="1" x14ac:dyDescent="0.5">
      <c r="A30" s="4">
        <v>24</v>
      </c>
      <c r="B30" s="7" t="s">
        <v>111</v>
      </c>
      <c r="C30" s="18">
        <f>A30</f>
        <v>24</v>
      </c>
    </row>
    <row r="31" spans="1:3" ht="15.75" customHeight="1" x14ac:dyDescent="0.5">
      <c r="A31" s="4">
        <v>45</v>
      </c>
      <c r="B31" s="7" t="s">
        <v>123</v>
      </c>
      <c r="C31" s="18">
        <f>A31</f>
        <v>45</v>
      </c>
    </row>
    <row r="32" spans="1:3" ht="15.75" customHeight="1" x14ac:dyDescent="0.5">
      <c r="A32" s="4">
        <v>14</v>
      </c>
      <c r="B32" s="7" t="s">
        <v>23</v>
      </c>
      <c r="C32" s="18"/>
    </row>
    <row r="33" spans="1:3" ht="15.75" customHeight="1" x14ac:dyDescent="0.5">
      <c r="A33" s="4">
        <v>8</v>
      </c>
      <c r="B33" s="7" t="s">
        <v>23</v>
      </c>
      <c r="C33" s="19"/>
    </row>
    <row r="34" spans="1:3" ht="15.75" customHeight="1" x14ac:dyDescent="0.5">
      <c r="A34" s="4">
        <v>75</v>
      </c>
      <c r="B34" s="7" t="s">
        <v>139</v>
      </c>
      <c r="C34" s="18">
        <f>A34</f>
        <v>75</v>
      </c>
    </row>
    <row r="35" spans="1:3" ht="15.75" customHeight="1" x14ac:dyDescent="0.5">
      <c r="A35" s="4">
        <v>42</v>
      </c>
      <c r="B35" s="7" t="s">
        <v>60</v>
      </c>
      <c r="C35" s="18">
        <f>AVERAGE(A35:A39)</f>
        <v>25.2</v>
      </c>
    </row>
    <row r="36" spans="1:3" ht="15.75" customHeight="1" x14ac:dyDescent="0.5">
      <c r="A36" s="4">
        <v>35</v>
      </c>
      <c r="B36" s="7" t="s">
        <v>60</v>
      </c>
      <c r="C36" s="18"/>
    </row>
    <row r="37" spans="1:3" ht="15.75" customHeight="1" x14ac:dyDescent="0.5">
      <c r="A37" s="4">
        <v>31</v>
      </c>
      <c r="B37" s="7" t="s">
        <v>60</v>
      </c>
      <c r="C37" s="19"/>
    </row>
    <row r="38" spans="1:3" ht="15.75" customHeight="1" x14ac:dyDescent="0.5">
      <c r="A38" s="4">
        <v>8</v>
      </c>
      <c r="B38" s="7" t="s">
        <v>60</v>
      </c>
      <c r="C38" s="18"/>
    </row>
    <row r="39" spans="1:3" ht="15.75" customHeight="1" x14ac:dyDescent="0.5">
      <c r="A39" s="4">
        <v>10</v>
      </c>
      <c r="B39" s="7" t="s">
        <v>60</v>
      </c>
      <c r="C39" s="18"/>
    </row>
    <row r="40" spans="1:3" ht="15.75" customHeight="1" x14ac:dyDescent="0.5">
      <c r="A40" s="4">
        <v>43</v>
      </c>
      <c r="B40" s="7" t="s">
        <v>122</v>
      </c>
      <c r="C40" s="18">
        <f>A40</f>
        <v>43</v>
      </c>
    </row>
    <row r="41" spans="1:3" ht="15.75" customHeight="1" x14ac:dyDescent="0.5">
      <c r="A41" s="4">
        <v>14</v>
      </c>
      <c r="B41" s="7" t="s">
        <v>41</v>
      </c>
      <c r="C41" s="18">
        <f>AVERAGE(A41:A53)</f>
        <v>11.76923076923077</v>
      </c>
    </row>
    <row r="42" spans="1:3" ht="15.75" customHeight="1" x14ac:dyDescent="0.5">
      <c r="A42" s="4">
        <v>4</v>
      </c>
      <c r="B42" s="7" t="s">
        <v>41</v>
      </c>
      <c r="C42" s="18"/>
    </row>
    <row r="43" spans="1:3" ht="15.75" customHeight="1" x14ac:dyDescent="0.5">
      <c r="A43" s="4">
        <v>21</v>
      </c>
      <c r="B43" s="7" t="s">
        <v>41</v>
      </c>
      <c r="C43" s="18"/>
    </row>
    <row r="44" spans="1:3" ht="15.75" customHeight="1" x14ac:dyDescent="0.5">
      <c r="A44" s="4">
        <v>8</v>
      </c>
      <c r="B44" s="7" t="s">
        <v>41</v>
      </c>
      <c r="C44" s="18"/>
    </row>
    <row r="45" spans="1:3" ht="15.75" customHeight="1" x14ac:dyDescent="0.5">
      <c r="A45" s="4">
        <v>32</v>
      </c>
      <c r="B45" s="7" t="s">
        <v>41</v>
      </c>
      <c r="C45" s="18"/>
    </row>
    <row r="46" spans="1:3" ht="15.75" customHeight="1" x14ac:dyDescent="0.5">
      <c r="A46" s="4">
        <v>6</v>
      </c>
      <c r="B46" s="7" t="s">
        <v>41</v>
      </c>
      <c r="C46" s="18"/>
    </row>
    <row r="47" spans="1:3" ht="15.75" customHeight="1" x14ac:dyDescent="0.5">
      <c r="A47" s="4">
        <v>3</v>
      </c>
      <c r="B47" s="7" t="s">
        <v>41</v>
      </c>
      <c r="C47" s="18"/>
    </row>
    <row r="48" spans="1:3" ht="15.75" customHeight="1" x14ac:dyDescent="0.5">
      <c r="A48" s="4">
        <v>20</v>
      </c>
      <c r="B48" s="7" t="s">
        <v>41</v>
      </c>
      <c r="C48" s="18"/>
    </row>
    <row r="49" spans="1:3" ht="15.75" customHeight="1" x14ac:dyDescent="0.5">
      <c r="A49" s="4">
        <v>12</v>
      </c>
      <c r="B49" s="7" t="s">
        <v>41</v>
      </c>
      <c r="C49" s="18"/>
    </row>
    <row r="50" spans="1:3" ht="15.75" customHeight="1" x14ac:dyDescent="0.5">
      <c r="A50" s="4">
        <v>7</v>
      </c>
      <c r="B50" s="7" t="s">
        <v>41</v>
      </c>
      <c r="C50" s="18"/>
    </row>
    <row r="51" spans="1:3" ht="15.75" customHeight="1" x14ac:dyDescent="0.5">
      <c r="A51" s="4">
        <v>12</v>
      </c>
      <c r="B51" s="7" t="s">
        <v>41</v>
      </c>
      <c r="C51" s="18"/>
    </row>
    <row r="52" spans="1:3" ht="15.75" customHeight="1" x14ac:dyDescent="0.5">
      <c r="A52" s="4">
        <v>5</v>
      </c>
      <c r="B52" s="7" t="s">
        <v>41</v>
      </c>
      <c r="C52" s="18"/>
    </row>
    <row r="53" spans="1:3" ht="15.75" customHeight="1" x14ac:dyDescent="0.5">
      <c r="A53" s="4">
        <v>9</v>
      </c>
      <c r="B53" s="7" t="s">
        <v>41</v>
      </c>
      <c r="C53" s="18"/>
    </row>
    <row r="54" spans="1:3" ht="15.75" customHeight="1" x14ac:dyDescent="0.5">
      <c r="A54" s="4">
        <v>80</v>
      </c>
      <c r="B54" s="7" t="s">
        <v>144</v>
      </c>
      <c r="C54" s="18">
        <f t="shared" ref="C54:C57" si="0">A54</f>
        <v>80</v>
      </c>
    </row>
    <row r="55" spans="1:3" ht="15.75" customHeight="1" x14ac:dyDescent="0.5">
      <c r="A55" s="4">
        <v>41</v>
      </c>
      <c r="B55" s="7" t="s">
        <v>150</v>
      </c>
      <c r="C55" s="18">
        <f t="shared" si="0"/>
        <v>41</v>
      </c>
    </row>
    <row r="56" spans="1:3" ht="15.75" customHeight="1" x14ac:dyDescent="0.5">
      <c r="A56" s="4">
        <v>65</v>
      </c>
      <c r="B56" s="7" t="s">
        <v>131</v>
      </c>
      <c r="C56" s="18">
        <f t="shared" si="0"/>
        <v>65</v>
      </c>
    </row>
    <row r="57" spans="1:3" ht="15.75" customHeight="1" x14ac:dyDescent="0.5">
      <c r="A57" s="4">
        <v>49</v>
      </c>
      <c r="B57" s="7" t="s">
        <v>96</v>
      </c>
      <c r="C57" s="18">
        <f t="shared" si="0"/>
        <v>49</v>
      </c>
    </row>
    <row r="58" spans="1:3" ht="15.75" customHeight="1" x14ac:dyDescent="0.5">
      <c r="A58" s="4">
        <v>39</v>
      </c>
      <c r="B58" s="7" t="s">
        <v>12</v>
      </c>
      <c r="C58" s="18">
        <f>AVERAGE(A58:A61)</f>
        <v>26.25</v>
      </c>
    </row>
    <row r="59" spans="1:3" ht="15.75" customHeight="1" x14ac:dyDescent="0.5">
      <c r="A59" s="4">
        <v>44</v>
      </c>
      <c r="B59" s="7" t="s">
        <v>12</v>
      </c>
      <c r="C59" s="18"/>
    </row>
    <row r="60" spans="1:3" ht="15.75" customHeight="1" x14ac:dyDescent="0.5">
      <c r="A60" s="4">
        <v>3</v>
      </c>
      <c r="B60" s="7" t="s">
        <v>12</v>
      </c>
      <c r="C60" s="18"/>
    </row>
    <row r="61" spans="1:3" ht="15.75" customHeight="1" x14ac:dyDescent="0.5">
      <c r="A61" s="4">
        <v>19</v>
      </c>
      <c r="B61" s="7" t="s">
        <v>12</v>
      </c>
      <c r="C61" s="18"/>
    </row>
    <row r="62" spans="1:3" ht="15.75" customHeight="1" x14ac:dyDescent="0.5">
      <c r="A62" s="4">
        <v>1</v>
      </c>
      <c r="B62" s="7" t="s">
        <v>36</v>
      </c>
      <c r="C62" s="18">
        <f>AVERAGE(A62:A74)</f>
        <v>7.1538461538461542</v>
      </c>
    </row>
    <row r="63" spans="1:3" ht="15.75" customHeight="1" x14ac:dyDescent="0.5">
      <c r="A63" s="4">
        <v>6</v>
      </c>
      <c r="B63" s="7" t="s">
        <v>36</v>
      </c>
      <c r="C63" s="18"/>
    </row>
    <row r="64" spans="1:3" ht="15.75" customHeight="1" x14ac:dyDescent="0.5">
      <c r="A64" s="4">
        <v>16</v>
      </c>
      <c r="B64" s="7" t="s">
        <v>36</v>
      </c>
      <c r="C64" s="19"/>
    </row>
    <row r="65" spans="1:3" ht="15.75" customHeight="1" x14ac:dyDescent="0.5">
      <c r="A65" s="4">
        <v>3</v>
      </c>
      <c r="B65" s="7" t="s">
        <v>36</v>
      </c>
      <c r="C65" s="18"/>
    </row>
    <row r="66" spans="1:3" ht="15.75" customHeight="1" x14ac:dyDescent="0.5">
      <c r="A66" s="4">
        <v>27</v>
      </c>
      <c r="B66" s="7" t="s">
        <v>36</v>
      </c>
      <c r="C66" s="19"/>
    </row>
    <row r="67" spans="1:3" ht="15.75" customHeight="1" x14ac:dyDescent="0.5">
      <c r="A67" s="4">
        <v>1</v>
      </c>
      <c r="B67" s="7" t="s">
        <v>36</v>
      </c>
      <c r="C67" s="18"/>
    </row>
    <row r="68" spans="1:3" ht="15.75" customHeight="1" x14ac:dyDescent="0.5">
      <c r="A68" s="4">
        <v>2</v>
      </c>
      <c r="B68" s="7" t="s">
        <v>36</v>
      </c>
      <c r="C68" s="18"/>
    </row>
    <row r="69" spans="1:3" ht="15.75" customHeight="1" x14ac:dyDescent="0.5">
      <c r="A69" s="4">
        <v>10</v>
      </c>
      <c r="B69" s="7" t="s">
        <v>36</v>
      </c>
      <c r="C69" s="18"/>
    </row>
    <row r="70" spans="1:3" ht="15.75" customHeight="1" x14ac:dyDescent="0.5">
      <c r="A70" s="4">
        <v>9</v>
      </c>
      <c r="B70" s="7" t="s">
        <v>36</v>
      </c>
      <c r="C70" s="18"/>
    </row>
    <row r="71" spans="1:3" ht="15.75" customHeight="1" x14ac:dyDescent="0.5">
      <c r="A71" s="4">
        <v>1</v>
      </c>
      <c r="B71" s="7" t="s">
        <v>36</v>
      </c>
      <c r="C71" s="18"/>
    </row>
    <row r="72" spans="1:3" ht="15.75" customHeight="1" x14ac:dyDescent="0.5">
      <c r="A72" s="4">
        <v>15</v>
      </c>
      <c r="B72" s="7" t="s">
        <v>36</v>
      </c>
      <c r="C72" s="18"/>
    </row>
    <row r="73" spans="1:3" ht="15.75" customHeight="1" x14ac:dyDescent="0.5">
      <c r="A73" s="4">
        <v>1</v>
      </c>
      <c r="B73" s="7" t="s">
        <v>36</v>
      </c>
      <c r="C73" s="18"/>
    </row>
    <row r="74" spans="1:3" ht="15.75" customHeight="1" x14ac:dyDescent="0.5">
      <c r="A74" s="4">
        <v>1</v>
      </c>
      <c r="B74" s="7" t="s">
        <v>36</v>
      </c>
      <c r="C74" s="18"/>
    </row>
    <row r="75" spans="1:3" ht="15.75" customHeight="1" x14ac:dyDescent="0.5">
      <c r="A75" s="4">
        <v>33</v>
      </c>
      <c r="B75" s="7" t="s">
        <v>148</v>
      </c>
      <c r="C75" s="18">
        <f t="shared" ref="C75" si="1">A75</f>
        <v>33</v>
      </c>
    </row>
    <row r="76" spans="1:3" ht="15.75" customHeight="1" x14ac:dyDescent="0.5">
      <c r="A76" s="4">
        <v>8</v>
      </c>
      <c r="B76" s="7" t="s">
        <v>18</v>
      </c>
      <c r="C76" s="18">
        <f>AVERAGE(A76:A84)</f>
        <v>13.555555555555555</v>
      </c>
    </row>
    <row r="77" spans="1:3" ht="15.75" customHeight="1" x14ac:dyDescent="0.5">
      <c r="A77" s="4">
        <v>14</v>
      </c>
      <c r="B77" s="7" t="s">
        <v>18</v>
      </c>
      <c r="C77" s="18"/>
    </row>
    <row r="78" spans="1:3" ht="15.75" customHeight="1" x14ac:dyDescent="0.5">
      <c r="A78" s="4">
        <v>24</v>
      </c>
      <c r="B78" s="7" t="s">
        <v>18</v>
      </c>
      <c r="C78" s="18"/>
    </row>
    <row r="79" spans="1:3" ht="15.75" customHeight="1" x14ac:dyDescent="0.5">
      <c r="A79" s="4">
        <v>10</v>
      </c>
      <c r="B79" s="7" t="s">
        <v>18</v>
      </c>
      <c r="C79" s="18"/>
    </row>
    <row r="80" spans="1:3" ht="15.75" customHeight="1" x14ac:dyDescent="0.5">
      <c r="A80" s="4">
        <v>9</v>
      </c>
      <c r="B80" s="7" t="s">
        <v>18</v>
      </c>
      <c r="C80" s="18"/>
    </row>
    <row r="81" spans="1:3" ht="15.75" customHeight="1" x14ac:dyDescent="0.5">
      <c r="A81" s="4">
        <v>15</v>
      </c>
      <c r="B81" s="7" t="s">
        <v>18</v>
      </c>
      <c r="C81" s="18"/>
    </row>
    <row r="82" spans="1:3" ht="15.75" customHeight="1" x14ac:dyDescent="0.5">
      <c r="A82" s="4">
        <v>12</v>
      </c>
      <c r="B82" s="7" t="s">
        <v>18</v>
      </c>
      <c r="C82" s="18"/>
    </row>
    <row r="83" spans="1:3" ht="15.75" customHeight="1" x14ac:dyDescent="0.5">
      <c r="A83" s="4">
        <v>16</v>
      </c>
      <c r="B83" s="7" t="s">
        <v>18</v>
      </c>
      <c r="C83" s="18"/>
    </row>
    <row r="84" spans="1:3" ht="15.75" customHeight="1" x14ac:dyDescent="0.5">
      <c r="A84" s="4">
        <v>14</v>
      </c>
      <c r="B84" s="7" t="s">
        <v>18</v>
      </c>
      <c r="C84" s="18"/>
    </row>
    <row r="85" spans="1:3" ht="15.75" customHeight="1" x14ac:dyDescent="0.5">
      <c r="A85" s="4">
        <v>47</v>
      </c>
      <c r="B85" s="7" t="s">
        <v>69</v>
      </c>
      <c r="C85" s="18">
        <f>AVERAGE(A85:A88)</f>
        <v>39.25</v>
      </c>
    </row>
    <row r="86" spans="1:3" ht="15.75" customHeight="1" x14ac:dyDescent="0.5">
      <c r="A86" s="4">
        <v>40</v>
      </c>
      <c r="B86" s="7" t="s">
        <v>69</v>
      </c>
      <c r="C86" s="18"/>
    </row>
    <row r="87" spans="1:3" ht="15.75" customHeight="1" x14ac:dyDescent="0.5">
      <c r="A87" s="4">
        <v>46</v>
      </c>
      <c r="B87" s="7" t="s">
        <v>69</v>
      </c>
      <c r="C87" s="18"/>
    </row>
    <row r="88" spans="1:3" ht="15.75" customHeight="1" x14ac:dyDescent="0.5">
      <c r="A88" s="4">
        <v>24</v>
      </c>
      <c r="B88" s="7" t="s">
        <v>69</v>
      </c>
      <c r="C88" s="18"/>
    </row>
    <row r="89" spans="1:3" ht="15.75" customHeight="1" x14ac:dyDescent="0.5">
      <c r="A89" s="4">
        <v>56</v>
      </c>
      <c r="B89" s="7" t="s">
        <v>126</v>
      </c>
      <c r="C89" s="18">
        <f t="shared" ref="C89" si="2">A89</f>
        <v>56</v>
      </c>
    </row>
    <row r="90" spans="1:3" ht="15.75" customHeight="1" x14ac:dyDescent="0.5">
      <c r="A90" s="4">
        <v>31</v>
      </c>
      <c r="B90" s="7" t="s">
        <v>84</v>
      </c>
      <c r="C90" s="18">
        <f>AVERAGE(A90:A92)</f>
        <v>17</v>
      </c>
    </row>
    <row r="91" spans="1:3" ht="15.75" customHeight="1" x14ac:dyDescent="0.5">
      <c r="A91" s="4">
        <v>4</v>
      </c>
      <c r="B91" s="7" t="s">
        <v>84</v>
      </c>
      <c r="C91" s="18"/>
    </row>
    <row r="92" spans="1:3" ht="15.75" customHeight="1" x14ac:dyDescent="0.5">
      <c r="A92" s="4">
        <v>16</v>
      </c>
      <c r="B92" s="7" t="s">
        <v>84</v>
      </c>
      <c r="C92" s="19"/>
    </row>
    <row r="93" spans="1:3" ht="15.75" customHeight="1" x14ac:dyDescent="0.5">
      <c r="A93" s="4">
        <v>28</v>
      </c>
      <c r="B93" s="7" t="s">
        <v>85</v>
      </c>
      <c r="C93" s="18">
        <f>AVERAGE(A93:A94)</f>
        <v>25</v>
      </c>
    </row>
    <row r="94" spans="1:3" ht="15.75" customHeight="1" x14ac:dyDescent="0.5">
      <c r="A94" s="4">
        <v>22</v>
      </c>
      <c r="B94" s="7" t="s">
        <v>85</v>
      </c>
      <c r="C94" s="18"/>
    </row>
    <row r="95" spans="1:3" ht="15.75" customHeight="1" x14ac:dyDescent="0.5">
      <c r="A95" s="4">
        <v>63</v>
      </c>
      <c r="B95" s="7" t="s">
        <v>75</v>
      </c>
      <c r="C95" s="18">
        <f>AVERAGE(A95:A98)</f>
        <v>34.25</v>
      </c>
    </row>
    <row r="96" spans="1:3" ht="15.75" customHeight="1" x14ac:dyDescent="0.5">
      <c r="A96" s="4">
        <v>44</v>
      </c>
      <c r="B96" s="8" t="s">
        <v>75</v>
      </c>
      <c r="C96" s="18"/>
    </row>
    <row r="97" spans="1:3" ht="15.75" customHeight="1" x14ac:dyDescent="0.5">
      <c r="A97" s="4">
        <v>22</v>
      </c>
      <c r="B97" s="7" t="s">
        <v>75</v>
      </c>
      <c r="C97" s="18"/>
    </row>
    <row r="98" spans="1:3" ht="15.75" customHeight="1" x14ac:dyDescent="0.5">
      <c r="A98" s="4">
        <v>8</v>
      </c>
      <c r="B98" s="7" t="s">
        <v>75</v>
      </c>
      <c r="C98" s="18"/>
    </row>
    <row r="99" spans="1:3" ht="15.75" customHeight="1" x14ac:dyDescent="0.5">
      <c r="A99" s="4">
        <v>37</v>
      </c>
      <c r="B99" s="7" t="s">
        <v>64</v>
      </c>
      <c r="C99" s="18">
        <f t="shared" ref="C99" si="3">A99</f>
        <v>37</v>
      </c>
    </row>
    <row r="100" spans="1:3" ht="15.75" customHeight="1" x14ac:dyDescent="0.5">
      <c r="A100" s="4">
        <v>19</v>
      </c>
      <c r="B100" s="7" t="s">
        <v>11</v>
      </c>
      <c r="C100" s="18">
        <f>AVERAGE(A100:A108)</f>
        <v>18.333333333333332</v>
      </c>
    </row>
    <row r="101" spans="1:3" ht="15.75" customHeight="1" x14ac:dyDescent="0.5">
      <c r="A101" s="4">
        <v>26</v>
      </c>
      <c r="B101" s="7" t="s">
        <v>11</v>
      </c>
      <c r="C101" s="18"/>
    </row>
    <row r="102" spans="1:3" ht="15.75" customHeight="1" x14ac:dyDescent="0.5">
      <c r="A102" s="4">
        <v>24</v>
      </c>
      <c r="B102" s="7" t="s">
        <v>11</v>
      </c>
      <c r="C102" s="18"/>
    </row>
    <row r="103" spans="1:3" ht="15.75" customHeight="1" x14ac:dyDescent="0.5">
      <c r="A103" s="4">
        <v>2</v>
      </c>
      <c r="B103" s="7" t="s">
        <v>11</v>
      </c>
      <c r="C103" s="18"/>
    </row>
    <row r="104" spans="1:3" ht="15.75" customHeight="1" x14ac:dyDescent="0.5">
      <c r="A104" s="4">
        <v>9</v>
      </c>
      <c r="B104" s="7" t="s">
        <v>11</v>
      </c>
      <c r="C104" s="19"/>
    </row>
    <row r="105" spans="1:3" ht="15.75" customHeight="1" x14ac:dyDescent="0.5">
      <c r="A105" s="4">
        <v>24</v>
      </c>
      <c r="B105" s="7" t="s">
        <v>11</v>
      </c>
      <c r="C105" s="18"/>
    </row>
    <row r="106" spans="1:3" ht="15.75" customHeight="1" x14ac:dyDescent="0.5">
      <c r="A106" s="4">
        <v>3</v>
      </c>
      <c r="B106" s="7" t="s">
        <v>11</v>
      </c>
      <c r="C106" s="18"/>
    </row>
    <row r="107" spans="1:3" ht="15.75" customHeight="1" x14ac:dyDescent="0.5">
      <c r="A107" s="4">
        <v>15</v>
      </c>
      <c r="B107" s="7" t="s">
        <v>11</v>
      </c>
      <c r="C107" s="18"/>
    </row>
    <row r="108" spans="1:3" ht="15.75" customHeight="1" x14ac:dyDescent="0.5">
      <c r="A108" s="4">
        <v>43</v>
      </c>
      <c r="B108" s="7" t="s">
        <v>91</v>
      </c>
      <c r="C108" s="18"/>
    </row>
    <row r="109" spans="1:3" ht="15.75" customHeight="1" x14ac:dyDescent="0.5">
      <c r="A109" s="4">
        <v>9</v>
      </c>
      <c r="B109" s="7" t="s">
        <v>33</v>
      </c>
      <c r="C109" s="18">
        <f>AVERAGE(A109:A119)</f>
        <v>12.909090909090908</v>
      </c>
    </row>
    <row r="110" spans="1:3" ht="15.75" customHeight="1" x14ac:dyDescent="0.5">
      <c r="A110" s="4">
        <v>9</v>
      </c>
      <c r="B110" s="7" t="s">
        <v>33</v>
      </c>
      <c r="C110" s="18"/>
    </row>
    <row r="111" spans="1:3" ht="15.75" customHeight="1" x14ac:dyDescent="0.5">
      <c r="A111" s="4">
        <v>2</v>
      </c>
      <c r="B111" s="7" t="s">
        <v>33</v>
      </c>
      <c r="C111" s="18"/>
    </row>
    <row r="112" spans="1:3" ht="15.75" customHeight="1" x14ac:dyDescent="0.5">
      <c r="A112" s="4">
        <v>17</v>
      </c>
      <c r="B112" s="7" t="s">
        <v>33</v>
      </c>
      <c r="C112" s="18"/>
    </row>
    <row r="113" spans="1:3" ht="15.75" customHeight="1" x14ac:dyDescent="0.5">
      <c r="A113" s="4">
        <v>24</v>
      </c>
      <c r="B113" s="7" t="s">
        <v>33</v>
      </c>
      <c r="C113" s="18"/>
    </row>
    <row r="114" spans="1:3" ht="15.75" customHeight="1" x14ac:dyDescent="0.5">
      <c r="A114" s="4">
        <v>25</v>
      </c>
      <c r="B114" s="7" t="s">
        <v>33</v>
      </c>
      <c r="C114" s="18"/>
    </row>
    <row r="115" spans="1:3" ht="15.75" customHeight="1" x14ac:dyDescent="0.5">
      <c r="A115" s="4">
        <v>2</v>
      </c>
      <c r="B115" s="7" t="s">
        <v>33</v>
      </c>
      <c r="C115" s="19"/>
    </row>
    <row r="116" spans="1:3" ht="15.75" customHeight="1" x14ac:dyDescent="0.5">
      <c r="A116" s="4">
        <v>14</v>
      </c>
      <c r="B116" s="7" t="s">
        <v>33</v>
      </c>
      <c r="C116" s="18"/>
    </row>
    <row r="117" spans="1:3" ht="15.75" customHeight="1" x14ac:dyDescent="0.5">
      <c r="A117" s="4">
        <v>14</v>
      </c>
      <c r="B117" s="7" t="s">
        <v>33</v>
      </c>
      <c r="C117" s="18"/>
    </row>
    <row r="118" spans="1:3" ht="15.75" customHeight="1" x14ac:dyDescent="0.5">
      <c r="A118" s="4">
        <v>15</v>
      </c>
      <c r="B118" s="7" t="s">
        <v>33</v>
      </c>
      <c r="C118" s="18"/>
    </row>
    <row r="119" spans="1:3" ht="15.75" customHeight="1" x14ac:dyDescent="0.5">
      <c r="A119" s="4">
        <v>11</v>
      </c>
      <c r="B119" s="7" t="s">
        <v>33</v>
      </c>
      <c r="C119" s="18"/>
    </row>
    <row r="120" spans="1:3" ht="15.75" customHeight="1" x14ac:dyDescent="0.5">
      <c r="A120" s="4">
        <v>58</v>
      </c>
      <c r="B120" s="7" t="s">
        <v>21</v>
      </c>
      <c r="C120" s="18">
        <f>AVERAGE(A120:A123)</f>
        <v>45</v>
      </c>
    </row>
    <row r="121" spans="1:3" ht="15.75" customHeight="1" x14ac:dyDescent="0.5">
      <c r="A121" s="4">
        <v>68</v>
      </c>
      <c r="B121" s="7" t="s">
        <v>21</v>
      </c>
      <c r="C121" s="18"/>
    </row>
    <row r="122" spans="1:3" ht="15.75" customHeight="1" x14ac:dyDescent="0.5">
      <c r="A122" s="4">
        <v>42</v>
      </c>
      <c r="B122" s="7" t="s">
        <v>21</v>
      </c>
      <c r="C122" s="19"/>
    </row>
    <row r="123" spans="1:3" ht="15.75" customHeight="1" x14ac:dyDescent="0.5">
      <c r="A123" s="4">
        <v>12</v>
      </c>
      <c r="B123" s="7" t="s">
        <v>21</v>
      </c>
      <c r="C123" s="18"/>
    </row>
    <row r="124" spans="1:3" ht="15.75" customHeight="1" x14ac:dyDescent="0.5">
      <c r="A124" s="4">
        <v>68</v>
      </c>
      <c r="B124" s="7" t="s">
        <v>134</v>
      </c>
      <c r="C124" s="18">
        <f t="shared" ref="C124:C125" si="4">A124</f>
        <v>68</v>
      </c>
    </row>
    <row r="125" spans="1:3" ht="15.75" customHeight="1" x14ac:dyDescent="0.5">
      <c r="A125" s="4">
        <v>64</v>
      </c>
      <c r="B125" s="7" t="s">
        <v>160</v>
      </c>
      <c r="C125" s="18">
        <f t="shared" si="4"/>
        <v>64</v>
      </c>
    </row>
    <row r="126" spans="1:3" ht="15.75" customHeight="1" x14ac:dyDescent="0.5">
      <c r="A126" s="4">
        <v>15</v>
      </c>
      <c r="B126" s="7" t="s">
        <v>35</v>
      </c>
      <c r="C126" s="18">
        <f>AVERAGE(A126:A134)</f>
        <v>11.777777777777779</v>
      </c>
    </row>
    <row r="127" spans="1:3" ht="15.75" customHeight="1" x14ac:dyDescent="0.5">
      <c r="A127" s="4">
        <v>12</v>
      </c>
      <c r="B127" s="7" t="s">
        <v>35</v>
      </c>
      <c r="C127" s="18"/>
    </row>
    <row r="128" spans="1:3" ht="15.75" customHeight="1" x14ac:dyDescent="0.5">
      <c r="A128" s="4">
        <v>17</v>
      </c>
      <c r="B128" s="7" t="s">
        <v>35</v>
      </c>
      <c r="C128" s="18"/>
    </row>
    <row r="129" spans="1:3" ht="15.75" customHeight="1" x14ac:dyDescent="0.5">
      <c r="A129" s="4">
        <v>9</v>
      </c>
      <c r="B129" s="7" t="s">
        <v>35</v>
      </c>
      <c r="C129" s="18"/>
    </row>
    <row r="130" spans="1:3" ht="15.75" customHeight="1" x14ac:dyDescent="0.5">
      <c r="A130" s="4">
        <v>26</v>
      </c>
      <c r="B130" s="7" t="s">
        <v>35</v>
      </c>
      <c r="C130" s="18"/>
    </row>
    <row r="131" spans="1:3" ht="15.75" customHeight="1" x14ac:dyDescent="0.5">
      <c r="A131" s="4">
        <v>7</v>
      </c>
      <c r="B131" s="7" t="s">
        <v>35</v>
      </c>
      <c r="C131" s="18"/>
    </row>
    <row r="132" spans="1:3" ht="15.75" customHeight="1" x14ac:dyDescent="0.5">
      <c r="A132" s="4">
        <v>8</v>
      </c>
      <c r="B132" s="7" t="s">
        <v>35</v>
      </c>
      <c r="C132" s="18"/>
    </row>
    <row r="133" spans="1:3" ht="15.75" customHeight="1" x14ac:dyDescent="0.5">
      <c r="A133" s="4">
        <v>5</v>
      </c>
      <c r="B133" s="7" t="s">
        <v>35</v>
      </c>
      <c r="C133" s="18"/>
    </row>
    <row r="134" spans="1:3" ht="15.75" customHeight="1" x14ac:dyDescent="0.5">
      <c r="A134" s="4">
        <v>7</v>
      </c>
      <c r="B134" s="7" t="s">
        <v>35</v>
      </c>
      <c r="C134" s="19"/>
    </row>
    <row r="135" spans="1:3" ht="15.75" customHeight="1" x14ac:dyDescent="0.5">
      <c r="A135" s="4">
        <v>18</v>
      </c>
      <c r="B135" s="7" t="s">
        <v>28</v>
      </c>
      <c r="C135" s="18">
        <f>AVERAGE(A135:A145)</f>
        <v>12.363636363636363</v>
      </c>
    </row>
    <row r="136" spans="1:3" ht="15.75" customHeight="1" x14ac:dyDescent="0.5">
      <c r="A136" s="4">
        <v>24</v>
      </c>
      <c r="B136" s="7" t="s">
        <v>28</v>
      </c>
      <c r="C136" s="18"/>
    </row>
    <row r="137" spans="1:3" ht="15.75" customHeight="1" x14ac:dyDescent="0.5">
      <c r="A137" s="4">
        <v>9</v>
      </c>
      <c r="B137" s="7" t="s">
        <v>28</v>
      </c>
      <c r="C137" s="18"/>
    </row>
    <row r="138" spans="1:3" ht="15.75" customHeight="1" x14ac:dyDescent="0.5">
      <c r="A138" s="4">
        <v>6</v>
      </c>
      <c r="B138" s="7" t="s">
        <v>28</v>
      </c>
      <c r="C138" s="18"/>
    </row>
    <row r="139" spans="1:3" ht="15.75" customHeight="1" x14ac:dyDescent="0.5">
      <c r="A139" s="4">
        <v>19</v>
      </c>
      <c r="B139" s="7" t="s">
        <v>28</v>
      </c>
      <c r="C139" s="19"/>
    </row>
    <row r="140" spans="1:3" ht="15.75" customHeight="1" x14ac:dyDescent="0.5">
      <c r="A140" s="4">
        <v>15</v>
      </c>
      <c r="B140" s="7" t="s">
        <v>28</v>
      </c>
      <c r="C140" s="18"/>
    </row>
    <row r="141" spans="1:3" ht="15.75" customHeight="1" x14ac:dyDescent="0.5">
      <c r="A141" s="4">
        <v>11</v>
      </c>
      <c r="B141" s="7" t="s">
        <v>28</v>
      </c>
      <c r="C141" s="18"/>
    </row>
    <row r="142" spans="1:3" ht="15.75" customHeight="1" x14ac:dyDescent="0.5">
      <c r="A142" s="4">
        <v>7</v>
      </c>
      <c r="B142" s="7" t="s">
        <v>28</v>
      </c>
      <c r="C142" s="18"/>
    </row>
    <row r="143" spans="1:3" ht="15.75" customHeight="1" x14ac:dyDescent="0.5">
      <c r="A143" s="4">
        <v>9</v>
      </c>
      <c r="B143" s="7" t="s">
        <v>28</v>
      </c>
      <c r="C143" s="18"/>
    </row>
    <row r="144" spans="1:3" ht="15.75" customHeight="1" x14ac:dyDescent="0.5">
      <c r="A144" s="4">
        <v>10</v>
      </c>
      <c r="B144" s="7" t="s">
        <v>28</v>
      </c>
      <c r="C144" s="18"/>
    </row>
    <row r="145" spans="1:3" ht="15.75" customHeight="1" x14ac:dyDescent="0.5">
      <c r="A145" s="4">
        <v>8</v>
      </c>
      <c r="B145" s="7" t="s">
        <v>28</v>
      </c>
      <c r="C145" s="18"/>
    </row>
    <row r="146" spans="1:3" ht="15.75" customHeight="1" x14ac:dyDescent="0.5">
      <c r="A146" s="4">
        <v>32</v>
      </c>
      <c r="B146" s="7" t="s">
        <v>61</v>
      </c>
      <c r="C146" s="18">
        <f t="shared" ref="C146" si="5">A146</f>
        <v>32</v>
      </c>
    </row>
    <row r="147" spans="1:3" ht="15.75" customHeight="1" x14ac:dyDescent="0.5">
      <c r="A147" s="4">
        <v>38</v>
      </c>
      <c r="B147" s="7" t="s">
        <v>90</v>
      </c>
      <c r="C147" s="18">
        <f>AVERAGE(A147:A148)</f>
        <v>40</v>
      </c>
    </row>
    <row r="148" spans="1:3" ht="15.75" customHeight="1" x14ac:dyDescent="0.5">
      <c r="A148" s="4">
        <v>42</v>
      </c>
      <c r="B148" s="7" t="s">
        <v>90</v>
      </c>
      <c r="C148" s="18"/>
    </row>
    <row r="149" spans="1:3" ht="15.75" customHeight="1" x14ac:dyDescent="0.5">
      <c r="A149" s="4">
        <v>60</v>
      </c>
      <c r="B149" s="7" t="s">
        <v>29</v>
      </c>
      <c r="C149" s="18">
        <f>AVERAGE(A149:A153)</f>
        <v>39.4</v>
      </c>
    </row>
    <row r="150" spans="1:3" ht="15.75" customHeight="1" x14ac:dyDescent="0.5">
      <c r="A150" s="4">
        <v>59</v>
      </c>
      <c r="B150" s="7" t="s">
        <v>29</v>
      </c>
      <c r="C150" s="19"/>
    </row>
    <row r="151" spans="1:3" ht="15.75" customHeight="1" x14ac:dyDescent="0.5">
      <c r="A151" s="4">
        <v>36</v>
      </c>
      <c r="B151" s="7" t="s">
        <v>29</v>
      </c>
      <c r="C151" s="18"/>
    </row>
    <row r="152" spans="1:3" ht="15.75" customHeight="1" x14ac:dyDescent="0.5">
      <c r="A152" s="4">
        <v>20</v>
      </c>
      <c r="B152" s="7" t="s">
        <v>29</v>
      </c>
      <c r="C152" s="18"/>
    </row>
    <row r="153" spans="1:3" ht="15.75" customHeight="1" x14ac:dyDescent="0.5">
      <c r="A153" s="4">
        <v>22</v>
      </c>
      <c r="B153" s="7" t="s">
        <v>29</v>
      </c>
      <c r="C153" s="19"/>
    </row>
    <row r="154" spans="1:3" ht="15.75" customHeight="1" x14ac:dyDescent="0.5">
      <c r="A154" s="4">
        <v>67</v>
      </c>
      <c r="B154" s="7" t="s">
        <v>133</v>
      </c>
      <c r="C154" s="18">
        <f>AVERAGE(A154:A155)</f>
        <v>60.5</v>
      </c>
    </row>
    <row r="155" spans="1:3" ht="15.75" customHeight="1" x14ac:dyDescent="0.5">
      <c r="A155" s="4">
        <v>54</v>
      </c>
      <c r="B155" s="7" t="s">
        <v>133</v>
      </c>
      <c r="C155" s="18"/>
    </row>
    <row r="156" spans="1:3" ht="15.75" customHeight="1" x14ac:dyDescent="0.5">
      <c r="A156" s="4">
        <v>62</v>
      </c>
      <c r="B156" s="7" t="s">
        <v>129</v>
      </c>
      <c r="C156" s="18">
        <f t="shared" ref="C156" si="6">A156</f>
        <v>62</v>
      </c>
    </row>
    <row r="157" spans="1:3" ht="15.75" customHeight="1" x14ac:dyDescent="0.5">
      <c r="A157" s="4">
        <v>26</v>
      </c>
      <c r="B157" s="7" t="s">
        <v>62</v>
      </c>
      <c r="C157" s="18">
        <f>AVERAGE(A157:A160)</f>
        <v>24</v>
      </c>
    </row>
    <row r="158" spans="1:3" ht="15.75" customHeight="1" x14ac:dyDescent="0.5">
      <c r="A158" s="4">
        <v>33</v>
      </c>
      <c r="B158" s="7" t="s">
        <v>62</v>
      </c>
      <c r="C158" s="18"/>
    </row>
    <row r="159" spans="1:3" ht="15.75" customHeight="1" x14ac:dyDescent="0.5">
      <c r="A159" s="4">
        <v>33</v>
      </c>
      <c r="B159" s="7" t="s">
        <v>62</v>
      </c>
      <c r="C159" s="18"/>
    </row>
    <row r="160" spans="1:3" ht="15.75" customHeight="1" x14ac:dyDescent="0.5">
      <c r="A160" s="4">
        <v>4</v>
      </c>
      <c r="B160" s="7" t="s">
        <v>62</v>
      </c>
      <c r="C160" s="18"/>
    </row>
    <row r="161" spans="1:3" ht="15.75" customHeight="1" x14ac:dyDescent="0.5">
      <c r="A161" s="4">
        <v>2</v>
      </c>
      <c r="B161" s="7" t="s">
        <v>14</v>
      </c>
      <c r="C161" s="18">
        <f>AVERAGE(A161:A170)</f>
        <v>11.4</v>
      </c>
    </row>
    <row r="162" spans="1:3" ht="15.75" customHeight="1" x14ac:dyDescent="0.5">
      <c r="A162" s="4">
        <v>10</v>
      </c>
      <c r="B162" s="7" t="s">
        <v>14</v>
      </c>
      <c r="C162" s="18"/>
    </row>
    <row r="163" spans="1:3" ht="15.75" customHeight="1" x14ac:dyDescent="0.5">
      <c r="A163" s="4">
        <v>11</v>
      </c>
      <c r="B163" s="7" t="s">
        <v>14</v>
      </c>
      <c r="C163" s="18"/>
    </row>
    <row r="164" spans="1:3" ht="15.75" customHeight="1" x14ac:dyDescent="0.5">
      <c r="A164" s="4">
        <v>29</v>
      </c>
      <c r="B164" s="7" t="s">
        <v>14</v>
      </c>
      <c r="C164" s="18"/>
    </row>
    <row r="165" spans="1:3" ht="15.75" customHeight="1" x14ac:dyDescent="0.5">
      <c r="A165" s="4">
        <v>5</v>
      </c>
      <c r="B165" s="7" t="s">
        <v>14</v>
      </c>
      <c r="C165" s="18"/>
    </row>
    <row r="166" spans="1:3" ht="15.75" customHeight="1" x14ac:dyDescent="0.5">
      <c r="A166" s="4">
        <v>22</v>
      </c>
      <c r="B166" s="7" t="s">
        <v>14</v>
      </c>
      <c r="C166" s="18"/>
    </row>
    <row r="167" spans="1:3" ht="15.75" customHeight="1" x14ac:dyDescent="0.5">
      <c r="A167" s="4">
        <v>11</v>
      </c>
      <c r="B167" s="7" t="s">
        <v>14</v>
      </c>
      <c r="C167" s="19"/>
    </row>
    <row r="168" spans="1:3" ht="15.75" customHeight="1" x14ac:dyDescent="0.5">
      <c r="A168" s="4">
        <v>5</v>
      </c>
      <c r="B168" s="7" t="s">
        <v>14</v>
      </c>
      <c r="C168" s="18"/>
    </row>
    <row r="169" spans="1:3" ht="15.75" customHeight="1" x14ac:dyDescent="0.5">
      <c r="A169" s="4">
        <v>13</v>
      </c>
      <c r="B169" s="7" t="s">
        <v>14</v>
      </c>
      <c r="C169" s="19"/>
    </row>
    <row r="170" spans="1:3" ht="15.75" customHeight="1" x14ac:dyDescent="0.5">
      <c r="A170" s="4">
        <v>6</v>
      </c>
      <c r="B170" s="7" t="s">
        <v>14</v>
      </c>
      <c r="C170" s="18"/>
    </row>
    <row r="171" spans="1:3" ht="15.75" customHeight="1" x14ac:dyDescent="0.5">
      <c r="A171" s="4">
        <v>53</v>
      </c>
      <c r="B171" s="7" t="s">
        <v>68</v>
      </c>
      <c r="C171" s="18">
        <f>AVERAGE(A171:A173)</f>
        <v>50.333333333333336</v>
      </c>
    </row>
    <row r="172" spans="1:3" ht="15.75" customHeight="1" x14ac:dyDescent="0.5">
      <c r="A172" s="4">
        <v>53</v>
      </c>
      <c r="B172" s="7" t="s">
        <v>68</v>
      </c>
      <c r="C172" s="18"/>
    </row>
    <row r="173" spans="1:3" ht="15.75" customHeight="1" x14ac:dyDescent="0.5">
      <c r="A173" s="4">
        <v>45</v>
      </c>
      <c r="B173" s="7" t="s">
        <v>68</v>
      </c>
      <c r="C173" s="18"/>
    </row>
    <row r="174" spans="1:3" ht="15.75" customHeight="1" x14ac:dyDescent="0.5">
      <c r="A174" s="4">
        <v>79</v>
      </c>
      <c r="B174" s="7" t="s">
        <v>143</v>
      </c>
      <c r="C174" s="18">
        <f t="shared" ref="C174" si="7">A174</f>
        <v>79</v>
      </c>
    </row>
    <row r="175" spans="1:3" ht="15.75" customHeight="1" x14ac:dyDescent="0.5">
      <c r="A175" s="4">
        <v>33</v>
      </c>
      <c r="B175" s="7" t="s">
        <v>94</v>
      </c>
      <c r="C175" s="18">
        <f>AVERAGE(A175:A177)</f>
        <v>34</v>
      </c>
    </row>
    <row r="176" spans="1:3" ht="15.75" customHeight="1" x14ac:dyDescent="0.5">
      <c r="A176" s="4">
        <v>46</v>
      </c>
      <c r="B176" s="7" t="s">
        <v>94</v>
      </c>
      <c r="C176" s="18"/>
    </row>
    <row r="177" spans="1:3" ht="15.75" customHeight="1" x14ac:dyDescent="0.5">
      <c r="A177" s="4">
        <v>23</v>
      </c>
      <c r="B177" s="7" t="s">
        <v>94</v>
      </c>
      <c r="C177" s="18"/>
    </row>
    <row r="178" spans="1:3" ht="15.75" customHeight="1" x14ac:dyDescent="0.5">
      <c r="A178" s="4">
        <v>42</v>
      </c>
      <c r="B178" s="7" t="s">
        <v>151</v>
      </c>
      <c r="C178" s="18">
        <f t="shared" ref="C178:C179" si="8">A178</f>
        <v>42</v>
      </c>
    </row>
    <row r="179" spans="1:3" ht="15.75" customHeight="1" x14ac:dyDescent="0.5">
      <c r="A179" s="4">
        <v>66</v>
      </c>
      <c r="B179" s="7" t="s">
        <v>132</v>
      </c>
      <c r="C179" s="18">
        <f t="shared" si="8"/>
        <v>66</v>
      </c>
    </row>
    <row r="180" spans="1:3" ht="15.75" customHeight="1" x14ac:dyDescent="0.5">
      <c r="A180" s="4">
        <v>34</v>
      </c>
      <c r="B180" s="7" t="s">
        <v>45</v>
      </c>
      <c r="C180" s="18">
        <f>AVERAGE(A180:A186)</f>
        <v>26.857142857142858</v>
      </c>
    </row>
    <row r="181" spans="1:3" ht="15.75" customHeight="1" x14ac:dyDescent="0.5">
      <c r="A181" s="4">
        <v>27</v>
      </c>
      <c r="B181" s="7" t="s">
        <v>45</v>
      </c>
      <c r="C181" s="18"/>
    </row>
    <row r="182" spans="1:3" ht="15.75" customHeight="1" x14ac:dyDescent="0.5">
      <c r="A182" s="4">
        <v>30</v>
      </c>
      <c r="B182" s="7" t="s">
        <v>45</v>
      </c>
      <c r="C182" s="18"/>
    </row>
    <row r="183" spans="1:3" ht="15.75" customHeight="1" x14ac:dyDescent="0.5">
      <c r="A183" s="4">
        <v>30</v>
      </c>
      <c r="B183" s="7" t="s">
        <v>45</v>
      </c>
      <c r="C183" s="18"/>
    </row>
    <row r="184" spans="1:3" ht="15.75" customHeight="1" x14ac:dyDescent="0.5">
      <c r="A184" s="4">
        <v>36</v>
      </c>
      <c r="B184" s="7" t="s">
        <v>45</v>
      </c>
      <c r="C184" s="18"/>
    </row>
    <row r="185" spans="1:3" ht="15.75" customHeight="1" x14ac:dyDescent="0.5">
      <c r="A185" s="4">
        <v>13</v>
      </c>
      <c r="B185" s="7" t="s">
        <v>45</v>
      </c>
      <c r="C185" s="19"/>
    </row>
    <row r="186" spans="1:3" ht="15.75" customHeight="1" x14ac:dyDescent="0.5">
      <c r="A186" s="4">
        <v>18</v>
      </c>
      <c r="B186" s="7" t="s">
        <v>45</v>
      </c>
      <c r="C186" s="18"/>
    </row>
    <row r="187" spans="1:3" ht="15.75" customHeight="1" x14ac:dyDescent="0.5">
      <c r="A187" s="4">
        <v>81</v>
      </c>
      <c r="B187" s="7" t="s">
        <v>145</v>
      </c>
      <c r="C187" s="18">
        <f>AVERAGE(A187:A188)</f>
        <v>76.5</v>
      </c>
    </row>
    <row r="188" spans="1:3" ht="15.75" customHeight="1" x14ac:dyDescent="0.5">
      <c r="A188" s="4">
        <v>72</v>
      </c>
      <c r="B188" s="7" t="s">
        <v>145</v>
      </c>
      <c r="C188" s="18"/>
    </row>
    <row r="189" spans="1:3" ht="15.75" customHeight="1" x14ac:dyDescent="0.5">
      <c r="A189" s="4">
        <v>48</v>
      </c>
      <c r="B189" s="7" t="s">
        <v>154</v>
      </c>
      <c r="C189" s="18">
        <f t="shared" ref="C189" si="9">A189</f>
        <v>48</v>
      </c>
    </row>
    <row r="190" spans="1:3" ht="15.75" customHeight="1" x14ac:dyDescent="0.5">
      <c r="A190" s="4">
        <v>5</v>
      </c>
      <c r="B190" s="7" t="s">
        <v>10</v>
      </c>
      <c r="C190" s="18">
        <f>AVERAGE(A190:A201)</f>
        <v>10.583333333333334</v>
      </c>
    </row>
    <row r="191" spans="1:3" ht="15.75" customHeight="1" x14ac:dyDescent="0.5">
      <c r="A191" s="4">
        <v>11</v>
      </c>
      <c r="B191" s="7" t="s">
        <v>10</v>
      </c>
      <c r="C191" s="18"/>
    </row>
    <row r="192" spans="1:3" ht="15.75" customHeight="1" x14ac:dyDescent="0.5">
      <c r="A192" s="4">
        <v>38</v>
      </c>
      <c r="B192" s="7" t="s">
        <v>10</v>
      </c>
      <c r="C192" s="18"/>
    </row>
    <row r="193" spans="1:3" ht="15.75" customHeight="1" x14ac:dyDescent="0.5">
      <c r="A193" s="4">
        <v>34</v>
      </c>
      <c r="B193" s="7" t="s">
        <v>10</v>
      </c>
      <c r="C193" s="18"/>
    </row>
    <row r="194" spans="1:3" ht="15.75" customHeight="1" x14ac:dyDescent="0.5">
      <c r="A194" s="4">
        <v>1</v>
      </c>
      <c r="B194" s="7" t="s">
        <v>10</v>
      </c>
      <c r="C194" s="18"/>
    </row>
    <row r="195" spans="1:3" ht="15.75" customHeight="1" x14ac:dyDescent="0.5">
      <c r="A195" s="4">
        <v>3</v>
      </c>
      <c r="B195" s="7" t="s">
        <v>10</v>
      </c>
      <c r="C195" s="18"/>
    </row>
    <row r="196" spans="1:3" ht="15.75" customHeight="1" x14ac:dyDescent="0.5">
      <c r="A196" s="4">
        <v>3</v>
      </c>
      <c r="B196" s="7" t="s">
        <v>10</v>
      </c>
      <c r="C196" s="18"/>
    </row>
    <row r="197" spans="1:3" ht="15.75" customHeight="1" x14ac:dyDescent="0.5">
      <c r="A197" s="4">
        <v>22</v>
      </c>
      <c r="B197" s="7" t="s">
        <v>10</v>
      </c>
      <c r="C197" s="18"/>
    </row>
    <row r="198" spans="1:3" ht="15.75" customHeight="1" x14ac:dyDescent="0.5">
      <c r="A198" s="4">
        <v>1</v>
      </c>
      <c r="B198" s="7" t="s">
        <v>10</v>
      </c>
      <c r="C198" s="18"/>
    </row>
    <row r="199" spans="1:3" ht="15.75" customHeight="1" x14ac:dyDescent="0.5">
      <c r="A199" s="4">
        <v>6</v>
      </c>
      <c r="B199" s="7" t="s">
        <v>10</v>
      </c>
      <c r="C199" s="18"/>
    </row>
    <row r="200" spans="1:3" ht="15.75" customHeight="1" x14ac:dyDescent="0.5">
      <c r="A200" s="4">
        <v>1</v>
      </c>
      <c r="B200" s="7" t="s">
        <v>10</v>
      </c>
      <c r="C200" s="18"/>
    </row>
    <row r="201" spans="1:3" ht="15.75" customHeight="1" x14ac:dyDescent="0.5">
      <c r="A201" s="4">
        <v>2</v>
      </c>
      <c r="B201" s="7" t="s">
        <v>10</v>
      </c>
      <c r="C201" s="18"/>
    </row>
    <row r="202" spans="1:3" ht="15.75" customHeight="1" x14ac:dyDescent="0.5">
      <c r="A202" s="4">
        <v>35</v>
      </c>
      <c r="B202" s="7" t="s">
        <v>43</v>
      </c>
      <c r="C202" s="18">
        <f>AVERAGE(A202:A208)</f>
        <v>25.857142857142858</v>
      </c>
    </row>
    <row r="203" spans="1:3" ht="15.75" customHeight="1" x14ac:dyDescent="0.5">
      <c r="A203" s="4">
        <v>20</v>
      </c>
      <c r="B203" s="7" t="s">
        <v>43</v>
      </c>
      <c r="C203" s="18"/>
    </row>
    <row r="204" spans="1:3" ht="15.75" customHeight="1" x14ac:dyDescent="0.5">
      <c r="A204" s="4">
        <v>35</v>
      </c>
      <c r="B204" s="7" t="s">
        <v>43</v>
      </c>
      <c r="C204" s="18"/>
    </row>
    <row r="205" spans="1:3" ht="15.75" customHeight="1" x14ac:dyDescent="0.5">
      <c r="A205" s="4">
        <v>19</v>
      </c>
      <c r="B205" s="7" t="s">
        <v>43</v>
      </c>
      <c r="C205" s="18"/>
    </row>
    <row r="206" spans="1:3" ht="15.75" customHeight="1" x14ac:dyDescent="0.5">
      <c r="A206" s="4">
        <v>34</v>
      </c>
      <c r="B206" s="7" t="s">
        <v>43</v>
      </c>
      <c r="C206" s="18"/>
    </row>
    <row r="207" spans="1:3" ht="15.75" customHeight="1" x14ac:dyDescent="0.5">
      <c r="A207" s="4">
        <v>18</v>
      </c>
      <c r="B207" s="7" t="s">
        <v>43</v>
      </c>
      <c r="C207" s="18"/>
    </row>
    <row r="208" spans="1:3" ht="15.75" customHeight="1" x14ac:dyDescent="0.5">
      <c r="A208" s="4">
        <v>20</v>
      </c>
      <c r="B208" s="7" t="s">
        <v>43</v>
      </c>
      <c r="C208" s="18"/>
    </row>
    <row r="209" spans="1:3" ht="15.75" customHeight="1" x14ac:dyDescent="0.5">
      <c r="A209" s="4">
        <v>19</v>
      </c>
      <c r="B209" s="7" t="s">
        <v>109</v>
      </c>
      <c r="C209" s="18">
        <f t="shared" ref="C209" si="10">A209</f>
        <v>19</v>
      </c>
    </row>
    <row r="210" spans="1:3" ht="15.75" customHeight="1" x14ac:dyDescent="0.5">
      <c r="A210" s="4">
        <v>61</v>
      </c>
      <c r="B210" s="7" t="s">
        <v>106</v>
      </c>
      <c r="C210" s="18">
        <f>AVERAGE(A210:A211)</f>
        <v>35.5</v>
      </c>
    </row>
    <row r="211" spans="1:3" ht="15.75" customHeight="1" x14ac:dyDescent="0.5">
      <c r="A211" s="4">
        <v>10</v>
      </c>
      <c r="B211" s="7" t="s">
        <v>106</v>
      </c>
      <c r="C211" s="18"/>
    </row>
    <row r="212" spans="1:3" ht="15.75" customHeight="1" x14ac:dyDescent="0.5">
      <c r="A212" s="4">
        <v>17</v>
      </c>
      <c r="B212" s="7" t="s">
        <v>19</v>
      </c>
      <c r="C212" s="18">
        <f>AVERAGE(A212:A217)</f>
        <v>20.333333333333332</v>
      </c>
    </row>
    <row r="213" spans="1:3" ht="15.75" customHeight="1" x14ac:dyDescent="0.5">
      <c r="A213" s="4">
        <v>39</v>
      </c>
      <c r="B213" s="7" t="s">
        <v>19</v>
      </c>
      <c r="C213" s="18"/>
    </row>
    <row r="214" spans="1:3" ht="15.75" customHeight="1" x14ac:dyDescent="0.5">
      <c r="A214" s="4">
        <v>26</v>
      </c>
      <c r="B214" s="7" t="s">
        <v>19</v>
      </c>
      <c r="C214" s="18"/>
    </row>
    <row r="215" spans="1:3" ht="15.75" customHeight="1" x14ac:dyDescent="0.5">
      <c r="A215" s="4">
        <v>25</v>
      </c>
      <c r="B215" s="7" t="s">
        <v>19</v>
      </c>
      <c r="C215" s="18"/>
    </row>
    <row r="216" spans="1:3" ht="15.75" customHeight="1" x14ac:dyDescent="0.5">
      <c r="A216" s="4">
        <v>10</v>
      </c>
      <c r="B216" s="7" t="s">
        <v>19</v>
      </c>
      <c r="C216" s="18"/>
    </row>
    <row r="217" spans="1:3" ht="15.75" customHeight="1" x14ac:dyDescent="0.5">
      <c r="A217" s="4">
        <v>5</v>
      </c>
      <c r="B217" s="7" t="s">
        <v>19</v>
      </c>
      <c r="C217" s="18"/>
    </row>
    <row r="218" spans="1:3" ht="15.75" customHeight="1" x14ac:dyDescent="0.5">
      <c r="A218" s="4">
        <v>30</v>
      </c>
      <c r="B218" s="7" t="s">
        <v>26</v>
      </c>
      <c r="C218" s="18">
        <f>AVERAGE(A218:A225)</f>
        <v>21.625</v>
      </c>
    </row>
    <row r="219" spans="1:3" ht="15.75" customHeight="1" x14ac:dyDescent="0.5">
      <c r="A219" s="4">
        <v>31</v>
      </c>
      <c r="B219" s="7" t="s">
        <v>26</v>
      </c>
      <c r="C219" s="19"/>
    </row>
    <row r="220" spans="1:3" ht="15.75" customHeight="1" x14ac:dyDescent="0.5">
      <c r="A220" s="4">
        <v>28</v>
      </c>
      <c r="B220" s="7" t="s">
        <v>26</v>
      </c>
      <c r="C220" s="19"/>
    </row>
    <row r="221" spans="1:3" ht="15.75" customHeight="1" x14ac:dyDescent="0.5">
      <c r="A221" s="4">
        <v>17</v>
      </c>
      <c r="B221" s="7" t="s">
        <v>26</v>
      </c>
      <c r="C221" s="18"/>
    </row>
    <row r="222" spans="1:3" ht="15.75" customHeight="1" x14ac:dyDescent="0.5">
      <c r="A222" s="4">
        <v>17</v>
      </c>
      <c r="B222" s="7" t="s">
        <v>26</v>
      </c>
      <c r="C222" s="18"/>
    </row>
    <row r="223" spans="1:3" ht="15.75" customHeight="1" x14ac:dyDescent="0.5">
      <c r="A223" s="4">
        <v>2</v>
      </c>
      <c r="B223" s="7" t="s">
        <v>26</v>
      </c>
      <c r="C223" s="18"/>
    </row>
    <row r="224" spans="1:3" ht="15.75" customHeight="1" x14ac:dyDescent="0.5">
      <c r="A224" s="4">
        <v>2</v>
      </c>
      <c r="B224" s="7" t="s">
        <v>26</v>
      </c>
      <c r="C224" s="18"/>
    </row>
    <row r="225" spans="1:3" ht="15.75" customHeight="1" x14ac:dyDescent="0.5">
      <c r="A225" s="4">
        <v>46</v>
      </c>
      <c r="B225" s="7" t="s">
        <v>153</v>
      </c>
      <c r="C225" s="18"/>
    </row>
    <row r="226" spans="1:3" ht="15.75" customHeight="1" x14ac:dyDescent="0.5">
      <c r="A226" s="4">
        <v>74</v>
      </c>
      <c r="B226" s="7" t="s">
        <v>138</v>
      </c>
      <c r="C226" s="18">
        <f>AVERAGE(A226:A227)</f>
        <v>65</v>
      </c>
    </row>
    <row r="227" spans="1:3" ht="15.75" customHeight="1" x14ac:dyDescent="0.5">
      <c r="A227" s="4">
        <v>56</v>
      </c>
      <c r="B227" s="7" t="s">
        <v>138</v>
      </c>
      <c r="C227" s="18"/>
    </row>
    <row r="228" spans="1:3" ht="15.75" customHeight="1" x14ac:dyDescent="0.5">
      <c r="A228" s="4">
        <v>66</v>
      </c>
      <c r="B228" s="7" t="s">
        <v>161</v>
      </c>
      <c r="C228" s="18">
        <f t="shared" ref="C228" si="11">A228</f>
        <v>66</v>
      </c>
    </row>
    <row r="229" spans="1:3" ht="15.75" customHeight="1" x14ac:dyDescent="0.5">
      <c r="A229" s="4">
        <v>24</v>
      </c>
      <c r="B229" s="7" t="s">
        <v>22</v>
      </c>
      <c r="C229" s="18">
        <f>AVERAGE(A229:A239)</f>
        <v>9.8181818181818183</v>
      </c>
    </row>
    <row r="230" spans="1:3" ht="15.75" customHeight="1" x14ac:dyDescent="0.5">
      <c r="A230" s="4">
        <v>7</v>
      </c>
      <c r="B230" s="7" t="s">
        <v>22</v>
      </c>
      <c r="C230" s="18"/>
    </row>
    <row r="231" spans="1:3" ht="15.75" customHeight="1" x14ac:dyDescent="0.5">
      <c r="A231" s="4">
        <v>7</v>
      </c>
      <c r="B231" s="7" t="s">
        <v>22</v>
      </c>
      <c r="C231" s="18"/>
    </row>
    <row r="232" spans="1:3" ht="15.75" customHeight="1" x14ac:dyDescent="0.5">
      <c r="A232" s="4">
        <v>15</v>
      </c>
      <c r="B232" s="7" t="s">
        <v>22</v>
      </c>
      <c r="C232" s="19"/>
    </row>
    <row r="233" spans="1:3" ht="15.75" customHeight="1" x14ac:dyDescent="0.5">
      <c r="A233" s="4">
        <v>13</v>
      </c>
      <c r="B233" s="7" t="s">
        <v>22</v>
      </c>
      <c r="C233" s="18"/>
    </row>
    <row r="234" spans="1:3" ht="15.75" customHeight="1" x14ac:dyDescent="0.5">
      <c r="A234" s="4">
        <v>19</v>
      </c>
      <c r="B234" s="7" t="s">
        <v>22</v>
      </c>
      <c r="C234" s="18"/>
    </row>
    <row r="235" spans="1:3" ht="15.75" customHeight="1" x14ac:dyDescent="0.5">
      <c r="A235" s="4">
        <v>4</v>
      </c>
      <c r="B235" s="7" t="s">
        <v>22</v>
      </c>
      <c r="C235" s="18"/>
    </row>
    <row r="236" spans="1:3" ht="15.75" customHeight="1" x14ac:dyDescent="0.5">
      <c r="A236" s="4">
        <v>10</v>
      </c>
      <c r="B236" s="7" t="s">
        <v>22</v>
      </c>
      <c r="C236" s="18"/>
    </row>
    <row r="237" spans="1:3" ht="15.75" customHeight="1" x14ac:dyDescent="0.5">
      <c r="A237" s="4">
        <v>3</v>
      </c>
      <c r="B237" s="7" t="s">
        <v>22</v>
      </c>
      <c r="C237" s="18"/>
    </row>
    <row r="238" spans="1:3" ht="15.75" customHeight="1" x14ac:dyDescent="0.5">
      <c r="A238" s="4">
        <v>3</v>
      </c>
      <c r="B238" s="7" t="s">
        <v>22</v>
      </c>
      <c r="C238" s="18"/>
    </row>
    <row r="239" spans="1:3" ht="15.75" customHeight="1" x14ac:dyDescent="0.5">
      <c r="A239" s="4">
        <v>3</v>
      </c>
      <c r="B239" s="7" t="s">
        <v>22</v>
      </c>
      <c r="C239" s="18"/>
    </row>
    <row r="240" spans="1:3" ht="15.75" customHeight="1" x14ac:dyDescent="0.5">
      <c r="A240" s="4">
        <v>10</v>
      </c>
      <c r="B240" s="7" t="s">
        <v>39</v>
      </c>
      <c r="C240" s="18">
        <f>AVERAGE(A240:A246)</f>
        <v>18.714285714285715</v>
      </c>
    </row>
    <row r="241" spans="1:3" ht="15.75" customHeight="1" x14ac:dyDescent="0.5">
      <c r="A241" s="4">
        <v>30</v>
      </c>
      <c r="B241" s="7" t="s">
        <v>39</v>
      </c>
      <c r="C241" s="18"/>
    </row>
    <row r="242" spans="1:3" ht="15.75" customHeight="1" x14ac:dyDescent="0.5">
      <c r="A242" s="4">
        <v>5</v>
      </c>
      <c r="B242" s="7" t="s">
        <v>39</v>
      </c>
      <c r="C242" s="18"/>
    </row>
    <row r="243" spans="1:3" ht="15.75" customHeight="1" x14ac:dyDescent="0.5">
      <c r="A243" s="4">
        <v>40</v>
      </c>
      <c r="B243" s="7" t="s">
        <v>39</v>
      </c>
      <c r="C243" s="18"/>
    </row>
    <row r="244" spans="1:3" ht="15.75" customHeight="1" x14ac:dyDescent="0.5">
      <c r="A244" s="4">
        <v>30</v>
      </c>
      <c r="B244" s="7" t="s">
        <v>39</v>
      </c>
      <c r="C244" s="18"/>
    </row>
    <row r="245" spans="1:3" ht="15.75" customHeight="1" x14ac:dyDescent="0.5">
      <c r="A245" s="4">
        <v>6</v>
      </c>
      <c r="B245" s="7" t="s">
        <v>39</v>
      </c>
      <c r="C245" s="18"/>
    </row>
    <row r="246" spans="1:3" ht="15.75" customHeight="1" x14ac:dyDescent="0.5">
      <c r="A246" s="4">
        <v>10</v>
      </c>
      <c r="B246" s="7" t="s">
        <v>39</v>
      </c>
      <c r="C246" s="18"/>
    </row>
    <row r="247" spans="1:3" ht="15.75" customHeight="1" x14ac:dyDescent="0.5">
      <c r="A247" s="4">
        <v>70</v>
      </c>
      <c r="B247" s="7" t="s">
        <v>32</v>
      </c>
      <c r="C247" s="18">
        <f>AVERAGE(A247:A250)</f>
        <v>38</v>
      </c>
    </row>
    <row r="248" spans="1:3" ht="15.75" customHeight="1" x14ac:dyDescent="0.5">
      <c r="A248" s="4">
        <v>52</v>
      </c>
      <c r="B248" s="7" t="s">
        <v>32</v>
      </c>
      <c r="C248" s="18"/>
    </row>
    <row r="249" spans="1:3" ht="15.75" customHeight="1" x14ac:dyDescent="0.5">
      <c r="A249" s="4">
        <v>23</v>
      </c>
      <c r="B249" s="7" t="s">
        <v>32</v>
      </c>
      <c r="C249" s="18"/>
    </row>
    <row r="250" spans="1:3" ht="15.75" customHeight="1" x14ac:dyDescent="0.5">
      <c r="A250" s="4">
        <v>7</v>
      </c>
      <c r="B250" s="7" t="s">
        <v>32</v>
      </c>
      <c r="C250" s="18"/>
    </row>
    <row r="251" spans="1:3" ht="15.75" customHeight="1" x14ac:dyDescent="0.5">
      <c r="A251" s="4">
        <v>71</v>
      </c>
      <c r="B251" s="7" t="s">
        <v>165</v>
      </c>
      <c r="C251" s="18">
        <f t="shared" ref="C251" si="12">A251</f>
        <v>71</v>
      </c>
    </row>
    <row r="252" spans="1:3" ht="15.75" customHeight="1" x14ac:dyDescent="0.5">
      <c r="A252" s="4">
        <v>36</v>
      </c>
      <c r="B252" s="7" t="s">
        <v>42</v>
      </c>
      <c r="C252" s="18">
        <f>AVERAGE(A252:A259)</f>
        <v>22.75</v>
      </c>
    </row>
    <row r="253" spans="1:3" ht="15.75" customHeight="1" x14ac:dyDescent="0.5">
      <c r="A253" s="4">
        <v>23</v>
      </c>
      <c r="B253" s="7" t="s">
        <v>42</v>
      </c>
      <c r="C253" s="18"/>
    </row>
    <row r="254" spans="1:3" ht="15.75" customHeight="1" x14ac:dyDescent="0.5">
      <c r="A254" s="4">
        <v>23</v>
      </c>
      <c r="B254" s="7" t="s">
        <v>42</v>
      </c>
      <c r="C254" s="19"/>
    </row>
    <row r="255" spans="1:3" ht="15.75" customHeight="1" x14ac:dyDescent="0.5">
      <c r="A255" s="4">
        <v>21</v>
      </c>
      <c r="B255" s="7" t="s">
        <v>42</v>
      </c>
      <c r="C255" s="19"/>
    </row>
    <row r="256" spans="1:3" ht="15.75" customHeight="1" x14ac:dyDescent="0.5">
      <c r="A256" s="4">
        <v>33</v>
      </c>
      <c r="B256" s="7" t="s">
        <v>42</v>
      </c>
      <c r="C256" s="18"/>
    </row>
    <row r="257" spans="1:3" ht="15.75" customHeight="1" x14ac:dyDescent="0.5">
      <c r="A257" s="4">
        <v>13</v>
      </c>
      <c r="B257" s="7" t="s">
        <v>42</v>
      </c>
      <c r="C257" s="18"/>
    </row>
    <row r="258" spans="1:3" ht="15.75" customHeight="1" x14ac:dyDescent="0.5">
      <c r="A258" s="4">
        <v>14</v>
      </c>
      <c r="B258" s="7" t="s">
        <v>42</v>
      </c>
      <c r="C258" s="18"/>
    </row>
    <row r="259" spans="1:3" ht="15.75" customHeight="1" x14ac:dyDescent="0.5">
      <c r="A259" s="4">
        <v>19</v>
      </c>
      <c r="B259" s="7" t="s">
        <v>42</v>
      </c>
      <c r="C259" s="19"/>
    </row>
    <row r="260" spans="1:3" ht="15.75" customHeight="1" x14ac:dyDescent="0.5">
      <c r="A260" s="4">
        <v>51</v>
      </c>
      <c r="B260" s="7" t="s">
        <v>88</v>
      </c>
      <c r="C260" s="18">
        <f>AVERAGE(A260:A263)</f>
        <v>35</v>
      </c>
    </row>
    <row r="261" spans="1:3" ht="15.75" customHeight="1" x14ac:dyDescent="0.5">
      <c r="A261" s="4">
        <v>37</v>
      </c>
      <c r="B261" s="7" t="s">
        <v>88</v>
      </c>
      <c r="C261" s="18"/>
    </row>
    <row r="262" spans="1:3" ht="15.75" customHeight="1" x14ac:dyDescent="0.5">
      <c r="A262" s="4">
        <v>37</v>
      </c>
      <c r="B262" s="7" t="s">
        <v>88</v>
      </c>
      <c r="C262" s="18"/>
    </row>
    <row r="263" spans="1:3" ht="15.75" customHeight="1" x14ac:dyDescent="0.5">
      <c r="A263" s="4">
        <v>15</v>
      </c>
      <c r="B263" s="7" t="s">
        <v>88</v>
      </c>
      <c r="C263" s="18"/>
    </row>
    <row r="264" spans="1:3" ht="15.75" customHeight="1" x14ac:dyDescent="0.5">
      <c r="A264" s="4">
        <v>10</v>
      </c>
      <c r="B264" s="7" t="s">
        <v>54</v>
      </c>
      <c r="C264" s="18">
        <f t="shared" ref="C264" si="13">A264</f>
        <v>10</v>
      </c>
    </row>
    <row r="265" spans="1:3" ht="15.75" customHeight="1" x14ac:dyDescent="0.5">
      <c r="A265" s="4">
        <v>58</v>
      </c>
      <c r="B265" s="7" t="s">
        <v>66</v>
      </c>
      <c r="C265" s="18">
        <f>AVERAGE(A265:A266)</f>
        <v>49.5</v>
      </c>
    </row>
    <row r="266" spans="1:3" ht="15.75" customHeight="1" x14ac:dyDescent="0.5">
      <c r="A266" s="4">
        <v>41</v>
      </c>
      <c r="B266" s="7" t="s">
        <v>66</v>
      </c>
      <c r="C266" s="18"/>
    </row>
    <row r="267" spans="1:3" ht="15.75" customHeight="1" x14ac:dyDescent="0.5">
      <c r="A267" s="4">
        <v>54</v>
      </c>
      <c r="B267" s="7" t="s">
        <v>67</v>
      </c>
      <c r="C267" s="18">
        <f>AVERAGE(A267:A270)</f>
        <v>42.25</v>
      </c>
    </row>
    <row r="268" spans="1:3" ht="15.75" customHeight="1" x14ac:dyDescent="0.5">
      <c r="A268" s="4">
        <v>65</v>
      </c>
      <c r="B268" s="7" t="s">
        <v>67</v>
      </c>
      <c r="C268" s="18"/>
    </row>
    <row r="269" spans="1:3" ht="15.75" customHeight="1" x14ac:dyDescent="0.5">
      <c r="A269" s="4">
        <v>43</v>
      </c>
      <c r="B269" s="7" t="s">
        <v>67</v>
      </c>
      <c r="C269" s="18"/>
    </row>
    <row r="270" spans="1:3" ht="15.75" customHeight="1" x14ac:dyDescent="0.5">
      <c r="A270" s="4">
        <v>7</v>
      </c>
      <c r="B270" s="7" t="s">
        <v>67</v>
      </c>
      <c r="C270" s="18"/>
    </row>
    <row r="271" spans="1:3" ht="15.75" customHeight="1" x14ac:dyDescent="0.5">
      <c r="A271" s="4">
        <v>7</v>
      </c>
      <c r="B271" s="7" t="s">
        <v>31</v>
      </c>
      <c r="C271" s="18">
        <f>AVERAGE(A271:A282)</f>
        <v>7.916666666666667</v>
      </c>
    </row>
    <row r="272" spans="1:3" ht="15.75" customHeight="1" x14ac:dyDescent="0.5">
      <c r="A272" s="4">
        <v>1</v>
      </c>
      <c r="B272" s="7" t="s">
        <v>31</v>
      </c>
      <c r="C272" s="18"/>
    </row>
    <row r="273" spans="1:3" ht="15.75" customHeight="1" x14ac:dyDescent="0.5">
      <c r="A273" s="4">
        <v>10</v>
      </c>
      <c r="B273" s="7" t="s">
        <v>31</v>
      </c>
      <c r="C273" s="19"/>
    </row>
    <row r="274" spans="1:3" ht="15.75" customHeight="1" x14ac:dyDescent="0.5">
      <c r="A274" s="4">
        <v>1</v>
      </c>
      <c r="B274" s="7" t="s">
        <v>31</v>
      </c>
      <c r="C274" s="18"/>
    </row>
    <row r="275" spans="1:3" ht="15.75" customHeight="1" x14ac:dyDescent="0.5">
      <c r="A275" s="4">
        <v>22</v>
      </c>
      <c r="B275" s="7" t="s">
        <v>31</v>
      </c>
      <c r="C275" s="19"/>
    </row>
    <row r="276" spans="1:3" ht="15.75" customHeight="1" x14ac:dyDescent="0.5">
      <c r="A276" s="4">
        <v>9</v>
      </c>
      <c r="B276" s="7" t="s">
        <v>31</v>
      </c>
      <c r="C276" s="18"/>
    </row>
    <row r="277" spans="1:3" ht="15.75" customHeight="1" x14ac:dyDescent="0.5">
      <c r="A277" s="4">
        <v>1</v>
      </c>
      <c r="B277" s="7" t="s">
        <v>31</v>
      </c>
      <c r="C277" s="19"/>
    </row>
    <row r="278" spans="1:3" ht="15.75" customHeight="1" x14ac:dyDescent="0.5">
      <c r="A278" s="4">
        <v>5</v>
      </c>
      <c r="B278" s="7" t="s">
        <v>31</v>
      </c>
      <c r="C278" s="18"/>
    </row>
    <row r="279" spans="1:3" ht="15.75" customHeight="1" x14ac:dyDescent="0.5">
      <c r="A279" s="4">
        <v>23</v>
      </c>
      <c r="B279" s="7" t="s">
        <v>31</v>
      </c>
      <c r="C279" s="18"/>
    </row>
    <row r="280" spans="1:3" ht="15.75" customHeight="1" x14ac:dyDescent="0.5">
      <c r="A280" s="4">
        <v>12</v>
      </c>
      <c r="B280" s="7" t="s">
        <v>31</v>
      </c>
      <c r="C280" s="18"/>
    </row>
    <row r="281" spans="1:3" ht="15.75" customHeight="1" x14ac:dyDescent="0.5">
      <c r="A281" s="4">
        <v>1</v>
      </c>
      <c r="B281" s="7" t="s">
        <v>31</v>
      </c>
      <c r="C281" s="18"/>
    </row>
    <row r="282" spans="1:3" ht="15.75" customHeight="1" x14ac:dyDescent="0.5">
      <c r="A282" s="4">
        <v>3</v>
      </c>
      <c r="B282" s="7" t="s">
        <v>31</v>
      </c>
      <c r="C282" s="18"/>
    </row>
    <row r="283" spans="1:3" ht="15.75" customHeight="1" x14ac:dyDescent="0.5">
      <c r="A283" s="4">
        <v>57</v>
      </c>
      <c r="B283" s="7" t="s">
        <v>157</v>
      </c>
      <c r="C283" s="18">
        <f t="shared" ref="C283" si="14">A283</f>
        <v>57</v>
      </c>
    </row>
    <row r="284" spans="1:3" ht="15.75" customHeight="1" x14ac:dyDescent="0.5">
      <c r="A284" s="4">
        <v>48</v>
      </c>
      <c r="B284" s="7" t="s">
        <v>107</v>
      </c>
      <c r="C284" s="18">
        <f>AVERAGE(A284:A287)</f>
        <v>43</v>
      </c>
    </row>
    <row r="285" spans="1:3" ht="15.75" customHeight="1" x14ac:dyDescent="0.5">
      <c r="A285" s="4">
        <v>62</v>
      </c>
      <c r="B285" s="7" t="s">
        <v>107</v>
      </c>
      <c r="C285" s="18"/>
    </row>
    <row r="286" spans="1:3" ht="15.75" customHeight="1" x14ac:dyDescent="0.5">
      <c r="A286" s="4">
        <v>48</v>
      </c>
      <c r="B286" s="7" t="s">
        <v>107</v>
      </c>
      <c r="C286" s="18"/>
    </row>
    <row r="287" spans="1:3" ht="15.75" customHeight="1" x14ac:dyDescent="0.5">
      <c r="A287" s="4">
        <v>14</v>
      </c>
      <c r="B287" s="7" t="s">
        <v>107</v>
      </c>
      <c r="C287" s="18"/>
    </row>
    <row r="288" spans="1:3" ht="15.75" customHeight="1" x14ac:dyDescent="0.5">
      <c r="A288" s="4">
        <v>46</v>
      </c>
      <c r="B288" s="7" t="s">
        <v>87</v>
      </c>
      <c r="C288" s="18">
        <f>AVERAGE(A288:A289)</f>
        <v>37</v>
      </c>
    </row>
    <row r="289" spans="1:3" ht="15.75" customHeight="1" x14ac:dyDescent="0.5">
      <c r="A289" s="4">
        <v>28</v>
      </c>
      <c r="B289" s="7" t="s">
        <v>87</v>
      </c>
      <c r="C289" s="18"/>
    </row>
    <row r="290" spans="1:3" ht="15.75" customHeight="1" x14ac:dyDescent="0.5">
      <c r="A290" s="4">
        <v>49</v>
      </c>
      <c r="B290" s="7" t="s">
        <v>155</v>
      </c>
      <c r="C290" s="18">
        <f t="shared" ref="C290:C293" si="15">A290</f>
        <v>49</v>
      </c>
    </row>
    <row r="291" spans="1:3" ht="15.75" customHeight="1" x14ac:dyDescent="0.5">
      <c r="A291" s="4">
        <v>67</v>
      </c>
      <c r="B291" s="7" t="s">
        <v>162</v>
      </c>
      <c r="C291" s="18">
        <f t="shared" si="15"/>
        <v>67</v>
      </c>
    </row>
    <row r="292" spans="1:3" ht="15.75" customHeight="1" x14ac:dyDescent="0.5">
      <c r="A292" s="4">
        <v>41</v>
      </c>
      <c r="B292" s="7" t="s">
        <v>89</v>
      </c>
      <c r="C292" s="18">
        <f t="shared" si="15"/>
        <v>41</v>
      </c>
    </row>
    <row r="293" spans="1:3" ht="15.75" customHeight="1" x14ac:dyDescent="0.5">
      <c r="A293" s="4">
        <v>70</v>
      </c>
      <c r="B293" s="7" t="s">
        <v>164</v>
      </c>
      <c r="C293" s="18">
        <f t="shared" si="15"/>
        <v>70</v>
      </c>
    </row>
    <row r="294" spans="1:3" ht="15.75" customHeight="1" x14ac:dyDescent="0.5">
      <c r="A294" s="4">
        <v>16</v>
      </c>
      <c r="B294" s="7" t="s">
        <v>37</v>
      </c>
      <c r="C294" s="18">
        <f>AVERAGE(A294:A304)</f>
        <v>17.636363636363637</v>
      </c>
    </row>
    <row r="295" spans="1:3" ht="15.75" customHeight="1" x14ac:dyDescent="0.5">
      <c r="A295" s="4">
        <v>18</v>
      </c>
      <c r="B295" s="7" t="s">
        <v>37</v>
      </c>
      <c r="C295" s="18"/>
    </row>
    <row r="296" spans="1:3" ht="15.75" customHeight="1" x14ac:dyDescent="0.5">
      <c r="A296" s="4">
        <v>32</v>
      </c>
      <c r="B296" s="7" t="s">
        <v>37</v>
      </c>
      <c r="C296" s="18"/>
    </row>
    <row r="297" spans="1:3" ht="15.75" customHeight="1" x14ac:dyDescent="0.5">
      <c r="A297" s="4">
        <v>14</v>
      </c>
      <c r="B297" s="7" t="s">
        <v>37</v>
      </c>
      <c r="C297" s="18"/>
    </row>
    <row r="298" spans="1:3" ht="15.75" customHeight="1" x14ac:dyDescent="0.5">
      <c r="A298" s="4">
        <v>28</v>
      </c>
      <c r="B298" s="7" t="s">
        <v>37</v>
      </c>
      <c r="C298" s="18"/>
    </row>
    <row r="299" spans="1:3" ht="15.75" customHeight="1" x14ac:dyDescent="0.5">
      <c r="A299" s="4">
        <v>16</v>
      </c>
      <c r="B299" s="7" t="s">
        <v>37</v>
      </c>
      <c r="C299" s="18"/>
    </row>
    <row r="300" spans="1:3" ht="15.75" customHeight="1" x14ac:dyDescent="0.5">
      <c r="A300" s="4">
        <v>21</v>
      </c>
      <c r="B300" s="7" t="s">
        <v>37</v>
      </c>
      <c r="C300" s="18"/>
    </row>
    <row r="301" spans="1:3" ht="15.75" customHeight="1" x14ac:dyDescent="0.5">
      <c r="A301" s="4">
        <v>14</v>
      </c>
      <c r="B301" s="7" t="s">
        <v>37</v>
      </c>
      <c r="C301" s="19"/>
    </row>
    <row r="302" spans="1:3" ht="15.75" customHeight="1" x14ac:dyDescent="0.5">
      <c r="A302" s="4">
        <v>10</v>
      </c>
      <c r="B302" s="7" t="s">
        <v>37</v>
      </c>
      <c r="C302" s="18"/>
    </row>
    <row r="303" spans="1:3" ht="15.75" customHeight="1" x14ac:dyDescent="0.5">
      <c r="A303" s="4">
        <v>14</v>
      </c>
      <c r="B303" s="7" t="s">
        <v>37</v>
      </c>
      <c r="C303" s="18"/>
    </row>
    <row r="304" spans="1:3" ht="15.75" customHeight="1" x14ac:dyDescent="0.5">
      <c r="A304" s="4">
        <v>11</v>
      </c>
      <c r="B304" s="7" t="s">
        <v>37</v>
      </c>
      <c r="C304" s="18"/>
    </row>
    <row r="305" spans="1:3" ht="15.75" customHeight="1" x14ac:dyDescent="0.5">
      <c r="A305" s="4">
        <v>17</v>
      </c>
      <c r="B305" s="7" t="s">
        <v>47</v>
      </c>
      <c r="C305" s="18">
        <f>AVERAGE(A305:A312)</f>
        <v>17.25</v>
      </c>
    </row>
    <row r="306" spans="1:3" ht="15.75" customHeight="1" x14ac:dyDescent="0.5">
      <c r="A306" s="4">
        <v>14</v>
      </c>
      <c r="B306" s="7" t="s">
        <v>47</v>
      </c>
      <c r="C306" s="19"/>
    </row>
    <row r="307" spans="1:3" ht="15.75" customHeight="1" x14ac:dyDescent="0.5">
      <c r="A307" s="4">
        <v>11</v>
      </c>
      <c r="B307" s="7" t="s">
        <v>47</v>
      </c>
      <c r="C307" s="18"/>
    </row>
    <row r="308" spans="1:3" ht="15.75" customHeight="1" x14ac:dyDescent="0.5">
      <c r="A308" s="4">
        <v>38</v>
      </c>
      <c r="B308" s="7" t="s">
        <v>47</v>
      </c>
      <c r="C308" s="18"/>
    </row>
    <row r="309" spans="1:3" ht="15.75" customHeight="1" x14ac:dyDescent="0.5">
      <c r="A309" s="4">
        <v>13</v>
      </c>
      <c r="B309" s="7" t="s">
        <v>47</v>
      </c>
      <c r="C309" s="18"/>
    </row>
    <row r="310" spans="1:3" ht="15.75" customHeight="1" x14ac:dyDescent="0.5">
      <c r="A310" s="4">
        <v>19</v>
      </c>
      <c r="B310" s="7" t="s">
        <v>47</v>
      </c>
      <c r="C310" s="18"/>
    </row>
    <row r="311" spans="1:3" ht="15.75" customHeight="1" x14ac:dyDescent="0.5">
      <c r="A311" s="4">
        <v>13</v>
      </c>
      <c r="B311" s="7" t="s">
        <v>47</v>
      </c>
      <c r="C311" s="18"/>
    </row>
    <row r="312" spans="1:3" ht="15.75" customHeight="1" x14ac:dyDescent="0.5">
      <c r="A312" s="4">
        <v>13</v>
      </c>
      <c r="B312" s="7" t="s">
        <v>47</v>
      </c>
      <c r="C312" s="18"/>
    </row>
    <row r="313" spans="1:3" ht="15.75" customHeight="1" x14ac:dyDescent="0.5">
      <c r="A313" s="4">
        <v>32</v>
      </c>
      <c r="B313" s="7" t="s">
        <v>38</v>
      </c>
      <c r="C313" s="18">
        <f>AVERAGE(A313:A321)</f>
        <v>22</v>
      </c>
    </row>
    <row r="314" spans="1:3" ht="15.75" customHeight="1" x14ac:dyDescent="0.5">
      <c r="A314" s="4">
        <v>40</v>
      </c>
      <c r="B314" s="7" t="s">
        <v>38</v>
      </c>
      <c r="C314" s="18"/>
    </row>
    <row r="315" spans="1:3" ht="15.75" customHeight="1" x14ac:dyDescent="0.5">
      <c r="A315" s="4">
        <v>20</v>
      </c>
      <c r="B315" s="7" t="s">
        <v>38</v>
      </c>
      <c r="C315" s="18"/>
    </row>
    <row r="316" spans="1:3" ht="15.75" customHeight="1" x14ac:dyDescent="0.5">
      <c r="A316" s="4">
        <v>20</v>
      </c>
      <c r="B316" s="7" t="s">
        <v>38</v>
      </c>
      <c r="C316" s="18"/>
    </row>
    <row r="317" spans="1:3" ht="15.75" customHeight="1" x14ac:dyDescent="0.5">
      <c r="A317" s="4">
        <v>29</v>
      </c>
      <c r="B317" s="7" t="s">
        <v>38</v>
      </c>
      <c r="C317" s="18"/>
    </row>
    <row r="318" spans="1:3" ht="15.75" customHeight="1" x14ac:dyDescent="0.5">
      <c r="A318" s="4">
        <v>25</v>
      </c>
      <c r="B318" s="7" t="s">
        <v>38</v>
      </c>
      <c r="C318" s="18"/>
    </row>
    <row r="319" spans="1:3" ht="15.75" customHeight="1" x14ac:dyDescent="0.5">
      <c r="A319" s="4">
        <v>24</v>
      </c>
      <c r="B319" s="7" t="s">
        <v>38</v>
      </c>
      <c r="C319" s="19"/>
    </row>
    <row r="320" spans="1:3" ht="15.75" customHeight="1" x14ac:dyDescent="0.5">
      <c r="A320" s="4">
        <v>4</v>
      </c>
      <c r="B320" s="7" t="s">
        <v>38</v>
      </c>
      <c r="C320" s="18"/>
    </row>
    <row r="321" spans="1:3" ht="15.75" customHeight="1" x14ac:dyDescent="0.5">
      <c r="A321" s="4">
        <v>4</v>
      </c>
      <c r="B321" s="7" t="s">
        <v>38</v>
      </c>
      <c r="C321" s="18"/>
    </row>
    <row r="322" spans="1:3" ht="15.75" customHeight="1" x14ac:dyDescent="0.5">
      <c r="A322" s="4">
        <v>47</v>
      </c>
      <c r="B322" s="7" t="s">
        <v>70</v>
      </c>
      <c r="C322" s="18">
        <f>AVERAGE(A322:A323)</f>
        <v>32.5</v>
      </c>
    </row>
    <row r="323" spans="1:3" ht="15.75" customHeight="1" x14ac:dyDescent="0.5">
      <c r="A323" s="4">
        <v>18</v>
      </c>
      <c r="B323" s="7" t="s">
        <v>70</v>
      </c>
      <c r="C323" s="19"/>
    </row>
    <row r="324" spans="1:3" ht="15.75" customHeight="1" x14ac:dyDescent="0.5">
      <c r="A324" s="4">
        <v>72</v>
      </c>
      <c r="B324" s="7" t="s">
        <v>137</v>
      </c>
      <c r="C324" s="18">
        <f t="shared" ref="C324" si="16">A324</f>
        <v>72</v>
      </c>
    </row>
    <row r="325" spans="1:3" ht="15.75" customHeight="1" x14ac:dyDescent="0.5">
      <c r="A325" s="4">
        <v>21</v>
      </c>
      <c r="B325" s="7" t="s">
        <v>46</v>
      </c>
      <c r="C325" s="18">
        <f>AVERAGE(A325:A334)</f>
        <v>13.1</v>
      </c>
    </row>
    <row r="326" spans="1:3" ht="15.75" customHeight="1" x14ac:dyDescent="0.5">
      <c r="A326" s="4">
        <v>8</v>
      </c>
      <c r="B326" s="7" t="s">
        <v>46</v>
      </c>
      <c r="C326" s="19"/>
    </row>
    <row r="327" spans="1:3" ht="15.75" customHeight="1" x14ac:dyDescent="0.5">
      <c r="A327" s="4">
        <v>13</v>
      </c>
      <c r="B327" s="7" t="s">
        <v>46</v>
      </c>
      <c r="C327" s="18"/>
    </row>
    <row r="328" spans="1:3" ht="15.75" customHeight="1" x14ac:dyDescent="0.5">
      <c r="A328" s="4">
        <v>12</v>
      </c>
      <c r="B328" s="7" t="s">
        <v>46</v>
      </c>
      <c r="C328" s="18"/>
    </row>
    <row r="329" spans="1:3" ht="15.75" customHeight="1" x14ac:dyDescent="0.5">
      <c r="A329" s="4">
        <v>37</v>
      </c>
      <c r="B329" s="7" t="s">
        <v>46</v>
      </c>
      <c r="C329" s="18"/>
    </row>
    <row r="330" spans="1:3" ht="15.75" customHeight="1" x14ac:dyDescent="0.5">
      <c r="A330" s="4">
        <v>12</v>
      </c>
      <c r="B330" s="7" t="s">
        <v>46</v>
      </c>
      <c r="C330" s="18"/>
    </row>
    <row r="331" spans="1:3" ht="15.75" customHeight="1" x14ac:dyDescent="0.5">
      <c r="A331" s="4">
        <v>9</v>
      </c>
      <c r="B331" s="7" t="s">
        <v>46</v>
      </c>
      <c r="C331" s="18"/>
    </row>
    <row r="332" spans="1:3" ht="15.75" customHeight="1" x14ac:dyDescent="0.5">
      <c r="A332" s="4">
        <v>6</v>
      </c>
      <c r="B332" s="7" t="s">
        <v>46</v>
      </c>
      <c r="C332" s="18"/>
    </row>
    <row r="333" spans="1:3" ht="15.75" customHeight="1" x14ac:dyDescent="0.5">
      <c r="A333" s="4">
        <v>7</v>
      </c>
      <c r="B333" s="7" t="s">
        <v>46</v>
      </c>
      <c r="C333" s="18"/>
    </row>
    <row r="334" spans="1:3" ht="15.75" customHeight="1" x14ac:dyDescent="0.5">
      <c r="A334" s="4">
        <v>6</v>
      </c>
      <c r="B334" s="7" t="s">
        <v>46</v>
      </c>
      <c r="C334" s="18"/>
    </row>
    <row r="335" spans="1:3" ht="15.75" customHeight="1" x14ac:dyDescent="0.5">
      <c r="A335" s="4">
        <v>55</v>
      </c>
      <c r="B335" s="7" t="s">
        <v>156</v>
      </c>
      <c r="C335" s="18">
        <f t="shared" ref="C335:C336" si="17">A335</f>
        <v>55</v>
      </c>
    </row>
    <row r="336" spans="1:3" ht="15.75" customHeight="1" x14ac:dyDescent="0.5">
      <c r="A336" s="4">
        <v>20</v>
      </c>
      <c r="B336" s="7" t="s">
        <v>110</v>
      </c>
      <c r="C336" s="18">
        <f t="shared" si="17"/>
        <v>20</v>
      </c>
    </row>
    <row r="337" spans="1:3" ht="15.75" customHeight="1" x14ac:dyDescent="0.5">
      <c r="A337" s="4">
        <v>6</v>
      </c>
      <c r="B337" s="7" t="s">
        <v>17</v>
      </c>
      <c r="C337" s="18">
        <f>AVERAGE(A337:A348)</f>
        <v>12.666666666666666</v>
      </c>
    </row>
    <row r="338" spans="1:3" ht="15.75" customHeight="1" x14ac:dyDescent="0.5">
      <c r="A338" s="4">
        <v>16</v>
      </c>
      <c r="B338" s="7" t="s">
        <v>17</v>
      </c>
      <c r="C338" s="18"/>
    </row>
    <row r="339" spans="1:3" ht="15.75" customHeight="1" x14ac:dyDescent="0.5">
      <c r="A339" s="4">
        <v>18</v>
      </c>
      <c r="B339" s="7" t="s">
        <v>17</v>
      </c>
      <c r="C339" s="18"/>
    </row>
    <row r="340" spans="1:3" ht="15.75" customHeight="1" x14ac:dyDescent="0.5">
      <c r="A340" s="4">
        <v>16</v>
      </c>
      <c r="B340" s="7" t="s">
        <v>17</v>
      </c>
      <c r="C340" s="18"/>
    </row>
    <row r="341" spans="1:3" ht="15.75" customHeight="1" x14ac:dyDescent="0.5">
      <c r="A341" s="4">
        <v>8</v>
      </c>
      <c r="B341" s="7" t="s">
        <v>17</v>
      </c>
      <c r="C341" s="18"/>
    </row>
    <row r="342" spans="1:3" ht="15.75" customHeight="1" x14ac:dyDescent="0.5">
      <c r="A342" s="4">
        <v>18</v>
      </c>
      <c r="B342" s="7" t="s">
        <v>17</v>
      </c>
      <c r="C342" s="18"/>
    </row>
    <row r="343" spans="1:3" ht="15.75" customHeight="1" x14ac:dyDescent="0.5">
      <c r="A343" s="4">
        <v>17</v>
      </c>
      <c r="B343" s="7" t="s">
        <v>17</v>
      </c>
      <c r="C343" s="18"/>
    </row>
    <row r="344" spans="1:3" ht="15.75" customHeight="1" x14ac:dyDescent="0.5">
      <c r="A344" s="4">
        <v>16</v>
      </c>
      <c r="B344" s="7" t="s">
        <v>17</v>
      </c>
      <c r="C344" s="18"/>
    </row>
    <row r="345" spans="1:3" ht="15.75" customHeight="1" x14ac:dyDescent="0.5">
      <c r="A345" s="4">
        <v>17</v>
      </c>
      <c r="B345" s="7" t="s">
        <v>17</v>
      </c>
      <c r="C345" s="18"/>
    </row>
    <row r="346" spans="1:3" ht="15.75" customHeight="1" x14ac:dyDescent="0.5">
      <c r="A346" s="4">
        <v>7</v>
      </c>
      <c r="B346" s="7" t="s">
        <v>17</v>
      </c>
      <c r="C346" s="18"/>
    </row>
    <row r="347" spans="1:3" ht="15.75" customHeight="1" x14ac:dyDescent="0.5">
      <c r="A347" s="4">
        <v>3</v>
      </c>
      <c r="B347" s="7" t="s">
        <v>17</v>
      </c>
      <c r="C347" s="18"/>
    </row>
    <row r="348" spans="1:3" ht="15.75" customHeight="1" x14ac:dyDescent="0.5">
      <c r="A348" s="4">
        <v>10</v>
      </c>
      <c r="B348" s="7" t="s">
        <v>17</v>
      </c>
      <c r="C348" s="18"/>
    </row>
    <row r="349" spans="1:3" ht="15.75" customHeight="1" x14ac:dyDescent="0.5">
      <c r="A349" s="4">
        <v>15</v>
      </c>
      <c r="B349" s="7" t="s">
        <v>24</v>
      </c>
      <c r="C349" s="18">
        <f>AVERAGE(A349:A352)</f>
        <v>38.25</v>
      </c>
    </row>
    <row r="350" spans="1:3" ht="15.75" customHeight="1" x14ac:dyDescent="0.5">
      <c r="A350" s="4">
        <v>5</v>
      </c>
      <c r="B350" s="7" t="s">
        <v>24</v>
      </c>
      <c r="C350" s="18"/>
    </row>
    <row r="351" spans="1:3" ht="15.75" customHeight="1" x14ac:dyDescent="0.5">
      <c r="A351" s="4">
        <v>64</v>
      </c>
      <c r="B351" s="7" t="s">
        <v>130</v>
      </c>
      <c r="C351" s="18"/>
    </row>
    <row r="352" spans="1:3" ht="15.75" customHeight="1" x14ac:dyDescent="0.5">
      <c r="A352" s="4">
        <v>69</v>
      </c>
      <c r="B352" s="7" t="s">
        <v>163</v>
      </c>
      <c r="C352" s="18"/>
    </row>
    <row r="353" spans="1:3" ht="15.75" customHeight="1" x14ac:dyDescent="0.5">
      <c r="A353" s="4">
        <v>34</v>
      </c>
      <c r="B353" s="7" t="s">
        <v>40</v>
      </c>
      <c r="C353" s="18">
        <f>AVERAGE(A353:A355)</f>
        <v>28.666666666666668</v>
      </c>
    </row>
    <row r="354" spans="1:3" ht="15.75" customHeight="1" x14ac:dyDescent="0.5">
      <c r="A354" s="4">
        <v>31</v>
      </c>
      <c r="B354" s="7" t="s">
        <v>40</v>
      </c>
      <c r="C354" s="19"/>
    </row>
    <row r="355" spans="1:3" ht="15.75" customHeight="1" x14ac:dyDescent="0.5">
      <c r="A355" s="4">
        <v>21</v>
      </c>
      <c r="B355" s="7" t="s">
        <v>40</v>
      </c>
      <c r="C355" s="18"/>
    </row>
    <row r="356" spans="1:3" ht="15.75" customHeight="1" x14ac:dyDescent="0.5">
      <c r="A356" s="4">
        <v>52</v>
      </c>
      <c r="B356" s="7" t="s">
        <v>65</v>
      </c>
      <c r="C356" s="18">
        <f>AVERAGE(A356:A358)</f>
        <v>38.333333333333336</v>
      </c>
    </row>
    <row r="357" spans="1:3" ht="15.75" customHeight="1" x14ac:dyDescent="0.5">
      <c r="A357" s="4">
        <v>38</v>
      </c>
      <c r="B357" s="7" t="s">
        <v>65</v>
      </c>
      <c r="C357" s="18"/>
    </row>
    <row r="358" spans="1:3" ht="15.75" customHeight="1" x14ac:dyDescent="0.5">
      <c r="A358" s="4">
        <v>25</v>
      </c>
      <c r="B358" s="7" t="s">
        <v>65</v>
      </c>
      <c r="C358" s="19"/>
    </row>
    <row r="359" spans="1:3" ht="15.75" customHeight="1" x14ac:dyDescent="0.5">
      <c r="A359" s="4">
        <v>44</v>
      </c>
      <c r="B359" s="7" t="s">
        <v>92</v>
      </c>
      <c r="C359" s="18">
        <f>AVERAGE(A359:A361)</f>
        <v>45</v>
      </c>
    </row>
    <row r="360" spans="1:3" ht="15.75" customHeight="1" x14ac:dyDescent="0.5">
      <c r="A360" s="4">
        <v>47</v>
      </c>
      <c r="B360" s="7" t="s">
        <v>92</v>
      </c>
      <c r="C360" s="18"/>
    </row>
    <row r="361" spans="1:3" ht="15.75" customHeight="1" x14ac:dyDescent="0.5">
      <c r="A361" s="4">
        <v>44</v>
      </c>
      <c r="B361" s="7" t="s">
        <v>92</v>
      </c>
      <c r="C361" s="18"/>
    </row>
    <row r="362" spans="1:3" ht="15.75" customHeight="1" x14ac:dyDescent="0.5">
      <c r="A362" s="4">
        <v>23</v>
      </c>
      <c r="B362" s="7" t="s">
        <v>20</v>
      </c>
      <c r="C362" s="18">
        <f>AVERAGE(A362:A371)</f>
        <v>18.899999999999999</v>
      </c>
    </row>
    <row r="363" spans="1:3" ht="15.75" customHeight="1" x14ac:dyDescent="0.5">
      <c r="A363" s="4">
        <v>36</v>
      </c>
      <c r="B363" s="7" t="s">
        <v>20</v>
      </c>
      <c r="C363" s="19"/>
    </row>
    <row r="364" spans="1:3" ht="15.75" customHeight="1" x14ac:dyDescent="0.5">
      <c r="A364" s="4">
        <v>23</v>
      </c>
      <c r="B364" s="7" t="s">
        <v>20</v>
      </c>
      <c r="C364" s="18"/>
    </row>
    <row r="365" spans="1:3" ht="15.75" customHeight="1" x14ac:dyDescent="0.5">
      <c r="A365" s="4">
        <v>11</v>
      </c>
      <c r="B365" s="7" t="s">
        <v>20</v>
      </c>
      <c r="C365" s="18"/>
    </row>
    <row r="366" spans="1:3" ht="15.75" customHeight="1" x14ac:dyDescent="0.5">
      <c r="A366" s="4">
        <v>2</v>
      </c>
      <c r="B366" s="7" t="s">
        <v>20</v>
      </c>
      <c r="C366" s="18"/>
    </row>
    <row r="367" spans="1:3" ht="15.75" customHeight="1" x14ac:dyDescent="0.5">
      <c r="A367" s="4">
        <v>17</v>
      </c>
      <c r="B367" s="7" t="s">
        <v>20</v>
      </c>
      <c r="C367" s="19"/>
    </row>
    <row r="368" spans="1:3" ht="15.75" customHeight="1" x14ac:dyDescent="0.5">
      <c r="A368" s="4">
        <v>23</v>
      </c>
      <c r="B368" s="7" t="s">
        <v>20</v>
      </c>
      <c r="C368" s="18"/>
    </row>
    <row r="369" spans="1:3" ht="15.75" customHeight="1" x14ac:dyDescent="0.5">
      <c r="A369" s="4">
        <v>4</v>
      </c>
      <c r="B369" s="7" t="s">
        <v>20</v>
      </c>
      <c r="C369" s="19"/>
    </row>
    <row r="370" spans="1:3" ht="15.75" customHeight="1" x14ac:dyDescent="0.5">
      <c r="A370" s="4">
        <v>5</v>
      </c>
      <c r="B370" s="7" t="s">
        <v>20</v>
      </c>
      <c r="C370" s="19"/>
    </row>
    <row r="371" spans="1:3" ht="15.75" customHeight="1" x14ac:dyDescent="0.5">
      <c r="A371" s="4">
        <v>45</v>
      </c>
      <c r="B371" s="7" t="s">
        <v>93</v>
      </c>
      <c r="C371" s="18"/>
    </row>
    <row r="372" spans="1:3" ht="15.75" customHeight="1" x14ac:dyDescent="0.5">
      <c r="A372" s="4">
        <v>77</v>
      </c>
      <c r="B372" s="7" t="s">
        <v>141</v>
      </c>
      <c r="C372" s="18">
        <f t="shared" ref="C372:C375" si="18">A372</f>
        <v>77</v>
      </c>
    </row>
    <row r="373" spans="1:3" ht="15.75" customHeight="1" x14ac:dyDescent="0.5">
      <c r="A373" s="4">
        <v>60</v>
      </c>
      <c r="B373" s="7" t="s">
        <v>158</v>
      </c>
      <c r="C373" s="18">
        <f t="shared" si="18"/>
        <v>60</v>
      </c>
    </row>
    <row r="374" spans="1:3" ht="15.75" customHeight="1" x14ac:dyDescent="0.5">
      <c r="A374" s="4">
        <v>74</v>
      </c>
      <c r="B374" s="7" t="s">
        <v>167</v>
      </c>
      <c r="C374" s="18">
        <f t="shared" si="18"/>
        <v>74</v>
      </c>
    </row>
    <row r="375" spans="1:3" ht="15.75" customHeight="1" x14ac:dyDescent="0.5">
      <c r="A375" s="4">
        <v>50</v>
      </c>
      <c r="B375" s="7" t="s">
        <v>125</v>
      </c>
      <c r="C375" s="18">
        <f t="shared" si="18"/>
        <v>50</v>
      </c>
    </row>
    <row r="376" spans="1:3" ht="15.75" customHeight="1" x14ac:dyDescent="0.5">
      <c r="A376" s="4">
        <v>55</v>
      </c>
      <c r="B376" s="7" t="s">
        <v>108</v>
      </c>
      <c r="C376" s="18">
        <f>AVERAGE(A376:A377)</f>
        <v>35.5</v>
      </c>
    </row>
    <row r="377" spans="1:3" ht="15.75" customHeight="1" x14ac:dyDescent="0.5">
      <c r="A377" s="4">
        <v>16</v>
      </c>
      <c r="B377" s="7" t="s">
        <v>108</v>
      </c>
      <c r="C377" s="18"/>
    </row>
    <row r="378" spans="1:3" ht="15.75" customHeight="1" x14ac:dyDescent="0.5">
      <c r="A378" s="4">
        <v>27</v>
      </c>
      <c r="B378" s="7" t="s">
        <v>15</v>
      </c>
      <c r="C378" s="18">
        <f>AVERAGE(A378:A383)</f>
        <v>25.5</v>
      </c>
    </row>
    <row r="379" spans="1:3" ht="15.75" customHeight="1" x14ac:dyDescent="0.5">
      <c r="A379" s="4">
        <v>32</v>
      </c>
      <c r="B379" s="7" t="s">
        <v>15</v>
      </c>
      <c r="C379" s="18"/>
    </row>
    <row r="380" spans="1:3" ht="15.75" customHeight="1" x14ac:dyDescent="0.5">
      <c r="A380" s="4">
        <v>47</v>
      </c>
      <c r="B380" s="7" t="s">
        <v>15</v>
      </c>
      <c r="C380" s="18"/>
    </row>
    <row r="381" spans="1:3" ht="15.75" customHeight="1" x14ac:dyDescent="0.5">
      <c r="A381" s="4">
        <v>39</v>
      </c>
      <c r="B381" s="7" t="s">
        <v>15</v>
      </c>
      <c r="C381" s="18"/>
    </row>
    <row r="382" spans="1:3" ht="15.75" customHeight="1" x14ac:dyDescent="0.5">
      <c r="A382" s="4">
        <v>6</v>
      </c>
      <c r="B382" s="7" t="s">
        <v>15</v>
      </c>
      <c r="C382" s="18"/>
    </row>
    <row r="383" spans="1:3" ht="15.75" customHeight="1" x14ac:dyDescent="0.5">
      <c r="A383" s="4">
        <v>2</v>
      </c>
      <c r="B383" s="7" t="s">
        <v>15</v>
      </c>
      <c r="C383" s="18"/>
    </row>
    <row r="384" spans="1:3" ht="15.75" customHeight="1" x14ac:dyDescent="0.5">
      <c r="A384" s="4">
        <v>76</v>
      </c>
      <c r="B384" s="8" t="s">
        <v>140</v>
      </c>
      <c r="C384" s="18">
        <f t="shared" ref="C384:C385" si="19">A384</f>
        <v>76</v>
      </c>
    </row>
    <row r="385" spans="1:3" ht="15.75" customHeight="1" x14ac:dyDescent="0.5">
      <c r="A385" s="4">
        <v>49</v>
      </c>
      <c r="B385" s="7" t="s">
        <v>159</v>
      </c>
      <c r="C385" s="18">
        <f>AVERAGE(A385:A386)</f>
        <v>56</v>
      </c>
    </row>
    <row r="386" spans="1:3" ht="15.75" customHeight="1" x14ac:dyDescent="0.5">
      <c r="A386" s="4">
        <v>63</v>
      </c>
      <c r="B386" s="7" t="s">
        <v>159</v>
      </c>
      <c r="C386" s="18"/>
    </row>
    <row r="387" spans="1:3" ht="15.75" customHeight="1" x14ac:dyDescent="0.5">
      <c r="A387" s="4">
        <v>48</v>
      </c>
      <c r="B387" s="7" t="s">
        <v>95</v>
      </c>
      <c r="C387" s="18">
        <f t="shared" ref="C387:C388" si="20">A387</f>
        <v>48</v>
      </c>
    </row>
    <row r="388" spans="1:3" ht="15.75" customHeight="1" x14ac:dyDescent="0.5">
      <c r="A388" s="4">
        <v>12</v>
      </c>
      <c r="B388" s="7" t="s">
        <v>25</v>
      </c>
      <c r="C388" s="18">
        <f>AVERAGE(A388:A397)</f>
        <v>13.4</v>
      </c>
    </row>
    <row r="389" spans="1:3" ht="15.75" customHeight="1" x14ac:dyDescent="0.5">
      <c r="A389" s="4">
        <v>13</v>
      </c>
      <c r="B389" s="7" t="s">
        <v>25</v>
      </c>
      <c r="C389" s="18"/>
    </row>
    <row r="390" spans="1:3" ht="15.75" customHeight="1" x14ac:dyDescent="0.5">
      <c r="A390" s="4">
        <v>19</v>
      </c>
      <c r="B390" s="7" t="s">
        <v>25</v>
      </c>
      <c r="C390" s="18"/>
    </row>
    <row r="391" spans="1:3" ht="15.75" customHeight="1" x14ac:dyDescent="0.5">
      <c r="A391" s="4">
        <v>13</v>
      </c>
      <c r="B391" s="7" t="s">
        <v>25</v>
      </c>
      <c r="C391" s="18"/>
    </row>
    <row r="392" spans="1:3" ht="15.75" customHeight="1" x14ac:dyDescent="0.5">
      <c r="A392" s="4">
        <v>16</v>
      </c>
      <c r="B392" s="7" t="s">
        <v>25</v>
      </c>
      <c r="C392" s="18"/>
    </row>
    <row r="393" spans="1:3" ht="15.75" customHeight="1" x14ac:dyDescent="0.5">
      <c r="A393" s="4">
        <v>15</v>
      </c>
      <c r="B393" s="7" t="s">
        <v>25</v>
      </c>
      <c r="C393" s="18"/>
    </row>
    <row r="394" spans="1:3" ht="15.75" customHeight="1" x14ac:dyDescent="0.5">
      <c r="A394" s="4">
        <v>6</v>
      </c>
      <c r="B394" s="7" t="s">
        <v>25</v>
      </c>
      <c r="C394" s="19"/>
    </row>
    <row r="395" spans="1:3" ht="15.75" customHeight="1" x14ac:dyDescent="0.5">
      <c r="A395" s="4">
        <v>21</v>
      </c>
      <c r="B395" s="7" t="s">
        <v>25</v>
      </c>
      <c r="C395" s="19"/>
    </row>
    <row r="396" spans="1:3" ht="15.75" customHeight="1" x14ac:dyDescent="0.5">
      <c r="A396" s="4">
        <v>11</v>
      </c>
      <c r="B396" s="7" t="s">
        <v>25</v>
      </c>
      <c r="C396" s="19"/>
    </row>
    <row r="397" spans="1:3" ht="15.75" customHeight="1" x14ac:dyDescent="0.5">
      <c r="A397" s="4">
        <v>8</v>
      </c>
      <c r="B397" s="7" t="s">
        <v>25</v>
      </c>
      <c r="C397" s="18"/>
    </row>
    <row r="398" spans="1:3" ht="15.75" customHeight="1" x14ac:dyDescent="0.5">
      <c r="A398" s="4">
        <v>25</v>
      </c>
      <c r="B398" s="7" t="s">
        <v>49</v>
      </c>
      <c r="C398" s="18">
        <f>AVERAGE(A398:A406)</f>
        <v>15.888888888888889</v>
      </c>
    </row>
    <row r="399" spans="1:3" ht="15.75" customHeight="1" x14ac:dyDescent="0.5">
      <c r="A399" s="4">
        <v>19</v>
      </c>
      <c r="B399" s="7" t="s">
        <v>49</v>
      </c>
      <c r="C399" s="19"/>
    </row>
    <row r="400" spans="1:3" ht="15.75" customHeight="1" x14ac:dyDescent="0.5">
      <c r="A400" s="4">
        <v>36</v>
      </c>
      <c r="B400" s="7" t="s">
        <v>49</v>
      </c>
      <c r="C400" s="18"/>
    </row>
    <row r="401" spans="1:3" ht="15.75" customHeight="1" x14ac:dyDescent="0.5">
      <c r="A401" s="4">
        <v>2</v>
      </c>
      <c r="B401" s="7" t="s">
        <v>49</v>
      </c>
      <c r="C401" s="18"/>
    </row>
    <row r="402" spans="1:3" ht="15.75" customHeight="1" x14ac:dyDescent="0.5">
      <c r="A402" s="4">
        <v>40</v>
      </c>
      <c r="B402" s="7" t="s">
        <v>49</v>
      </c>
      <c r="C402" s="19"/>
    </row>
    <row r="403" spans="1:3" ht="15.75" customHeight="1" x14ac:dyDescent="0.5">
      <c r="A403" s="4">
        <v>2</v>
      </c>
      <c r="B403" s="7" t="s">
        <v>49</v>
      </c>
      <c r="C403" s="18"/>
    </row>
    <row r="404" spans="1:3" ht="15.75" customHeight="1" x14ac:dyDescent="0.5">
      <c r="A404" s="4">
        <v>7</v>
      </c>
      <c r="B404" s="7" t="s">
        <v>49</v>
      </c>
      <c r="C404" s="19"/>
    </row>
    <row r="405" spans="1:3" ht="15.75" customHeight="1" x14ac:dyDescent="0.5">
      <c r="A405" s="4">
        <v>8</v>
      </c>
      <c r="B405" s="7" t="s">
        <v>49</v>
      </c>
      <c r="C405" s="18"/>
    </row>
    <row r="406" spans="1:3" ht="15.75" customHeight="1" x14ac:dyDescent="0.5">
      <c r="A406" s="4">
        <v>4</v>
      </c>
      <c r="B406" s="7" t="s">
        <v>49</v>
      </c>
      <c r="C406" s="18"/>
    </row>
    <row r="407" spans="1:3" ht="15.75" customHeight="1" x14ac:dyDescent="0.5">
      <c r="A407" s="4">
        <v>13</v>
      </c>
      <c r="B407" s="7" t="s">
        <v>30</v>
      </c>
      <c r="C407" s="18">
        <f>AVERAGE(A407:A412)</f>
        <v>21.166666666666668</v>
      </c>
    </row>
    <row r="408" spans="1:3" ht="15.75" customHeight="1" x14ac:dyDescent="0.5">
      <c r="A408" s="4">
        <v>25</v>
      </c>
      <c r="B408" s="7" t="s">
        <v>30</v>
      </c>
      <c r="C408" s="18"/>
    </row>
    <row r="409" spans="1:3" ht="15.75" customHeight="1" x14ac:dyDescent="0.5">
      <c r="A409" s="4">
        <v>29</v>
      </c>
      <c r="B409" s="7" t="s">
        <v>30</v>
      </c>
      <c r="C409" s="18"/>
    </row>
    <row r="410" spans="1:3" ht="15.75" customHeight="1" x14ac:dyDescent="0.5">
      <c r="A410" s="4">
        <v>21</v>
      </c>
      <c r="B410" s="7" t="s">
        <v>30</v>
      </c>
      <c r="C410" s="18"/>
    </row>
    <row r="411" spans="1:3" ht="15.75" customHeight="1" x14ac:dyDescent="0.5">
      <c r="A411" s="4">
        <v>23</v>
      </c>
      <c r="B411" s="7" t="s">
        <v>30</v>
      </c>
      <c r="C411" s="18"/>
    </row>
    <row r="412" spans="1:3" ht="15.75" customHeight="1" x14ac:dyDescent="0.5">
      <c r="A412" s="4">
        <v>16</v>
      </c>
      <c r="B412" s="7" t="s">
        <v>30</v>
      </c>
      <c r="C412" s="18"/>
    </row>
    <row r="413" spans="1:3" ht="15.75" customHeight="1" x14ac:dyDescent="0.5">
      <c r="A413" s="4">
        <v>22</v>
      </c>
      <c r="B413" s="8" t="s">
        <v>48</v>
      </c>
      <c r="C413" s="18">
        <f>AVERAGE(A413:A422)</f>
        <v>13.3</v>
      </c>
    </row>
    <row r="414" spans="1:3" ht="15.75" customHeight="1" x14ac:dyDescent="0.5">
      <c r="A414" s="4">
        <v>2</v>
      </c>
      <c r="B414" s="8" t="s">
        <v>48</v>
      </c>
      <c r="C414" s="18"/>
    </row>
    <row r="415" spans="1:3" ht="15.75" customHeight="1" x14ac:dyDescent="0.5">
      <c r="A415" s="4">
        <v>8</v>
      </c>
      <c r="B415" s="8" t="s">
        <v>48</v>
      </c>
      <c r="C415" s="18"/>
    </row>
    <row r="416" spans="1:3" ht="15.75" customHeight="1" x14ac:dyDescent="0.5">
      <c r="A416" s="4">
        <v>7</v>
      </c>
      <c r="B416" s="8" t="s">
        <v>48</v>
      </c>
      <c r="C416" s="18"/>
    </row>
    <row r="417" spans="1:3" ht="15.75" customHeight="1" x14ac:dyDescent="0.5">
      <c r="A417" s="4">
        <v>39</v>
      </c>
      <c r="B417" s="8" t="s">
        <v>48</v>
      </c>
      <c r="C417" s="18"/>
    </row>
    <row r="418" spans="1:3" ht="15.75" customHeight="1" x14ac:dyDescent="0.5">
      <c r="A418" s="4">
        <v>21</v>
      </c>
      <c r="B418" s="8" t="s">
        <v>48</v>
      </c>
      <c r="C418" s="18"/>
    </row>
    <row r="419" spans="1:3" ht="15.75" customHeight="1" x14ac:dyDescent="0.5">
      <c r="A419" s="4">
        <v>6</v>
      </c>
      <c r="B419" s="8" t="s">
        <v>48</v>
      </c>
      <c r="C419" s="18"/>
    </row>
    <row r="420" spans="1:3" ht="15.75" customHeight="1" x14ac:dyDescent="0.5">
      <c r="A420" s="4">
        <v>11</v>
      </c>
      <c r="B420" s="8" t="s">
        <v>48</v>
      </c>
      <c r="C420" s="18"/>
    </row>
    <row r="421" spans="1:3" ht="15.75" customHeight="1" x14ac:dyDescent="0.5">
      <c r="A421" s="4">
        <v>15</v>
      </c>
      <c r="B421" s="8" t="s">
        <v>48</v>
      </c>
      <c r="C421" s="19"/>
    </row>
    <row r="422" spans="1:3" ht="15.75" customHeight="1" x14ac:dyDescent="0.5">
      <c r="A422" s="4">
        <v>2</v>
      </c>
      <c r="B422" s="8" t="s">
        <v>48</v>
      </c>
      <c r="C422" s="18"/>
    </row>
    <row r="423" spans="1:3" ht="15.75" customHeight="1" x14ac:dyDescent="0.5">
      <c r="A423" s="4">
        <v>4</v>
      </c>
      <c r="B423" s="7" t="s">
        <v>44</v>
      </c>
      <c r="C423" s="18">
        <f>AVERAGE(A423:A435)</f>
        <v>10.461538461538462</v>
      </c>
    </row>
    <row r="424" spans="1:3" ht="15.75" customHeight="1" x14ac:dyDescent="0.5">
      <c r="A424" s="4">
        <v>5</v>
      </c>
      <c r="B424" s="7" t="s">
        <v>44</v>
      </c>
      <c r="C424" s="18"/>
    </row>
    <row r="425" spans="1:3" ht="15.75" customHeight="1" x14ac:dyDescent="0.5">
      <c r="A425" s="4">
        <v>6</v>
      </c>
      <c r="B425" s="7" t="s">
        <v>44</v>
      </c>
      <c r="C425" s="18"/>
    </row>
    <row r="426" spans="1:3" ht="15.75" customHeight="1" x14ac:dyDescent="0.5">
      <c r="A426" s="4">
        <v>4</v>
      </c>
      <c r="B426" s="7" t="s">
        <v>44</v>
      </c>
      <c r="C426" s="18"/>
    </row>
    <row r="427" spans="1:3" ht="15.75" customHeight="1" x14ac:dyDescent="0.5">
      <c r="A427" s="4">
        <v>35</v>
      </c>
      <c r="B427" s="7" t="s">
        <v>44</v>
      </c>
      <c r="C427" s="18"/>
    </row>
    <row r="428" spans="1:3" ht="15.75" customHeight="1" x14ac:dyDescent="0.5">
      <c r="A428" s="4">
        <v>20</v>
      </c>
      <c r="B428" s="7" t="s">
        <v>44</v>
      </c>
      <c r="C428" s="18"/>
    </row>
    <row r="429" spans="1:3" ht="15.75" customHeight="1" x14ac:dyDescent="0.5">
      <c r="A429" s="4">
        <v>5</v>
      </c>
      <c r="B429" s="7" t="s">
        <v>44</v>
      </c>
      <c r="C429" s="18"/>
    </row>
    <row r="430" spans="1:3" ht="15.75" customHeight="1" x14ac:dyDescent="0.5">
      <c r="A430" s="4">
        <v>12</v>
      </c>
      <c r="B430" s="7" t="s">
        <v>44</v>
      </c>
      <c r="C430" s="18"/>
    </row>
    <row r="431" spans="1:3" ht="15.75" customHeight="1" x14ac:dyDescent="0.5">
      <c r="A431" s="4">
        <v>22</v>
      </c>
      <c r="B431" s="7" t="s">
        <v>44</v>
      </c>
      <c r="C431" s="18"/>
    </row>
    <row r="432" spans="1:3" ht="15.75" customHeight="1" x14ac:dyDescent="0.5">
      <c r="A432" s="4">
        <v>1</v>
      </c>
      <c r="B432" s="7" t="s">
        <v>44</v>
      </c>
      <c r="C432" s="18"/>
    </row>
    <row r="433" spans="1:3" ht="15.75" customHeight="1" x14ac:dyDescent="0.5">
      <c r="A433" s="4">
        <v>6</v>
      </c>
      <c r="B433" s="7" t="s">
        <v>44</v>
      </c>
      <c r="C433" s="18"/>
    </row>
    <row r="434" spans="1:3" ht="15.75" customHeight="1" x14ac:dyDescent="0.5">
      <c r="A434" s="4">
        <v>9</v>
      </c>
      <c r="B434" s="7" t="s">
        <v>44</v>
      </c>
      <c r="C434" s="18"/>
    </row>
    <row r="435" spans="1:3" ht="15.75" customHeight="1" x14ac:dyDescent="0.5">
      <c r="A435" s="4">
        <v>7</v>
      </c>
      <c r="B435" s="7" t="s">
        <v>44</v>
      </c>
    </row>
    <row r="436" spans="1:3" ht="15.75" customHeight="1" x14ac:dyDescent="0.5">
      <c r="A436" s="4">
        <v>14</v>
      </c>
      <c r="B436" s="7" t="s">
        <v>174</v>
      </c>
      <c r="C436" s="18">
        <f t="shared" ref="C436:C437" si="21">A436</f>
        <v>14</v>
      </c>
    </row>
    <row r="437" spans="1:3" ht="15.75" customHeight="1" x14ac:dyDescent="0.5">
      <c r="A437" s="4">
        <v>73</v>
      </c>
      <c r="B437" s="7" t="s">
        <v>166</v>
      </c>
      <c r="C437" s="18">
        <f t="shared" si="21"/>
        <v>73</v>
      </c>
    </row>
    <row r="438" spans="1:3" ht="15.75" customHeight="1" x14ac:dyDescent="0.5">
      <c r="A438" s="4">
        <v>73</v>
      </c>
      <c r="B438" s="7" t="s">
        <v>55</v>
      </c>
      <c r="C438" s="18">
        <f>AVERAGE(A438:A439)</f>
        <v>42.5</v>
      </c>
    </row>
    <row r="439" spans="1:3" ht="15.75" customHeight="1" x14ac:dyDescent="0.5">
      <c r="A439" s="4">
        <v>12</v>
      </c>
      <c r="B439" s="7" t="s">
        <v>55</v>
      </c>
    </row>
    <row r="440" spans="1:3" ht="15.75" customHeight="1" x14ac:dyDescent="0.5">
      <c r="A440" s="4">
        <v>8</v>
      </c>
      <c r="B440" s="7" t="s">
        <v>105</v>
      </c>
      <c r="C440" s="18">
        <f t="shared" ref="C440" si="22">A440</f>
        <v>8</v>
      </c>
    </row>
    <row r="441" spans="1:3" ht="15.75" customHeight="1" x14ac:dyDescent="0.5">
      <c r="A441" s="4">
        <v>57</v>
      </c>
      <c r="B441" s="7" t="s">
        <v>127</v>
      </c>
      <c r="C441" s="18">
        <f>AVERAGE(A441:A442)</f>
        <v>44</v>
      </c>
    </row>
    <row r="442" spans="1:3" ht="15.75" customHeight="1" x14ac:dyDescent="0.5">
      <c r="A442" s="4">
        <v>31</v>
      </c>
      <c r="B442" s="7" t="s">
        <v>127</v>
      </c>
    </row>
    <row r="443" spans="1:3" ht="15.75" customHeight="1" x14ac:dyDescent="0.5">
      <c r="A443" s="4">
        <v>35</v>
      </c>
      <c r="B443" s="7" t="s">
        <v>63</v>
      </c>
      <c r="C443" s="18">
        <f t="shared" ref="C443:C444" si="23">A443</f>
        <v>35</v>
      </c>
    </row>
    <row r="444" spans="1:3" ht="15.75" customHeight="1" x14ac:dyDescent="0.5">
      <c r="A444" s="4">
        <v>38</v>
      </c>
      <c r="B444" s="7" t="s">
        <v>149</v>
      </c>
      <c r="C444" s="18">
        <f t="shared" si="23"/>
        <v>38</v>
      </c>
    </row>
    <row r="445" spans="1:3" ht="15.75" customHeight="1" x14ac:dyDescent="0.5">
      <c r="A445" s="4">
        <v>3</v>
      </c>
      <c r="B445" s="7" t="s">
        <v>16</v>
      </c>
      <c r="C445" s="18">
        <f>AVERAGE(A445:A457)</f>
        <v>6.8461538461538458</v>
      </c>
    </row>
    <row r="446" spans="1:3" ht="15.75" customHeight="1" x14ac:dyDescent="0.5">
      <c r="A446" s="4">
        <v>3</v>
      </c>
      <c r="B446" s="7" t="s">
        <v>16</v>
      </c>
      <c r="C446" s="18"/>
    </row>
    <row r="447" spans="1:3" ht="15.75" customHeight="1" x14ac:dyDescent="0.5">
      <c r="A447" s="4">
        <v>3</v>
      </c>
      <c r="B447" s="7" t="s">
        <v>16</v>
      </c>
      <c r="C447" s="18"/>
    </row>
    <row r="448" spans="1:3" ht="15.75" customHeight="1" x14ac:dyDescent="0.5">
      <c r="A448" s="4">
        <v>5</v>
      </c>
      <c r="B448" s="7" t="s">
        <v>16</v>
      </c>
      <c r="C448" s="18"/>
    </row>
    <row r="449" spans="1:3" ht="15.75" customHeight="1" x14ac:dyDescent="0.5">
      <c r="A449" s="4">
        <v>7</v>
      </c>
      <c r="B449" s="7" t="s">
        <v>16</v>
      </c>
      <c r="C449" s="18"/>
    </row>
    <row r="450" spans="1:3" ht="15.75" customHeight="1" x14ac:dyDescent="0.5">
      <c r="A450" s="4">
        <v>4</v>
      </c>
      <c r="B450" s="7" t="s">
        <v>16</v>
      </c>
    </row>
    <row r="451" spans="1:3" ht="15.75" customHeight="1" x14ac:dyDescent="0.5">
      <c r="A451" s="4">
        <v>8</v>
      </c>
      <c r="B451" s="7" t="s">
        <v>16</v>
      </c>
    </row>
    <row r="452" spans="1:3" ht="15.75" customHeight="1" x14ac:dyDescent="0.5">
      <c r="A452" s="4">
        <v>13</v>
      </c>
      <c r="B452" s="7" t="s">
        <v>16</v>
      </c>
      <c r="C452" s="18"/>
    </row>
    <row r="453" spans="1:3" ht="15.75" customHeight="1" x14ac:dyDescent="0.5">
      <c r="A453" s="4">
        <v>18</v>
      </c>
      <c r="B453" s="7" t="s">
        <v>16</v>
      </c>
      <c r="C453" s="18"/>
    </row>
    <row r="454" spans="1:3" ht="15.75" customHeight="1" x14ac:dyDescent="0.5">
      <c r="A454" s="4">
        <v>2</v>
      </c>
      <c r="B454" s="7" t="s">
        <v>16</v>
      </c>
      <c r="C454" s="18"/>
    </row>
    <row r="455" spans="1:3" ht="15.75" customHeight="1" x14ac:dyDescent="0.5">
      <c r="A455" s="4">
        <v>9</v>
      </c>
      <c r="B455" s="7" t="s">
        <v>16</v>
      </c>
      <c r="C455" s="18"/>
    </row>
    <row r="456" spans="1:3" ht="15.75" customHeight="1" x14ac:dyDescent="0.5">
      <c r="A456" s="4">
        <v>10</v>
      </c>
      <c r="B456" s="7" t="s">
        <v>16</v>
      </c>
      <c r="C456" s="18"/>
    </row>
    <row r="457" spans="1:3" ht="15.75" customHeight="1" x14ac:dyDescent="0.5">
      <c r="A457" s="4">
        <v>4</v>
      </c>
      <c r="B457" s="7" t="s">
        <v>16</v>
      </c>
    </row>
    <row r="458" spans="1:3" ht="15.75" customHeight="1" x14ac:dyDescent="0.5">
      <c r="A458" s="4">
        <v>20</v>
      </c>
      <c r="B458" s="7" t="s">
        <v>13</v>
      </c>
      <c r="C458" s="18">
        <f>AVERAGE(A458:A465)</f>
        <v>15.625</v>
      </c>
    </row>
    <row r="459" spans="1:3" ht="15.75" customHeight="1" x14ac:dyDescent="0.5">
      <c r="A459" s="4">
        <v>21</v>
      </c>
      <c r="B459" s="7" t="s">
        <v>13</v>
      </c>
    </row>
    <row r="460" spans="1:3" ht="15.75" customHeight="1" x14ac:dyDescent="0.5">
      <c r="A460" s="4">
        <v>34</v>
      </c>
      <c r="B460" s="7" t="s">
        <v>13</v>
      </c>
    </row>
    <row r="461" spans="1:3" ht="15.75" customHeight="1" x14ac:dyDescent="0.5">
      <c r="A461" s="4">
        <v>22</v>
      </c>
      <c r="B461" s="7" t="s">
        <v>13</v>
      </c>
    </row>
    <row r="462" spans="1:3" ht="15.75" customHeight="1" x14ac:dyDescent="0.5">
      <c r="A462" s="4">
        <v>4</v>
      </c>
      <c r="B462" s="7" t="s">
        <v>13</v>
      </c>
      <c r="C462" s="18"/>
    </row>
    <row r="463" spans="1:3" ht="15.75" customHeight="1" x14ac:dyDescent="0.5">
      <c r="A463" s="4">
        <v>12</v>
      </c>
      <c r="B463" s="7" t="s">
        <v>13</v>
      </c>
      <c r="C463" s="18"/>
    </row>
    <row r="464" spans="1:3" ht="15.75" customHeight="1" x14ac:dyDescent="0.5">
      <c r="A464" s="4">
        <v>1</v>
      </c>
      <c r="B464" s="7" t="s">
        <v>13</v>
      </c>
    </row>
    <row r="465" spans="1:3" ht="15.75" customHeight="1" x14ac:dyDescent="0.5">
      <c r="A465" s="4">
        <v>11</v>
      </c>
      <c r="B465" s="7" t="s">
        <v>13</v>
      </c>
    </row>
    <row r="466" spans="1:3" ht="15.75" customHeight="1" x14ac:dyDescent="0.5">
      <c r="A466" s="4">
        <v>71</v>
      </c>
      <c r="B466" s="7" t="s">
        <v>136</v>
      </c>
      <c r="C466" s="18">
        <f t="shared" ref="C466:C467" si="24">A466</f>
        <v>71</v>
      </c>
    </row>
    <row r="467" spans="1:3" ht="15.75" customHeight="1" x14ac:dyDescent="0.5">
      <c r="A467" s="4">
        <v>37</v>
      </c>
      <c r="B467" s="7" t="s">
        <v>27</v>
      </c>
      <c r="C467" s="18">
        <f>AVERAGE(A467:A472)</f>
        <v>21.833333333333332</v>
      </c>
    </row>
    <row r="468" spans="1:3" ht="15.75" customHeight="1" x14ac:dyDescent="0.5">
      <c r="A468" s="4">
        <v>29</v>
      </c>
      <c r="B468" s="7" t="s">
        <v>27</v>
      </c>
    </row>
    <row r="469" spans="1:3" ht="15.75" customHeight="1" x14ac:dyDescent="0.5">
      <c r="A469" s="4">
        <v>25</v>
      </c>
      <c r="B469" s="7" t="s">
        <v>27</v>
      </c>
    </row>
    <row r="470" spans="1:3" ht="15.75" customHeight="1" x14ac:dyDescent="0.5">
      <c r="A470" s="4">
        <v>18</v>
      </c>
      <c r="B470" s="7" t="s">
        <v>27</v>
      </c>
      <c r="C470" s="18"/>
    </row>
    <row r="471" spans="1:3" ht="15.75" customHeight="1" x14ac:dyDescent="0.5">
      <c r="A471" s="4">
        <v>5</v>
      </c>
      <c r="B471" s="7" t="s">
        <v>27</v>
      </c>
      <c r="C471" s="18"/>
    </row>
    <row r="472" spans="1:3" ht="15.75" customHeight="1" x14ac:dyDescent="0.5">
      <c r="A472" s="4">
        <v>17</v>
      </c>
      <c r="B472" s="7" t="s">
        <v>27</v>
      </c>
    </row>
    <row r="473" spans="1:3" ht="15.75" customHeight="1" x14ac:dyDescent="0.5">
      <c r="A473" s="4">
        <v>59</v>
      </c>
      <c r="B473" s="7" t="s">
        <v>128</v>
      </c>
      <c r="C473" s="18">
        <f>AVERAGE(A473:A474)</f>
        <v>55</v>
      </c>
    </row>
    <row r="474" spans="1:3" ht="15.75" customHeight="1" x14ac:dyDescent="0.5">
      <c r="A474" s="4">
        <v>51</v>
      </c>
      <c r="B474" s="7" t="s">
        <v>128</v>
      </c>
      <c r="C474" s="18"/>
    </row>
    <row r="475" spans="1:3" ht="15.75" customHeight="1" x14ac:dyDescent="0.5">
      <c r="A475" s="4">
        <v>41</v>
      </c>
      <c r="B475" s="7" t="s">
        <v>59</v>
      </c>
      <c r="C475" s="18">
        <f>AVERAGE(A475:A478)</f>
        <v>37.25</v>
      </c>
    </row>
    <row r="476" spans="1:3" ht="15.75" customHeight="1" x14ac:dyDescent="0.5">
      <c r="A476" s="4">
        <v>43</v>
      </c>
      <c r="B476" s="7" t="s">
        <v>59</v>
      </c>
    </row>
    <row r="477" spans="1:3" ht="15.75" customHeight="1" x14ac:dyDescent="0.5">
      <c r="A477" s="4">
        <v>39</v>
      </c>
      <c r="B477" s="7" t="s">
        <v>59</v>
      </c>
      <c r="C477" s="18"/>
    </row>
    <row r="478" spans="1:3" ht="15.75" customHeight="1" x14ac:dyDescent="0.5">
      <c r="A478" s="4">
        <v>26</v>
      </c>
      <c r="B478" s="7" t="s">
        <v>59</v>
      </c>
    </row>
    <row r="479" spans="1:3" ht="15.75" customHeight="1" x14ac:dyDescent="0.5">
      <c r="A479" s="4">
        <v>40</v>
      </c>
      <c r="B479" s="7" t="s">
        <v>53</v>
      </c>
      <c r="C479" s="18">
        <f>AVERAGE(A479:A484)</f>
        <v>15</v>
      </c>
    </row>
    <row r="480" spans="1:3" ht="15.75" customHeight="1" x14ac:dyDescent="0.5">
      <c r="A480" s="4">
        <v>27</v>
      </c>
      <c r="B480" s="7" t="s">
        <v>53</v>
      </c>
    </row>
    <row r="481" spans="1:3" ht="15.75" customHeight="1" x14ac:dyDescent="0.5">
      <c r="A481" s="4">
        <v>11</v>
      </c>
      <c r="B481" s="7" t="s">
        <v>53</v>
      </c>
    </row>
    <row r="482" spans="1:3" ht="15.75" customHeight="1" x14ac:dyDescent="0.5">
      <c r="A482" s="4">
        <v>3</v>
      </c>
      <c r="B482" s="7" t="s">
        <v>53</v>
      </c>
    </row>
    <row r="483" spans="1:3" ht="15.75" customHeight="1" x14ac:dyDescent="0.5">
      <c r="A483" s="4">
        <v>4</v>
      </c>
      <c r="B483" s="7" t="s">
        <v>53</v>
      </c>
    </row>
    <row r="484" spans="1:3" ht="15.75" customHeight="1" x14ac:dyDescent="0.5">
      <c r="A484" s="4">
        <v>5</v>
      </c>
      <c r="B484" s="7" t="s">
        <v>53</v>
      </c>
    </row>
    <row r="485" spans="1:3" ht="15.75" customHeight="1" x14ac:dyDescent="0.5">
      <c r="A485" s="4"/>
      <c r="B485" s="7"/>
    </row>
    <row r="486" spans="1:3" ht="15.75" customHeight="1" x14ac:dyDescent="0.5">
      <c r="A486" s="4"/>
      <c r="B486" s="7"/>
    </row>
    <row r="487" spans="1:3" ht="15.75" customHeight="1" x14ac:dyDescent="0.5">
      <c r="A487" s="4"/>
      <c r="B487" s="7"/>
    </row>
    <row r="488" spans="1:3" ht="15.75" customHeight="1" x14ac:dyDescent="0.5">
      <c r="A488" s="4"/>
      <c r="B488" s="7"/>
      <c r="C488" s="18"/>
    </row>
    <row r="489" spans="1:3" ht="15.75" customHeight="1" x14ac:dyDescent="0.5">
      <c r="A489" s="4"/>
      <c r="B489" s="7"/>
      <c r="C489" s="18"/>
    </row>
    <row r="490" spans="1:3" ht="15.75" customHeight="1" x14ac:dyDescent="0.5">
      <c r="A490" s="4"/>
      <c r="B490" s="7"/>
    </row>
    <row r="491" spans="1:3" ht="15.75" customHeight="1" x14ac:dyDescent="0.5">
      <c r="A491" s="4"/>
      <c r="B491" s="7"/>
    </row>
    <row r="492" spans="1:3" ht="15.75" customHeight="1" x14ac:dyDescent="0.5">
      <c r="A492" s="4"/>
      <c r="B492" s="7"/>
      <c r="C492" s="18"/>
    </row>
    <row r="493" spans="1:3" ht="15.75" customHeight="1" x14ac:dyDescent="0.5">
      <c r="A493" s="4"/>
      <c r="B493" s="7"/>
    </row>
    <row r="494" spans="1:3" ht="15.75" customHeight="1" x14ac:dyDescent="0.5">
      <c r="A494" s="4"/>
      <c r="B494" s="7"/>
    </row>
    <row r="495" spans="1:3" ht="15.75" customHeight="1" x14ac:dyDescent="0.5">
      <c r="A495" s="4"/>
      <c r="B495" s="7"/>
      <c r="C495" s="18"/>
    </row>
    <row r="496" spans="1:3" ht="15.75" customHeight="1" x14ac:dyDescent="0.5">
      <c r="A496" s="4"/>
      <c r="B496" s="7"/>
      <c r="C496" s="18"/>
    </row>
    <row r="497" spans="1:3" ht="15.75" customHeight="1" x14ac:dyDescent="0.5">
      <c r="A497" s="4"/>
      <c r="B497" s="7"/>
    </row>
    <row r="498" spans="1:3" ht="15.75" customHeight="1" x14ac:dyDescent="0.5">
      <c r="A498" s="4"/>
      <c r="B498" s="7"/>
    </row>
    <row r="499" spans="1:3" ht="15.75" customHeight="1" x14ac:dyDescent="0.5">
      <c r="A499" s="4"/>
      <c r="B499" s="7"/>
      <c r="C499" s="18"/>
    </row>
    <row r="500" spans="1:3" ht="15.75" customHeight="1" x14ac:dyDescent="0.5">
      <c r="A500" s="4"/>
      <c r="B500" s="7"/>
      <c r="C500" s="18"/>
    </row>
    <row r="501" spans="1:3" ht="15.75" customHeight="1" x14ac:dyDescent="0.5">
      <c r="A501" s="4"/>
      <c r="B501" s="7"/>
    </row>
    <row r="502" spans="1:3" ht="15.75" customHeight="1" x14ac:dyDescent="0.5">
      <c r="A502" s="4"/>
      <c r="B502" s="7"/>
      <c r="C502" s="18"/>
    </row>
    <row r="503" spans="1:3" ht="15.75" customHeight="1" x14ac:dyDescent="0.5">
      <c r="A503" s="4"/>
      <c r="B503" s="7"/>
      <c r="C503" s="18"/>
    </row>
    <row r="504" spans="1:3" ht="15.75" customHeight="1" x14ac:dyDescent="0.5">
      <c r="A504" s="4"/>
      <c r="B504" s="7"/>
      <c r="C504" s="18"/>
    </row>
    <row r="505" spans="1:3" ht="15.75" customHeight="1" x14ac:dyDescent="0.5">
      <c r="A505" s="4"/>
      <c r="B505" s="7"/>
    </row>
    <row r="506" spans="1:3" ht="15.75" customHeight="1" x14ac:dyDescent="0.5">
      <c r="A506" s="4"/>
      <c r="B506" s="7"/>
    </row>
    <row r="507" spans="1:3" ht="15.75" customHeight="1" x14ac:dyDescent="0.5">
      <c r="A507" s="4"/>
      <c r="B507" s="7"/>
    </row>
    <row r="508" spans="1:3" ht="15.75" customHeight="1" x14ac:dyDescent="0.5">
      <c r="A508" s="4"/>
      <c r="B508" s="7"/>
      <c r="C508" s="18"/>
    </row>
    <row r="509" spans="1:3" ht="15.75" customHeight="1" x14ac:dyDescent="0.5">
      <c r="A509" s="4"/>
      <c r="B509" s="7"/>
      <c r="C509" s="18"/>
    </row>
    <row r="510" spans="1:3" ht="15.75" customHeight="1" x14ac:dyDescent="0.5">
      <c r="A510" s="4"/>
      <c r="B510" s="7"/>
      <c r="C510" s="18"/>
    </row>
    <row r="511" spans="1:3" ht="15.75" customHeight="1" x14ac:dyDescent="0.5">
      <c r="A511" s="4"/>
      <c r="B511" s="7"/>
      <c r="C511" s="18"/>
    </row>
    <row r="512" spans="1:3" ht="15.75" customHeight="1" x14ac:dyDescent="0.5">
      <c r="A512" s="4"/>
      <c r="B512" s="7"/>
    </row>
    <row r="513" spans="1:3" ht="15.75" customHeight="1" x14ac:dyDescent="0.5">
      <c r="A513" s="4"/>
      <c r="B513" s="7"/>
      <c r="C513" s="18"/>
    </row>
    <row r="514" spans="1:3" ht="15.75" customHeight="1" x14ac:dyDescent="0.5">
      <c r="A514" s="4"/>
      <c r="B514" s="7"/>
      <c r="C514" s="18"/>
    </row>
    <row r="515" spans="1:3" ht="15.75" customHeight="1" x14ac:dyDescent="0.5">
      <c r="A515" s="4"/>
      <c r="B515" s="7"/>
    </row>
    <row r="516" spans="1:3" ht="15.75" customHeight="1" x14ac:dyDescent="0.5">
      <c r="A516" s="4"/>
      <c r="B516" s="7"/>
    </row>
    <row r="517" spans="1:3" ht="15.75" customHeight="1" x14ac:dyDescent="0.5">
      <c r="A517" s="4"/>
      <c r="B517" s="7"/>
    </row>
    <row r="518" spans="1:3" ht="15.75" customHeight="1" x14ac:dyDescent="0.5">
      <c r="A518" s="4"/>
      <c r="B518" s="7"/>
    </row>
    <row r="519" spans="1:3" ht="15.75" customHeight="1" x14ac:dyDescent="0.5">
      <c r="A519" s="4"/>
      <c r="B519" s="7"/>
    </row>
    <row r="520" spans="1:3" ht="15.75" customHeight="1" x14ac:dyDescent="0.5">
      <c r="A520" s="4"/>
      <c r="B520" s="7"/>
    </row>
    <row r="521" spans="1:3" ht="15.75" customHeight="1" x14ac:dyDescent="0.5">
      <c r="A521" s="4"/>
      <c r="B521" s="7"/>
    </row>
    <row r="522" spans="1:3" ht="15.75" customHeight="1" x14ac:dyDescent="0.5">
      <c r="A522" s="4"/>
      <c r="B522" s="7"/>
    </row>
    <row r="523" spans="1:3" ht="15.75" customHeight="1" x14ac:dyDescent="0.5">
      <c r="A523" s="4"/>
      <c r="B523" s="7"/>
      <c r="C523" s="18"/>
    </row>
    <row r="524" spans="1:3" ht="15.75" customHeight="1" x14ac:dyDescent="0.5">
      <c r="A524" s="4"/>
      <c r="B524" s="7"/>
      <c r="C524" s="18"/>
    </row>
    <row r="525" spans="1:3" ht="15.75" customHeight="1" x14ac:dyDescent="0.5">
      <c r="A525" s="4"/>
      <c r="B525" s="7"/>
      <c r="C525" s="18"/>
    </row>
    <row r="526" spans="1:3" ht="15.75" customHeight="1" x14ac:dyDescent="0.5">
      <c r="A526" s="4"/>
      <c r="B526" s="7"/>
    </row>
    <row r="527" spans="1:3" ht="15.75" customHeight="1" x14ac:dyDescent="0.5">
      <c r="A527" s="4"/>
      <c r="B527" s="7"/>
      <c r="C527" s="18"/>
    </row>
    <row r="528" spans="1:3" ht="15.75" customHeight="1" x14ac:dyDescent="0.5">
      <c r="A528" s="4"/>
      <c r="B528" s="7"/>
    </row>
    <row r="529" spans="1:3" ht="15.75" customHeight="1" x14ac:dyDescent="0.5">
      <c r="A529" s="4"/>
      <c r="B529" s="7"/>
      <c r="C529" s="18"/>
    </row>
    <row r="530" spans="1:3" ht="15.75" customHeight="1" x14ac:dyDescent="0.5">
      <c r="A530" s="4"/>
      <c r="B530" s="8"/>
      <c r="C530" s="18"/>
    </row>
    <row r="531" spans="1:3" ht="15.75" customHeight="1" x14ac:dyDescent="0.5">
      <c r="A531" s="4"/>
      <c r="B531" s="7"/>
      <c r="C531" s="18"/>
    </row>
    <row r="532" spans="1:3" ht="15.75" customHeight="1" x14ac:dyDescent="0.5">
      <c r="A532" s="4"/>
      <c r="B532" s="7"/>
    </row>
    <row r="533" spans="1:3" ht="15.75" customHeight="1" x14ac:dyDescent="0.5">
      <c r="A533" s="4"/>
      <c r="B533" s="7"/>
      <c r="C533" s="18"/>
    </row>
    <row r="534" spans="1:3" ht="15.75" customHeight="1" x14ac:dyDescent="0.5">
      <c r="A534" s="4"/>
      <c r="B534" s="7"/>
      <c r="C534" s="18"/>
    </row>
    <row r="535" spans="1:3" ht="15.75" customHeight="1" x14ac:dyDescent="0.5">
      <c r="A535" s="4"/>
      <c r="B535" s="7"/>
    </row>
    <row r="536" spans="1:3" ht="15.75" customHeight="1" x14ac:dyDescent="0.5">
      <c r="A536" s="4"/>
      <c r="B536" s="7"/>
      <c r="C536" s="18"/>
    </row>
    <row r="537" spans="1:3" ht="15.75" customHeight="1" x14ac:dyDescent="0.5">
      <c r="A537" s="4"/>
      <c r="B537" s="7"/>
    </row>
    <row r="538" spans="1:3" ht="15.75" customHeight="1" x14ac:dyDescent="0.5">
      <c r="A538" s="4"/>
      <c r="B538" s="7"/>
    </row>
    <row r="539" spans="1:3" ht="15.75" customHeight="1" x14ac:dyDescent="0.5">
      <c r="A539" s="4"/>
      <c r="B539" s="7"/>
      <c r="C539" s="18"/>
    </row>
    <row r="540" spans="1:3" ht="15.75" customHeight="1" x14ac:dyDescent="0.5">
      <c r="A540" s="4"/>
      <c r="B540" s="7"/>
      <c r="C540" s="18"/>
    </row>
    <row r="541" spans="1:3" ht="15.75" customHeight="1" x14ac:dyDescent="0.5">
      <c r="A541" s="4"/>
      <c r="B541" s="7"/>
    </row>
    <row r="542" spans="1:3" ht="15.75" customHeight="1" x14ac:dyDescent="0.5">
      <c r="A542" s="4"/>
      <c r="B542" s="7"/>
    </row>
    <row r="543" spans="1:3" ht="15.75" customHeight="1" x14ac:dyDescent="0.5">
      <c r="A543" s="4"/>
      <c r="B543" s="7"/>
    </row>
    <row r="544" spans="1:3" ht="15.75" customHeight="1" x14ac:dyDescent="0.5">
      <c r="A544" s="4"/>
      <c r="B544" s="7"/>
    </row>
    <row r="545" spans="1:3" ht="15.75" customHeight="1" x14ac:dyDescent="0.5">
      <c r="A545" s="4"/>
      <c r="B545" s="7"/>
      <c r="C545" s="18"/>
    </row>
    <row r="546" spans="1:3" ht="15.75" customHeight="1" x14ac:dyDescent="0.5">
      <c r="A546" s="4"/>
      <c r="B546" s="7"/>
      <c r="C546" s="18"/>
    </row>
    <row r="547" spans="1:3" ht="15.75" customHeight="1" x14ac:dyDescent="0.5">
      <c r="A547" s="4"/>
      <c r="B547" s="7"/>
      <c r="C547" s="18"/>
    </row>
    <row r="548" spans="1:3" ht="15.75" customHeight="1" x14ac:dyDescent="0.5">
      <c r="A548" s="4"/>
      <c r="B548" s="7"/>
      <c r="C548" s="18"/>
    </row>
    <row r="549" spans="1:3" ht="15.75" customHeight="1" x14ac:dyDescent="0.5">
      <c r="A549" s="4"/>
      <c r="B549" s="7"/>
    </row>
    <row r="550" spans="1:3" ht="15.75" customHeight="1" x14ac:dyDescent="0.5">
      <c r="A550" s="4"/>
      <c r="B550" s="7"/>
      <c r="C550" s="18"/>
    </row>
    <row r="551" spans="1:3" ht="15.75" customHeight="1" x14ac:dyDescent="0.5">
      <c r="A551" s="4"/>
      <c r="B551" s="7"/>
    </row>
    <row r="552" spans="1:3" ht="15.75" customHeight="1" x14ac:dyDescent="0.5">
      <c r="A552" s="4"/>
      <c r="B552" s="7"/>
      <c r="C552" s="18"/>
    </row>
    <row r="553" spans="1:3" ht="15.75" customHeight="1" x14ac:dyDescent="0.5">
      <c r="A553" s="4"/>
      <c r="B553" s="7"/>
      <c r="C553" s="18"/>
    </row>
    <row r="554" spans="1:3" ht="15.75" customHeight="1" x14ac:dyDescent="0.5">
      <c r="A554" s="4"/>
      <c r="B554" s="7"/>
    </row>
    <row r="555" spans="1:3" ht="15.75" customHeight="1" x14ac:dyDescent="0.5">
      <c r="A555" s="4"/>
      <c r="B555" s="7"/>
    </row>
    <row r="556" spans="1:3" ht="15.75" customHeight="1" x14ac:dyDescent="0.5">
      <c r="A556" s="4"/>
      <c r="B556" s="7"/>
    </row>
    <row r="557" spans="1:3" ht="15.75" customHeight="1" x14ac:dyDescent="0.5">
      <c r="A557" s="4"/>
      <c r="B557" s="7"/>
      <c r="C557" s="18"/>
    </row>
    <row r="558" spans="1:3" ht="15.75" customHeight="1" x14ac:dyDescent="0.5">
      <c r="A558" s="4"/>
      <c r="B558" s="7"/>
    </row>
    <row r="559" spans="1:3" ht="15.75" customHeight="1" x14ac:dyDescent="0.5">
      <c r="A559" s="4"/>
      <c r="B559" s="7"/>
    </row>
    <row r="560" spans="1:3" ht="15.75" customHeight="1" x14ac:dyDescent="0.5">
      <c r="A560" s="4"/>
      <c r="B560" s="7"/>
      <c r="C560" s="18"/>
    </row>
  </sheetData>
  <sortState xmlns:xlrd2="http://schemas.microsoft.com/office/spreadsheetml/2017/richdata2" ref="A3:B484">
    <sortCondition ref="B48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7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30.33203125" bestFit="1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20"/>
      <c r="B1" s="9" t="s">
        <v>175</v>
      </c>
      <c r="C1" s="21"/>
      <c r="D1" s="20"/>
      <c r="E1" s="20"/>
    </row>
    <row r="2" spans="1:5" ht="15.75" customHeight="1" x14ac:dyDescent="0.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5">
      <c r="A3" s="16">
        <v>1</v>
      </c>
      <c r="B3" s="7" t="s">
        <v>16</v>
      </c>
      <c r="C3" s="17">
        <v>6.8461538461538458</v>
      </c>
      <c r="D3" s="16">
        <v>13</v>
      </c>
      <c r="E3" s="14">
        <f>C3/(D3-0.75)*10</f>
        <v>5.588697017268446</v>
      </c>
    </row>
    <row r="4" spans="1:5" ht="15" customHeight="1" x14ac:dyDescent="0.5">
      <c r="A4" s="16">
        <v>2</v>
      </c>
      <c r="B4" s="7" t="s">
        <v>36</v>
      </c>
      <c r="C4" s="17">
        <v>7.1538461538461542</v>
      </c>
      <c r="D4" s="16">
        <v>13</v>
      </c>
      <c r="E4" s="14">
        <f>C4/(D4-0.75)*10</f>
        <v>5.8398744113029828</v>
      </c>
    </row>
    <row r="5" spans="1:5" ht="15" customHeight="1" x14ac:dyDescent="0.5">
      <c r="A5" s="16">
        <v>3</v>
      </c>
      <c r="B5" s="7" t="s">
        <v>31</v>
      </c>
      <c r="C5" s="17">
        <v>7.916666666666667</v>
      </c>
      <c r="D5" s="16">
        <v>12</v>
      </c>
      <c r="E5" s="14">
        <f>C5/(D5-0.75)*10</f>
        <v>7.0370370370370372</v>
      </c>
    </row>
    <row r="6" spans="1:5" ht="15" customHeight="1" x14ac:dyDescent="0.5">
      <c r="A6" s="16">
        <v>4</v>
      </c>
      <c r="B6" s="7" t="s">
        <v>44</v>
      </c>
      <c r="C6" s="17">
        <v>10.461538461538462</v>
      </c>
      <c r="D6" s="16">
        <v>13</v>
      </c>
      <c r="E6" s="14">
        <f>C6/(D6-0.75)*10</f>
        <v>8.5400313971742552</v>
      </c>
    </row>
    <row r="7" spans="1:5" ht="15" customHeight="1" x14ac:dyDescent="0.5">
      <c r="A7" s="16">
        <v>5</v>
      </c>
      <c r="B7" s="7" t="s">
        <v>10</v>
      </c>
      <c r="C7" s="17">
        <v>10.583333333333334</v>
      </c>
      <c r="D7" s="16">
        <v>12</v>
      </c>
      <c r="E7" s="14">
        <f>C7/(D7-0.75)*10</f>
        <v>9.4074074074074083</v>
      </c>
    </row>
    <row r="8" spans="1:5" ht="15" customHeight="1" x14ac:dyDescent="0.5">
      <c r="A8" s="16">
        <v>6</v>
      </c>
      <c r="B8" s="7" t="s">
        <v>22</v>
      </c>
      <c r="C8" s="17">
        <v>9.8181818181818183</v>
      </c>
      <c r="D8" s="16">
        <v>11</v>
      </c>
      <c r="E8" s="14">
        <f>C8/(D8-0.75)*10</f>
        <v>9.5787139689578709</v>
      </c>
    </row>
    <row r="9" spans="1:5" ht="15" customHeight="1" x14ac:dyDescent="0.5">
      <c r="A9" s="16">
        <v>7</v>
      </c>
      <c r="B9" s="7" t="s">
        <v>41</v>
      </c>
      <c r="C9" s="17">
        <v>11.76923076923077</v>
      </c>
      <c r="D9" s="16">
        <v>13</v>
      </c>
      <c r="E9" s="14">
        <f>C9/(D9-0.75)*10</f>
        <v>9.607535321821036</v>
      </c>
    </row>
    <row r="10" spans="1:5" ht="15" customHeight="1" x14ac:dyDescent="0.5">
      <c r="A10" s="16">
        <v>8</v>
      </c>
      <c r="B10" s="7" t="s">
        <v>17</v>
      </c>
      <c r="C10" s="17">
        <v>12.666666666666666</v>
      </c>
      <c r="D10" s="16">
        <v>12</v>
      </c>
      <c r="E10" s="14">
        <f>C10/(D10-0.75)*10</f>
        <v>11.259259259259258</v>
      </c>
    </row>
    <row r="11" spans="1:5" ht="15" customHeight="1" x14ac:dyDescent="0.5">
      <c r="A11" s="16">
        <v>9</v>
      </c>
      <c r="B11" s="7" t="s">
        <v>28</v>
      </c>
      <c r="C11" s="17">
        <v>12.363636363636363</v>
      </c>
      <c r="D11" s="16">
        <v>11</v>
      </c>
      <c r="E11" s="14">
        <f>C11/(D11-0.75)*10</f>
        <v>12.062084257206207</v>
      </c>
    </row>
    <row r="12" spans="1:5" ht="15" customHeight="1" x14ac:dyDescent="0.5">
      <c r="A12" s="16">
        <v>10</v>
      </c>
      <c r="B12" s="7" t="s">
        <v>14</v>
      </c>
      <c r="C12" s="17">
        <v>11.4</v>
      </c>
      <c r="D12" s="16">
        <v>10</v>
      </c>
      <c r="E12" s="14">
        <f>C12/(D12-0.75)*10</f>
        <v>12.324324324324325</v>
      </c>
    </row>
    <row r="13" spans="1:5" ht="15" customHeight="1" x14ac:dyDescent="0.5">
      <c r="A13" s="16">
        <v>11</v>
      </c>
      <c r="B13" s="7" t="s">
        <v>33</v>
      </c>
      <c r="C13" s="17">
        <v>12.909090909090908</v>
      </c>
      <c r="D13" s="16">
        <v>11</v>
      </c>
      <c r="E13" s="14">
        <f>C13/(D13-0.75)*10</f>
        <v>12.594235033259423</v>
      </c>
    </row>
    <row r="14" spans="1:5" ht="15" customHeight="1" x14ac:dyDescent="0.5">
      <c r="A14" s="16">
        <v>12</v>
      </c>
      <c r="B14" s="7" t="s">
        <v>34</v>
      </c>
      <c r="C14" s="17">
        <v>14.583333333333334</v>
      </c>
      <c r="D14" s="16">
        <v>12</v>
      </c>
      <c r="E14" s="14">
        <f>C14/(D14-0.75)*10</f>
        <v>12.962962962962962</v>
      </c>
    </row>
    <row r="15" spans="1:5" ht="15" customHeight="1" x14ac:dyDescent="0.5">
      <c r="A15" s="16">
        <v>13</v>
      </c>
      <c r="B15" s="7" t="s">
        <v>46</v>
      </c>
      <c r="C15" s="17">
        <v>13.1</v>
      </c>
      <c r="D15" s="16">
        <v>10</v>
      </c>
      <c r="E15" s="14">
        <f>C15/(D15-0.75)*10</f>
        <v>14.162162162162161</v>
      </c>
    </row>
    <row r="16" spans="1:5" ht="15" customHeight="1" x14ac:dyDescent="0.5">
      <c r="A16" s="16">
        <v>14</v>
      </c>
      <c r="B16" s="7" t="s">
        <v>35</v>
      </c>
      <c r="C16" s="17">
        <v>11.777777777777779</v>
      </c>
      <c r="D16" s="16">
        <v>9</v>
      </c>
      <c r="E16" s="14">
        <f>C16/(D16-0.75)*10</f>
        <v>14.276094276094277</v>
      </c>
    </row>
    <row r="17" spans="1:5" ht="15" customHeight="1" x14ac:dyDescent="0.5">
      <c r="A17" s="16">
        <v>15</v>
      </c>
      <c r="B17" s="7" t="s">
        <v>48</v>
      </c>
      <c r="C17" s="17">
        <v>13.3</v>
      </c>
      <c r="D17" s="16">
        <v>10</v>
      </c>
      <c r="E17" s="14">
        <f>C17/(D17-0.75)*10</f>
        <v>14.378378378378379</v>
      </c>
    </row>
    <row r="18" spans="1:5" ht="15" customHeight="1" x14ac:dyDescent="0.5">
      <c r="A18" s="16">
        <v>16</v>
      </c>
      <c r="B18" s="7" t="s">
        <v>25</v>
      </c>
      <c r="C18" s="17">
        <v>13.4</v>
      </c>
      <c r="D18" s="16">
        <v>10</v>
      </c>
      <c r="E18" s="14">
        <f>C18/(D18-0.75)*10</f>
        <v>14.486486486486488</v>
      </c>
    </row>
    <row r="19" spans="1:5" ht="15" customHeight="1" x14ac:dyDescent="0.5">
      <c r="A19" s="16">
        <v>17</v>
      </c>
      <c r="B19" s="7" t="s">
        <v>18</v>
      </c>
      <c r="C19" s="17">
        <v>13.555555555555555</v>
      </c>
      <c r="D19" s="16">
        <v>9</v>
      </c>
      <c r="E19" s="14">
        <f>C19/(D19-0.75)*10</f>
        <v>16.430976430976433</v>
      </c>
    </row>
    <row r="20" spans="1:5" ht="15" customHeight="1" x14ac:dyDescent="0.5">
      <c r="A20" s="16">
        <v>18</v>
      </c>
      <c r="B20" s="7" t="s">
        <v>37</v>
      </c>
      <c r="C20" s="17">
        <v>17.636363636363637</v>
      </c>
      <c r="D20" s="16">
        <v>11</v>
      </c>
      <c r="E20" s="14">
        <f>C20/(D20-0.75)*10</f>
        <v>17.206208425720622</v>
      </c>
    </row>
    <row r="21" spans="1:5" ht="15" customHeight="1" x14ac:dyDescent="0.5">
      <c r="A21" s="16">
        <v>19</v>
      </c>
      <c r="B21" s="7" t="s">
        <v>49</v>
      </c>
      <c r="C21" s="17">
        <v>15.888888888888889</v>
      </c>
      <c r="D21" s="16">
        <v>9</v>
      </c>
      <c r="E21" s="14">
        <f>C21/(D21-0.75)*10</f>
        <v>19.25925925925926</v>
      </c>
    </row>
    <row r="22" spans="1:5" ht="15" customHeight="1" x14ac:dyDescent="0.5">
      <c r="A22" s="16">
        <v>20</v>
      </c>
      <c r="B22" s="7" t="s">
        <v>20</v>
      </c>
      <c r="C22" s="17">
        <v>18.899999999999999</v>
      </c>
      <c r="D22" s="16">
        <v>10</v>
      </c>
      <c r="E22" s="14">
        <f>C22/(D22-0.75)*10</f>
        <v>20.432432432432432</v>
      </c>
    </row>
    <row r="23" spans="1:5" ht="15" customHeight="1" x14ac:dyDescent="0.5">
      <c r="A23" s="16">
        <v>21</v>
      </c>
      <c r="B23" s="7" t="s">
        <v>13</v>
      </c>
      <c r="C23" s="17">
        <v>15.625</v>
      </c>
      <c r="D23" s="16">
        <v>8</v>
      </c>
      <c r="E23" s="14">
        <f>C23/(D23-0.75)*10</f>
        <v>21.551724137931036</v>
      </c>
    </row>
    <row r="24" spans="1:5" ht="15" customHeight="1" x14ac:dyDescent="0.5">
      <c r="A24" s="16">
        <v>22</v>
      </c>
      <c r="B24" s="7" t="s">
        <v>11</v>
      </c>
      <c r="C24" s="17">
        <v>18.333333333333332</v>
      </c>
      <c r="D24" s="16">
        <v>9</v>
      </c>
      <c r="E24" s="14">
        <f>C24/(D24-0.75)*10</f>
        <v>22.222222222222218</v>
      </c>
    </row>
    <row r="25" spans="1:5" ht="15" customHeight="1" x14ac:dyDescent="0.5">
      <c r="A25" s="16">
        <v>23</v>
      </c>
      <c r="B25" s="7" t="s">
        <v>47</v>
      </c>
      <c r="C25" s="17">
        <v>17.25</v>
      </c>
      <c r="D25" s="16">
        <v>8</v>
      </c>
      <c r="E25" s="14">
        <f>C25/(D25-0.75)*10</f>
        <v>23.793103448275865</v>
      </c>
    </row>
    <row r="26" spans="1:5" ht="15" customHeight="1" x14ac:dyDescent="0.5">
      <c r="A26" s="16">
        <v>24</v>
      </c>
      <c r="B26" s="7" t="s">
        <v>38</v>
      </c>
      <c r="C26" s="17">
        <v>22</v>
      </c>
      <c r="D26" s="16">
        <v>9</v>
      </c>
      <c r="E26" s="14">
        <f>C26/(D26-0.75)*10</f>
        <v>26.666666666666664</v>
      </c>
    </row>
    <row r="27" spans="1:5" ht="15" customHeight="1" x14ac:dyDescent="0.5">
      <c r="A27" s="16">
        <v>25</v>
      </c>
      <c r="B27" s="7" t="s">
        <v>53</v>
      </c>
      <c r="C27" s="17">
        <v>15</v>
      </c>
      <c r="D27" s="16">
        <v>6</v>
      </c>
      <c r="E27" s="14">
        <f>C27/(D27-0.75)*10</f>
        <v>28.571428571428573</v>
      </c>
    </row>
    <row r="28" spans="1:5" ht="15" customHeight="1" x14ac:dyDescent="0.5">
      <c r="A28" s="16">
        <v>26</v>
      </c>
      <c r="B28" s="7" t="s">
        <v>26</v>
      </c>
      <c r="C28" s="17">
        <v>21.625</v>
      </c>
      <c r="D28" s="16">
        <v>8</v>
      </c>
      <c r="E28" s="14">
        <f>C28/(D28-0.75)*10</f>
        <v>29.827586206896552</v>
      </c>
    </row>
    <row r="29" spans="1:5" ht="15" customHeight="1" x14ac:dyDescent="0.5">
      <c r="A29" s="16">
        <v>27</v>
      </c>
      <c r="B29" s="7" t="s">
        <v>39</v>
      </c>
      <c r="C29" s="17">
        <v>18.714285714285715</v>
      </c>
      <c r="D29" s="16">
        <v>7</v>
      </c>
      <c r="E29" s="14">
        <f>C29/(D29-0.75)*10</f>
        <v>29.942857142857147</v>
      </c>
    </row>
    <row r="30" spans="1:5" ht="15" customHeight="1" x14ac:dyDescent="0.5">
      <c r="A30" s="16">
        <v>28</v>
      </c>
      <c r="B30" s="7" t="s">
        <v>76</v>
      </c>
      <c r="C30" s="17">
        <v>15.833333333333334</v>
      </c>
      <c r="D30" s="16">
        <v>6</v>
      </c>
      <c r="E30" s="14">
        <f>C30/(D30-0.75)*10</f>
        <v>30.158730158730158</v>
      </c>
    </row>
    <row r="31" spans="1:5" ht="15" customHeight="1" x14ac:dyDescent="0.5">
      <c r="A31" s="16">
        <v>29</v>
      </c>
      <c r="B31" s="7" t="s">
        <v>42</v>
      </c>
      <c r="C31" s="17">
        <v>22.75</v>
      </c>
      <c r="D31" s="16">
        <v>8</v>
      </c>
      <c r="E31" s="14">
        <f>C31/(D31-0.75)*10</f>
        <v>31.379310344827584</v>
      </c>
    </row>
    <row r="32" spans="1:5" ht="15" customHeight="1" x14ac:dyDescent="0.5">
      <c r="A32" s="16">
        <v>30</v>
      </c>
      <c r="B32" s="7" t="s">
        <v>19</v>
      </c>
      <c r="C32" s="17">
        <v>20.333333333333332</v>
      </c>
      <c r="D32" s="16">
        <v>6</v>
      </c>
      <c r="E32" s="14">
        <f>C32/(D32-0.75)*10</f>
        <v>38.730158730158728</v>
      </c>
    </row>
    <row r="33" spans="1:5" ht="15" customHeight="1" x14ac:dyDescent="0.5">
      <c r="A33" s="16">
        <v>31</v>
      </c>
      <c r="B33" s="7" t="s">
        <v>30</v>
      </c>
      <c r="C33" s="17">
        <v>21.166666666666668</v>
      </c>
      <c r="D33" s="16">
        <v>6</v>
      </c>
      <c r="E33" s="14">
        <f>C33/(D33-0.75)*10</f>
        <v>40.317460317460316</v>
      </c>
    </row>
    <row r="34" spans="1:5" ht="15" customHeight="1" x14ac:dyDescent="0.5">
      <c r="A34" s="16">
        <v>32</v>
      </c>
      <c r="B34" s="7" t="s">
        <v>43</v>
      </c>
      <c r="C34" s="17">
        <v>25.857142857142858</v>
      </c>
      <c r="D34" s="16">
        <v>7</v>
      </c>
      <c r="E34" s="14">
        <f>C34/(D34-0.75)*10</f>
        <v>41.371428571428567</v>
      </c>
    </row>
    <row r="35" spans="1:5" ht="15" customHeight="1" x14ac:dyDescent="0.5">
      <c r="A35" s="16">
        <v>33</v>
      </c>
      <c r="B35" s="7" t="s">
        <v>27</v>
      </c>
      <c r="C35" s="17">
        <v>21.833333333333332</v>
      </c>
      <c r="D35" s="16">
        <v>6</v>
      </c>
      <c r="E35" s="14">
        <f>C35/(D35-0.75)*10</f>
        <v>41.587301587301582</v>
      </c>
    </row>
    <row r="36" spans="1:5" ht="15" customHeight="1" x14ac:dyDescent="0.5">
      <c r="A36" s="16">
        <v>34</v>
      </c>
      <c r="B36" s="7" t="s">
        <v>45</v>
      </c>
      <c r="C36" s="17">
        <v>26.857142857142858</v>
      </c>
      <c r="D36" s="16">
        <v>7</v>
      </c>
      <c r="E36" s="14">
        <f>C36/(D36-0.75)*10</f>
        <v>42.971428571428575</v>
      </c>
    </row>
    <row r="37" spans="1:5" ht="15" customHeight="1" x14ac:dyDescent="0.5">
      <c r="A37" s="16">
        <v>35</v>
      </c>
      <c r="B37" s="7" t="s">
        <v>15</v>
      </c>
      <c r="C37" s="17">
        <v>25.5</v>
      </c>
      <c r="D37" s="16">
        <v>6</v>
      </c>
      <c r="E37" s="14">
        <f>C37/(D37-0.75)*10</f>
        <v>48.571428571428569</v>
      </c>
    </row>
    <row r="38" spans="1:5" ht="15" customHeight="1" x14ac:dyDescent="0.5">
      <c r="A38" s="16">
        <v>36</v>
      </c>
      <c r="B38" s="7" t="s">
        <v>60</v>
      </c>
      <c r="C38" s="23">
        <v>25.2</v>
      </c>
      <c r="D38" s="16">
        <v>5</v>
      </c>
      <c r="E38" s="14">
        <f>C38/(D38-0.75)*10</f>
        <v>59.294117647058826</v>
      </c>
    </row>
    <row r="39" spans="1:5" ht="15" customHeight="1" x14ac:dyDescent="0.5">
      <c r="A39" s="16">
        <v>37</v>
      </c>
      <c r="B39" s="7" t="s">
        <v>62</v>
      </c>
      <c r="C39" s="17">
        <v>24</v>
      </c>
      <c r="D39" s="16">
        <v>4</v>
      </c>
      <c r="E39" s="14">
        <f>C39/(D39-0.75)*10</f>
        <v>73.846153846153854</v>
      </c>
    </row>
    <row r="40" spans="1:5" ht="15" customHeight="1" x14ac:dyDescent="0.5">
      <c r="A40" s="16">
        <v>38</v>
      </c>
      <c r="B40" s="7" t="s">
        <v>84</v>
      </c>
      <c r="C40" s="17">
        <v>17</v>
      </c>
      <c r="D40" s="16">
        <v>3</v>
      </c>
      <c r="E40" s="14">
        <f>C40/(D40-0.75)*10</f>
        <v>75.555555555555557</v>
      </c>
    </row>
    <row r="41" spans="1:5" ht="15" customHeight="1" x14ac:dyDescent="0.5">
      <c r="A41" s="16">
        <v>39</v>
      </c>
      <c r="B41" s="7" t="s">
        <v>12</v>
      </c>
      <c r="C41" s="17">
        <v>26.25</v>
      </c>
      <c r="D41" s="16">
        <v>4</v>
      </c>
      <c r="E41" s="14">
        <f>C41/(D41-0.75)*10</f>
        <v>80.769230769230774</v>
      </c>
    </row>
    <row r="42" spans="1:5" ht="15" customHeight="1" x14ac:dyDescent="0.5">
      <c r="A42" s="16">
        <v>40</v>
      </c>
      <c r="B42" s="7" t="s">
        <v>29</v>
      </c>
      <c r="C42" s="17">
        <v>39.4</v>
      </c>
      <c r="D42" s="16">
        <v>5</v>
      </c>
      <c r="E42" s="14">
        <f>C42/(D42-0.75)*10</f>
        <v>92.70588235294116</v>
      </c>
    </row>
    <row r="43" spans="1:5" ht="15" customHeight="1" x14ac:dyDescent="0.5">
      <c r="A43" s="16">
        <v>41</v>
      </c>
      <c r="B43" s="7" t="s">
        <v>71</v>
      </c>
      <c r="C43" s="23">
        <v>32.25</v>
      </c>
      <c r="D43" s="16">
        <v>4</v>
      </c>
      <c r="E43" s="14">
        <f>C43/(D43-0.75)*10</f>
        <v>99.230769230769226</v>
      </c>
    </row>
    <row r="44" spans="1:5" ht="15" customHeight="1" x14ac:dyDescent="0.5">
      <c r="A44" s="16">
        <v>42</v>
      </c>
      <c r="B44" s="7" t="s">
        <v>75</v>
      </c>
      <c r="C44" s="17">
        <v>34.25</v>
      </c>
      <c r="D44" s="16">
        <v>4</v>
      </c>
      <c r="E44" s="14">
        <f>C44/(D44-0.75)*10</f>
        <v>105.38461538461539</v>
      </c>
    </row>
    <row r="45" spans="1:5" ht="15" customHeight="1" x14ac:dyDescent="0.5">
      <c r="A45" s="16">
        <v>43</v>
      </c>
      <c r="B45" s="7" t="s">
        <v>88</v>
      </c>
      <c r="C45" s="17">
        <v>35</v>
      </c>
      <c r="D45" s="16">
        <v>4</v>
      </c>
      <c r="E45" s="14">
        <f>C45/(D45-0.75)*10</f>
        <v>107.69230769230771</v>
      </c>
    </row>
    <row r="46" spans="1:5" ht="15" customHeight="1" x14ac:dyDescent="0.5">
      <c r="A46" s="16">
        <v>44</v>
      </c>
      <c r="B46" s="7" t="s">
        <v>59</v>
      </c>
      <c r="C46" s="17">
        <v>37.25</v>
      </c>
      <c r="D46" s="16">
        <v>4</v>
      </c>
      <c r="E46" s="14">
        <f>C46/(D46-0.75)*10</f>
        <v>114.61538461538461</v>
      </c>
    </row>
    <row r="47" spans="1:5" ht="15" customHeight="1" x14ac:dyDescent="0.5">
      <c r="A47" s="16">
        <v>45</v>
      </c>
      <c r="B47" s="7" t="s">
        <v>32</v>
      </c>
      <c r="C47" s="17">
        <v>38</v>
      </c>
      <c r="D47" s="16">
        <v>4</v>
      </c>
      <c r="E47" s="14">
        <f>C47/(D47-0.75)*10</f>
        <v>116.92307692307692</v>
      </c>
    </row>
    <row r="48" spans="1:5" ht="15" customHeight="1" x14ac:dyDescent="0.5">
      <c r="A48" s="16">
        <v>46</v>
      </c>
      <c r="B48" s="7" t="s">
        <v>24</v>
      </c>
      <c r="C48" s="17">
        <v>38.25</v>
      </c>
      <c r="D48" s="16">
        <v>4</v>
      </c>
      <c r="E48" s="14">
        <f>C48/(D48-0.75)*10</f>
        <v>117.69230769230771</v>
      </c>
    </row>
    <row r="49" spans="1:5" ht="15" customHeight="1" x14ac:dyDescent="0.5">
      <c r="A49" s="16">
        <v>47</v>
      </c>
      <c r="B49" s="7" t="s">
        <v>69</v>
      </c>
      <c r="C49" s="17">
        <v>39.25</v>
      </c>
      <c r="D49" s="16">
        <v>4</v>
      </c>
      <c r="E49" s="14">
        <f>C49/(D49-0.75)*10</f>
        <v>120.76923076923077</v>
      </c>
    </row>
    <row r="50" spans="1:5" ht="15" customHeight="1" x14ac:dyDescent="0.5">
      <c r="A50" s="16">
        <v>48</v>
      </c>
      <c r="B50" s="7" t="s">
        <v>40</v>
      </c>
      <c r="C50" s="17">
        <v>28.666666666666668</v>
      </c>
      <c r="D50" s="16">
        <v>3</v>
      </c>
      <c r="E50" s="14">
        <f>C50/(D50-0.75)*10</f>
        <v>127.4074074074074</v>
      </c>
    </row>
    <row r="51" spans="1:5" ht="15" customHeight="1" x14ac:dyDescent="0.5">
      <c r="A51" s="16">
        <v>49</v>
      </c>
      <c r="B51" s="7" t="s">
        <v>67</v>
      </c>
      <c r="C51" s="17">
        <v>42.25</v>
      </c>
      <c r="D51" s="16">
        <v>4</v>
      </c>
      <c r="E51" s="14">
        <f>C51/(D51-0.75)*10</f>
        <v>130</v>
      </c>
    </row>
    <row r="52" spans="1:5" ht="15" customHeight="1" x14ac:dyDescent="0.5">
      <c r="A52" s="16">
        <v>50</v>
      </c>
      <c r="B52" s="7" t="s">
        <v>107</v>
      </c>
      <c r="C52" s="17">
        <v>43</v>
      </c>
      <c r="D52" s="16">
        <v>4</v>
      </c>
      <c r="E52" s="14">
        <f>C52/(D52-0.75)*10</f>
        <v>132.30769230769229</v>
      </c>
    </row>
    <row r="53" spans="1:5" ht="15" customHeight="1" x14ac:dyDescent="0.5">
      <c r="A53" s="16">
        <v>51</v>
      </c>
      <c r="B53" s="7" t="s">
        <v>21</v>
      </c>
      <c r="C53" s="17">
        <v>45</v>
      </c>
      <c r="D53" s="16">
        <v>4</v>
      </c>
      <c r="E53" s="14">
        <f>C53/(D53-0.75)*10</f>
        <v>138.46153846153845</v>
      </c>
    </row>
    <row r="54" spans="1:5" ht="15" customHeight="1" x14ac:dyDescent="0.5">
      <c r="A54" s="16">
        <v>52</v>
      </c>
      <c r="B54" s="7" t="s">
        <v>94</v>
      </c>
      <c r="C54" s="17">
        <v>34</v>
      </c>
      <c r="D54" s="16">
        <v>3</v>
      </c>
      <c r="E54" s="14">
        <f>C54/(D54-0.75)*10</f>
        <v>151.11111111111111</v>
      </c>
    </row>
    <row r="55" spans="1:5" ht="15" customHeight="1" x14ac:dyDescent="0.5">
      <c r="A55" s="16">
        <v>53</v>
      </c>
      <c r="B55" s="7" t="s">
        <v>65</v>
      </c>
      <c r="C55" s="17">
        <v>38.333333333333336</v>
      </c>
      <c r="D55" s="16">
        <v>3</v>
      </c>
      <c r="E55" s="14">
        <f>C55/(D55-0.75)*10</f>
        <v>170.37037037037038</v>
      </c>
    </row>
    <row r="56" spans="1:5" ht="15" customHeight="1" x14ac:dyDescent="0.5">
      <c r="A56" s="16">
        <v>54</v>
      </c>
      <c r="B56" s="7" t="s">
        <v>123</v>
      </c>
      <c r="C56" s="17">
        <v>45</v>
      </c>
      <c r="D56" s="16">
        <v>3</v>
      </c>
      <c r="E56" s="14">
        <f>C56/(D56-0.75)*10</f>
        <v>200</v>
      </c>
    </row>
    <row r="57" spans="1:5" ht="15" customHeight="1" x14ac:dyDescent="0.5">
      <c r="A57" s="16">
        <v>55</v>
      </c>
      <c r="B57" s="7" t="s">
        <v>92</v>
      </c>
      <c r="C57" s="17">
        <v>45</v>
      </c>
      <c r="D57" s="16">
        <v>3</v>
      </c>
      <c r="E57" s="14">
        <f>C57/(D57-0.75)*10</f>
        <v>200</v>
      </c>
    </row>
    <row r="58" spans="1:5" ht="15" customHeight="1" x14ac:dyDescent="0.5">
      <c r="A58" s="16">
        <v>56</v>
      </c>
      <c r="B58" s="7" t="s">
        <v>85</v>
      </c>
      <c r="C58" s="17">
        <v>25</v>
      </c>
      <c r="D58" s="16">
        <v>2</v>
      </c>
      <c r="E58" s="14">
        <f>C58/(D58-0.75)*10</f>
        <v>200</v>
      </c>
    </row>
    <row r="59" spans="1:5" ht="15" customHeight="1" x14ac:dyDescent="0.5">
      <c r="A59" s="16">
        <v>57</v>
      </c>
      <c r="B59" s="7" t="s">
        <v>68</v>
      </c>
      <c r="C59" s="17">
        <v>50.333333333333336</v>
      </c>
      <c r="D59" s="16">
        <v>3</v>
      </c>
      <c r="E59" s="14">
        <f>C59/(D59-0.75)*10</f>
        <v>223.7037037037037</v>
      </c>
    </row>
    <row r="60" spans="1:5" ht="15" customHeight="1" x14ac:dyDescent="0.5">
      <c r="A60" s="16">
        <v>58</v>
      </c>
      <c r="B60" s="7" t="s">
        <v>70</v>
      </c>
      <c r="C60" s="17">
        <v>32.5</v>
      </c>
      <c r="D60" s="16">
        <v>2</v>
      </c>
      <c r="E60" s="14">
        <f>C60/(D60-0.75)*10</f>
        <v>260</v>
      </c>
    </row>
    <row r="61" spans="1:5" ht="15" customHeight="1" x14ac:dyDescent="0.5">
      <c r="A61" s="16">
        <v>59</v>
      </c>
      <c r="B61" s="7" t="s">
        <v>106</v>
      </c>
      <c r="C61" s="17">
        <v>35.5</v>
      </c>
      <c r="D61" s="16">
        <v>2</v>
      </c>
      <c r="E61" s="14">
        <f>C61/(D61-0.75)*10</f>
        <v>284</v>
      </c>
    </row>
    <row r="62" spans="1:5" ht="15" customHeight="1" x14ac:dyDescent="0.5">
      <c r="A62" s="16">
        <v>60</v>
      </c>
      <c r="B62" s="7" t="s">
        <v>108</v>
      </c>
      <c r="C62" s="17">
        <v>35.5</v>
      </c>
      <c r="D62" s="16">
        <v>2</v>
      </c>
      <c r="E62" s="14">
        <f>C62/(D62-0.75)*10</f>
        <v>284</v>
      </c>
    </row>
    <row r="63" spans="1:5" ht="15" customHeight="1" x14ac:dyDescent="0.5">
      <c r="A63" s="16">
        <v>61</v>
      </c>
      <c r="B63" s="7" t="s">
        <v>87</v>
      </c>
      <c r="C63" s="17">
        <v>37</v>
      </c>
      <c r="D63" s="16">
        <v>2</v>
      </c>
      <c r="E63" s="14">
        <f>C63/(D63-0.75)*10</f>
        <v>296</v>
      </c>
    </row>
    <row r="64" spans="1:5" ht="15" customHeight="1" x14ac:dyDescent="0.5">
      <c r="A64" s="16">
        <v>62</v>
      </c>
      <c r="B64" s="7" t="s">
        <v>90</v>
      </c>
      <c r="C64" s="17">
        <v>40</v>
      </c>
      <c r="D64" s="16">
        <v>2</v>
      </c>
      <c r="E64" s="14">
        <f>C64/(D64-0.75)*10</f>
        <v>320</v>
      </c>
    </row>
    <row r="65" spans="1:5" ht="15" customHeight="1" x14ac:dyDescent="0.5">
      <c r="A65" s="16">
        <v>63</v>
      </c>
      <c r="B65" s="7" t="s">
        <v>105</v>
      </c>
      <c r="C65" s="17">
        <v>8</v>
      </c>
      <c r="D65" s="16">
        <v>1</v>
      </c>
      <c r="E65" s="14">
        <f>C65/(D65-0.75)*10</f>
        <v>320</v>
      </c>
    </row>
    <row r="66" spans="1:5" ht="15" customHeight="1" x14ac:dyDescent="0.5">
      <c r="A66" s="16">
        <v>64</v>
      </c>
      <c r="B66" s="7" t="s">
        <v>55</v>
      </c>
      <c r="C66" s="17">
        <v>42.5</v>
      </c>
      <c r="D66" s="16">
        <v>2</v>
      </c>
      <c r="E66" s="14">
        <f>C66/(D66-0.75)*10</f>
        <v>340</v>
      </c>
    </row>
    <row r="67" spans="1:5" ht="15" customHeight="1" x14ac:dyDescent="0.5">
      <c r="A67" s="16">
        <v>65</v>
      </c>
      <c r="B67" s="7" t="s">
        <v>86</v>
      </c>
      <c r="C67" s="17">
        <v>44</v>
      </c>
      <c r="D67" s="16">
        <v>2</v>
      </c>
      <c r="E67" s="14">
        <f>C67/(D67-0.75)*10</f>
        <v>352</v>
      </c>
    </row>
    <row r="68" spans="1:5" ht="15" customHeight="1" x14ac:dyDescent="0.5">
      <c r="A68" s="16">
        <v>66</v>
      </c>
      <c r="B68" s="7" t="s">
        <v>127</v>
      </c>
      <c r="C68" s="17">
        <v>44</v>
      </c>
      <c r="D68" s="16">
        <v>2</v>
      </c>
      <c r="E68" s="14">
        <f>C68/(D68-0.75)*10</f>
        <v>352</v>
      </c>
    </row>
    <row r="69" spans="1:5" ht="15" customHeight="1" x14ac:dyDescent="0.5">
      <c r="A69" s="16">
        <v>67</v>
      </c>
      <c r="B69" s="7" t="s">
        <v>66</v>
      </c>
      <c r="C69" s="17">
        <v>49.5</v>
      </c>
      <c r="D69" s="16">
        <v>2</v>
      </c>
      <c r="E69" s="14">
        <f>C69/(D69-0.75)*10</f>
        <v>396</v>
      </c>
    </row>
    <row r="70" spans="1:5" ht="15" customHeight="1" x14ac:dyDescent="0.5">
      <c r="A70" s="16">
        <v>68</v>
      </c>
      <c r="B70" s="7" t="s">
        <v>54</v>
      </c>
      <c r="C70" s="17">
        <v>10</v>
      </c>
      <c r="D70" s="16">
        <v>1</v>
      </c>
      <c r="E70" s="14">
        <f>C70/(D70-0.75)*10</f>
        <v>400</v>
      </c>
    </row>
    <row r="71" spans="1:5" ht="15" customHeight="1" x14ac:dyDescent="0.5">
      <c r="A71" s="16">
        <v>69</v>
      </c>
      <c r="B71" s="7" t="s">
        <v>128</v>
      </c>
      <c r="C71" s="17">
        <v>55</v>
      </c>
      <c r="D71" s="16">
        <v>2</v>
      </c>
      <c r="E71" s="14">
        <f>C71/(D71-0.75)*10</f>
        <v>440</v>
      </c>
    </row>
    <row r="72" spans="1:5" ht="15" customHeight="1" x14ac:dyDescent="0.5">
      <c r="A72" s="16">
        <v>70</v>
      </c>
      <c r="B72" s="7" t="s">
        <v>159</v>
      </c>
      <c r="C72" s="17">
        <v>56</v>
      </c>
      <c r="D72" s="16">
        <v>2</v>
      </c>
      <c r="E72" s="14">
        <f>C72/(D72-0.75)*10</f>
        <v>448</v>
      </c>
    </row>
    <row r="73" spans="1:5" ht="15" customHeight="1" x14ac:dyDescent="0.5">
      <c r="A73" s="16">
        <v>71</v>
      </c>
      <c r="B73" s="7" t="s">
        <v>133</v>
      </c>
      <c r="C73" s="17">
        <v>60.5</v>
      </c>
      <c r="D73" s="16">
        <v>2</v>
      </c>
      <c r="E73" s="14">
        <f>C73/(D73-0.75)*10</f>
        <v>484</v>
      </c>
    </row>
    <row r="74" spans="1:5" ht="15" customHeight="1" x14ac:dyDescent="0.5">
      <c r="A74" s="16">
        <v>72</v>
      </c>
      <c r="B74" s="7" t="s">
        <v>142</v>
      </c>
      <c r="C74" s="17">
        <v>61.5</v>
      </c>
      <c r="D74" s="16">
        <v>2</v>
      </c>
      <c r="E74" s="14">
        <f>C74/(D74-0.75)*10</f>
        <v>492</v>
      </c>
    </row>
    <row r="75" spans="1:5" ht="15" customHeight="1" x14ac:dyDescent="0.5">
      <c r="A75" s="16">
        <v>73</v>
      </c>
      <c r="B75" s="7" t="s">
        <v>138</v>
      </c>
      <c r="C75" s="17">
        <v>65</v>
      </c>
      <c r="D75" s="16">
        <v>2</v>
      </c>
      <c r="E75" s="14">
        <f>C75/(D75-0.75)*10</f>
        <v>520</v>
      </c>
    </row>
    <row r="76" spans="1:5" ht="15" customHeight="1" x14ac:dyDescent="0.5">
      <c r="A76" s="16">
        <v>74</v>
      </c>
      <c r="B76" s="7" t="s">
        <v>174</v>
      </c>
      <c r="C76" s="17">
        <v>14</v>
      </c>
      <c r="D76" s="16">
        <v>1</v>
      </c>
      <c r="E76" s="14">
        <f>C76/(D76-0.75)*10</f>
        <v>560</v>
      </c>
    </row>
    <row r="77" spans="1:5" ht="15" customHeight="1" x14ac:dyDescent="0.5">
      <c r="A77" s="16">
        <v>75</v>
      </c>
      <c r="B77" s="7" t="s">
        <v>145</v>
      </c>
      <c r="C77" s="17">
        <v>76.5</v>
      </c>
      <c r="D77" s="16">
        <v>2</v>
      </c>
      <c r="E77" s="14">
        <f>C77/(D77-0.75)*10</f>
        <v>612</v>
      </c>
    </row>
    <row r="78" spans="1:5" ht="15" customHeight="1" x14ac:dyDescent="0.5">
      <c r="A78" s="16">
        <v>76</v>
      </c>
      <c r="B78" s="7" t="s">
        <v>109</v>
      </c>
      <c r="C78" s="17">
        <v>19</v>
      </c>
      <c r="D78" s="16">
        <v>1</v>
      </c>
      <c r="E78" s="14">
        <f>C78/(D78-0.75)*10</f>
        <v>760</v>
      </c>
    </row>
    <row r="79" spans="1:5" ht="15" customHeight="1" x14ac:dyDescent="0.5">
      <c r="A79" s="16">
        <v>77</v>
      </c>
      <c r="B79" s="7" t="s">
        <v>110</v>
      </c>
      <c r="C79" s="17">
        <v>20</v>
      </c>
      <c r="D79" s="16">
        <v>1</v>
      </c>
      <c r="E79" s="14">
        <f>C79/(D79-0.75)*10</f>
        <v>800</v>
      </c>
    </row>
    <row r="80" spans="1:5" ht="15" customHeight="1" x14ac:dyDescent="0.5">
      <c r="A80" s="16">
        <v>78</v>
      </c>
      <c r="B80" s="7" t="s">
        <v>111</v>
      </c>
      <c r="C80" s="17">
        <v>24</v>
      </c>
      <c r="D80" s="16">
        <v>1</v>
      </c>
      <c r="E80" s="14">
        <f>C80/(D80-0.75)*10</f>
        <v>960</v>
      </c>
    </row>
    <row r="81" spans="1:5" ht="15" customHeight="1" x14ac:dyDescent="0.5">
      <c r="A81" s="16">
        <v>79</v>
      </c>
      <c r="B81" s="7" t="s">
        <v>61</v>
      </c>
      <c r="C81" s="17">
        <v>32</v>
      </c>
      <c r="D81" s="16">
        <v>1</v>
      </c>
      <c r="E81" s="14">
        <f>C81/(D81-0.75)*10</f>
        <v>1280</v>
      </c>
    </row>
    <row r="82" spans="1:5" ht="15" customHeight="1" x14ac:dyDescent="0.5">
      <c r="A82" s="16">
        <v>80</v>
      </c>
      <c r="B82" s="7" t="s">
        <v>148</v>
      </c>
      <c r="C82" s="17">
        <v>33</v>
      </c>
      <c r="D82" s="16">
        <v>1</v>
      </c>
      <c r="E82" s="14">
        <f>C82/(D82-0.75)*10</f>
        <v>1320</v>
      </c>
    </row>
    <row r="83" spans="1:5" ht="15" customHeight="1" x14ac:dyDescent="0.5">
      <c r="A83" s="16">
        <v>81</v>
      </c>
      <c r="B83" s="7" t="s">
        <v>63</v>
      </c>
      <c r="C83" s="17">
        <v>35</v>
      </c>
      <c r="D83" s="16">
        <v>1</v>
      </c>
      <c r="E83" s="14">
        <f>C83/(D83-0.75)*10</f>
        <v>1400</v>
      </c>
    </row>
    <row r="84" spans="1:5" ht="15" customHeight="1" x14ac:dyDescent="0.5">
      <c r="A84" s="16">
        <v>82</v>
      </c>
      <c r="B84" s="7" t="s">
        <v>64</v>
      </c>
      <c r="C84" s="17">
        <v>37</v>
      </c>
      <c r="D84" s="16">
        <v>1</v>
      </c>
      <c r="E84" s="14">
        <f>C84/(D84-0.75)*10</f>
        <v>1480</v>
      </c>
    </row>
    <row r="85" spans="1:5" ht="15" customHeight="1" x14ac:dyDescent="0.5">
      <c r="A85" s="16">
        <v>83</v>
      </c>
      <c r="B85" s="7" t="s">
        <v>149</v>
      </c>
      <c r="C85" s="17">
        <v>38</v>
      </c>
      <c r="D85" s="16">
        <v>1</v>
      </c>
      <c r="E85" s="14">
        <f>C85/(D85-0.75)*10</f>
        <v>1520</v>
      </c>
    </row>
    <row r="86" spans="1:5" ht="15" customHeight="1" x14ac:dyDescent="0.5">
      <c r="A86" s="16">
        <v>84</v>
      </c>
      <c r="B86" s="7" t="s">
        <v>150</v>
      </c>
      <c r="C86" s="17">
        <v>41</v>
      </c>
      <c r="D86" s="16">
        <v>1</v>
      </c>
      <c r="E86" s="14">
        <f>C86/(D86-0.75)*10</f>
        <v>1640</v>
      </c>
    </row>
    <row r="87" spans="1:5" ht="15" customHeight="1" x14ac:dyDescent="0.5">
      <c r="A87" s="16">
        <v>85</v>
      </c>
      <c r="B87" s="7" t="s">
        <v>89</v>
      </c>
      <c r="C87" s="17">
        <v>41</v>
      </c>
      <c r="D87" s="16">
        <v>1</v>
      </c>
      <c r="E87" s="14">
        <f>C87/(D87-0.75)*10</f>
        <v>1640</v>
      </c>
    </row>
    <row r="88" spans="1:5" ht="15" customHeight="1" x14ac:dyDescent="0.5">
      <c r="A88" s="16">
        <v>86</v>
      </c>
      <c r="B88" s="7" t="s">
        <v>151</v>
      </c>
      <c r="C88" s="17">
        <v>42</v>
      </c>
      <c r="D88" s="16">
        <v>1</v>
      </c>
      <c r="E88" s="14">
        <f>C88/(D88-0.75)*10</f>
        <v>1680</v>
      </c>
    </row>
    <row r="89" spans="1:5" ht="15" customHeight="1" x14ac:dyDescent="0.5">
      <c r="A89" s="16">
        <v>87</v>
      </c>
      <c r="B89" s="7" t="s">
        <v>122</v>
      </c>
      <c r="C89" s="17">
        <v>43</v>
      </c>
      <c r="D89" s="16">
        <v>1</v>
      </c>
      <c r="E89" s="14">
        <f>C89/(D89-0.75)*10</f>
        <v>1720</v>
      </c>
    </row>
    <row r="90" spans="1:5" ht="15" customHeight="1" x14ac:dyDescent="0.5">
      <c r="A90" s="16">
        <v>88</v>
      </c>
      <c r="B90" s="7" t="s">
        <v>154</v>
      </c>
      <c r="C90" s="17">
        <v>48</v>
      </c>
      <c r="D90" s="16">
        <v>1</v>
      </c>
      <c r="E90" s="14">
        <f>C90/(D90-0.75)*10</f>
        <v>1920</v>
      </c>
    </row>
    <row r="91" spans="1:5" ht="15" customHeight="1" x14ac:dyDescent="0.5">
      <c r="A91" s="16">
        <v>89</v>
      </c>
      <c r="B91" s="7" t="s">
        <v>95</v>
      </c>
      <c r="C91" s="17">
        <v>48</v>
      </c>
      <c r="D91" s="16">
        <v>1</v>
      </c>
      <c r="E91" s="14">
        <f>C91/(D91-0.75)*10</f>
        <v>1920</v>
      </c>
    </row>
    <row r="92" spans="1:5" ht="15" customHeight="1" x14ac:dyDescent="0.5">
      <c r="A92" s="16">
        <v>90</v>
      </c>
      <c r="B92" s="7" t="s">
        <v>96</v>
      </c>
      <c r="C92" s="17">
        <v>49</v>
      </c>
      <c r="D92" s="16">
        <v>1</v>
      </c>
      <c r="E92" s="14">
        <f>C92/(D92-0.75)*10</f>
        <v>1960</v>
      </c>
    </row>
    <row r="93" spans="1:5" ht="15" customHeight="1" x14ac:dyDescent="0.5">
      <c r="A93" s="16">
        <v>91</v>
      </c>
      <c r="B93" s="7" t="s">
        <v>155</v>
      </c>
      <c r="C93" s="17">
        <v>49</v>
      </c>
      <c r="D93" s="16">
        <v>1</v>
      </c>
      <c r="E93" s="14">
        <f>C93/(D93-0.75)*10</f>
        <v>1960</v>
      </c>
    </row>
    <row r="94" spans="1:5" ht="15" customHeight="1" x14ac:dyDescent="0.5">
      <c r="A94" s="16">
        <v>92</v>
      </c>
      <c r="B94" s="7" t="s">
        <v>125</v>
      </c>
      <c r="C94" s="17">
        <v>50</v>
      </c>
      <c r="D94" s="16">
        <v>1</v>
      </c>
      <c r="E94" s="14">
        <f>C94/(D94-0.75)*10</f>
        <v>2000</v>
      </c>
    </row>
    <row r="95" spans="1:5" ht="15" customHeight="1" x14ac:dyDescent="0.5">
      <c r="A95" s="16">
        <v>93</v>
      </c>
      <c r="B95" s="7" t="s">
        <v>156</v>
      </c>
      <c r="C95" s="17">
        <v>55</v>
      </c>
      <c r="D95" s="16">
        <v>1</v>
      </c>
      <c r="E95" s="14">
        <f>C95/(D95-0.75)*10</f>
        <v>2200</v>
      </c>
    </row>
    <row r="96" spans="1:5" ht="15" customHeight="1" x14ac:dyDescent="0.5">
      <c r="A96" s="16">
        <v>94</v>
      </c>
      <c r="B96" s="7" t="s">
        <v>126</v>
      </c>
      <c r="C96" s="17">
        <v>56</v>
      </c>
      <c r="D96" s="16">
        <v>1</v>
      </c>
      <c r="E96" s="14">
        <f>C96/(D96-0.75)*10</f>
        <v>2240</v>
      </c>
    </row>
    <row r="97" spans="1:5" ht="15" customHeight="1" x14ac:dyDescent="0.5">
      <c r="A97" s="16">
        <v>95</v>
      </c>
      <c r="B97" s="7" t="s">
        <v>157</v>
      </c>
      <c r="C97" s="17">
        <v>57</v>
      </c>
      <c r="D97" s="16">
        <v>1</v>
      </c>
      <c r="E97" s="14">
        <f>C97/(D97-0.75)*10</f>
        <v>2280</v>
      </c>
    </row>
    <row r="98" spans="1:5" ht="15" customHeight="1" x14ac:dyDescent="0.5">
      <c r="A98" s="16">
        <v>96</v>
      </c>
      <c r="B98" s="7" t="s">
        <v>158</v>
      </c>
      <c r="C98" s="17">
        <v>60</v>
      </c>
      <c r="D98" s="16">
        <v>1</v>
      </c>
      <c r="E98" s="14">
        <f>C98/(D98-0.75)*10</f>
        <v>2400</v>
      </c>
    </row>
    <row r="99" spans="1:5" ht="15" customHeight="1" x14ac:dyDescent="0.5">
      <c r="A99" s="16">
        <v>97</v>
      </c>
      <c r="B99" s="7" t="s">
        <v>129</v>
      </c>
      <c r="C99" s="17">
        <v>62</v>
      </c>
      <c r="D99" s="16">
        <v>1</v>
      </c>
      <c r="E99" s="14">
        <f>C99/(D99-0.75)*10</f>
        <v>2480</v>
      </c>
    </row>
    <row r="100" spans="1:5" ht="15" customHeight="1" x14ac:dyDescent="0.5">
      <c r="A100" s="16">
        <v>98</v>
      </c>
      <c r="B100" s="7" t="s">
        <v>160</v>
      </c>
      <c r="C100" s="17">
        <v>64</v>
      </c>
      <c r="D100" s="16">
        <v>1</v>
      </c>
      <c r="E100" s="14">
        <f>C100/(D100-0.75)*10</f>
        <v>2560</v>
      </c>
    </row>
    <row r="101" spans="1:5" ht="15" customHeight="1" x14ac:dyDescent="0.5">
      <c r="A101" s="16">
        <v>99</v>
      </c>
      <c r="B101" s="7" t="s">
        <v>131</v>
      </c>
      <c r="C101" s="17">
        <v>65</v>
      </c>
      <c r="D101" s="16">
        <v>1</v>
      </c>
      <c r="E101" s="14">
        <f>C101/(D101-0.75)*10</f>
        <v>2600</v>
      </c>
    </row>
    <row r="102" spans="1:5" ht="15" customHeight="1" x14ac:dyDescent="0.5">
      <c r="A102" s="16">
        <v>100</v>
      </c>
      <c r="B102" s="7" t="s">
        <v>132</v>
      </c>
      <c r="C102" s="17">
        <v>66</v>
      </c>
      <c r="D102" s="16">
        <v>1</v>
      </c>
      <c r="E102" s="14">
        <f>C102/(D102-0.75)*10</f>
        <v>2640</v>
      </c>
    </row>
    <row r="103" spans="1:5" ht="15" customHeight="1" x14ac:dyDescent="0.5">
      <c r="A103" s="16">
        <v>101</v>
      </c>
      <c r="B103" s="7" t="s">
        <v>161</v>
      </c>
      <c r="C103" s="17">
        <v>66</v>
      </c>
      <c r="D103" s="16">
        <v>1</v>
      </c>
      <c r="E103" s="14">
        <f>C103/(D103-0.75)*10</f>
        <v>2640</v>
      </c>
    </row>
    <row r="104" spans="1:5" ht="15" customHeight="1" x14ac:dyDescent="0.5">
      <c r="A104" s="16">
        <v>102</v>
      </c>
      <c r="B104" s="7" t="s">
        <v>162</v>
      </c>
      <c r="C104" s="17">
        <v>67</v>
      </c>
      <c r="D104" s="16">
        <v>1</v>
      </c>
      <c r="E104" s="14">
        <f>C104/(D104-0.75)*10</f>
        <v>2680</v>
      </c>
    </row>
    <row r="105" spans="1:5" ht="15" customHeight="1" x14ac:dyDescent="0.5">
      <c r="A105" s="16">
        <v>103</v>
      </c>
      <c r="B105" s="7" t="s">
        <v>134</v>
      </c>
      <c r="C105" s="17">
        <v>68</v>
      </c>
      <c r="D105" s="16">
        <v>1</v>
      </c>
      <c r="E105" s="14">
        <f>C105/(D105-0.75)*10</f>
        <v>2720</v>
      </c>
    </row>
    <row r="106" spans="1:5" ht="15" customHeight="1" x14ac:dyDescent="0.5">
      <c r="A106" s="16">
        <v>104</v>
      </c>
      <c r="B106" s="7" t="s">
        <v>135</v>
      </c>
      <c r="C106" s="17">
        <v>69</v>
      </c>
      <c r="D106" s="16">
        <v>1</v>
      </c>
      <c r="E106" s="14">
        <f>C106/(D106-0.75)*10</f>
        <v>2760</v>
      </c>
    </row>
    <row r="107" spans="1:5" ht="15" customHeight="1" x14ac:dyDescent="0.5">
      <c r="A107" s="16">
        <v>105</v>
      </c>
      <c r="B107" s="7" t="s">
        <v>164</v>
      </c>
      <c r="C107" s="17">
        <v>70</v>
      </c>
      <c r="D107" s="16">
        <v>1</v>
      </c>
      <c r="E107" s="14">
        <f>C107/(D107-0.75)*10</f>
        <v>2800</v>
      </c>
    </row>
    <row r="108" spans="1:5" ht="15" customHeight="1" x14ac:dyDescent="0.5">
      <c r="A108" s="16">
        <v>106</v>
      </c>
      <c r="B108" s="7" t="s">
        <v>165</v>
      </c>
      <c r="C108" s="17">
        <v>71</v>
      </c>
      <c r="D108" s="16">
        <v>1</v>
      </c>
      <c r="E108" s="14">
        <f>C108/(D108-0.75)*10</f>
        <v>2840</v>
      </c>
    </row>
    <row r="109" spans="1:5" ht="15" customHeight="1" x14ac:dyDescent="0.5">
      <c r="A109" s="16">
        <v>107</v>
      </c>
      <c r="B109" s="7" t="s">
        <v>136</v>
      </c>
      <c r="C109" s="17">
        <v>71</v>
      </c>
      <c r="D109" s="16">
        <v>1</v>
      </c>
      <c r="E109" s="14">
        <f>C109/(D109-0.75)*10</f>
        <v>2840</v>
      </c>
    </row>
    <row r="110" spans="1:5" ht="15" customHeight="1" x14ac:dyDescent="0.5">
      <c r="A110" s="16">
        <v>108</v>
      </c>
      <c r="B110" s="7" t="s">
        <v>137</v>
      </c>
      <c r="C110" s="17">
        <v>72</v>
      </c>
      <c r="D110" s="16">
        <v>1</v>
      </c>
      <c r="E110" s="14">
        <f>C110/(D110-0.75)*10</f>
        <v>2880</v>
      </c>
    </row>
    <row r="111" spans="1:5" ht="15" customHeight="1" x14ac:dyDescent="0.5">
      <c r="A111" s="16">
        <v>109</v>
      </c>
      <c r="B111" s="7" t="s">
        <v>166</v>
      </c>
      <c r="C111" s="17">
        <v>73</v>
      </c>
      <c r="D111" s="16">
        <v>1</v>
      </c>
      <c r="E111" s="14">
        <f>C111/(D111-0.75)*10</f>
        <v>2920</v>
      </c>
    </row>
    <row r="112" spans="1:5" ht="15" customHeight="1" x14ac:dyDescent="0.5">
      <c r="A112" s="16">
        <v>110</v>
      </c>
      <c r="B112" s="7" t="s">
        <v>167</v>
      </c>
      <c r="C112" s="17">
        <v>74</v>
      </c>
      <c r="D112" s="16">
        <v>1</v>
      </c>
      <c r="E112" s="14">
        <f>C112/(D112-0.75)*10</f>
        <v>2960</v>
      </c>
    </row>
    <row r="113" spans="1:5" ht="15" customHeight="1" x14ac:dyDescent="0.5">
      <c r="A113" s="16">
        <v>111</v>
      </c>
      <c r="B113" s="7" t="s">
        <v>139</v>
      </c>
      <c r="C113" s="17">
        <v>75</v>
      </c>
      <c r="D113" s="16">
        <v>1</v>
      </c>
      <c r="E113" s="14">
        <f>C113/(D113-0.75)*10</f>
        <v>3000</v>
      </c>
    </row>
    <row r="114" spans="1:5" ht="15" customHeight="1" x14ac:dyDescent="0.5">
      <c r="A114" s="16">
        <v>112</v>
      </c>
      <c r="B114" s="7" t="s">
        <v>140</v>
      </c>
      <c r="C114" s="17">
        <v>76</v>
      </c>
      <c r="D114" s="16">
        <v>1</v>
      </c>
      <c r="E114" s="14">
        <f>C114/(D114-0.75)*10</f>
        <v>3040</v>
      </c>
    </row>
    <row r="115" spans="1:5" ht="15" customHeight="1" x14ac:dyDescent="0.5">
      <c r="A115" s="16">
        <v>113</v>
      </c>
      <c r="B115" s="7" t="s">
        <v>141</v>
      </c>
      <c r="C115" s="17">
        <v>77</v>
      </c>
      <c r="D115" s="16">
        <v>1</v>
      </c>
      <c r="E115" s="14">
        <f>C115/(D115-0.75)*10</f>
        <v>3080</v>
      </c>
    </row>
    <row r="116" spans="1:5" ht="15" customHeight="1" x14ac:dyDescent="0.5">
      <c r="A116" s="16">
        <v>114</v>
      </c>
      <c r="B116" s="7" t="s">
        <v>143</v>
      </c>
      <c r="C116" s="17">
        <v>79</v>
      </c>
      <c r="D116" s="16">
        <v>1</v>
      </c>
      <c r="E116" s="14">
        <f>C116/(D116-0.75)*10</f>
        <v>3160</v>
      </c>
    </row>
    <row r="117" spans="1:5" ht="15" customHeight="1" x14ac:dyDescent="0.5">
      <c r="A117" s="16">
        <v>115</v>
      </c>
      <c r="B117" s="7" t="s">
        <v>144</v>
      </c>
      <c r="C117" s="17">
        <v>80</v>
      </c>
      <c r="D117" s="16">
        <v>1</v>
      </c>
      <c r="E117" s="14">
        <f>C117/(D117-0.75)*10</f>
        <v>3200</v>
      </c>
    </row>
  </sheetData>
  <sortState xmlns:xlrd2="http://schemas.microsoft.com/office/spreadsheetml/2017/richdata2" ref="A3:E117">
    <sortCondition ref="E3:E117"/>
    <sortCondition descending="1" ref="D3:D117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2024-03-11T01:23:46Z</cp:lastPrinted>
  <dcterms:created xsi:type="dcterms:W3CDTF">2020-08-31T21:40:34Z</dcterms:created>
  <dcterms:modified xsi:type="dcterms:W3CDTF">2024-03-14T18:40:06Z</dcterms:modified>
  <cp:category/>
  <cp:contentStatus/>
</cp:coreProperties>
</file>