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641" documentId="8_{9824ADFE-E061-4EF4-BB28-A75D845DF9A4}" xr6:coauthVersionLast="47" xr6:coauthVersionMax="47" xr10:uidLastSave="{D3DBB148-F55B-4576-BEA3-101B76A3116D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1" i="3" l="1"/>
  <c r="E45" i="3"/>
  <c r="E86" i="3"/>
  <c r="E64" i="3"/>
  <c r="E4" i="3"/>
  <c r="E66" i="3"/>
  <c r="E31" i="3"/>
  <c r="E70" i="3"/>
  <c r="E71" i="3"/>
  <c r="E94" i="3"/>
  <c r="E33" i="3"/>
  <c r="E28" i="3"/>
  <c r="E73" i="3"/>
  <c r="E21" i="3"/>
  <c r="E10" i="3"/>
  <c r="E25" i="3"/>
  <c r="E26" i="3"/>
  <c r="E56" i="3"/>
  <c r="E76" i="3"/>
  <c r="E35" i="3"/>
  <c r="E12" i="3"/>
  <c r="E75" i="3"/>
  <c r="E53" i="3"/>
  <c r="E54" i="3"/>
  <c r="E16" i="3"/>
  <c r="C241" i="2"/>
  <c r="C239" i="2"/>
  <c r="C237" i="2"/>
  <c r="C236" i="2"/>
  <c r="C231" i="2"/>
  <c r="C227" i="2"/>
  <c r="C226" i="2"/>
  <c r="C224" i="2"/>
  <c r="C222" i="2"/>
  <c r="C219" i="2"/>
  <c r="C216" i="2"/>
  <c r="C212" i="2"/>
  <c r="C211" i="2"/>
  <c r="C208" i="2"/>
  <c r="C205" i="2"/>
  <c r="C204" i="2"/>
  <c r="C203" i="2"/>
  <c r="C202" i="2"/>
  <c r="C200" i="2"/>
  <c r="C199" i="2"/>
  <c r="C192" i="2"/>
  <c r="C191" i="2"/>
  <c r="C190" i="2"/>
  <c r="C187" i="2"/>
  <c r="C186" i="2"/>
  <c r="C182" i="2"/>
  <c r="C178" i="2"/>
  <c r="C174" i="2"/>
  <c r="C172" i="2"/>
  <c r="C168" i="2"/>
  <c r="C167" i="2"/>
  <c r="C165" i="2"/>
  <c r="C164" i="2"/>
  <c r="C163" i="2"/>
  <c r="C162" i="2"/>
  <c r="C161" i="2"/>
  <c r="C159" i="2"/>
  <c r="C154" i="2"/>
  <c r="C153" i="2"/>
  <c r="C152" i="2"/>
  <c r="C147" i="2"/>
  <c r="C146" i="2"/>
  <c r="C145" i="2"/>
  <c r="C143" i="2"/>
  <c r="C140" i="2"/>
  <c r="C139" i="2"/>
  <c r="C131" i="2"/>
  <c r="C129" i="2"/>
  <c r="C126" i="2"/>
  <c r="C123" i="2"/>
  <c r="C119" i="2"/>
  <c r="C118" i="2"/>
  <c r="C115" i="2"/>
  <c r="C112" i="2"/>
  <c r="C110" i="2"/>
  <c r="C109" i="2"/>
  <c r="C105" i="2"/>
  <c r="C102" i="2"/>
  <c r="C101" i="2"/>
  <c r="C100" i="2"/>
  <c r="C98" i="2"/>
  <c r="C97" i="2"/>
  <c r="C94" i="2"/>
  <c r="C90" i="2"/>
  <c r="C89" i="2"/>
  <c r="C87" i="2"/>
  <c r="C86" i="2"/>
  <c r="C80" i="2"/>
  <c r="C77" i="2"/>
  <c r="C75" i="2"/>
  <c r="C74" i="2"/>
  <c r="C70" i="2"/>
  <c r="C67" i="2"/>
  <c r="C66" i="2"/>
  <c r="C63" i="2"/>
  <c r="C62" i="2"/>
  <c r="C58" i="2"/>
  <c r="C55" i="2"/>
  <c r="C52" i="2"/>
  <c r="C48" i="2"/>
  <c r="C44" i="2"/>
  <c r="C43" i="2"/>
  <c r="C42" i="2"/>
  <c r="C41" i="2"/>
  <c r="C40" i="2"/>
  <c r="C33" i="2"/>
  <c r="C32" i="2"/>
  <c r="C31" i="2"/>
  <c r="C29" i="2"/>
  <c r="C27" i="2"/>
  <c r="C25" i="2"/>
  <c r="C22" i="2"/>
  <c r="C16" i="2"/>
  <c r="C12" i="2"/>
  <c r="C11" i="2"/>
  <c r="C8" i="2"/>
  <c r="C7" i="2"/>
  <c r="C6" i="2"/>
  <c r="C3" i="2"/>
  <c r="C4" i="2"/>
  <c r="E89" i="3"/>
  <c r="E5" i="3"/>
  <c r="E9" i="3"/>
  <c r="E50" i="3"/>
  <c r="E37" i="3"/>
  <c r="E78" i="3"/>
  <c r="E98" i="3"/>
  <c r="E36" i="3"/>
  <c r="E39" i="3"/>
  <c r="E27" i="3"/>
  <c r="E62" i="3"/>
  <c r="E101" i="3"/>
  <c r="E83" i="3"/>
  <c r="E43" i="3"/>
  <c r="E41" i="3"/>
  <c r="E84" i="3"/>
  <c r="E46" i="3"/>
  <c r="E67" i="3"/>
  <c r="E63" i="3"/>
  <c r="E38" i="3"/>
  <c r="E100" i="3"/>
  <c r="E77" i="3"/>
  <c r="E34" i="3"/>
  <c r="E99" i="3"/>
  <c r="E80" i="3"/>
  <c r="E23" i="3"/>
  <c r="E93" i="3"/>
  <c r="E60" i="3"/>
  <c r="E7" i="3"/>
  <c r="E52" i="3"/>
  <c r="E8" i="3"/>
  <c r="E40" i="3"/>
  <c r="E15" i="3"/>
  <c r="E61" i="3"/>
  <c r="E3" i="3"/>
  <c r="E95" i="3"/>
  <c r="E74" i="3"/>
  <c r="E88" i="3"/>
  <c r="E55" i="3"/>
  <c r="E42" i="3"/>
  <c r="E49" i="3"/>
  <c r="E79" i="3"/>
  <c r="E14" i="3"/>
  <c r="E24" i="3"/>
  <c r="E69" i="3"/>
  <c r="E68" i="3"/>
  <c r="E82" i="3"/>
  <c r="E29" i="3"/>
  <c r="E58" i="3"/>
  <c r="E32" i="3"/>
  <c r="E51" i="3"/>
  <c r="E65" i="3"/>
  <c r="E44" i="3"/>
  <c r="E85" i="3"/>
  <c r="E57" i="3"/>
  <c r="E11" i="3"/>
  <c r="E96" i="3"/>
  <c r="E19" i="3"/>
  <c r="E48" i="3"/>
  <c r="E30" i="3"/>
  <c r="E47" i="3"/>
  <c r="E102" i="3"/>
  <c r="E72" i="3"/>
  <c r="E20" i="3"/>
  <c r="E59" i="3"/>
  <c r="E13" i="3"/>
  <c r="E22" i="3"/>
  <c r="E81" i="3"/>
  <c r="E92" i="3"/>
  <c r="E18" i="3"/>
  <c r="E6" i="3"/>
  <c r="E87" i="3"/>
  <c r="E90" i="3"/>
  <c r="E17" i="3"/>
  <c r="E97" i="3"/>
</calcChain>
</file>

<file path=xl/sharedStrings.xml><?xml version="1.0" encoding="utf-8"?>
<sst xmlns="http://schemas.openxmlformats.org/spreadsheetml/2006/main" count="822" uniqueCount="132">
  <si>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</si>
  <si>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</si>
  <si>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</si>
  <si>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</si>
  <si>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</si>
  <si>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</si>
  <si>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</si>
  <si>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</si>
  <si>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https://screenrant.com/giligans-island-best-episodes-imdb/</t>
  </si>
  <si>
    <t>Screen Rant</t>
  </si>
  <si>
    <t>10 Best Gilligan's Island Episodes</t>
  </si>
  <si>
    <t>Don't Bug the Mosquitoes (S2 E12)</t>
  </si>
  <si>
    <t>Pass the Vegetables, Please (S3 E3)</t>
  </si>
  <si>
    <t>The Producer (S3 E4)</t>
  </si>
  <si>
    <t>The Friendly Physician (S2 E29)</t>
  </si>
  <si>
    <t>Up at Bat (S3 E1)</t>
  </si>
  <si>
    <t>And Then There Were None (S3 E13)</t>
  </si>
  <si>
    <t>Seer Gilligan (S2 E19)</t>
  </si>
  <si>
    <t>The Invasion (S3 E11)</t>
  </si>
  <si>
    <t>Hi-Fi Gilligan (S2 E10)</t>
  </si>
  <si>
    <t>Ghost-a-Go-Go (S2 E27)</t>
  </si>
  <si>
    <t>IMDb - User Ratings</t>
  </si>
  <si>
    <t>https://www.imdb.com/search/title/?series=tt0057751&amp;sort=user_rating,desc&amp;count=250</t>
  </si>
  <si>
    <t>Best Gilligan's Island Episodes Ranked</t>
  </si>
  <si>
    <t>Two on a Raft (S1 E1)</t>
  </si>
  <si>
    <t>Home Sweet Hut (S1 E2)</t>
  </si>
  <si>
    <t>Voodoo Something to Me (S1 E3)</t>
  </si>
  <si>
    <t>Goodnight, Sweet Skipper (S1 E4)</t>
  </si>
  <si>
    <t>Wrongway Feldman (S1 E5)</t>
  </si>
  <si>
    <t>President Gilligan (S1 E6)</t>
  </si>
  <si>
    <t>Sound of Quacking (S1 E7)</t>
  </si>
  <si>
    <t>Where There's a Will (S3 E6)</t>
  </si>
  <si>
    <t>Not Guilty (S2 E16)</t>
  </si>
  <si>
    <t>Voodoo (S3 E5)</t>
  </si>
  <si>
    <t>Meet the Meteor (S2 E32)</t>
  </si>
  <si>
    <t>The Second Ginger Grant (S3 E24)</t>
  </si>
  <si>
    <t>V for Vitamins (S2 E30)</t>
  </si>
  <si>
    <t>You've Been Disconnected (S2 E17)</t>
  </si>
  <si>
    <t>Goodbye Island (S1 E8)</t>
  </si>
  <si>
    <t>Castaways Pictures Presents (S2 E7)</t>
  </si>
  <si>
    <t>Operation: Steam Heat (S2 E25)</t>
  </si>
  <si>
    <t>Quick Before It Sinks (S2 E6)</t>
  </si>
  <si>
    <t>Bang! Bang! Bang! (S3 E29)</t>
  </si>
  <si>
    <t>Smile, You're on Mars Camera (S2 E4)</t>
  </si>
  <si>
    <t>The Hunter (S3 E18)</t>
  </si>
  <si>
    <t>Gilligan Gets Bugged (S2 E13)</t>
  </si>
  <si>
    <t>The Postman Cometh (S2 E18)</t>
  </si>
  <si>
    <t>Big Man on a Little Stick (S1 E21)</t>
  </si>
  <si>
    <t>High Man on the Totem Pole (S3 E23)</t>
  </si>
  <si>
    <t>Music Hath Charms (S1 E26)</t>
  </si>
  <si>
    <t>Nyet, Nyet - Not Yet (S2 E9)</t>
  </si>
  <si>
    <t>So Sorry, My Island Now (S1 E15)</t>
  </si>
  <si>
    <t>The Return of Wrongway Feldman (S1 E24)</t>
  </si>
  <si>
    <t>The Chain of Command (S2 E11)</t>
  </si>
  <si>
    <t>Allergy Time (S2 E28)</t>
  </si>
  <si>
    <t>Beauty Is as Beauty Does (S2 E2)</t>
  </si>
  <si>
    <t>How to Be a Hero (S1 E23)</t>
  </si>
  <si>
    <t>The Big Gold Strike (S1 E9)</t>
  </si>
  <si>
    <t>Three to Get Ready (S1 E29)</t>
  </si>
  <si>
    <t>The Secret of Gilligan's Island (S3 E25)</t>
  </si>
  <si>
    <t>Love Me, Love My Skipper (S2 E20)</t>
  </si>
  <si>
    <t>The Sweepstakes (S2 E5)</t>
  </si>
  <si>
    <t>Court-Martial (S3 E17)</t>
  </si>
  <si>
    <t>Hair Today, Gone Tomorrow (S3 E8)</t>
  </si>
  <si>
    <t>Marooned (S0 Pilot)</t>
  </si>
  <si>
    <t>Gilligan Goes Gung-Ho (S3 E15)</t>
  </si>
  <si>
    <t>Gilligan vs. Gilligan (S3 E2)</t>
  </si>
  <si>
    <t>Gilligan's Living Doll (S2 E21)</t>
  </si>
  <si>
    <t>Topsy-Turvy (S3 E10)</t>
  </si>
  <si>
    <t>Physical Fatness (S1 E32)</t>
  </si>
  <si>
    <t>Will the Real Mr. Howell Please Stand Up? (S2 E26)</t>
  </si>
  <si>
    <t>Plant You Now, Dig You Later (S1 E16)</t>
  </si>
  <si>
    <t>Three Million Dollars More or Less (S1 E13)</t>
  </si>
  <si>
    <t>Waiting for Watubi (S1 E10)</t>
  </si>
  <si>
    <t>Agonized Labor (S2 E8)</t>
  </si>
  <si>
    <t>Slave Girl (S3 E26)</t>
  </si>
  <si>
    <t>Splashdown (S3 E22)</t>
  </si>
  <si>
    <t>Take a Dare (S3 E16)</t>
  </si>
  <si>
    <t>Ring Around Gilligan (S3 E9)</t>
  </si>
  <si>
    <t>X Marks the Spot (S1 E18)</t>
  </si>
  <si>
    <t>Ship Ahoax (S2 E23)</t>
  </si>
  <si>
    <t>Forget Me Not (S1 E30)</t>
  </si>
  <si>
    <t>A Nose by Any Other Name (S1 E36)</t>
  </si>
  <si>
    <t>My Fair Gilligan (S1 E35)</t>
  </si>
  <si>
    <t>The Matchmaker (S1 E25)</t>
  </si>
  <si>
    <t>Mine Hero (S2 E14)</t>
  </si>
  <si>
    <t>Gilligan's Personal Magnetism (S3 E21)</t>
  </si>
  <si>
    <t>Diogenes, Won't You Please Go Home? (S1 E31)</t>
  </si>
  <si>
    <t>Gilligan Meets Jungle Boy (S1 E19)</t>
  </si>
  <si>
    <t>It's a Bird, It's a Plane (S3 E27)</t>
  </si>
  <si>
    <t>Little Island, Big Gun (S1 E17)</t>
  </si>
  <si>
    <t>The Pigeon (S3 E28)</t>
  </si>
  <si>
    <t>Water, Water Everywhere (S1 E14)</t>
  </si>
  <si>
    <t>New Neighbor Sam (S1 E27)</t>
  </si>
  <si>
    <t>Mr. and Mrs. ??? (S2 E31)</t>
  </si>
  <si>
    <t>Gilligan's Mother-in-Law (S2 E1)</t>
  </si>
  <si>
    <t>Gilligan, the Goddess (S3 E30)</t>
  </si>
  <si>
    <t>The Little Dictator (S2 E3)</t>
  </si>
  <si>
    <t>Birds Gotta Fly, Fish Gotta Talk (S1 E12)</t>
  </si>
  <si>
    <t>Feed the Kitty (S2 E24)</t>
  </si>
  <si>
    <t>Lovey's Secret Admirer (S3 E19)</t>
  </si>
  <si>
    <t>The Kidnapper (S3 E12)</t>
  </si>
  <si>
    <t>They're Off and Running (S1 E28)</t>
  </si>
  <si>
    <t>It's Magic (S1 E33)</t>
  </si>
  <si>
    <t>St. Gilligan and the Dragon (S1 E20)</t>
  </si>
  <si>
    <t>Man with a Net (S3 E7)</t>
  </si>
  <si>
    <t>All About Eva (S3 E14)</t>
  </si>
  <si>
    <t>Angel on the Island (S1 E11)</t>
  </si>
  <si>
    <t>Goodbye Old Paint (S1 E34)</t>
  </si>
  <si>
    <t>Our Vines Have Tender Apes (S3 E20)</t>
  </si>
  <si>
    <t>Diamonds Are an Ape's Best Friend (S1 E22)</t>
  </si>
  <si>
    <t>Erika Tiffany-Smith to the Rescue (S2 E15)</t>
  </si>
  <si>
    <t>Forward March (S2 E22)</t>
  </si>
  <si>
    <t>Ranker</t>
  </si>
  <si>
    <t>https://www.ranker.com/list/best-gilligans-island-episodes/reference</t>
  </si>
  <si>
    <t>Best Gilligan's Island Episodes of All Time</t>
  </si>
  <si>
    <t>The Harlem Globetrotters on Gilligan's Island (S0 E10)</t>
  </si>
  <si>
    <t>Today.com</t>
  </si>
  <si>
    <t>https://www.today.com/popculture/five-best-gilligans-island-episodes-ever-wbna43737850</t>
  </si>
  <si>
    <t>5 Best Gilligan's Island Episodes Ever</t>
  </si>
  <si>
    <t>WatchMojo</t>
  </si>
  <si>
    <t>https://www.watchmojo.com/suggest/top+10+episodes+of+Gilligan%27s+Island</t>
  </si>
  <si>
    <t>Top 10 Episodes of Gilligan's Island</t>
  </si>
  <si>
    <t>Episode Ratings</t>
  </si>
  <si>
    <t>https://episoderatings.com/show/1921</t>
  </si>
  <si>
    <t>Best Gilligan's Island Episodes</t>
  </si>
  <si>
    <t>Show Skimmer</t>
  </si>
  <si>
    <t>https://www.showskimmer.com/?t=Gilligan%27s+Island+(1963-1967)</t>
  </si>
  <si>
    <t>Rankings Channel</t>
  </si>
  <si>
    <t>https://www.youtube.com/watch?v=jTxlTyZflVQ</t>
  </si>
  <si>
    <t>Best Gilligans Island Episodes of All Time</t>
  </si>
  <si>
    <t>(8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</si>
</sst>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10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 x14ac:dyDescent="0.2"/>
  <cols>
    <col min="1" max="1" width="8.28515625" customWidth="1"/>
    <col min="2" max="10" width="43.85546875" customWidth="1"/>
    <col min="11" max="12" width="51.7109375" customWidth="1"/>
    <col min="13" max="202" width="34.7109375" customWidth="1"/>
    <col min="203" max="203" width="35.7109375" customWidth="1"/>
    <col min="204" max="312" width="34.7109375" customWidth="1"/>
  </cols>
  <sheetData>
    <row r="1" spans="1:142" ht="15.75" customHeight="1" x14ac:dyDescent="0.25">
      <c r="A1" s="1"/>
      <c r="B1" s="2" t="s">
        <v>23</v>
      </c>
      <c r="C1" s="2" t="s">
        <v>115</v>
      </c>
      <c r="D1" s="2" t="s">
        <v>130</v>
      </c>
      <c r="E1" s="2" t="s">
        <v>125</v>
      </c>
      <c r="F1" s="2" t="s">
        <v>10</v>
      </c>
      <c r="G1" s="2" t="s">
        <v>122</v>
      </c>
      <c r="H1" s="2" t="s">
        <v>122</v>
      </c>
      <c r="I1" s="2" t="s">
        <v>119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</row>
    <row r="2" spans="1:142" ht="15.75" customHeight="1" x14ac:dyDescent="0.25">
      <c r="A2" s="3"/>
      <c r="B2" s="3">
        <v>45337</v>
      </c>
      <c r="C2" s="3">
        <v>45337</v>
      </c>
      <c r="D2" s="3">
        <v>42687</v>
      </c>
      <c r="E2" s="3"/>
      <c r="F2" s="3">
        <v>43935</v>
      </c>
      <c r="G2" s="3"/>
      <c r="H2" s="3"/>
      <c r="I2" s="3">
        <v>40737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</row>
    <row r="3" spans="1:142" ht="15.75" customHeight="1" x14ac:dyDescent="0.25">
      <c r="A3" s="4"/>
      <c r="B3" s="31" t="s">
        <v>22</v>
      </c>
      <c r="C3" s="31" t="s">
        <v>114</v>
      </c>
      <c r="D3" s="31" t="s">
        <v>129</v>
      </c>
      <c r="E3" s="31" t="s">
        <v>124</v>
      </c>
      <c r="F3" s="31" t="s">
        <v>8</v>
      </c>
      <c r="G3" s="31" t="s">
        <v>127</v>
      </c>
      <c r="H3" s="31" t="s">
        <v>121</v>
      </c>
      <c r="I3" s="31" t="s">
        <v>118</v>
      </c>
      <c r="J3" s="24"/>
      <c r="K3" s="24"/>
      <c r="L3" s="31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31"/>
      <c r="BO3" s="31"/>
      <c r="BP3" s="20"/>
      <c r="BQ3" s="20"/>
      <c r="BR3" s="20"/>
      <c r="BS3" s="31"/>
      <c r="BT3" s="20"/>
      <c r="BU3" s="24"/>
      <c r="BV3" s="20"/>
      <c r="BW3" s="20"/>
      <c r="BX3" s="24"/>
      <c r="BY3" s="24"/>
      <c r="BZ3" s="20"/>
      <c r="CA3" s="20"/>
      <c r="CB3" s="20"/>
      <c r="CC3" s="20"/>
      <c r="CD3" s="21"/>
      <c r="CE3" s="21"/>
      <c r="CF3" s="21"/>
      <c r="CG3" s="21"/>
      <c r="CH3" s="21"/>
      <c r="CI3" s="21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1"/>
      <c r="EB3" s="21"/>
      <c r="EC3" s="21"/>
      <c r="ED3" s="21"/>
      <c r="EE3" s="21"/>
      <c r="EF3" s="21"/>
      <c r="EG3" s="21"/>
      <c r="EH3" s="21"/>
      <c r="EI3" s="20"/>
      <c r="EJ3" s="20"/>
      <c r="EK3" s="20"/>
      <c r="EL3" s="20"/>
    </row>
    <row r="4" spans="1:142" ht="15.75" customHeight="1" x14ac:dyDescent="0.25">
      <c r="A4" s="5" t="s">
        <v>0</v>
      </c>
      <c r="B4" s="6" t="s">
        <v>21</v>
      </c>
      <c r="C4" s="6" t="s">
        <v>113</v>
      </c>
      <c r="D4" s="6" t="s">
        <v>128</v>
      </c>
      <c r="E4" s="6" t="s">
        <v>123</v>
      </c>
      <c r="F4" s="6" t="s">
        <v>9</v>
      </c>
      <c r="G4" s="6" t="s">
        <v>126</v>
      </c>
      <c r="H4" s="6" t="s">
        <v>120</v>
      </c>
      <c r="I4" s="6" t="s">
        <v>117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</row>
    <row r="5" spans="1:142" ht="15.75" customHeight="1" x14ac:dyDescent="0.25">
      <c r="A5" s="4">
        <v>1</v>
      </c>
      <c r="B5" s="7" t="s">
        <v>11</v>
      </c>
      <c r="C5" s="7" t="s">
        <v>12</v>
      </c>
      <c r="D5" s="7" t="s">
        <v>17</v>
      </c>
      <c r="E5" s="7" t="s">
        <v>25</v>
      </c>
      <c r="F5" s="7" t="s">
        <v>11</v>
      </c>
      <c r="G5" s="7" t="s">
        <v>11</v>
      </c>
      <c r="H5" s="7" t="s">
        <v>39</v>
      </c>
      <c r="I5" s="7" t="s">
        <v>13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22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</row>
    <row r="6" spans="1:142" ht="15.75" customHeight="1" x14ac:dyDescent="0.25">
      <c r="A6" s="4">
        <v>2</v>
      </c>
      <c r="B6" s="7" t="s">
        <v>12</v>
      </c>
      <c r="C6" s="7" t="s">
        <v>40</v>
      </c>
      <c r="D6" s="7" t="s">
        <v>45</v>
      </c>
      <c r="E6" s="7" t="s">
        <v>43</v>
      </c>
      <c r="F6" s="7" t="s">
        <v>12</v>
      </c>
      <c r="G6" s="7" t="s">
        <v>12</v>
      </c>
      <c r="H6" s="7" t="s">
        <v>12</v>
      </c>
      <c r="I6" s="7" t="s">
        <v>11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</row>
    <row r="7" spans="1:142" ht="15.75" customHeight="1" x14ac:dyDescent="0.25">
      <c r="A7" s="4">
        <v>3</v>
      </c>
      <c r="B7" s="7" t="s">
        <v>14</v>
      </c>
      <c r="C7" s="7" t="s">
        <v>11</v>
      </c>
      <c r="D7" s="7" t="s">
        <v>58</v>
      </c>
      <c r="E7" s="7" t="s">
        <v>37</v>
      </c>
      <c r="F7" s="7" t="s">
        <v>13</v>
      </c>
      <c r="G7" s="7" t="s">
        <v>14</v>
      </c>
      <c r="H7" s="7" t="s">
        <v>13</v>
      </c>
      <c r="I7" s="7" t="s">
        <v>55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</row>
    <row r="8" spans="1:142" ht="15.75" customHeight="1" x14ac:dyDescent="0.25">
      <c r="A8" s="4">
        <v>4</v>
      </c>
      <c r="B8" s="7" t="s">
        <v>13</v>
      </c>
      <c r="C8" s="7" t="s">
        <v>38</v>
      </c>
      <c r="D8" s="7" t="s">
        <v>12</v>
      </c>
      <c r="E8" s="7" t="s">
        <v>79</v>
      </c>
      <c r="F8" s="7" t="s">
        <v>14</v>
      </c>
      <c r="G8" s="7" t="s">
        <v>13</v>
      </c>
      <c r="H8" s="7" t="s">
        <v>11</v>
      </c>
      <c r="I8" s="7" t="s">
        <v>12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22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22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</row>
    <row r="9" spans="1:142" ht="15.75" customHeight="1" x14ac:dyDescent="0.25">
      <c r="A9" s="4">
        <v>5</v>
      </c>
      <c r="B9" s="7" t="s">
        <v>17</v>
      </c>
      <c r="C9" s="7" t="s">
        <v>34</v>
      </c>
      <c r="D9" s="7" t="s">
        <v>66</v>
      </c>
      <c r="E9" s="7" t="s">
        <v>26</v>
      </c>
      <c r="F9" s="7" t="s">
        <v>15</v>
      </c>
      <c r="G9" s="7" t="s">
        <v>17</v>
      </c>
      <c r="H9" s="7" t="s">
        <v>34</v>
      </c>
      <c r="I9" s="7" t="s">
        <v>43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</row>
    <row r="10" spans="1:142" ht="15.75" customHeight="1" x14ac:dyDescent="0.25">
      <c r="A10" s="4">
        <v>6</v>
      </c>
      <c r="B10" s="7" t="s">
        <v>15</v>
      </c>
      <c r="C10" s="7" t="s">
        <v>43</v>
      </c>
      <c r="D10" s="7" t="s">
        <v>72</v>
      </c>
      <c r="E10" s="7" t="s">
        <v>31</v>
      </c>
      <c r="F10" s="7" t="s">
        <v>16</v>
      </c>
      <c r="G10" s="7" t="s">
        <v>15</v>
      </c>
      <c r="H10" s="7" t="s">
        <v>33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23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22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</row>
    <row r="11" spans="1:142" ht="15.75" customHeight="1" x14ac:dyDescent="0.25">
      <c r="A11" s="4">
        <v>7</v>
      </c>
      <c r="B11" s="7" t="s">
        <v>16</v>
      </c>
      <c r="C11" s="7" t="s">
        <v>17</v>
      </c>
      <c r="D11" s="7" t="s">
        <v>43</v>
      </c>
      <c r="E11" s="7" t="s">
        <v>94</v>
      </c>
      <c r="F11" s="7" t="s">
        <v>17</v>
      </c>
      <c r="G11" s="7" t="s">
        <v>37</v>
      </c>
      <c r="H11" s="7" t="s">
        <v>42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22"/>
      <c r="CV11" s="7"/>
      <c r="CW11" s="22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</row>
    <row r="12" spans="1:142" ht="15.75" customHeight="1" x14ac:dyDescent="0.25">
      <c r="A12" s="4">
        <v>8</v>
      </c>
      <c r="B12" s="7" t="s">
        <v>19</v>
      </c>
      <c r="C12" s="7" t="s">
        <v>19</v>
      </c>
      <c r="D12" s="7" t="s">
        <v>34</v>
      </c>
      <c r="E12" s="7" t="s">
        <v>109</v>
      </c>
      <c r="F12" s="7" t="s">
        <v>18</v>
      </c>
      <c r="G12" s="7" t="s">
        <v>31</v>
      </c>
      <c r="H12" s="7" t="s">
        <v>19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23"/>
      <c r="BT12" s="7"/>
      <c r="BU12" s="7"/>
      <c r="BV12" s="23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</row>
    <row r="13" spans="1:142" ht="15.75" customHeight="1" x14ac:dyDescent="0.25">
      <c r="A13" s="4">
        <v>9</v>
      </c>
      <c r="B13" s="7" t="s">
        <v>31</v>
      </c>
      <c r="C13" s="7" t="s">
        <v>18</v>
      </c>
      <c r="D13" s="7" t="s">
        <v>55</v>
      </c>
      <c r="E13" s="7" t="s">
        <v>74</v>
      </c>
      <c r="F13" s="7" t="s">
        <v>19</v>
      </c>
      <c r="G13" s="7" t="s">
        <v>16</v>
      </c>
      <c r="H13" s="7" t="s">
        <v>66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23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22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</row>
    <row r="14" spans="1:142" ht="15.75" customHeight="1" x14ac:dyDescent="0.25">
      <c r="A14" s="4">
        <v>10</v>
      </c>
      <c r="B14" s="7" t="s">
        <v>32</v>
      </c>
      <c r="C14" s="7" t="s">
        <v>13</v>
      </c>
      <c r="D14" s="7" t="s">
        <v>32</v>
      </c>
      <c r="E14" s="7" t="s">
        <v>60</v>
      </c>
      <c r="F14" s="7" t="s">
        <v>20</v>
      </c>
      <c r="G14" s="7" t="s">
        <v>35</v>
      </c>
      <c r="H14" s="7" t="s">
        <v>55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23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23"/>
      <c r="CI14" s="7"/>
      <c r="CJ14" s="22"/>
      <c r="CK14" s="22"/>
      <c r="CL14" s="22"/>
      <c r="CM14" s="22"/>
      <c r="CN14" s="22"/>
      <c r="CO14" s="7"/>
      <c r="CP14" s="22"/>
      <c r="CQ14" s="7"/>
      <c r="CR14" s="7"/>
      <c r="CS14" s="22"/>
      <c r="CT14" s="7"/>
      <c r="CU14" s="22"/>
      <c r="CV14" s="22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</row>
    <row r="15" spans="1:142" ht="15.75" customHeight="1" x14ac:dyDescent="0.25">
      <c r="A15" s="4">
        <v>11</v>
      </c>
      <c r="B15" s="7" t="s">
        <v>18</v>
      </c>
      <c r="C15" s="7" t="s">
        <v>36</v>
      </c>
      <c r="D15" s="7" t="s">
        <v>13</v>
      </c>
      <c r="E15" s="7" t="s">
        <v>32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23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22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</row>
    <row r="16" spans="1:142" ht="15.75" customHeight="1" x14ac:dyDescent="0.25">
      <c r="A16" s="4">
        <v>12</v>
      </c>
      <c r="B16" s="7" t="s">
        <v>33</v>
      </c>
      <c r="C16" s="7" t="s">
        <v>32</v>
      </c>
      <c r="D16" s="7" t="s">
        <v>67</v>
      </c>
      <c r="E16" s="7" t="s">
        <v>57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3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23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</row>
    <row r="17" spans="1:140" ht="15.75" customHeight="1" x14ac:dyDescent="0.25">
      <c r="A17" s="4">
        <v>13</v>
      </c>
      <c r="B17" s="7" t="s">
        <v>20</v>
      </c>
      <c r="C17" s="7" t="s">
        <v>58</v>
      </c>
      <c r="D17" s="7" t="s">
        <v>89</v>
      </c>
      <c r="E17" s="7" t="s">
        <v>44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23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23"/>
      <c r="BL17" s="7"/>
      <c r="BM17" s="7"/>
      <c r="BN17" s="23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</row>
    <row r="18" spans="1:140" ht="15.75" customHeight="1" x14ac:dyDescent="0.25">
      <c r="A18" s="4">
        <v>14</v>
      </c>
      <c r="B18" s="7" t="s">
        <v>34</v>
      </c>
      <c r="C18" s="7" t="s">
        <v>89</v>
      </c>
      <c r="D18" s="7" t="s">
        <v>19</v>
      </c>
      <c r="E18" s="7" t="s">
        <v>12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23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23"/>
      <c r="BI18" s="7"/>
      <c r="BJ18" s="7"/>
      <c r="BK18" s="7"/>
      <c r="BL18" s="7"/>
      <c r="BM18" s="7"/>
      <c r="BN18" s="7"/>
      <c r="BO18" s="23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</row>
    <row r="19" spans="1:140" ht="15.75" customHeight="1" x14ac:dyDescent="0.25">
      <c r="A19" s="4">
        <v>15</v>
      </c>
      <c r="B19" s="7" t="s">
        <v>35</v>
      </c>
      <c r="C19" s="7" t="s">
        <v>42</v>
      </c>
      <c r="D19" s="7" t="s">
        <v>40</v>
      </c>
      <c r="E19" s="7" t="s">
        <v>27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3"/>
      <c r="AD19" s="7"/>
      <c r="AE19" s="7"/>
      <c r="AF19" s="7"/>
      <c r="AG19" s="7"/>
      <c r="AH19" s="7"/>
      <c r="AI19" s="7"/>
      <c r="AJ19" s="7"/>
      <c r="AK19" s="7"/>
      <c r="AL19" s="23"/>
      <c r="AM19" s="23"/>
      <c r="AN19" s="7"/>
      <c r="AO19" s="7"/>
      <c r="AP19" s="7"/>
      <c r="AQ19" s="7"/>
      <c r="AR19" s="7"/>
      <c r="AS19" s="7"/>
      <c r="AT19" s="7"/>
      <c r="AU19" s="7"/>
      <c r="AV19" s="7"/>
      <c r="AW19" s="23"/>
      <c r="AX19" s="7"/>
      <c r="AY19" s="7"/>
      <c r="AZ19" s="7"/>
      <c r="BA19" s="23"/>
      <c r="BB19" s="7"/>
      <c r="BC19" s="7"/>
      <c r="BD19" s="7"/>
      <c r="BE19" s="7"/>
      <c r="BF19" s="7"/>
      <c r="BG19" s="23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</row>
    <row r="20" spans="1:140" ht="15.75" customHeight="1" x14ac:dyDescent="0.25">
      <c r="A20" s="4">
        <v>16</v>
      </c>
      <c r="B20" s="7" t="s">
        <v>36</v>
      </c>
      <c r="C20" s="7" t="s">
        <v>50</v>
      </c>
      <c r="D20" s="7" t="s">
        <v>31</v>
      </c>
      <c r="E20" s="7" t="s">
        <v>38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23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</row>
    <row r="21" spans="1:140" ht="15.75" customHeight="1" x14ac:dyDescent="0.25">
      <c r="A21" s="4">
        <v>17</v>
      </c>
      <c r="B21" s="7" t="s">
        <v>37</v>
      </c>
      <c r="C21" s="7" t="s">
        <v>86</v>
      </c>
      <c r="D21" s="7" t="s">
        <v>49</v>
      </c>
      <c r="E21" s="7" t="s">
        <v>24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23"/>
      <c r="AE21" s="7"/>
      <c r="AF21" s="7"/>
      <c r="AG21" s="7"/>
      <c r="AH21" s="7"/>
      <c r="AI21" s="7"/>
      <c r="AJ21" s="23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23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</row>
    <row r="22" spans="1:140" ht="15.75" customHeight="1" x14ac:dyDescent="0.25">
      <c r="A22" s="4">
        <v>18</v>
      </c>
      <c r="B22" s="7" t="s">
        <v>38</v>
      </c>
      <c r="C22" s="7" t="s">
        <v>72</v>
      </c>
      <c r="D22" s="7" t="s">
        <v>65</v>
      </c>
      <c r="E22" s="7" t="s">
        <v>20</v>
      </c>
      <c r="F22" s="7"/>
      <c r="G22" s="7"/>
      <c r="H22" s="7"/>
      <c r="I22" s="7"/>
      <c r="J22" s="7"/>
      <c r="K22" s="7"/>
      <c r="L22" s="22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23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</row>
    <row r="23" spans="1:140" ht="15.75" customHeight="1" x14ac:dyDescent="0.25">
      <c r="A23" s="4">
        <v>19</v>
      </c>
      <c r="B23" s="7" t="s">
        <v>24</v>
      </c>
      <c r="C23" s="7" t="s">
        <v>71</v>
      </c>
      <c r="D23" s="7" t="s">
        <v>116</v>
      </c>
      <c r="E23" s="7" t="s">
        <v>89</v>
      </c>
      <c r="F23" s="7"/>
      <c r="G23" s="7"/>
      <c r="H23" s="7"/>
      <c r="I23" s="7"/>
      <c r="J23" s="7"/>
      <c r="K23" s="7"/>
      <c r="L23" s="7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V23" s="7"/>
      <c r="DW23" s="7"/>
      <c r="DX23" s="7"/>
    </row>
    <row r="24" spans="1:140" ht="15.75" customHeight="1" x14ac:dyDescent="0.25">
      <c r="A24" s="4">
        <v>20</v>
      </c>
      <c r="B24" s="7" t="s">
        <v>39</v>
      </c>
      <c r="C24" s="7" t="s">
        <v>44</v>
      </c>
      <c r="D24" s="7" t="s">
        <v>36</v>
      </c>
      <c r="E24" s="7" t="s">
        <v>101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23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V24" s="7"/>
      <c r="DW24" s="7"/>
      <c r="DX24" s="7"/>
    </row>
    <row r="25" spans="1:140" ht="15.75" customHeight="1" x14ac:dyDescent="0.25">
      <c r="A25" s="4">
        <v>21</v>
      </c>
      <c r="B25" s="7" t="s">
        <v>40</v>
      </c>
      <c r="C25" s="7" t="s">
        <v>24</v>
      </c>
      <c r="D25" s="7" t="s">
        <v>24</v>
      </c>
      <c r="E25" s="7" t="s">
        <v>45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3"/>
      <c r="AI25" s="7"/>
      <c r="AJ25" s="7"/>
      <c r="AK25" s="7"/>
      <c r="AL25" s="7"/>
      <c r="AM25" s="7"/>
      <c r="AN25" s="7"/>
      <c r="AO25" s="7"/>
      <c r="AP25" s="7"/>
      <c r="AQ25" s="7"/>
      <c r="AR25" s="23"/>
      <c r="AS25" s="7"/>
      <c r="AT25" s="7"/>
      <c r="AU25" s="7"/>
      <c r="AV25" s="7"/>
      <c r="AW25" s="7"/>
      <c r="AX25" s="7"/>
      <c r="AY25" s="23"/>
      <c r="AZ25" s="7"/>
      <c r="BA25" s="7"/>
      <c r="BB25" s="7"/>
      <c r="BC25" s="23"/>
      <c r="BD25" s="7"/>
      <c r="BE25" s="7"/>
      <c r="BF25" s="23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23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P25" s="7"/>
      <c r="CQ25" s="7"/>
    </row>
    <row r="26" spans="1:140" ht="15.75" customHeight="1" x14ac:dyDescent="0.25">
      <c r="A26" s="4">
        <v>22</v>
      </c>
      <c r="B26" s="7" t="s">
        <v>41</v>
      </c>
      <c r="C26" s="7" t="s">
        <v>55</v>
      </c>
      <c r="D26" s="7" t="s">
        <v>88</v>
      </c>
      <c r="E26" s="7" t="s">
        <v>51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2"/>
      <c r="V26" s="22"/>
      <c r="W26" s="23"/>
      <c r="X26" s="22"/>
      <c r="Y26" s="7"/>
      <c r="Z26" s="7"/>
      <c r="AA26" s="7"/>
      <c r="AB26" s="7"/>
      <c r="AC26" s="7"/>
      <c r="AD26" s="7"/>
      <c r="AE26" s="7"/>
      <c r="AF26" s="23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23"/>
      <c r="AW26" s="7"/>
      <c r="AX26" s="23"/>
      <c r="AY26" s="7"/>
      <c r="AZ26" s="23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23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P26" s="7"/>
      <c r="CQ26" s="7"/>
    </row>
    <row r="27" spans="1:140" ht="15.75" customHeight="1" x14ac:dyDescent="0.25">
      <c r="A27" s="4">
        <v>23</v>
      </c>
      <c r="B27" s="7" t="s">
        <v>42</v>
      </c>
      <c r="C27" s="7" t="s">
        <v>64</v>
      </c>
      <c r="D27" s="7" t="s">
        <v>50</v>
      </c>
      <c r="E27" s="7" t="s">
        <v>92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3"/>
      <c r="U27" s="23"/>
      <c r="V27" s="23"/>
      <c r="W27" s="7"/>
      <c r="X27" s="23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23"/>
      <c r="BC27" s="7"/>
      <c r="BD27" s="7"/>
      <c r="BE27" s="7"/>
      <c r="BF27" s="7"/>
      <c r="BG27" s="7"/>
      <c r="BH27" s="7"/>
      <c r="BI27" s="7"/>
      <c r="BJ27" s="23"/>
      <c r="BK27" s="7"/>
      <c r="BL27" s="7"/>
      <c r="BM27" s="7"/>
      <c r="BN27" s="7"/>
      <c r="BO27" s="7"/>
      <c r="BP27" s="7"/>
      <c r="BQ27" s="7"/>
      <c r="BR27" s="7"/>
      <c r="BS27" s="7"/>
      <c r="BT27" s="23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P27" s="7"/>
      <c r="CQ27" s="7"/>
    </row>
    <row r="28" spans="1:140" ht="15.75" customHeight="1" x14ac:dyDescent="0.25">
      <c r="A28" s="4">
        <v>24</v>
      </c>
      <c r="B28" s="7" t="s">
        <v>43</v>
      </c>
      <c r="C28" s="7" t="s">
        <v>63</v>
      </c>
      <c r="D28" s="7" t="s">
        <v>47</v>
      </c>
      <c r="E28" s="7" t="s">
        <v>98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23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23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P28" s="7"/>
      <c r="CQ28" s="7"/>
    </row>
    <row r="29" spans="1:140" ht="15.75" customHeight="1" x14ac:dyDescent="0.25">
      <c r="A29" s="4">
        <v>25</v>
      </c>
      <c r="B29" s="7" t="s">
        <v>44</v>
      </c>
      <c r="C29" s="7" t="s">
        <v>31</v>
      </c>
      <c r="D29" s="7" t="s">
        <v>11</v>
      </c>
      <c r="E29" s="7" t="s">
        <v>55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23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P29" s="7"/>
      <c r="CQ29" s="7"/>
    </row>
    <row r="30" spans="1:140" ht="15.75" customHeight="1" x14ac:dyDescent="0.25">
      <c r="A30" s="4">
        <v>26</v>
      </c>
      <c r="B30" s="7" t="s">
        <v>28</v>
      </c>
      <c r="C30" s="7" t="s">
        <v>67</v>
      </c>
      <c r="D30" s="7" t="s">
        <v>44</v>
      </c>
      <c r="E30" s="7" t="s">
        <v>29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23"/>
      <c r="S30" s="23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P30" s="7"/>
    </row>
    <row r="31" spans="1:140" ht="15.75" customHeight="1" x14ac:dyDescent="0.25">
      <c r="A31" s="4">
        <v>27</v>
      </c>
      <c r="B31" s="7" t="s">
        <v>45</v>
      </c>
      <c r="C31" s="7" t="s">
        <v>92</v>
      </c>
      <c r="D31" s="7" t="s">
        <v>63</v>
      </c>
      <c r="E31" s="7" t="s">
        <v>14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23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P31" s="7"/>
    </row>
    <row r="32" spans="1:140" ht="15.75" customHeight="1" x14ac:dyDescent="0.25">
      <c r="A32" s="4">
        <v>28</v>
      </c>
      <c r="B32" s="7" t="s">
        <v>46</v>
      </c>
      <c r="C32" s="7" t="s">
        <v>65</v>
      </c>
      <c r="D32" s="7" t="s">
        <v>86</v>
      </c>
      <c r="E32" s="7" t="s">
        <v>19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23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P32" s="7"/>
    </row>
    <row r="33" spans="1:94" ht="15.75" customHeight="1" x14ac:dyDescent="0.25">
      <c r="A33" s="4">
        <v>29</v>
      </c>
      <c r="B33" s="7" t="s">
        <v>47</v>
      </c>
      <c r="C33" s="7" t="s">
        <v>88</v>
      </c>
      <c r="D33" s="7" t="s">
        <v>101</v>
      </c>
      <c r="E33" s="7" t="s">
        <v>62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3"/>
      <c r="W33" s="7"/>
      <c r="X33" s="23"/>
      <c r="Y33" s="7"/>
      <c r="Z33" s="7"/>
      <c r="AA33" s="7"/>
      <c r="AB33" s="7"/>
      <c r="AC33" s="7"/>
      <c r="AD33" s="7"/>
      <c r="AE33" s="23"/>
      <c r="AF33" s="7"/>
      <c r="AG33" s="7"/>
      <c r="AH33" s="7"/>
      <c r="AI33" s="23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P33" s="7"/>
    </row>
    <row r="34" spans="1:94" ht="15.75" customHeight="1" x14ac:dyDescent="0.25">
      <c r="A34" s="4">
        <v>30</v>
      </c>
      <c r="B34" s="7" t="s">
        <v>48</v>
      </c>
      <c r="C34" s="7" t="s">
        <v>84</v>
      </c>
      <c r="D34" s="7" t="s">
        <v>103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23"/>
      <c r="AH34" s="7"/>
      <c r="AI34" s="7"/>
      <c r="AJ34" s="7"/>
      <c r="AK34" s="7"/>
      <c r="AL34" s="7"/>
      <c r="AM34" s="7"/>
      <c r="AN34" s="7"/>
      <c r="AO34" s="7"/>
      <c r="AP34" s="23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P34" s="7"/>
    </row>
    <row r="35" spans="1:94" ht="15.75" customHeight="1" x14ac:dyDescent="0.25">
      <c r="A35" s="4">
        <v>31</v>
      </c>
      <c r="B35" s="7" t="s">
        <v>49</v>
      </c>
      <c r="C35" s="7" t="s">
        <v>45</v>
      </c>
      <c r="D35" s="7" t="s">
        <v>64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23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P35" s="7"/>
    </row>
    <row r="36" spans="1:94" ht="15.75" customHeight="1" x14ac:dyDescent="0.25">
      <c r="A36" s="4">
        <v>32</v>
      </c>
      <c r="B36" s="7" t="s">
        <v>50</v>
      </c>
      <c r="C36" s="7" t="s">
        <v>101</v>
      </c>
      <c r="D36" s="7" t="s">
        <v>42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23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P36" s="7"/>
    </row>
    <row r="37" spans="1:94" ht="15.75" customHeight="1" x14ac:dyDescent="0.25">
      <c r="A37" s="4">
        <v>33</v>
      </c>
      <c r="B37" s="7" t="s">
        <v>51</v>
      </c>
      <c r="C37" s="7" t="s">
        <v>49</v>
      </c>
      <c r="D37" s="7" t="s">
        <v>18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P37" s="7"/>
    </row>
    <row r="38" spans="1:94" ht="15.75" customHeight="1" x14ac:dyDescent="0.25">
      <c r="A38" s="4">
        <v>34</v>
      </c>
      <c r="B38" s="7" t="s">
        <v>52</v>
      </c>
      <c r="C38" s="7" t="s">
        <v>47</v>
      </c>
      <c r="D38" s="7" t="s">
        <v>38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P38" s="7"/>
    </row>
    <row r="39" spans="1:94" ht="15.75" customHeight="1" x14ac:dyDescent="0.25">
      <c r="A39" s="4">
        <v>35</v>
      </c>
      <c r="B39" s="7" t="s">
        <v>53</v>
      </c>
      <c r="C39" s="7" t="s">
        <v>66</v>
      </c>
      <c r="D39" s="7" t="s">
        <v>92</v>
      </c>
      <c r="E39" s="7"/>
      <c r="F39" s="7"/>
      <c r="G39" s="7"/>
      <c r="H39" s="7"/>
      <c r="I39" s="22"/>
      <c r="J39" s="7"/>
      <c r="K39" s="7"/>
      <c r="L39" s="7"/>
      <c r="M39" s="7"/>
      <c r="N39" s="7"/>
      <c r="O39" s="7"/>
      <c r="P39" s="23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P39" s="7"/>
    </row>
    <row r="40" spans="1:94" ht="15.75" customHeight="1" x14ac:dyDescent="0.25">
      <c r="A40" s="4">
        <v>36</v>
      </c>
      <c r="B40" s="7" t="s">
        <v>54</v>
      </c>
      <c r="C40" s="7" t="s">
        <v>103</v>
      </c>
      <c r="D40" s="7" t="s">
        <v>71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P40" s="7"/>
    </row>
    <row r="41" spans="1:94" ht="15.75" customHeight="1" x14ac:dyDescent="0.25">
      <c r="A41" s="4">
        <v>37</v>
      </c>
      <c r="B41" s="7" t="s">
        <v>55</v>
      </c>
      <c r="C41" s="7" t="s">
        <v>83</v>
      </c>
      <c r="D41" s="7" t="s">
        <v>84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P41" s="7"/>
    </row>
    <row r="42" spans="1:94" ht="15.75" customHeight="1" x14ac:dyDescent="0.25">
      <c r="A42" s="4">
        <v>38</v>
      </c>
      <c r="B42" s="7" t="s">
        <v>56</v>
      </c>
      <c r="C42" s="7" t="s">
        <v>28</v>
      </c>
      <c r="D42" s="7" t="s">
        <v>83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P42" s="7"/>
    </row>
    <row r="43" spans="1:94" ht="15.75" customHeight="1" x14ac:dyDescent="0.25">
      <c r="A43" s="4">
        <v>39</v>
      </c>
      <c r="B43" s="7" t="s">
        <v>57</v>
      </c>
      <c r="C43" s="7" t="s">
        <v>20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P43" s="7"/>
    </row>
    <row r="44" spans="1:94" ht="15.75" customHeight="1" x14ac:dyDescent="0.25">
      <c r="A44" s="4">
        <v>40</v>
      </c>
      <c r="B44" s="7" t="s">
        <v>58</v>
      </c>
      <c r="C44" s="7" t="s">
        <v>116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P44" s="7"/>
    </row>
    <row r="45" spans="1:94" ht="15.75" customHeight="1" x14ac:dyDescent="0.25">
      <c r="A45" s="4">
        <v>41</v>
      </c>
      <c r="B45" s="7" t="s">
        <v>59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23"/>
      <c r="Q45" s="2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P45" s="7"/>
    </row>
    <row r="46" spans="1:94" ht="15.75" customHeight="1" x14ac:dyDescent="0.25">
      <c r="A46" s="4">
        <v>42</v>
      </c>
      <c r="B46" s="7" t="s">
        <v>60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P46" s="7"/>
    </row>
    <row r="47" spans="1:94" ht="15.75" customHeight="1" x14ac:dyDescent="0.25">
      <c r="A47" s="4">
        <v>43</v>
      </c>
      <c r="B47" s="7" t="s">
        <v>61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P47" s="7"/>
    </row>
    <row r="48" spans="1:94" ht="15.75" customHeight="1" x14ac:dyDescent="0.25">
      <c r="A48" s="4">
        <v>44</v>
      </c>
      <c r="B48" s="7" t="s">
        <v>62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P48" s="7"/>
    </row>
    <row r="49" spans="1:94" ht="15.75" customHeight="1" x14ac:dyDescent="0.25">
      <c r="A49" s="4">
        <v>45</v>
      </c>
      <c r="B49" s="7" t="s">
        <v>63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P49" s="7"/>
    </row>
    <row r="50" spans="1:94" ht="15.75" customHeight="1" x14ac:dyDescent="0.25">
      <c r="A50" s="4">
        <v>46</v>
      </c>
      <c r="B50" s="7" t="s">
        <v>64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P50" s="7"/>
    </row>
    <row r="51" spans="1:94" ht="15.75" customHeight="1" x14ac:dyDescent="0.25">
      <c r="A51" s="4">
        <v>47</v>
      </c>
      <c r="B51" s="7" t="s">
        <v>65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P51" s="7"/>
    </row>
    <row r="52" spans="1:94" ht="15.75" customHeight="1" x14ac:dyDescent="0.25">
      <c r="A52" s="4">
        <v>48</v>
      </c>
      <c r="B52" s="7" t="s">
        <v>66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P52" s="7"/>
    </row>
    <row r="53" spans="1:94" ht="15.75" customHeight="1" x14ac:dyDescent="0.25">
      <c r="A53" s="4">
        <v>49</v>
      </c>
      <c r="B53" s="7" t="s">
        <v>67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P53" s="7"/>
    </row>
    <row r="54" spans="1:94" ht="15.75" customHeight="1" x14ac:dyDescent="0.25">
      <c r="A54" s="4">
        <v>50</v>
      </c>
      <c r="B54" s="7" t="s">
        <v>78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P54" s="7"/>
    </row>
    <row r="55" spans="1:94" ht="15.75" customHeight="1" x14ac:dyDescent="0.25">
      <c r="A55" s="4">
        <v>51</v>
      </c>
      <c r="B55" s="7" t="s">
        <v>68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P55" s="7"/>
    </row>
    <row r="56" spans="1:94" ht="15.75" customHeight="1" x14ac:dyDescent="0.25">
      <c r="A56" s="4">
        <v>52</v>
      </c>
      <c r="B56" s="7" t="s">
        <v>25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P56" s="7"/>
    </row>
    <row r="57" spans="1:94" ht="15.75" customHeight="1" x14ac:dyDescent="0.25">
      <c r="A57" s="4">
        <v>53</v>
      </c>
      <c r="B57" s="7" t="s">
        <v>69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P57" s="7"/>
    </row>
    <row r="58" spans="1:94" ht="15.75" customHeight="1" x14ac:dyDescent="0.25">
      <c r="A58" s="4">
        <v>54</v>
      </c>
      <c r="B58" s="7" t="s">
        <v>70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P58" s="7"/>
    </row>
    <row r="59" spans="1:94" ht="15.75" customHeight="1" x14ac:dyDescent="0.25">
      <c r="A59" s="4">
        <v>55</v>
      </c>
      <c r="B59" s="7" t="s">
        <v>71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P59" s="7"/>
    </row>
    <row r="60" spans="1:94" ht="15.75" customHeight="1" x14ac:dyDescent="0.25">
      <c r="A60" s="4">
        <v>56</v>
      </c>
      <c r="B60" s="7" t="s">
        <v>72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P60" s="7"/>
    </row>
    <row r="61" spans="1:94" ht="15.75" customHeight="1" x14ac:dyDescent="0.25">
      <c r="A61" s="4">
        <v>57</v>
      </c>
      <c r="B61" s="7" t="s">
        <v>73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P61" s="7"/>
    </row>
    <row r="62" spans="1:94" ht="15.75" customHeight="1" x14ac:dyDescent="0.25">
      <c r="A62" s="4">
        <v>58</v>
      </c>
      <c r="B62" s="7" t="s">
        <v>74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P62" s="7"/>
    </row>
    <row r="63" spans="1:94" ht="15.75" customHeight="1" x14ac:dyDescent="0.25">
      <c r="A63" s="4">
        <v>59</v>
      </c>
      <c r="B63" s="7" t="s">
        <v>75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P63" s="7"/>
    </row>
    <row r="64" spans="1:94" ht="15.75" customHeight="1" x14ac:dyDescent="0.25">
      <c r="A64" s="4">
        <v>60</v>
      </c>
      <c r="B64" s="7" t="s">
        <v>76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P64" s="7"/>
    </row>
    <row r="65" spans="1:94" ht="15.75" customHeight="1" x14ac:dyDescent="0.25">
      <c r="A65" s="4">
        <v>61</v>
      </c>
      <c r="B65" s="7" t="s">
        <v>77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P65" s="7"/>
    </row>
    <row r="66" spans="1:94" ht="15.75" customHeight="1" x14ac:dyDescent="0.25">
      <c r="A66" s="4">
        <v>62</v>
      </c>
      <c r="B66" s="7" t="s">
        <v>79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P66" s="7"/>
    </row>
    <row r="67" spans="1:94" ht="15.75" customHeight="1" x14ac:dyDescent="0.25">
      <c r="A67" s="4">
        <v>63</v>
      </c>
      <c r="B67" s="7" t="s">
        <v>80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P67" s="7"/>
    </row>
    <row r="68" spans="1:94" ht="15.75" customHeight="1" x14ac:dyDescent="0.25">
      <c r="A68" s="4">
        <v>64</v>
      </c>
      <c r="B68" s="7" t="s">
        <v>81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P68" s="7"/>
    </row>
    <row r="69" spans="1:94" ht="15.75" customHeight="1" x14ac:dyDescent="0.25">
      <c r="A69" s="4">
        <v>65</v>
      </c>
      <c r="B69" s="7" t="s">
        <v>26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P69" s="7"/>
    </row>
    <row r="70" spans="1:94" ht="15.75" customHeight="1" x14ac:dyDescent="0.25">
      <c r="A70" s="4">
        <v>66</v>
      </c>
      <c r="B70" s="7" t="s">
        <v>82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P70" s="7"/>
    </row>
    <row r="71" spans="1:94" ht="15.75" customHeight="1" x14ac:dyDescent="0.25">
      <c r="A71" s="4">
        <v>67</v>
      </c>
      <c r="B71" s="7" t="s">
        <v>83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P71" s="7"/>
    </row>
    <row r="72" spans="1:94" ht="15.75" customHeight="1" x14ac:dyDescent="0.25">
      <c r="A72" s="4">
        <v>68</v>
      </c>
      <c r="B72" s="7" t="s">
        <v>84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P72" s="7"/>
    </row>
    <row r="73" spans="1:94" ht="15.75" customHeight="1" x14ac:dyDescent="0.25">
      <c r="A73" s="4">
        <v>69</v>
      </c>
      <c r="B73" s="7" t="s">
        <v>85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P73" s="7"/>
    </row>
    <row r="74" spans="1:94" ht="15.75" customHeight="1" x14ac:dyDescent="0.25">
      <c r="A74" s="4">
        <v>70</v>
      </c>
      <c r="B74" s="7" t="s">
        <v>86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P74" s="7"/>
    </row>
    <row r="75" spans="1:94" ht="15.75" customHeight="1" x14ac:dyDescent="0.25">
      <c r="A75" s="4">
        <v>71</v>
      </c>
      <c r="B75" s="7" t="s">
        <v>87</v>
      </c>
      <c r="C75" s="7"/>
      <c r="D75" s="7"/>
      <c r="E75" s="7"/>
      <c r="F75" s="7"/>
      <c r="G75" s="7"/>
      <c r="H75" s="7"/>
      <c r="I75" s="7"/>
      <c r="J75" s="22"/>
      <c r="K75" s="22"/>
      <c r="L75" s="7"/>
      <c r="M75" s="22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P75" s="7"/>
    </row>
    <row r="76" spans="1:94" ht="15.75" customHeight="1" x14ac:dyDescent="0.25">
      <c r="A76" s="4">
        <v>72</v>
      </c>
      <c r="B76" s="7" t="s">
        <v>88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P76" s="7"/>
    </row>
    <row r="77" spans="1:94" ht="15.75" customHeight="1" x14ac:dyDescent="0.25">
      <c r="A77" s="4">
        <v>73</v>
      </c>
      <c r="B77" s="7" t="s">
        <v>89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P77" s="7"/>
    </row>
    <row r="78" spans="1:94" ht="15.75" customHeight="1" x14ac:dyDescent="0.25">
      <c r="A78" s="4">
        <v>74</v>
      </c>
      <c r="B78" s="7" t="s">
        <v>90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P78" s="7"/>
    </row>
    <row r="79" spans="1:94" ht="15.75" customHeight="1" x14ac:dyDescent="0.25">
      <c r="A79" s="4">
        <v>75</v>
      </c>
      <c r="B79" s="7" t="s">
        <v>91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P79" s="7"/>
    </row>
    <row r="80" spans="1:94" ht="15.75" customHeight="1" x14ac:dyDescent="0.25">
      <c r="A80" s="4">
        <v>76</v>
      </c>
      <c r="B80" s="7" t="s">
        <v>92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P80" s="7"/>
    </row>
    <row r="81" spans="1:94" ht="15.75" customHeight="1" x14ac:dyDescent="0.25">
      <c r="A81" s="4">
        <v>77</v>
      </c>
      <c r="B81" s="7" t="s">
        <v>27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P81" s="7"/>
    </row>
    <row r="82" spans="1:94" ht="15.75" customHeight="1" x14ac:dyDescent="0.25">
      <c r="A82" s="4">
        <v>78</v>
      </c>
      <c r="B82" s="7" t="s">
        <v>93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P82" s="7"/>
    </row>
    <row r="83" spans="1:94" ht="15.75" customHeight="1" x14ac:dyDescent="0.25">
      <c r="A83" s="4">
        <v>79</v>
      </c>
      <c r="B83" s="7" t="s">
        <v>29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P83" s="7"/>
    </row>
    <row r="84" spans="1:94" ht="15.75" customHeight="1" x14ac:dyDescent="0.25">
      <c r="A84" s="4">
        <v>80</v>
      </c>
      <c r="B84" s="7" t="s">
        <v>30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P84" s="7"/>
    </row>
    <row r="85" spans="1:94" ht="15.75" customHeight="1" x14ac:dyDescent="0.25">
      <c r="A85" s="4">
        <v>81</v>
      </c>
      <c r="B85" s="7" t="s">
        <v>94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P85" s="7"/>
    </row>
    <row r="86" spans="1:94" ht="15.75" customHeight="1" x14ac:dyDescent="0.25">
      <c r="A86" s="4">
        <v>82</v>
      </c>
      <c r="B86" s="7" t="s">
        <v>95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P86" s="7"/>
    </row>
    <row r="87" spans="1:94" ht="15.75" customHeight="1" x14ac:dyDescent="0.25">
      <c r="A87" s="4">
        <v>83</v>
      </c>
      <c r="B87" s="7" t="s">
        <v>96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P87" s="7"/>
    </row>
    <row r="88" spans="1:94" ht="15.75" customHeight="1" x14ac:dyDescent="0.25">
      <c r="A88" s="4">
        <v>84</v>
      </c>
      <c r="B88" s="7" t="s">
        <v>97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P88" s="7"/>
    </row>
    <row r="89" spans="1:94" ht="15.75" customHeight="1" x14ac:dyDescent="0.25">
      <c r="A89" s="4">
        <v>85</v>
      </c>
      <c r="B89" s="7" t="s">
        <v>98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P89" s="7"/>
    </row>
    <row r="90" spans="1:94" ht="15.75" customHeight="1" x14ac:dyDescent="0.25">
      <c r="A90" s="4">
        <v>86</v>
      </c>
      <c r="B90" s="7" t="s">
        <v>99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P90" s="7"/>
    </row>
    <row r="91" spans="1:94" ht="15.75" customHeight="1" x14ac:dyDescent="0.25">
      <c r="A91" s="4">
        <v>87</v>
      </c>
      <c r="B91" s="7" t="s">
        <v>100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P91" s="7"/>
    </row>
    <row r="92" spans="1:94" ht="15.75" customHeight="1" x14ac:dyDescent="0.25">
      <c r="A92" s="4">
        <v>88</v>
      </c>
      <c r="B92" s="7" t="s">
        <v>101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P92" s="7"/>
    </row>
    <row r="93" spans="1:94" ht="15.75" customHeight="1" x14ac:dyDescent="0.25">
      <c r="A93" s="4">
        <v>89</v>
      </c>
      <c r="B93" s="7" t="s">
        <v>102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P93" s="7"/>
    </row>
    <row r="94" spans="1:94" ht="15.75" customHeight="1" x14ac:dyDescent="0.25">
      <c r="A94" s="4">
        <v>90</v>
      </c>
      <c r="B94" s="7" t="s">
        <v>103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P94" s="7"/>
    </row>
    <row r="95" spans="1:94" ht="15.75" customHeight="1" x14ac:dyDescent="0.25">
      <c r="A95" s="4">
        <v>91</v>
      </c>
      <c r="B95" s="7" t="s">
        <v>104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P95" s="7"/>
    </row>
    <row r="96" spans="1:94" ht="15.75" customHeight="1" x14ac:dyDescent="0.25">
      <c r="A96" s="4">
        <v>92</v>
      </c>
      <c r="B96" s="7" t="s">
        <v>105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P96" s="7"/>
    </row>
    <row r="97" spans="1:94" ht="15.75" customHeight="1" x14ac:dyDescent="0.25">
      <c r="A97" s="4">
        <v>93</v>
      </c>
      <c r="B97" s="7" t="s">
        <v>106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P97" s="7"/>
    </row>
    <row r="98" spans="1:94" ht="15.75" customHeight="1" x14ac:dyDescent="0.25">
      <c r="A98" s="4">
        <v>94</v>
      </c>
      <c r="B98" s="7" t="s">
        <v>107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P98" s="7"/>
    </row>
    <row r="99" spans="1:94" ht="15.75" customHeight="1" x14ac:dyDescent="0.25">
      <c r="A99" s="4">
        <v>95</v>
      </c>
      <c r="B99" s="7" t="s">
        <v>108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P99" s="7"/>
    </row>
    <row r="100" spans="1:94" ht="15.75" customHeight="1" x14ac:dyDescent="0.25">
      <c r="A100" s="4">
        <v>96</v>
      </c>
      <c r="B100" s="7" t="s">
        <v>109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P100" s="7"/>
    </row>
    <row r="101" spans="1:94" ht="15.75" customHeight="1" x14ac:dyDescent="0.25">
      <c r="A101" s="4">
        <v>97</v>
      </c>
      <c r="B101" s="7" t="s">
        <v>110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P101" s="7"/>
    </row>
    <row r="102" spans="1:94" ht="15.75" customHeight="1" x14ac:dyDescent="0.25">
      <c r="A102" s="4">
        <v>98</v>
      </c>
      <c r="B102" s="7" t="s">
        <v>111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P102" s="7"/>
    </row>
    <row r="103" spans="1:94" ht="15.75" customHeight="1" x14ac:dyDescent="0.25">
      <c r="A103" s="4">
        <v>99</v>
      </c>
      <c r="B103" s="7" t="s">
        <v>112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AE103" s="7"/>
      <c r="AF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V103" s="7"/>
      <c r="AX103" s="7"/>
      <c r="AY103" s="7"/>
      <c r="AZ103" s="7"/>
      <c r="BA103" s="7"/>
      <c r="BB103" s="7"/>
      <c r="BC103" s="7"/>
      <c r="BD103" s="7"/>
      <c r="BI103" s="7"/>
      <c r="BJ103" s="7"/>
      <c r="BX103" s="7"/>
    </row>
  </sheetData>
  <sortState xmlns:xlrd2="http://schemas.microsoft.com/office/spreadsheetml/2017/richdata2" ref="F5:F103">
    <sortCondition ref="F5:F103"/>
  </sortState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3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3.5703125" customWidth="1"/>
    <col min="3" max="3" width="9.85546875" customWidth="1"/>
    <col min="4" max="26" width="8.7109375" customWidth="1"/>
  </cols>
  <sheetData>
    <row r="1" spans="1:26" ht="15.75" customHeight="1" x14ac:dyDescent="0.25">
      <c r="B1" s="8"/>
      <c r="C1" s="17"/>
    </row>
    <row r="2" spans="1:26" ht="15.75" customHeight="1" x14ac:dyDescent="0.2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4">
        <v>66</v>
      </c>
      <c r="B3" s="7" t="s">
        <v>82</v>
      </c>
      <c r="C3" s="16">
        <f>A3</f>
        <v>66</v>
      </c>
    </row>
    <row r="4" spans="1:26" ht="15.75" customHeight="1" x14ac:dyDescent="0.25">
      <c r="A4" s="4">
        <v>58</v>
      </c>
      <c r="B4" s="7" t="s">
        <v>74</v>
      </c>
      <c r="C4" s="16">
        <f>AVERAGE(A4:A5)</f>
        <v>33.5</v>
      </c>
    </row>
    <row r="5" spans="1:26" ht="15.75" customHeight="1" x14ac:dyDescent="0.25">
      <c r="A5" s="4">
        <v>9</v>
      </c>
      <c r="B5" s="7" t="s">
        <v>74</v>
      </c>
      <c r="C5" s="16"/>
    </row>
    <row r="6" spans="1:26" ht="15.75" customHeight="1" x14ac:dyDescent="0.25">
      <c r="A6" s="4">
        <v>93</v>
      </c>
      <c r="B6" s="7" t="s">
        <v>106</v>
      </c>
      <c r="C6" s="16">
        <f t="shared" ref="C6:C7" si="0">A6</f>
        <v>93</v>
      </c>
    </row>
    <row r="7" spans="1:26" ht="15.75" customHeight="1" x14ac:dyDescent="0.25">
      <c r="A7" s="4">
        <v>36</v>
      </c>
      <c r="B7" s="7" t="s">
        <v>54</v>
      </c>
      <c r="C7" s="16">
        <f t="shared" si="0"/>
        <v>36</v>
      </c>
    </row>
    <row r="8" spans="1:26" ht="15.75" customHeight="1" x14ac:dyDescent="0.25">
      <c r="A8" s="4">
        <v>7</v>
      </c>
      <c r="B8" s="7" t="s">
        <v>16</v>
      </c>
      <c r="C8" s="16">
        <f>AVERAGE(A8:A10)</f>
        <v>7.333333333333333</v>
      </c>
    </row>
    <row r="9" spans="1:26" ht="15.75" customHeight="1" x14ac:dyDescent="0.25">
      <c r="A9" s="4">
        <v>6</v>
      </c>
      <c r="B9" s="7" t="s">
        <v>16</v>
      </c>
      <c r="C9" s="16"/>
    </row>
    <row r="10" spans="1:26" ht="15.75" customHeight="1" x14ac:dyDescent="0.25">
      <c r="A10" s="4">
        <v>9</v>
      </c>
      <c r="B10" s="7" t="s">
        <v>16</v>
      </c>
      <c r="C10" s="17"/>
    </row>
    <row r="11" spans="1:26" ht="15.75" customHeight="1" x14ac:dyDescent="0.25">
      <c r="A11" s="4">
        <v>94</v>
      </c>
      <c r="B11" s="7" t="s">
        <v>107</v>
      </c>
      <c r="C11" s="16">
        <f t="shared" ref="C11" si="1">A11</f>
        <v>94</v>
      </c>
    </row>
    <row r="12" spans="1:26" ht="15.75" customHeight="1" x14ac:dyDescent="0.25">
      <c r="A12" s="4">
        <v>23</v>
      </c>
      <c r="B12" s="7" t="s">
        <v>42</v>
      </c>
      <c r="C12" s="16">
        <f>AVERAGE(A12:A15)</f>
        <v>19.25</v>
      </c>
    </row>
    <row r="13" spans="1:26" ht="15.75" customHeight="1" x14ac:dyDescent="0.25">
      <c r="A13" s="4">
        <v>15</v>
      </c>
      <c r="B13" s="7" t="s">
        <v>42</v>
      </c>
      <c r="C13" s="16"/>
    </row>
    <row r="14" spans="1:26" ht="15.75" customHeight="1" x14ac:dyDescent="0.25">
      <c r="A14" s="4">
        <v>32</v>
      </c>
      <c r="B14" s="7" t="s">
        <v>42</v>
      </c>
      <c r="C14" s="16"/>
    </row>
    <row r="15" spans="1:26" ht="15.75" customHeight="1" x14ac:dyDescent="0.25">
      <c r="A15" s="4">
        <v>7</v>
      </c>
      <c r="B15" s="7" t="s">
        <v>42</v>
      </c>
      <c r="C15" s="16"/>
    </row>
    <row r="16" spans="1:26" ht="15.75" customHeight="1" x14ac:dyDescent="0.25">
      <c r="A16" s="4">
        <v>37</v>
      </c>
      <c r="B16" s="7" t="s">
        <v>55</v>
      </c>
      <c r="C16" s="16">
        <f>AVERAGE(A16:A21)</f>
        <v>17.666666666666668</v>
      </c>
    </row>
    <row r="17" spans="1:3" ht="15.75" customHeight="1" x14ac:dyDescent="0.25">
      <c r="A17" s="4">
        <v>22</v>
      </c>
      <c r="B17" s="7" t="s">
        <v>55</v>
      </c>
      <c r="C17" s="16"/>
    </row>
    <row r="18" spans="1:3" ht="15.75" customHeight="1" x14ac:dyDescent="0.25">
      <c r="A18" s="4">
        <v>9</v>
      </c>
      <c r="B18" s="7" t="s">
        <v>55</v>
      </c>
      <c r="C18" s="16"/>
    </row>
    <row r="19" spans="1:3" ht="15.75" customHeight="1" x14ac:dyDescent="0.25">
      <c r="A19" s="4">
        <v>25</v>
      </c>
      <c r="B19" s="7" t="s">
        <v>55</v>
      </c>
      <c r="C19" s="17"/>
    </row>
    <row r="20" spans="1:3" ht="15.75" customHeight="1" x14ac:dyDescent="0.25">
      <c r="A20" s="4">
        <v>10</v>
      </c>
      <c r="B20" s="7" t="s">
        <v>55</v>
      </c>
      <c r="C20" s="16"/>
    </row>
    <row r="21" spans="1:3" ht="15.75" customHeight="1" x14ac:dyDescent="0.25">
      <c r="A21" s="4">
        <v>3</v>
      </c>
      <c r="B21" s="7" t="s">
        <v>55</v>
      </c>
      <c r="C21" s="16"/>
    </row>
    <row r="22" spans="1:3" ht="15.75" customHeight="1" x14ac:dyDescent="0.25">
      <c r="A22" s="4">
        <v>29</v>
      </c>
      <c r="B22" s="7" t="s">
        <v>47</v>
      </c>
      <c r="C22" s="16">
        <f>AVERAGE(A22:A24)</f>
        <v>29</v>
      </c>
    </row>
    <row r="23" spans="1:3" ht="15.75" customHeight="1" x14ac:dyDescent="0.25">
      <c r="A23" s="4">
        <v>34</v>
      </c>
      <c r="B23" s="7" t="s">
        <v>47</v>
      </c>
      <c r="C23" s="16"/>
    </row>
    <row r="24" spans="1:3" ht="15.75" customHeight="1" x14ac:dyDescent="0.25">
      <c r="A24" s="4">
        <v>24</v>
      </c>
      <c r="B24" s="7" t="s">
        <v>47</v>
      </c>
      <c r="C24" s="16"/>
    </row>
    <row r="25" spans="1:3" ht="15.75" customHeight="1" x14ac:dyDescent="0.25">
      <c r="A25" s="4">
        <v>85</v>
      </c>
      <c r="B25" s="7" t="s">
        <v>98</v>
      </c>
      <c r="C25" s="16">
        <f>AVERAGE(A25:A26)</f>
        <v>54.5</v>
      </c>
    </row>
    <row r="26" spans="1:3" ht="15.75" customHeight="1" x14ac:dyDescent="0.25">
      <c r="A26" s="4">
        <v>24</v>
      </c>
      <c r="B26" s="7" t="s">
        <v>98</v>
      </c>
      <c r="C26" s="16"/>
    </row>
    <row r="27" spans="1:3" ht="15.75" customHeight="1" x14ac:dyDescent="0.25">
      <c r="A27" s="4">
        <v>20</v>
      </c>
      <c r="B27" s="7" t="s">
        <v>39</v>
      </c>
      <c r="C27" s="16">
        <f>AVERAGE(A27:A28)</f>
        <v>10.5</v>
      </c>
    </row>
    <row r="28" spans="1:3" ht="15.75" customHeight="1" x14ac:dyDescent="0.25">
      <c r="A28" s="4">
        <v>1</v>
      </c>
      <c r="B28" s="7" t="s">
        <v>39</v>
      </c>
      <c r="C28" s="16"/>
    </row>
    <row r="29" spans="1:3" ht="15.75" customHeight="1" x14ac:dyDescent="0.25">
      <c r="A29" s="4">
        <v>44</v>
      </c>
      <c r="B29" s="7" t="s">
        <v>62</v>
      </c>
      <c r="C29" s="16">
        <f>AVERAGE(A29:A30)</f>
        <v>36.5</v>
      </c>
    </row>
    <row r="30" spans="1:3" ht="15.75" customHeight="1" x14ac:dyDescent="0.25">
      <c r="A30" s="4">
        <v>29</v>
      </c>
      <c r="B30" s="7" t="s">
        <v>62</v>
      </c>
      <c r="C30" s="16"/>
    </row>
    <row r="31" spans="1:3" ht="15.75" customHeight="1" x14ac:dyDescent="0.25">
      <c r="A31" s="4">
        <v>97</v>
      </c>
      <c r="B31" s="7" t="s">
        <v>110</v>
      </c>
      <c r="C31" s="16">
        <f t="shared" ref="C31:C32" si="2">A31</f>
        <v>97</v>
      </c>
    </row>
    <row r="32" spans="1:3" ht="15.75" customHeight="1" x14ac:dyDescent="0.25">
      <c r="A32" s="4">
        <v>71</v>
      </c>
      <c r="B32" s="7" t="s">
        <v>87</v>
      </c>
      <c r="C32" s="16">
        <f t="shared" si="2"/>
        <v>71</v>
      </c>
    </row>
    <row r="33" spans="1:3" ht="15.75" customHeight="1" x14ac:dyDescent="0.25">
      <c r="A33" s="4">
        <v>1</v>
      </c>
      <c r="B33" s="7" t="s">
        <v>11</v>
      </c>
      <c r="C33" s="16">
        <f>AVERAGE(A33:A39)</f>
        <v>5.2857142857142856</v>
      </c>
    </row>
    <row r="34" spans="1:3" ht="15.75" customHeight="1" x14ac:dyDescent="0.25">
      <c r="A34" s="4">
        <v>3</v>
      </c>
      <c r="B34" s="7" t="s">
        <v>11</v>
      </c>
      <c r="C34" s="16"/>
    </row>
    <row r="35" spans="1:3" ht="15.75" customHeight="1" x14ac:dyDescent="0.25">
      <c r="A35" s="4">
        <v>25</v>
      </c>
      <c r="B35" s="7" t="s">
        <v>11</v>
      </c>
      <c r="C35" s="16"/>
    </row>
    <row r="36" spans="1:3" ht="15.75" customHeight="1" x14ac:dyDescent="0.25">
      <c r="A36" s="4">
        <v>1</v>
      </c>
      <c r="B36" s="7" t="s">
        <v>11</v>
      </c>
      <c r="C36" s="17"/>
    </row>
    <row r="37" spans="1:3" ht="15.75" customHeight="1" x14ac:dyDescent="0.25">
      <c r="A37" s="4">
        <v>1</v>
      </c>
      <c r="B37" s="7" t="s">
        <v>11</v>
      </c>
      <c r="C37" s="16"/>
    </row>
    <row r="38" spans="1:3" ht="15.75" customHeight="1" x14ac:dyDescent="0.25">
      <c r="A38" s="4">
        <v>4</v>
      </c>
      <c r="B38" s="7" t="s">
        <v>11</v>
      </c>
      <c r="C38" s="16"/>
    </row>
    <row r="39" spans="1:3" ht="15.75" customHeight="1" x14ac:dyDescent="0.25">
      <c r="A39" s="4">
        <v>2</v>
      </c>
      <c r="B39" s="7" t="s">
        <v>11</v>
      </c>
      <c r="C39" s="16"/>
    </row>
    <row r="40" spans="1:3" ht="15.75" customHeight="1" x14ac:dyDescent="0.25">
      <c r="A40" s="4">
        <v>98</v>
      </c>
      <c r="B40" s="7" t="s">
        <v>111</v>
      </c>
      <c r="C40" s="16">
        <f t="shared" ref="C40:C43" si="3">A40</f>
        <v>98</v>
      </c>
    </row>
    <row r="41" spans="1:3" ht="15.75" customHeight="1" x14ac:dyDescent="0.25">
      <c r="A41" s="4">
        <v>86</v>
      </c>
      <c r="B41" s="7" t="s">
        <v>99</v>
      </c>
      <c r="C41" s="16">
        <f t="shared" si="3"/>
        <v>86</v>
      </c>
    </row>
    <row r="42" spans="1:3" ht="15.75" customHeight="1" x14ac:dyDescent="0.25">
      <c r="A42" s="4">
        <v>64</v>
      </c>
      <c r="B42" s="7" t="s">
        <v>81</v>
      </c>
      <c r="C42" s="16">
        <f t="shared" si="3"/>
        <v>64</v>
      </c>
    </row>
    <row r="43" spans="1:3" ht="15.75" customHeight="1" x14ac:dyDescent="0.25">
      <c r="A43" s="4">
        <v>99</v>
      </c>
      <c r="B43" s="7" t="s">
        <v>112</v>
      </c>
      <c r="C43" s="16">
        <f t="shared" si="3"/>
        <v>99</v>
      </c>
    </row>
    <row r="44" spans="1:3" ht="15.75" customHeight="1" x14ac:dyDescent="0.25">
      <c r="A44" s="4">
        <v>13</v>
      </c>
      <c r="B44" s="7" t="s">
        <v>20</v>
      </c>
      <c r="C44" s="16">
        <f>AVERAGE(A44:A47)</f>
        <v>20</v>
      </c>
    </row>
    <row r="45" spans="1:3" ht="15.75" customHeight="1" x14ac:dyDescent="0.25">
      <c r="A45" s="4">
        <v>39</v>
      </c>
      <c r="B45" s="7" t="s">
        <v>20</v>
      </c>
      <c r="C45" s="16"/>
    </row>
    <row r="46" spans="1:3" ht="15.75" customHeight="1" x14ac:dyDescent="0.25">
      <c r="A46" s="4">
        <v>18</v>
      </c>
      <c r="B46" s="7" t="s">
        <v>20</v>
      </c>
      <c r="C46" s="16"/>
    </row>
    <row r="47" spans="1:3" ht="15.75" customHeight="1" x14ac:dyDescent="0.25">
      <c r="A47" s="4">
        <v>10</v>
      </c>
      <c r="B47" s="7" t="s">
        <v>20</v>
      </c>
      <c r="C47" s="16"/>
    </row>
    <row r="48" spans="1:3" ht="15.75" customHeight="1" x14ac:dyDescent="0.25">
      <c r="A48" s="4">
        <v>27</v>
      </c>
      <c r="B48" s="7" t="s">
        <v>45</v>
      </c>
      <c r="C48" s="16">
        <f>AVERAGE(A48:A51)</f>
        <v>20.25</v>
      </c>
    </row>
    <row r="49" spans="1:3" ht="15.75" customHeight="1" x14ac:dyDescent="0.25">
      <c r="A49" s="4">
        <v>31</v>
      </c>
      <c r="B49" s="7" t="s">
        <v>45</v>
      </c>
      <c r="C49" s="16"/>
    </row>
    <row r="50" spans="1:3" ht="15.75" customHeight="1" x14ac:dyDescent="0.25">
      <c r="A50" s="4">
        <v>2</v>
      </c>
      <c r="B50" s="7" t="s">
        <v>45</v>
      </c>
      <c r="C50" s="16"/>
    </row>
    <row r="51" spans="1:3" ht="15.75" customHeight="1" x14ac:dyDescent="0.25">
      <c r="A51" s="4">
        <v>21</v>
      </c>
      <c r="B51" s="7" t="s">
        <v>45</v>
      </c>
      <c r="C51" s="16"/>
    </row>
    <row r="52" spans="1:3" ht="15.75" customHeight="1" x14ac:dyDescent="0.25">
      <c r="A52" s="4">
        <v>47</v>
      </c>
      <c r="B52" s="7" t="s">
        <v>65</v>
      </c>
      <c r="C52" s="16">
        <f>AVERAGE(A52:A54)</f>
        <v>31</v>
      </c>
    </row>
    <row r="53" spans="1:3" ht="15.75" customHeight="1" x14ac:dyDescent="0.25">
      <c r="A53" s="4">
        <v>28</v>
      </c>
      <c r="B53" s="7" t="s">
        <v>65</v>
      </c>
      <c r="C53" s="16"/>
    </row>
    <row r="54" spans="1:3" ht="15.75" customHeight="1" x14ac:dyDescent="0.25">
      <c r="A54" s="4">
        <v>18</v>
      </c>
      <c r="B54" s="7" t="s">
        <v>65</v>
      </c>
      <c r="C54" s="16"/>
    </row>
    <row r="55" spans="1:3" ht="15.75" customHeight="1" x14ac:dyDescent="0.25">
      <c r="A55" s="4">
        <v>72</v>
      </c>
      <c r="B55" s="7" t="s">
        <v>88</v>
      </c>
      <c r="C55" s="16">
        <f>AVERAGE(A55:A57)</f>
        <v>41</v>
      </c>
    </row>
    <row r="56" spans="1:3" ht="15.75" customHeight="1" x14ac:dyDescent="0.25">
      <c r="A56" s="4">
        <v>29</v>
      </c>
      <c r="B56" s="7" t="s">
        <v>88</v>
      </c>
      <c r="C56" s="16"/>
    </row>
    <row r="57" spans="1:3" ht="15.75" customHeight="1" x14ac:dyDescent="0.25">
      <c r="A57" s="4">
        <v>22</v>
      </c>
      <c r="B57" s="7" t="s">
        <v>88</v>
      </c>
      <c r="C57" s="16"/>
    </row>
    <row r="58" spans="1:3" ht="15.75" customHeight="1" x14ac:dyDescent="0.25">
      <c r="A58" s="4">
        <v>48</v>
      </c>
      <c r="B58" s="7" t="s">
        <v>66</v>
      </c>
      <c r="C58" s="16">
        <f>AVERAGE(A58:A61)</f>
        <v>24.25</v>
      </c>
    </row>
    <row r="59" spans="1:3" ht="15.75" customHeight="1" x14ac:dyDescent="0.25">
      <c r="A59" s="4">
        <v>35</v>
      </c>
      <c r="B59" s="7" t="s">
        <v>66</v>
      </c>
      <c r="C59" s="16"/>
    </row>
    <row r="60" spans="1:3" ht="15.75" customHeight="1" x14ac:dyDescent="0.25">
      <c r="A60" s="4">
        <v>5</v>
      </c>
      <c r="B60" s="7" t="s">
        <v>66</v>
      </c>
      <c r="C60" s="16"/>
    </row>
    <row r="61" spans="1:3" ht="15.75" customHeight="1" x14ac:dyDescent="0.25">
      <c r="A61" s="4">
        <v>9</v>
      </c>
      <c r="B61" s="7" t="s">
        <v>66</v>
      </c>
      <c r="C61" s="16"/>
    </row>
    <row r="62" spans="1:3" ht="15.75" customHeight="1" x14ac:dyDescent="0.25">
      <c r="A62" s="4">
        <v>83</v>
      </c>
      <c r="B62" s="7" t="s">
        <v>96</v>
      </c>
      <c r="C62" s="16">
        <f t="shared" ref="C62" si="4">A62</f>
        <v>83</v>
      </c>
    </row>
    <row r="63" spans="1:3" ht="15.75" customHeight="1" x14ac:dyDescent="0.25">
      <c r="A63" s="4">
        <v>49</v>
      </c>
      <c r="B63" s="7" t="s">
        <v>67</v>
      </c>
      <c r="C63" s="16">
        <f>AVERAGE(A63:A65)</f>
        <v>29</v>
      </c>
    </row>
    <row r="64" spans="1:3" ht="15.75" customHeight="1" x14ac:dyDescent="0.25">
      <c r="A64" s="4">
        <v>26</v>
      </c>
      <c r="B64" s="7" t="s">
        <v>67</v>
      </c>
      <c r="C64" s="16"/>
    </row>
    <row r="65" spans="1:3" ht="15.75" customHeight="1" x14ac:dyDescent="0.25">
      <c r="A65" s="4">
        <v>12</v>
      </c>
      <c r="B65" s="7" t="s">
        <v>67</v>
      </c>
      <c r="C65" s="16"/>
    </row>
    <row r="66" spans="1:3" ht="15.75" customHeight="1" x14ac:dyDescent="0.25">
      <c r="A66" s="4">
        <v>82</v>
      </c>
      <c r="B66" s="7" t="s">
        <v>95</v>
      </c>
      <c r="C66" s="16">
        <f t="shared" ref="C66" si="5">A66</f>
        <v>82</v>
      </c>
    </row>
    <row r="67" spans="1:3" ht="15.75" customHeight="1" x14ac:dyDescent="0.25">
      <c r="A67" s="4">
        <v>70</v>
      </c>
      <c r="B67" s="7" t="s">
        <v>86</v>
      </c>
      <c r="C67" s="16">
        <f>AVERAGE(A67:A69)</f>
        <v>38.333333333333336</v>
      </c>
    </row>
    <row r="68" spans="1:3" ht="15.75" customHeight="1" x14ac:dyDescent="0.25">
      <c r="A68" s="4">
        <v>17</v>
      </c>
      <c r="B68" s="7" t="s">
        <v>86</v>
      </c>
      <c r="C68" s="16"/>
    </row>
    <row r="69" spans="1:3" ht="15.75" customHeight="1" x14ac:dyDescent="0.25">
      <c r="A69" s="4">
        <v>28</v>
      </c>
      <c r="B69" s="7" t="s">
        <v>86</v>
      </c>
      <c r="C69" s="16"/>
    </row>
    <row r="70" spans="1:3" ht="15.75" customHeight="1" x14ac:dyDescent="0.25">
      <c r="A70" s="4">
        <v>18</v>
      </c>
      <c r="B70" s="7" t="s">
        <v>38</v>
      </c>
      <c r="C70" s="16">
        <f>AVERAGE(A70:A73)</f>
        <v>18</v>
      </c>
    </row>
    <row r="71" spans="1:3" ht="15.75" customHeight="1" x14ac:dyDescent="0.25">
      <c r="A71" s="4">
        <v>4</v>
      </c>
      <c r="B71" s="7" t="s">
        <v>38</v>
      </c>
      <c r="C71" s="16"/>
    </row>
    <row r="72" spans="1:3" ht="15.75" customHeight="1" x14ac:dyDescent="0.25">
      <c r="A72" s="4">
        <v>34</v>
      </c>
      <c r="B72" s="7" t="s">
        <v>38</v>
      </c>
      <c r="C72" s="16"/>
    </row>
    <row r="73" spans="1:3" ht="15.75" customHeight="1" x14ac:dyDescent="0.25">
      <c r="A73" s="4">
        <v>16</v>
      </c>
      <c r="B73" s="7" t="s">
        <v>38</v>
      </c>
      <c r="C73" s="16"/>
    </row>
    <row r="74" spans="1:3" ht="15.75" customHeight="1" x14ac:dyDescent="0.25">
      <c r="A74" s="4">
        <v>95</v>
      </c>
      <c r="B74" s="7" t="s">
        <v>108</v>
      </c>
      <c r="C74" s="16">
        <f t="shared" ref="C74" si="6">A74</f>
        <v>95</v>
      </c>
    </row>
    <row r="75" spans="1:3" ht="15.75" customHeight="1" x14ac:dyDescent="0.25">
      <c r="A75" s="4">
        <v>77</v>
      </c>
      <c r="B75" s="7" t="s">
        <v>27</v>
      </c>
      <c r="C75" s="16">
        <f>AVERAGE(A75:A76)</f>
        <v>46</v>
      </c>
    </row>
    <row r="76" spans="1:3" ht="15.75" customHeight="1" x14ac:dyDescent="0.25">
      <c r="A76" s="4">
        <v>15</v>
      </c>
      <c r="B76" s="7" t="s">
        <v>27</v>
      </c>
      <c r="C76" s="16"/>
    </row>
    <row r="77" spans="1:3" ht="15.75" customHeight="1" x14ac:dyDescent="0.25">
      <c r="A77" s="4">
        <v>45</v>
      </c>
      <c r="B77" s="7" t="s">
        <v>63</v>
      </c>
      <c r="C77" s="16">
        <f>AVERAGE(A77:A79)</f>
        <v>32</v>
      </c>
    </row>
    <row r="78" spans="1:3" ht="15.75" customHeight="1" x14ac:dyDescent="0.25">
      <c r="A78" s="4">
        <v>24</v>
      </c>
      <c r="B78" s="7" t="s">
        <v>63</v>
      </c>
      <c r="C78" s="16"/>
    </row>
    <row r="79" spans="1:3" ht="15.75" customHeight="1" x14ac:dyDescent="0.25">
      <c r="A79" s="4">
        <v>27</v>
      </c>
      <c r="B79" s="7" t="s">
        <v>63</v>
      </c>
      <c r="C79" s="16"/>
    </row>
    <row r="80" spans="1:3" ht="15.75" customHeight="1" x14ac:dyDescent="0.25">
      <c r="A80" s="4">
        <v>8</v>
      </c>
      <c r="B80" s="7" t="s">
        <v>19</v>
      </c>
      <c r="C80" s="16">
        <f>AVERAGE(A80:A85)</f>
        <v>12.5</v>
      </c>
    </row>
    <row r="81" spans="1:3" ht="15.75" customHeight="1" x14ac:dyDescent="0.25">
      <c r="A81" s="4">
        <v>8</v>
      </c>
      <c r="B81" s="7" t="s">
        <v>19</v>
      </c>
      <c r="C81" s="16"/>
    </row>
    <row r="82" spans="1:3" ht="15.75" customHeight="1" x14ac:dyDescent="0.25">
      <c r="A82" s="4">
        <v>14</v>
      </c>
      <c r="B82" s="7" t="s">
        <v>19</v>
      </c>
      <c r="C82" s="16"/>
    </row>
    <row r="83" spans="1:3" ht="15.75" customHeight="1" x14ac:dyDescent="0.25">
      <c r="A83" s="4">
        <v>28</v>
      </c>
      <c r="B83" s="7" t="s">
        <v>19</v>
      </c>
      <c r="C83" s="16"/>
    </row>
    <row r="84" spans="1:3" ht="15.75" customHeight="1" x14ac:dyDescent="0.25">
      <c r="A84" s="4">
        <v>9</v>
      </c>
      <c r="B84" s="7" t="s">
        <v>19</v>
      </c>
      <c r="C84" s="16"/>
    </row>
    <row r="85" spans="1:3" ht="15.75" customHeight="1" x14ac:dyDescent="0.25">
      <c r="A85" s="4">
        <v>8</v>
      </c>
      <c r="B85" s="7" t="s">
        <v>19</v>
      </c>
      <c r="C85" s="16"/>
    </row>
    <row r="86" spans="1:3" ht="15.75" customHeight="1" x14ac:dyDescent="0.25">
      <c r="A86" s="4">
        <v>30</v>
      </c>
      <c r="B86" s="7" t="s">
        <v>48</v>
      </c>
      <c r="C86" s="16">
        <f t="shared" ref="C86" si="7">A86</f>
        <v>30</v>
      </c>
    </row>
    <row r="87" spans="1:3" ht="15.75" customHeight="1" x14ac:dyDescent="0.25">
      <c r="A87" s="4">
        <v>52</v>
      </c>
      <c r="B87" s="7" t="s">
        <v>25</v>
      </c>
      <c r="C87" s="16">
        <f>AVERAGE(A87:A88)</f>
        <v>26.5</v>
      </c>
    </row>
    <row r="88" spans="1:3" ht="15.75" customHeight="1" x14ac:dyDescent="0.25">
      <c r="A88" s="4">
        <v>1</v>
      </c>
      <c r="B88" s="7" t="s">
        <v>25</v>
      </c>
      <c r="C88" s="16"/>
    </row>
    <row r="89" spans="1:3" ht="15.75" customHeight="1" x14ac:dyDescent="0.25">
      <c r="A89" s="4">
        <v>38</v>
      </c>
      <c r="B89" s="7" t="s">
        <v>56</v>
      </c>
      <c r="C89" s="16">
        <f t="shared" ref="C89" si="8">A89</f>
        <v>38</v>
      </c>
    </row>
    <row r="90" spans="1:3" ht="15.75" customHeight="1" x14ac:dyDescent="0.25">
      <c r="A90" s="4">
        <v>73</v>
      </c>
      <c r="B90" s="7" t="s">
        <v>89</v>
      </c>
      <c r="C90" s="16">
        <f>AVERAGE(A90:A93)</f>
        <v>29.75</v>
      </c>
    </row>
    <row r="91" spans="1:3" ht="15.75" customHeight="1" x14ac:dyDescent="0.25">
      <c r="A91" s="4">
        <v>14</v>
      </c>
      <c r="B91" s="7" t="s">
        <v>89</v>
      </c>
      <c r="C91" s="16"/>
    </row>
    <row r="92" spans="1:3" ht="15.75" customHeight="1" x14ac:dyDescent="0.25">
      <c r="A92" s="4">
        <v>13</v>
      </c>
      <c r="B92" s="7" t="s">
        <v>89</v>
      </c>
      <c r="C92" s="16"/>
    </row>
    <row r="93" spans="1:3" ht="15.75" customHeight="1" x14ac:dyDescent="0.25">
      <c r="A93" s="4">
        <v>19</v>
      </c>
      <c r="B93" s="7" t="s">
        <v>89</v>
      </c>
      <c r="C93" s="16"/>
    </row>
    <row r="94" spans="1:3" ht="15.75" customHeight="1" x14ac:dyDescent="0.25">
      <c r="A94" s="4">
        <v>90</v>
      </c>
      <c r="B94" s="7" t="s">
        <v>103</v>
      </c>
      <c r="C94" s="16">
        <f>AVERAGE(A94:A96)</f>
        <v>52</v>
      </c>
    </row>
    <row r="95" spans="1:3" ht="15.75" customHeight="1" x14ac:dyDescent="0.25">
      <c r="A95" s="4">
        <v>36</v>
      </c>
      <c r="B95" s="7" t="s">
        <v>103</v>
      </c>
      <c r="C95" s="16"/>
    </row>
    <row r="96" spans="1:3" ht="15.75" customHeight="1" x14ac:dyDescent="0.25">
      <c r="A96" s="4">
        <v>30</v>
      </c>
      <c r="B96" s="7" t="s">
        <v>103</v>
      </c>
      <c r="C96" s="16"/>
    </row>
    <row r="97" spans="1:3" ht="15.75" customHeight="1" x14ac:dyDescent="0.25">
      <c r="A97" s="4">
        <v>74</v>
      </c>
      <c r="B97" s="7" t="s">
        <v>90</v>
      </c>
      <c r="C97" s="16">
        <f t="shared" ref="C97" si="9">A97</f>
        <v>74</v>
      </c>
    </row>
    <row r="98" spans="1:3" ht="15.75" customHeight="1" x14ac:dyDescent="0.25">
      <c r="A98" s="4">
        <v>42</v>
      </c>
      <c r="B98" s="7" t="s">
        <v>60</v>
      </c>
      <c r="C98" s="16">
        <f>AVERAGE(A98:A99)</f>
        <v>26</v>
      </c>
    </row>
    <row r="99" spans="1:3" ht="15.75" customHeight="1" x14ac:dyDescent="0.25">
      <c r="A99" s="4">
        <v>10</v>
      </c>
      <c r="B99" s="7" t="s">
        <v>60</v>
      </c>
      <c r="C99" s="16"/>
    </row>
    <row r="100" spans="1:3" ht="15.75" customHeight="1" x14ac:dyDescent="0.25">
      <c r="A100" s="4">
        <v>87</v>
      </c>
      <c r="B100" s="7" t="s">
        <v>100</v>
      </c>
      <c r="C100" s="16">
        <f t="shared" ref="C100:C101" si="10">A100</f>
        <v>87</v>
      </c>
    </row>
    <row r="101" spans="1:3" ht="15.75" customHeight="1" x14ac:dyDescent="0.25">
      <c r="A101" s="4">
        <v>92</v>
      </c>
      <c r="B101" s="7" t="s">
        <v>105</v>
      </c>
      <c r="C101" s="16">
        <f t="shared" si="10"/>
        <v>92</v>
      </c>
    </row>
    <row r="102" spans="1:3" ht="15.75" customHeight="1" x14ac:dyDescent="0.25">
      <c r="A102" s="4">
        <v>46</v>
      </c>
      <c r="B102" s="7" t="s">
        <v>64</v>
      </c>
      <c r="C102" s="16">
        <f>AVERAGE(A102:A104)</f>
        <v>33.333333333333336</v>
      </c>
    </row>
    <row r="103" spans="1:3" ht="15.75" customHeight="1" x14ac:dyDescent="0.25">
      <c r="A103" s="4">
        <v>23</v>
      </c>
      <c r="B103" s="7" t="s">
        <v>64</v>
      </c>
      <c r="C103" s="16"/>
    </row>
    <row r="104" spans="1:3" ht="15.75" customHeight="1" x14ac:dyDescent="0.25">
      <c r="A104" s="4">
        <v>31</v>
      </c>
      <c r="B104" s="7" t="s">
        <v>64</v>
      </c>
      <c r="C104" s="16"/>
    </row>
    <row r="105" spans="1:3" ht="15.75" customHeight="1" x14ac:dyDescent="0.25">
      <c r="A105" s="4">
        <v>14</v>
      </c>
      <c r="B105" s="7" t="s">
        <v>34</v>
      </c>
      <c r="C105" s="16">
        <f>AVERAGE(A105:A108)</f>
        <v>8</v>
      </c>
    </row>
    <row r="106" spans="1:3" ht="15.75" customHeight="1" x14ac:dyDescent="0.25">
      <c r="A106" s="4">
        <v>5</v>
      </c>
      <c r="B106" s="7" t="s">
        <v>34</v>
      </c>
      <c r="C106" s="16"/>
    </row>
    <row r="107" spans="1:3" ht="15.75" customHeight="1" x14ac:dyDescent="0.25">
      <c r="A107" s="4">
        <v>8</v>
      </c>
      <c r="B107" s="7" t="s">
        <v>34</v>
      </c>
      <c r="C107" s="16"/>
    </row>
    <row r="108" spans="1:3" ht="15.75" customHeight="1" x14ac:dyDescent="0.25">
      <c r="A108" s="4">
        <v>5</v>
      </c>
      <c r="B108" s="7" t="s">
        <v>34</v>
      </c>
      <c r="C108" s="16"/>
    </row>
    <row r="109" spans="1:3" ht="15.75" customHeight="1" x14ac:dyDescent="0.25">
      <c r="A109" s="4">
        <v>69</v>
      </c>
      <c r="B109" s="7" t="s">
        <v>85</v>
      </c>
      <c r="C109" s="16">
        <f t="shared" ref="C109" si="11">A109</f>
        <v>69</v>
      </c>
    </row>
    <row r="110" spans="1:3" ht="15.75" customHeight="1" x14ac:dyDescent="0.25">
      <c r="A110" s="4">
        <v>81</v>
      </c>
      <c r="B110" s="7" t="s">
        <v>94</v>
      </c>
      <c r="C110" s="16">
        <f>AVERAGE(A110:A111)</f>
        <v>44</v>
      </c>
    </row>
    <row r="111" spans="1:3" ht="15.75" customHeight="1" x14ac:dyDescent="0.25">
      <c r="A111" s="4">
        <v>7</v>
      </c>
      <c r="B111" s="7" t="s">
        <v>94</v>
      </c>
      <c r="C111" s="16"/>
    </row>
    <row r="112" spans="1:3" ht="15.75" customHeight="1" x14ac:dyDescent="0.25">
      <c r="A112" s="4">
        <v>31</v>
      </c>
      <c r="B112" s="7" t="s">
        <v>49</v>
      </c>
      <c r="C112" s="16">
        <f>AVERAGE(A112:A114)</f>
        <v>27</v>
      </c>
    </row>
    <row r="113" spans="1:3" ht="15.75" customHeight="1" x14ac:dyDescent="0.25">
      <c r="A113" s="4">
        <v>33</v>
      </c>
      <c r="B113" s="7" t="s">
        <v>49</v>
      </c>
      <c r="C113" s="16"/>
    </row>
    <row r="114" spans="1:3" ht="15.75" customHeight="1" x14ac:dyDescent="0.25">
      <c r="A114" s="4">
        <v>17</v>
      </c>
      <c r="B114" s="7" t="s">
        <v>49</v>
      </c>
      <c r="C114" s="16"/>
    </row>
    <row r="115" spans="1:3" ht="15.75" customHeight="1" x14ac:dyDescent="0.25">
      <c r="A115" s="4">
        <v>67</v>
      </c>
      <c r="B115" s="7" t="s">
        <v>83</v>
      </c>
      <c r="C115" s="16">
        <f>AVERAGE(A115:A117)</f>
        <v>47.333333333333336</v>
      </c>
    </row>
    <row r="116" spans="1:3" ht="15.75" customHeight="1" x14ac:dyDescent="0.25">
      <c r="A116" s="4">
        <v>37</v>
      </c>
      <c r="B116" s="7" t="s">
        <v>83</v>
      </c>
      <c r="C116" s="16"/>
    </row>
    <row r="117" spans="1:3" ht="15.75" customHeight="1" x14ac:dyDescent="0.25">
      <c r="A117" s="4">
        <v>38</v>
      </c>
      <c r="B117" s="7" t="s">
        <v>83</v>
      </c>
      <c r="C117" s="16"/>
    </row>
    <row r="118" spans="1:3" ht="15.75" customHeight="1" x14ac:dyDescent="0.25">
      <c r="A118" s="4">
        <v>78</v>
      </c>
      <c r="B118" s="7" t="s">
        <v>93</v>
      </c>
      <c r="C118" s="16">
        <f t="shared" ref="C118" si="12">A118</f>
        <v>78</v>
      </c>
    </row>
    <row r="119" spans="1:3" ht="15.75" customHeight="1" x14ac:dyDescent="0.25">
      <c r="A119" s="4">
        <v>10</v>
      </c>
      <c r="B119" s="7" t="s">
        <v>32</v>
      </c>
      <c r="C119" s="16">
        <f>AVERAGE(A119:A122)</f>
        <v>10.75</v>
      </c>
    </row>
    <row r="120" spans="1:3" ht="15.75" customHeight="1" x14ac:dyDescent="0.25">
      <c r="A120" s="4">
        <v>12</v>
      </c>
      <c r="B120" s="7" t="s">
        <v>32</v>
      </c>
      <c r="C120" s="16"/>
    </row>
    <row r="121" spans="1:3" ht="15.75" customHeight="1" x14ac:dyDescent="0.25">
      <c r="A121" s="4">
        <v>10</v>
      </c>
      <c r="B121" s="7" t="s">
        <v>32</v>
      </c>
      <c r="C121" s="16"/>
    </row>
    <row r="122" spans="1:3" ht="15.75" customHeight="1" x14ac:dyDescent="0.25">
      <c r="A122" s="4">
        <v>11</v>
      </c>
      <c r="B122" s="7" t="s">
        <v>32</v>
      </c>
      <c r="C122" s="16"/>
    </row>
    <row r="123" spans="1:3" ht="15.75" customHeight="1" x14ac:dyDescent="0.25">
      <c r="A123" s="4">
        <v>32</v>
      </c>
      <c r="B123" s="7" t="s">
        <v>50</v>
      </c>
      <c r="C123" s="16">
        <f>AVERAGE(A123:A125)</f>
        <v>23.666666666666668</v>
      </c>
    </row>
    <row r="124" spans="1:3" ht="15.75" customHeight="1" x14ac:dyDescent="0.25">
      <c r="A124" s="4">
        <v>16</v>
      </c>
      <c r="B124" s="7" t="s">
        <v>50</v>
      </c>
      <c r="C124" s="16"/>
    </row>
    <row r="125" spans="1:3" ht="15.75" customHeight="1" x14ac:dyDescent="0.25">
      <c r="A125" s="4">
        <v>23</v>
      </c>
      <c r="B125" s="7" t="s">
        <v>50</v>
      </c>
      <c r="C125" s="16"/>
    </row>
    <row r="126" spans="1:3" ht="15.75" customHeight="1" x14ac:dyDescent="0.25">
      <c r="A126" s="4">
        <v>21</v>
      </c>
      <c r="B126" s="7" t="s">
        <v>40</v>
      </c>
      <c r="C126" s="16">
        <f>AVERAGE(A126:A128)</f>
        <v>12.666666666666666</v>
      </c>
    </row>
    <row r="127" spans="1:3" ht="15.75" customHeight="1" x14ac:dyDescent="0.25">
      <c r="A127" s="4">
        <v>2</v>
      </c>
      <c r="B127" s="7" t="s">
        <v>40</v>
      </c>
      <c r="C127" s="16"/>
    </row>
    <row r="128" spans="1:3" ht="15.75" customHeight="1" x14ac:dyDescent="0.25">
      <c r="A128" s="4">
        <v>15</v>
      </c>
      <c r="B128" s="7" t="s">
        <v>40</v>
      </c>
      <c r="C128" s="16"/>
    </row>
    <row r="129" spans="1:3" ht="15.75" customHeight="1" x14ac:dyDescent="0.25">
      <c r="A129" s="4">
        <v>96</v>
      </c>
      <c r="B129" s="7" t="s">
        <v>109</v>
      </c>
      <c r="C129" s="16">
        <f>AVERAGE(A129:A130)</f>
        <v>52</v>
      </c>
    </row>
    <row r="130" spans="1:3" ht="15.75" customHeight="1" x14ac:dyDescent="0.25">
      <c r="A130" s="4">
        <v>8</v>
      </c>
      <c r="B130" s="7" t="s">
        <v>109</v>
      </c>
      <c r="C130" s="16"/>
    </row>
    <row r="131" spans="1:3" ht="15.75" customHeight="1" x14ac:dyDescent="0.25">
      <c r="A131" s="4">
        <v>2</v>
      </c>
      <c r="B131" s="7" t="s">
        <v>12</v>
      </c>
      <c r="C131" s="16">
        <f>AVERAGE(A131:A138)</f>
        <v>3.875</v>
      </c>
    </row>
    <row r="132" spans="1:3" ht="15.75" customHeight="1" x14ac:dyDescent="0.25">
      <c r="A132" s="4">
        <v>1</v>
      </c>
      <c r="B132" s="7" t="s">
        <v>12</v>
      </c>
      <c r="C132" s="16"/>
    </row>
    <row r="133" spans="1:3" ht="15.75" customHeight="1" x14ac:dyDescent="0.25">
      <c r="A133" s="4">
        <v>4</v>
      </c>
      <c r="B133" s="7" t="s">
        <v>12</v>
      </c>
      <c r="C133" s="16"/>
    </row>
    <row r="134" spans="1:3" ht="15.75" customHeight="1" x14ac:dyDescent="0.25">
      <c r="A134" s="4">
        <v>14</v>
      </c>
      <c r="B134" s="7" t="s">
        <v>12</v>
      </c>
      <c r="C134" s="16"/>
    </row>
    <row r="135" spans="1:3" ht="15.75" customHeight="1" x14ac:dyDescent="0.25">
      <c r="A135" s="4">
        <v>2</v>
      </c>
      <c r="B135" s="7" t="s">
        <v>12</v>
      </c>
      <c r="C135" s="16"/>
    </row>
    <row r="136" spans="1:3" ht="15.75" customHeight="1" x14ac:dyDescent="0.25">
      <c r="A136" s="4">
        <v>2</v>
      </c>
      <c r="B136" s="7" t="s">
        <v>12</v>
      </c>
      <c r="C136" s="16"/>
    </row>
    <row r="137" spans="1:3" ht="15.75" customHeight="1" x14ac:dyDescent="0.25">
      <c r="A137" s="4">
        <v>2</v>
      </c>
      <c r="B137" s="7" t="s">
        <v>12</v>
      </c>
      <c r="C137" s="16"/>
    </row>
    <row r="138" spans="1:3" ht="15.75" customHeight="1" x14ac:dyDescent="0.25">
      <c r="A138" s="4">
        <v>4</v>
      </c>
      <c r="B138" s="7" t="s">
        <v>12</v>
      </c>
      <c r="C138" s="16"/>
    </row>
    <row r="139" spans="1:3" ht="15.75" customHeight="1" x14ac:dyDescent="0.25">
      <c r="A139" s="4">
        <v>53</v>
      </c>
      <c r="B139" s="7" t="s">
        <v>69</v>
      </c>
      <c r="C139" s="16">
        <f t="shared" ref="C139" si="13">A139</f>
        <v>53</v>
      </c>
    </row>
    <row r="140" spans="1:3" ht="15.75" customHeight="1" x14ac:dyDescent="0.25">
      <c r="A140" s="4">
        <v>55</v>
      </c>
      <c r="B140" s="7" t="s">
        <v>71</v>
      </c>
      <c r="C140" s="16">
        <f>AVERAGE(A140:A142)</f>
        <v>36.666666666666664</v>
      </c>
    </row>
    <row r="141" spans="1:3" ht="15.75" customHeight="1" x14ac:dyDescent="0.25">
      <c r="A141" s="4">
        <v>19</v>
      </c>
      <c r="B141" s="7" t="s">
        <v>71</v>
      </c>
      <c r="C141" s="16"/>
    </row>
    <row r="142" spans="1:3" ht="15.75" customHeight="1" x14ac:dyDescent="0.25">
      <c r="A142" s="4">
        <v>36</v>
      </c>
      <c r="B142" s="7" t="s">
        <v>71</v>
      </c>
      <c r="C142" s="16"/>
    </row>
    <row r="143" spans="1:3" ht="15.75" customHeight="1" x14ac:dyDescent="0.25">
      <c r="A143" s="4">
        <v>79</v>
      </c>
      <c r="B143" s="7" t="s">
        <v>29</v>
      </c>
      <c r="C143" s="16">
        <f>AVERAGE(A143:A144)</f>
        <v>52.5</v>
      </c>
    </row>
    <row r="144" spans="1:3" ht="15.75" customHeight="1" x14ac:dyDescent="0.25">
      <c r="A144" s="4">
        <v>26</v>
      </c>
      <c r="B144" s="7" t="s">
        <v>29</v>
      </c>
      <c r="C144" s="16"/>
    </row>
    <row r="145" spans="1:3" ht="15.75" customHeight="1" x14ac:dyDescent="0.25">
      <c r="A145" s="4">
        <v>22</v>
      </c>
      <c r="B145" s="7" t="s">
        <v>41</v>
      </c>
      <c r="C145" s="16">
        <f t="shared" ref="C145:C146" si="14">A145</f>
        <v>22</v>
      </c>
    </row>
    <row r="146" spans="1:3" ht="15.75" customHeight="1" x14ac:dyDescent="0.25">
      <c r="A146" s="4">
        <v>50</v>
      </c>
      <c r="B146" s="7" t="s">
        <v>78</v>
      </c>
      <c r="C146" s="16">
        <f t="shared" si="14"/>
        <v>50</v>
      </c>
    </row>
    <row r="147" spans="1:3" ht="15.75" customHeight="1" x14ac:dyDescent="0.25">
      <c r="A147" s="4">
        <v>5</v>
      </c>
      <c r="B147" s="7" t="s">
        <v>17</v>
      </c>
      <c r="C147" s="16">
        <f>AVERAGE(A147:A151)</f>
        <v>5</v>
      </c>
    </row>
    <row r="148" spans="1:3" ht="15.75" customHeight="1" x14ac:dyDescent="0.25">
      <c r="A148" s="4">
        <v>7</v>
      </c>
      <c r="B148" s="7" t="s">
        <v>17</v>
      </c>
      <c r="C148" s="16"/>
    </row>
    <row r="149" spans="1:3" ht="15.75" customHeight="1" x14ac:dyDescent="0.25">
      <c r="A149" s="4">
        <v>1</v>
      </c>
      <c r="B149" s="7" t="s">
        <v>17</v>
      </c>
      <c r="C149" s="16"/>
    </row>
    <row r="150" spans="1:3" ht="15.75" customHeight="1" x14ac:dyDescent="0.25">
      <c r="A150" s="4">
        <v>7</v>
      </c>
      <c r="B150" s="7" t="s">
        <v>17</v>
      </c>
      <c r="C150" s="16"/>
    </row>
    <row r="151" spans="1:3" ht="15.75" customHeight="1" x14ac:dyDescent="0.25">
      <c r="A151" s="4">
        <v>5</v>
      </c>
      <c r="B151" s="7" t="s">
        <v>17</v>
      </c>
      <c r="C151" s="16"/>
    </row>
    <row r="152" spans="1:3" ht="15.75" customHeight="1" x14ac:dyDescent="0.25">
      <c r="A152" s="4">
        <v>63</v>
      </c>
      <c r="B152" s="7" t="s">
        <v>80</v>
      </c>
      <c r="C152" s="16">
        <f t="shared" ref="C152:C153" si="15">A152</f>
        <v>63</v>
      </c>
    </row>
    <row r="153" spans="1:3" ht="15.75" customHeight="1" x14ac:dyDescent="0.25">
      <c r="A153" s="4">
        <v>59</v>
      </c>
      <c r="B153" s="7" t="s">
        <v>75</v>
      </c>
      <c r="C153" s="16">
        <f t="shared" si="15"/>
        <v>59</v>
      </c>
    </row>
    <row r="154" spans="1:3" ht="15.75" customHeight="1" x14ac:dyDescent="0.25">
      <c r="A154" s="4">
        <v>24</v>
      </c>
      <c r="B154" s="7" t="s">
        <v>43</v>
      </c>
      <c r="C154" s="16">
        <f>AVERAGE(A154:A158)</f>
        <v>8.8000000000000007</v>
      </c>
    </row>
    <row r="155" spans="1:3" ht="15.75" customHeight="1" x14ac:dyDescent="0.25">
      <c r="A155" s="4">
        <v>6</v>
      </c>
      <c r="B155" s="7" t="s">
        <v>43</v>
      </c>
      <c r="C155" s="16"/>
    </row>
    <row r="156" spans="1:3" ht="15.75" customHeight="1" x14ac:dyDescent="0.25">
      <c r="A156" s="4">
        <v>7</v>
      </c>
      <c r="B156" s="7" t="s">
        <v>43</v>
      </c>
      <c r="C156" s="16"/>
    </row>
    <row r="157" spans="1:3" ht="15.75" customHeight="1" x14ac:dyDescent="0.25">
      <c r="A157" s="4">
        <v>2</v>
      </c>
      <c r="B157" s="7" t="s">
        <v>43</v>
      </c>
      <c r="C157" s="16"/>
    </row>
    <row r="158" spans="1:3" ht="15.75" customHeight="1" x14ac:dyDescent="0.25">
      <c r="A158" s="4">
        <v>5</v>
      </c>
      <c r="B158" s="7" t="s">
        <v>43</v>
      </c>
      <c r="C158" s="16"/>
    </row>
    <row r="159" spans="1:3" ht="15.75" customHeight="1" x14ac:dyDescent="0.25">
      <c r="A159" s="4">
        <v>33</v>
      </c>
      <c r="B159" s="7" t="s">
        <v>51</v>
      </c>
      <c r="C159" s="16">
        <f>AVERAGE(A159:A160)</f>
        <v>27.5</v>
      </c>
    </row>
    <row r="160" spans="1:3" ht="15.75" customHeight="1" x14ac:dyDescent="0.25">
      <c r="A160" s="4">
        <v>22</v>
      </c>
      <c r="B160" s="7" t="s">
        <v>51</v>
      </c>
      <c r="C160" s="16"/>
    </row>
    <row r="161" spans="1:3" ht="15.75" customHeight="1" x14ac:dyDescent="0.25">
      <c r="A161" s="4">
        <v>80</v>
      </c>
      <c r="B161" s="7" t="s">
        <v>30</v>
      </c>
      <c r="C161" s="16">
        <f t="shared" ref="C161:C164" si="16">A161</f>
        <v>80</v>
      </c>
    </row>
    <row r="162" spans="1:3" ht="15.75" customHeight="1" x14ac:dyDescent="0.25">
      <c r="A162" s="4">
        <v>60</v>
      </c>
      <c r="B162" s="7" t="s">
        <v>76</v>
      </c>
      <c r="C162" s="16">
        <f t="shared" si="16"/>
        <v>60</v>
      </c>
    </row>
    <row r="163" spans="1:3" ht="15.75" customHeight="1" x14ac:dyDescent="0.25">
      <c r="A163" s="4">
        <v>91</v>
      </c>
      <c r="B163" s="7" t="s">
        <v>104</v>
      </c>
      <c r="C163" s="16">
        <f t="shared" si="16"/>
        <v>91</v>
      </c>
    </row>
    <row r="164" spans="1:3" ht="15.75" customHeight="1" x14ac:dyDescent="0.25">
      <c r="A164" s="4">
        <v>61</v>
      </c>
      <c r="B164" s="7" t="s">
        <v>77</v>
      </c>
      <c r="C164" s="16">
        <f t="shared" si="16"/>
        <v>61</v>
      </c>
    </row>
    <row r="165" spans="1:3" ht="15.75" customHeight="1" x14ac:dyDescent="0.25">
      <c r="A165" s="4">
        <v>39</v>
      </c>
      <c r="B165" s="7" t="s">
        <v>57</v>
      </c>
      <c r="C165" s="16">
        <f>AVERAGE(A165:A166)</f>
        <v>25.5</v>
      </c>
    </row>
    <row r="166" spans="1:3" ht="15.75" customHeight="1" x14ac:dyDescent="0.25">
      <c r="A166" s="4">
        <v>12</v>
      </c>
      <c r="B166" s="7" t="s">
        <v>57</v>
      </c>
      <c r="C166" s="16"/>
    </row>
    <row r="167" spans="1:3" ht="15.75" customHeight="1" x14ac:dyDescent="0.25">
      <c r="A167" s="4">
        <v>35</v>
      </c>
      <c r="B167" s="7" t="s">
        <v>53</v>
      </c>
      <c r="C167" s="16">
        <f t="shared" ref="C167" si="17">A167</f>
        <v>35</v>
      </c>
    </row>
    <row r="168" spans="1:3" ht="15.75" customHeight="1" x14ac:dyDescent="0.25">
      <c r="A168" s="4">
        <v>3</v>
      </c>
      <c r="B168" s="7" t="s">
        <v>14</v>
      </c>
      <c r="C168" s="16">
        <f>AVERAGE(A168:A171)</f>
        <v>9.25</v>
      </c>
    </row>
    <row r="169" spans="1:3" ht="15.75" customHeight="1" x14ac:dyDescent="0.25">
      <c r="A169" s="4">
        <v>27</v>
      </c>
      <c r="B169" s="7" t="s">
        <v>14</v>
      </c>
      <c r="C169" s="16"/>
    </row>
    <row r="170" spans="1:3" ht="15.75" customHeight="1" x14ac:dyDescent="0.25">
      <c r="A170" s="4">
        <v>4</v>
      </c>
      <c r="B170" s="7" t="s">
        <v>14</v>
      </c>
      <c r="C170" s="16"/>
    </row>
    <row r="171" spans="1:3" ht="15.75" customHeight="1" x14ac:dyDescent="0.25">
      <c r="A171" s="4">
        <v>3</v>
      </c>
      <c r="B171" s="7" t="s">
        <v>14</v>
      </c>
      <c r="C171" s="16"/>
    </row>
    <row r="172" spans="1:3" ht="15.75" customHeight="1" x14ac:dyDescent="0.25">
      <c r="A172" s="4">
        <v>40</v>
      </c>
      <c r="B172" s="7" t="s">
        <v>116</v>
      </c>
      <c r="C172" s="16">
        <f>AVERAGE(A172:A173)</f>
        <v>29.5</v>
      </c>
    </row>
    <row r="173" spans="1:3" ht="15.75" customHeight="1" x14ac:dyDescent="0.25">
      <c r="A173" s="4">
        <v>19</v>
      </c>
      <c r="B173" s="7" t="s">
        <v>116</v>
      </c>
      <c r="C173" s="16"/>
    </row>
    <row r="174" spans="1:3" ht="15.75" customHeight="1" x14ac:dyDescent="0.25">
      <c r="A174" s="4">
        <v>25</v>
      </c>
      <c r="B174" s="7" t="s">
        <v>44</v>
      </c>
      <c r="C174" s="16">
        <f>AVERAGE(A174:A177)</f>
        <v>21</v>
      </c>
    </row>
    <row r="175" spans="1:3" ht="15.75" customHeight="1" x14ac:dyDescent="0.25">
      <c r="A175" s="4">
        <v>20</v>
      </c>
      <c r="B175" s="7" t="s">
        <v>44</v>
      </c>
      <c r="C175" s="16"/>
    </row>
    <row r="176" spans="1:3" ht="15.75" customHeight="1" x14ac:dyDescent="0.25">
      <c r="A176" s="4">
        <v>26</v>
      </c>
      <c r="B176" s="7" t="s">
        <v>44</v>
      </c>
      <c r="C176" s="16"/>
    </row>
    <row r="177" spans="1:3" ht="15.75" customHeight="1" x14ac:dyDescent="0.25">
      <c r="A177" s="4">
        <v>13</v>
      </c>
      <c r="B177" s="7" t="s">
        <v>44</v>
      </c>
      <c r="C177" s="16"/>
    </row>
    <row r="178" spans="1:3" ht="15.75" customHeight="1" x14ac:dyDescent="0.25">
      <c r="A178" s="4">
        <v>11</v>
      </c>
      <c r="B178" s="7" t="s">
        <v>18</v>
      </c>
      <c r="C178" s="16">
        <f>AVERAGE(A178:A181)</f>
        <v>15.25</v>
      </c>
    </row>
    <row r="179" spans="1:3" ht="15.75" customHeight="1" x14ac:dyDescent="0.25">
      <c r="A179" s="4">
        <v>9</v>
      </c>
      <c r="B179" s="7" t="s">
        <v>18</v>
      </c>
      <c r="C179" s="16"/>
    </row>
    <row r="180" spans="1:3" ht="15.75" customHeight="1" x14ac:dyDescent="0.25">
      <c r="A180" s="4">
        <v>33</v>
      </c>
      <c r="B180" s="7" t="s">
        <v>18</v>
      </c>
      <c r="C180" s="16"/>
    </row>
    <row r="181" spans="1:3" ht="15.75" customHeight="1" x14ac:dyDescent="0.25">
      <c r="A181" s="4">
        <v>8</v>
      </c>
      <c r="B181" s="7" t="s">
        <v>18</v>
      </c>
      <c r="C181" s="17"/>
    </row>
    <row r="182" spans="1:3" ht="15.75" customHeight="1" x14ac:dyDescent="0.25">
      <c r="A182" s="4">
        <v>88</v>
      </c>
      <c r="B182" s="7" t="s">
        <v>101</v>
      </c>
      <c r="C182" s="16">
        <f>AVERAGE(A182:A185)</f>
        <v>42.25</v>
      </c>
    </row>
    <row r="183" spans="1:3" ht="15.75" customHeight="1" x14ac:dyDescent="0.25">
      <c r="A183" s="4">
        <v>32</v>
      </c>
      <c r="B183" s="7" t="s">
        <v>101</v>
      </c>
      <c r="C183" s="17"/>
    </row>
    <row r="184" spans="1:3" ht="15.75" customHeight="1" x14ac:dyDescent="0.25">
      <c r="A184" s="4">
        <v>29</v>
      </c>
      <c r="B184" s="7" t="s">
        <v>101</v>
      </c>
      <c r="C184" s="16"/>
    </row>
    <row r="185" spans="1:3" ht="15.75" customHeight="1" x14ac:dyDescent="0.25">
      <c r="A185" s="4">
        <v>20</v>
      </c>
      <c r="B185" s="7" t="s">
        <v>101</v>
      </c>
      <c r="C185" s="16"/>
    </row>
    <row r="186" spans="1:3" ht="15.75" customHeight="1" x14ac:dyDescent="0.25">
      <c r="A186" s="4">
        <v>84</v>
      </c>
      <c r="B186" s="7" t="s">
        <v>97</v>
      </c>
      <c r="C186" s="16">
        <f t="shared" ref="C186" si="18">A186</f>
        <v>84</v>
      </c>
    </row>
    <row r="187" spans="1:3" ht="15.75" customHeight="1" x14ac:dyDescent="0.25">
      <c r="A187" s="4">
        <v>68</v>
      </c>
      <c r="B187" s="7" t="s">
        <v>84</v>
      </c>
      <c r="C187" s="16">
        <f>AVERAGE(A187:A189)</f>
        <v>45</v>
      </c>
    </row>
    <row r="188" spans="1:3" ht="15.75" customHeight="1" x14ac:dyDescent="0.25">
      <c r="A188" s="4">
        <v>30</v>
      </c>
      <c r="B188" s="7" t="s">
        <v>84</v>
      </c>
      <c r="C188" s="16"/>
    </row>
    <row r="189" spans="1:3" ht="15.75" customHeight="1" x14ac:dyDescent="0.25">
      <c r="A189" s="4">
        <v>37</v>
      </c>
      <c r="B189" s="7" t="s">
        <v>84</v>
      </c>
      <c r="C189" s="16"/>
    </row>
    <row r="190" spans="1:3" ht="15.75" customHeight="1" x14ac:dyDescent="0.25">
      <c r="A190" s="4">
        <v>75</v>
      </c>
      <c r="B190" s="7" t="s">
        <v>91</v>
      </c>
      <c r="C190" s="16">
        <f t="shared" ref="C190:C191" si="19">A190</f>
        <v>75</v>
      </c>
    </row>
    <row r="191" spans="1:3" ht="15.75" customHeight="1" x14ac:dyDescent="0.25">
      <c r="A191" s="4">
        <v>28</v>
      </c>
      <c r="B191" s="7" t="s">
        <v>46</v>
      </c>
      <c r="C191" s="16">
        <f t="shared" si="19"/>
        <v>28</v>
      </c>
    </row>
    <row r="192" spans="1:3" ht="15.75" customHeight="1" x14ac:dyDescent="0.25">
      <c r="A192" s="4">
        <v>4</v>
      </c>
      <c r="B192" s="7" t="s">
        <v>13</v>
      </c>
      <c r="C192" s="16">
        <f>AVERAGE(A192:A198)</f>
        <v>5.1428571428571432</v>
      </c>
    </row>
    <row r="193" spans="1:3" ht="15.75" customHeight="1" x14ac:dyDescent="0.25">
      <c r="A193" s="4">
        <v>10</v>
      </c>
      <c r="B193" s="7" t="s">
        <v>13</v>
      </c>
      <c r="C193" s="16"/>
    </row>
    <row r="194" spans="1:3" ht="15.75" customHeight="1" x14ac:dyDescent="0.25">
      <c r="A194" s="4">
        <v>11</v>
      </c>
      <c r="B194" s="7" t="s">
        <v>13</v>
      </c>
      <c r="C194" s="16"/>
    </row>
    <row r="195" spans="1:3" ht="15.75" customHeight="1" x14ac:dyDescent="0.25">
      <c r="A195" s="4">
        <v>3</v>
      </c>
      <c r="B195" s="7" t="s">
        <v>13</v>
      </c>
      <c r="C195" s="16"/>
    </row>
    <row r="196" spans="1:3" ht="15.75" customHeight="1" x14ac:dyDescent="0.25">
      <c r="A196" s="4">
        <v>4</v>
      </c>
      <c r="B196" s="7" t="s">
        <v>13</v>
      </c>
      <c r="C196" s="16"/>
    </row>
    <row r="197" spans="1:3" ht="15.75" customHeight="1" x14ac:dyDescent="0.25">
      <c r="A197" s="4">
        <v>3</v>
      </c>
      <c r="B197" s="7" t="s">
        <v>13</v>
      </c>
      <c r="C197" s="16"/>
    </row>
    <row r="198" spans="1:3" ht="15.75" customHeight="1" x14ac:dyDescent="0.25">
      <c r="A198" s="4">
        <v>1</v>
      </c>
      <c r="B198" s="7" t="s">
        <v>13</v>
      </c>
      <c r="C198" s="16"/>
    </row>
    <row r="199" spans="1:3" ht="15.75" customHeight="1" x14ac:dyDescent="0.25">
      <c r="A199" s="4">
        <v>34</v>
      </c>
      <c r="B199" s="7" t="s">
        <v>52</v>
      </c>
      <c r="C199" s="16">
        <f t="shared" ref="C199" si="20">A199</f>
        <v>34</v>
      </c>
    </row>
    <row r="200" spans="1:3" ht="15.75" customHeight="1" x14ac:dyDescent="0.25">
      <c r="A200" s="4">
        <v>15</v>
      </c>
      <c r="B200" s="7" t="s">
        <v>35</v>
      </c>
      <c r="C200" s="16">
        <f>AVERAGE(A200:A201)</f>
        <v>12.5</v>
      </c>
    </row>
    <row r="201" spans="1:3" ht="15.75" customHeight="1" x14ac:dyDescent="0.25">
      <c r="A201" s="4">
        <v>10</v>
      </c>
      <c r="B201" s="7" t="s">
        <v>35</v>
      </c>
      <c r="C201" s="16"/>
    </row>
    <row r="202" spans="1:3" ht="15.75" customHeight="1" x14ac:dyDescent="0.25">
      <c r="A202" s="4">
        <v>41</v>
      </c>
      <c r="B202" s="7" t="s">
        <v>59</v>
      </c>
      <c r="C202" s="16">
        <f t="shared" ref="C202:C204" si="21">A202</f>
        <v>41</v>
      </c>
    </row>
    <row r="203" spans="1:3" ht="15.75" customHeight="1" x14ac:dyDescent="0.25">
      <c r="A203" s="4">
        <v>43</v>
      </c>
      <c r="B203" s="7" t="s">
        <v>61</v>
      </c>
      <c r="C203" s="16">
        <f t="shared" si="21"/>
        <v>43</v>
      </c>
    </row>
    <row r="204" spans="1:3" ht="15.75" customHeight="1" x14ac:dyDescent="0.25">
      <c r="A204" s="4">
        <v>89</v>
      </c>
      <c r="B204" s="7" t="s">
        <v>102</v>
      </c>
      <c r="C204" s="16">
        <f t="shared" si="21"/>
        <v>89</v>
      </c>
    </row>
    <row r="205" spans="1:3" ht="15.75" customHeight="1" x14ac:dyDescent="0.25">
      <c r="A205" s="4">
        <v>56</v>
      </c>
      <c r="B205" s="7" t="s">
        <v>72</v>
      </c>
      <c r="C205" s="16">
        <f>AVERAGE(A205:A207)</f>
        <v>26.666666666666668</v>
      </c>
    </row>
    <row r="206" spans="1:3" ht="15.75" customHeight="1" x14ac:dyDescent="0.25">
      <c r="A206" s="4">
        <v>18</v>
      </c>
      <c r="B206" s="7" t="s">
        <v>72</v>
      </c>
    </row>
    <row r="207" spans="1:3" ht="15.75" customHeight="1" x14ac:dyDescent="0.25">
      <c r="A207" s="4">
        <v>6</v>
      </c>
      <c r="B207" s="7" t="s">
        <v>72</v>
      </c>
      <c r="C207" s="16"/>
    </row>
    <row r="208" spans="1:3" ht="15.75" customHeight="1" x14ac:dyDescent="0.25">
      <c r="A208" s="4">
        <v>40</v>
      </c>
      <c r="B208" s="7" t="s">
        <v>58</v>
      </c>
      <c r="C208" s="16">
        <f>AVERAGE(A208:A210)</f>
        <v>18.666666666666668</v>
      </c>
    </row>
    <row r="209" spans="1:3" ht="15.75" customHeight="1" x14ac:dyDescent="0.25">
      <c r="A209" s="4">
        <v>13</v>
      </c>
      <c r="B209" s="7" t="s">
        <v>58</v>
      </c>
      <c r="C209" s="16"/>
    </row>
    <row r="210" spans="1:3" ht="15.75" customHeight="1" x14ac:dyDescent="0.25">
      <c r="A210" s="4">
        <v>3</v>
      </c>
      <c r="B210" s="7" t="s">
        <v>58</v>
      </c>
      <c r="C210" s="16"/>
    </row>
    <row r="211" spans="1:3" ht="15.75" customHeight="1" x14ac:dyDescent="0.25">
      <c r="A211" s="4">
        <v>51</v>
      </c>
      <c r="B211" s="7" t="s">
        <v>68</v>
      </c>
      <c r="C211" s="16">
        <f t="shared" ref="C211" si="22">A211</f>
        <v>51</v>
      </c>
    </row>
    <row r="212" spans="1:3" ht="15.75" customHeight="1" x14ac:dyDescent="0.25">
      <c r="A212" s="4">
        <v>19</v>
      </c>
      <c r="B212" s="7" t="s">
        <v>24</v>
      </c>
      <c r="C212" s="16">
        <f>AVERAGE(A212:A215)</f>
        <v>19.5</v>
      </c>
    </row>
    <row r="213" spans="1:3" ht="15.75" customHeight="1" x14ac:dyDescent="0.25">
      <c r="A213" s="4">
        <v>21</v>
      </c>
      <c r="B213" s="7" t="s">
        <v>24</v>
      </c>
      <c r="C213" s="16"/>
    </row>
    <row r="214" spans="1:3" ht="15.75" customHeight="1" x14ac:dyDescent="0.25">
      <c r="A214" s="4">
        <v>21</v>
      </c>
      <c r="B214" s="7" t="s">
        <v>24</v>
      </c>
      <c r="C214" s="16"/>
    </row>
    <row r="215" spans="1:3" ht="15.75" customHeight="1" x14ac:dyDescent="0.25">
      <c r="A215" s="4">
        <v>17</v>
      </c>
      <c r="B215" s="7" t="s">
        <v>24</v>
      </c>
      <c r="C215" s="16"/>
    </row>
    <row r="216" spans="1:3" ht="15.75" customHeight="1" x14ac:dyDescent="0.25">
      <c r="A216" s="4">
        <v>6</v>
      </c>
      <c r="B216" s="7" t="s">
        <v>15</v>
      </c>
      <c r="C216" s="16">
        <f>AVERAGE(A216:A218)</f>
        <v>5.666666666666667</v>
      </c>
    </row>
    <row r="217" spans="1:3" ht="15.75" customHeight="1" x14ac:dyDescent="0.25">
      <c r="A217" s="4">
        <v>5</v>
      </c>
      <c r="B217" s="7" t="s">
        <v>15</v>
      </c>
    </row>
    <row r="218" spans="1:3" ht="15.75" customHeight="1" x14ac:dyDescent="0.25">
      <c r="A218" s="4">
        <v>6</v>
      </c>
      <c r="B218" s="7" t="s">
        <v>15</v>
      </c>
    </row>
    <row r="219" spans="1:3" ht="15.75" customHeight="1" x14ac:dyDescent="0.25">
      <c r="A219" s="4">
        <v>16</v>
      </c>
      <c r="B219" s="7" t="s">
        <v>36</v>
      </c>
      <c r="C219" s="16">
        <f>AVERAGE(A219:A221)</f>
        <v>15.666666666666666</v>
      </c>
    </row>
    <row r="220" spans="1:3" ht="15.75" customHeight="1" x14ac:dyDescent="0.25">
      <c r="A220" s="4">
        <v>11</v>
      </c>
      <c r="B220" s="7" t="s">
        <v>36</v>
      </c>
      <c r="C220" s="16"/>
    </row>
    <row r="221" spans="1:3" ht="15.75" customHeight="1" x14ac:dyDescent="0.25">
      <c r="A221" s="4">
        <v>20</v>
      </c>
      <c r="B221" s="7" t="s">
        <v>36</v>
      </c>
    </row>
    <row r="222" spans="1:3" ht="15.75" customHeight="1" x14ac:dyDescent="0.25">
      <c r="A222" s="4">
        <v>12</v>
      </c>
      <c r="B222" s="7" t="s">
        <v>33</v>
      </c>
      <c r="C222" s="16">
        <f>AVERAGE(A222:A223)</f>
        <v>9</v>
      </c>
    </row>
    <row r="223" spans="1:3" ht="15.75" customHeight="1" x14ac:dyDescent="0.25">
      <c r="A223" s="4">
        <v>6</v>
      </c>
      <c r="B223" s="7" t="s">
        <v>33</v>
      </c>
    </row>
    <row r="224" spans="1:3" ht="15.75" customHeight="1" x14ac:dyDescent="0.25">
      <c r="A224" s="4">
        <v>65</v>
      </c>
      <c r="B224" s="7" t="s">
        <v>26</v>
      </c>
      <c r="C224" s="16">
        <f>AVERAGE(A224:A225)</f>
        <v>35</v>
      </c>
    </row>
    <row r="225" spans="1:3" ht="15.75" customHeight="1" x14ac:dyDescent="0.25">
      <c r="A225" s="4">
        <v>5</v>
      </c>
      <c r="B225" s="7" t="s">
        <v>26</v>
      </c>
    </row>
    <row r="226" spans="1:3" ht="15.75" customHeight="1" x14ac:dyDescent="0.25">
      <c r="A226" s="4">
        <v>57</v>
      </c>
      <c r="B226" s="7" t="s">
        <v>73</v>
      </c>
      <c r="C226" s="16">
        <f t="shared" ref="C226" si="23">A226</f>
        <v>57</v>
      </c>
    </row>
    <row r="227" spans="1:3" ht="15.75" customHeight="1" x14ac:dyDescent="0.25">
      <c r="A227" s="4">
        <v>76</v>
      </c>
      <c r="B227" s="7" t="s">
        <v>92</v>
      </c>
      <c r="C227" s="16">
        <f>AVERAGE(A227:A230)</f>
        <v>40.25</v>
      </c>
    </row>
    <row r="228" spans="1:3" ht="15.75" customHeight="1" x14ac:dyDescent="0.25">
      <c r="A228" s="4">
        <v>27</v>
      </c>
      <c r="B228" s="7" t="s">
        <v>92</v>
      </c>
    </row>
    <row r="229" spans="1:3" ht="15.75" customHeight="1" x14ac:dyDescent="0.25">
      <c r="A229" s="4">
        <v>35</v>
      </c>
      <c r="B229" s="7" t="s">
        <v>92</v>
      </c>
    </row>
    <row r="230" spans="1:3" ht="15.75" customHeight="1" x14ac:dyDescent="0.25">
      <c r="A230" s="4">
        <v>23</v>
      </c>
      <c r="B230" s="7" t="s">
        <v>92</v>
      </c>
    </row>
    <row r="231" spans="1:3" ht="15.75" customHeight="1" x14ac:dyDescent="0.25">
      <c r="A231" s="4">
        <v>9</v>
      </c>
      <c r="B231" s="7" t="s">
        <v>31</v>
      </c>
      <c r="C231" s="16">
        <f>AVERAGE(A231:A235)</f>
        <v>12.8</v>
      </c>
    </row>
    <row r="232" spans="1:3" ht="15.75" customHeight="1" x14ac:dyDescent="0.25">
      <c r="A232" s="4">
        <v>25</v>
      </c>
      <c r="B232" s="7" t="s">
        <v>31</v>
      </c>
    </row>
    <row r="233" spans="1:3" ht="15.75" customHeight="1" x14ac:dyDescent="0.25">
      <c r="A233" s="4">
        <v>16</v>
      </c>
      <c r="B233" s="7" t="s">
        <v>31</v>
      </c>
    </row>
    <row r="234" spans="1:3" ht="15.75" customHeight="1" x14ac:dyDescent="0.25">
      <c r="A234" s="4">
        <v>6</v>
      </c>
      <c r="B234" s="7" t="s">
        <v>31</v>
      </c>
    </row>
    <row r="235" spans="1:3" ht="15.75" customHeight="1" x14ac:dyDescent="0.25">
      <c r="A235" s="4">
        <v>8</v>
      </c>
      <c r="B235" s="7" t="s">
        <v>31</v>
      </c>
      <c r="C235" s="16"/>
    </row>
    <row r="236" spans="1:3" ht="15.75" customHeight="1" x14ac:dyDescent="0.25">
      <c r="A236" s="4">
        <v>54</v>
      </c>
      <c r="B236" s="7" t="s">
        <v>70</v>
      </c>
      <c r="C236" s="16">
        <f t="shared" ref="C236" si="24">A236</f>
        <v>54</v>
      </c>
    </row>
    <row r="237" spans="1:3" ht="15.75" customHeight="1" x14ac:dyDescent="0.25">
      <c r="A237" s="4">
        <v>26</v>
      </c>
      <c r="B237" s="7" t="s">
        <v>28</v>
      </c>
      <c r="C237" s="16">
        <f>AVERAGE(A237:A238)</f>
        <v>32</v>
      </c>
    </row>
    <row r="238" spans="1:3" ht="15.75" customHeight="1" x14ac:dyDescent="0.25">
      <c r="A238" s="4">
        <v>38</v>
      </c>
      <c r="B238" s="7" t="s">
        <v>28</v>
      </c>
      <c r="C238" s="16"/>
    </row>
    <row r="239" spans="1:3" ht="15.75" customHeight="1" x14ac:dyDescent="0.25">
      <c r="A239" s="4">
        <v>62</v>
      </c>
      <c r="B239" s="7" t="s">
        <v>79</v>
      </c>
      <c r="C239" s="16">
        <f>AVERAGE(A239:A240)</f>
        <v>33</v>
      </c>
    </row>
    <row r="240" spans="1:3" ht="15.75" customHeight="1" x14ac:dyDescent="0.25">
      <c r="A240" s="4">
        <v>4</v>
      </c>
      <c r="B240" s="7" t="s">
        <v>79</v>
      </c>
    </row>
    <row r="241" spans="1:3" ht="15.75" customHeight="1" x14ac:dyDescent="0.25">
      <c r="A241" s="4">
        <v>17</v>
      </c>
      <c r="B241" s="7" t="s">
        <v>37</v>
      </c>
      <c r="C241" s="16">
        <f>AVERAGE(A241:A243)</f>
        <v>9</v>
      </c>
    </row>
    <row r="242" spans="1:3" ht="15.75" customHeight="1" x14ac:dyDescent="0.25">
      <c r="A242" s="4">
        <v>3</v>
      </c>
      <c r="B242" s="7" t="s">
        <v>37</v>
      </c>
      <c r="C242" s="16"/>
    </row>
    <row r="243" spans="1:3" ht="15.75" customHeight="1" x14ac:dyDescent="0.25">
      <c r="A243" s="4">
        <v>7</v>
      </c>
      <c r="B243" s="7" t="s">
        <v>37</v>
      </c>
    </row>
  </sheetData>
  <sortState xmlns:xlrd2="http://schemas.microsoft.com/office/spreadsheetml/2017/richdata2" ref="A3:B243">
    <sortCondition ref="B24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14" customWidth="1"/>
    <col min="2" max="2" width="56" style="7" customWidth="1"/>
    <col min="3" max="3" width="11.28515625" style="15" customWidth="1"/>
    <col min="4" max="4" width="9.140625" style="14" customWidth="1"/>
    <col min="5" max="5" width="19.85546875" customWidth="1"/>
    <col min="6" max="24" width="8.7109375" customWidth="1"/>
  </cols>
  <sheetData>
    <row r="1" spans="1:5" ht="15.75" customHeight="1" x14ac:dyDescent="0.25">
      <c r="A1" s="18"/>
      <c r="B1" s="8" t="s">
        <v>131</v>
      </c>
      <c r="C1" s="19"/>
      <c r="D1" s="18"/>
      <c r="E1" s="18"/>
    </row>
    <row r="2" spans="1:5" ht="15.75" customHeight="1" x14ac:dyDescent="0.2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25">
      <c r="A3" s="14">
        <v>1</v>
      </c>
      <c r="B3" s="7" t="s">
        <v>12</v>
      </c>
      <c r="C3" s="15">
        <v>3.875</v>
      </c>
      <c r="D3" s="14">
        <v>8</v>
      </c>
      <c r="E3" s="13">
        <f>C3/(D3-0.75)*10</f>
        <v>5.3448275862068959</v>
      </c>
    </row>
    <row r="4" spans="1:5" ht="15" customHeight="1" x14ac:dyDescent="0.25">
      <c r="A4" s="14">
        <v>2</v>
      </c>
      <c r="B4" s="7" t="s">
        <v>13</v>
      </c>
      <c r="C4" s="15">
        <v>5.1428571428571432</v>
      </c>
      <c r="D4" s="14">
        <v>7</v>
      </c>
      <c r="E4" s="13">
        <f>C4/(D4-0.75)*10</f>
        <v>8.2285714285714295</v>
      </c>
    </row>
    <row r="5" spans="1:5" ht="15" customHeight="1" x14ac:dyDescent="0.25">
      <c r="A5" s="14">
        <v>3</v>
      </c>
      <c r="B5" s="7" t="s">
        <v>11</v>
      </c>
      <c r="C5" s="15">
        <v>5.2857142857142856</v>
      </c>
      <c r="D5" s="14">
        <v>7</v>
      </c>
      <c r="E5" s="13">
        <f>C5/(D5-0.75)*10</f>
        <v>8.4571428571428555</v>
      </c>
    </row>
    <row r="6" spans="1:5" ht="15" customHeight="1" x14ac:dyDescent="0.25">
      <c r="A6" s="14">
        <v>4</v>
      </c>
      <c r="B6" s="7" t="s">
        <v>17</v>
      </c>
      <c r="C6" s="15">
        <v>5</v>
      </c>
      <c r="D6" s="14">
        <v>5</v>
      </c>
      <c r="E6" s="13">
        <f>C6/(D6-0.75)*10</f>
        <v>11.764705882352942</v>
      </c>
    </row>
    <row r="7" spans="1:5" ht="15" customHeight="1" x14ac:dyDescent="0.25">
      <c r="A7" s="14">
        <v>5</v>
      </c>
      <c r="B7" s="7" t="s">
        <v>43</v>
      </c>
      <c r="C7" s="15">
        <v>8.8000000000000007</v>
      </c>
      <c r="D7" s="14">
        <v>5</v>
      </c>
      <c r="E7" s="13">
        <f>C7/(D7-0.75)*10</f>
        <v>20.705882352941178</v>
      </c>
    </row>
    <row r="8" spans="1:5" ht="15" customHeight="1" x14ac:dyDescent="0.25">
      <c r="A8" s="14">
        <v>6</v>
      </c>
      <c r="B8" s="7" t="s">
        <v>19</v>
      </c>
      <c r="C8" s="15">
        <v>12.5</v>
      </c>
      <c r="D8" s="14">
        <v>6</v>
      </c>
      <c r="E8" s="13">
        <f>C8/(D8-0.75)*10</f>
        <v>23.80952380952381</v>
      </c>
    </row>
    <row r="9" spans="1:5" ht="15" customHeight="1" x14ac:dyDescent="0.25">
      <c r="A9" s="14">
        <v>7</v>
      </c>
      <c r="B9" s="7" t="s">
        <v>34</v>
      </c>
      <c r="C9" s="15">
        <v>8</v>
      </c>
      <c r="D9" s="14">
        <v>4</v>
      </c>
      <c r="E9" s="13">
        <f>C9/(D9-0.75)*10</f>
        <v>24.615384615384617</v>
      </c>
    </row>
    <row r="10" spans="1:5" ht="15" customHeight="1" x14ac:dyDescent="0.25">
      <c r="A10" s="14">
        <v>8</v>
      </c>
      <c r="B10" s="7" t="s">
        <v>15</v>
      </c>
      <c r="C10" s="15">
        <v>5.666666666666667</v>
      </c>
      <c r="D10" s="14">
        <v>3</v>
      </c>
      <c r="E10" s="13">
        <f>C10/(D10-0.75)*10</f>
        <v>25.185185185185187</v>
      </c>
    </row>
    <row r="11" spans="1:5" ht="15" customHeight="1" x14ac:dyDescent="0.25">
      <c r="A11" s="14">
        <v>9</v>
      </c>
      <c r="B11" s="7" t="s">
        <v>14</v>
      </c>
      <c r="C11" s="15">
        <v>9.25</v>
      </c>
      <c r="D11" s="14">
        <v>4</v>
      </c>
      <c r="E11" s="13">
        <f>C11/(D11-0.75)*10</f>
        <v>28.461538461538463</v>
      </c>
    </row>
    <row r="12" spans="1:5" ht="15" customHeight="1" x14ac:dyDescent="0.25">
      <c r="A12" s="14">
        <v>10</v>
      </c>
      <c r="B12" s="7" t="s">
        <v>31</v>
      </c>
      <c r="C12" s="15">
        <v>12.8</v>
      </c>
      <c r="D12" s="14">
        <v>5</v>
      </c>
      <c r="E12" s="13">
        <f>C12/(D12-0.75)*10</f>
        <v>30.117647058823529</v>
      </c>
    </row>
    <row r="13" spans="1:5" ht="15" customHeight="1" x14ac:dyDescent="0.25">
      <c r="A13" s="14">
        <v>11</v>
      </c>
      <c r="B13" s="7" t="s">
        <v>16</v>
      </c>
      <c r="C13" s="15">
        <v>7.333333333333333</v>
      </c>
      <c r="D13" s="14">
        <v>3</v>
      </c>
      <c r="E13" s="13">
        <f>C13/(D13-0.75)*10</f>
        <v>32.592592592592588</v>
      </c>
    </row>
    <row r="14" spans="1:5" ht="15" customHeight="1" x14ac:dyDescent="0.25">
      <c r="A14" s="14">
        <v>12</v>
      </c>
      <c r="B14" s="7" t="s">
        <v>32</v>
      </c>
      <c r="C14" s="15">
        <v>10.75</v>
      </c>
      <c r="D14" s="14">
        <v>4</v>
      </c>
      <c r="E14" s="13">
        <f>C14/(D14-0.75)*10</f>
        <v>33.076923076923073</v>
      </c>
    </row>
    <row r="15" spans="1:5" ht="15" customHeight="1" x14ac:dyDescent="0.25">
      <c r="A15" s="14">
        <v>13</v>
      </c>
      <c r="B15" s="7" t="s">
        <v>55</v>
      </c>
      <c r="C15" s="15">
        <v>17.666666666666668</v>
      </c>
      <c r="D15" s="14">
        <v>6</v>
      </c>
      <c r="E15" s="13">
        <f>C15/(D15-0.75)*10</f>
        <v>33.650793650793652</v>
      </c>
    </row>
    <row r="16" spans="1:5" ht="15" customHeight="1" x14ac:dyDescent="0.25">
      <c r="A16" s="14">
        <v>14</v>
      </c>
      <c r="B16" s="7" t="s">
        <v>37</v>
      </c>
      <c r="C16" s="15">
        <v>9</v>
      </c>
      <c r="D16" s="14">
        <v>3</v>
      </c>
      <c r="E16" s="13">
        <f>C16/(D16-0.75)*10</f>
        <v>40</v>
      </c>
    </row>
    <row r="17" spans="1:5" ht="15" customHeight="1" x14ac:dyDescent="0.25">
      <c r="A17" s="14">
        <v>15</v>
      </c>
      <c r="B17" s="7" t="s">
        <v>18</v>
      </c>
      <c r="C17" s="15">
        <v>15.25</v>
      </c>
      <c r="D17" s="14">
        <v>4</v>
      </c>
      <c r="E17" s="13">
        <f>C17/(D17-0.75)*10</f>
        <v>46.923076923076927</v>
      </c>
    </row>
    <row r="18" spans="1:5" ht="15" customHeight="1" x14ac:dyDescent="0.25">
      <c r="A18" s="14">
        <v>16</v>
      </c>
      <c r="B18" s="7" t="s">
        <v>38</v>
      </c>
      <c r="C18" s="15">
        <v>18</v>
      </c>
      <c r="D18" s="14">
        <v>4</v>
      </c>
      <c r="E18" s="13">
        <f>C18/(D18-0.75)*10</f>
        <v>55.384615384615387</v>
      </c>
    </row>
    <row r="19" spans="1:5" ht="15" customHeight="1" x14ac:dyDescent="0.25">
      <c r="A19" s="14">
        <v>17</v>
      </c>
      <c r="B19" s="7" t="s">
        <v>40</v>
      </c>
      <c r="C19" s="15">
        <v>12.666666666666666</v>
      </c>
      <c r="D19" s="14">
        <v>3</v>
      </c>
      <c r="E19" s="13">
        <f>C19/(D19-0.75)*10</f>
        <v>56.296296296296298</v>
      </c>
    </row>
    <row r="20" spans="1:5" ht="15" customHeight="1" x14ac:dyDescent="0.25">
      <c r="A20" s="14">
        <v>18</v>
      </c>
      <c r="B20" s="7" t="s">
        <v>42</v>
      </c>
      <c r="C20" s="15">
        <v>19.25</v>
      </c>
      <c r="D20" s="14">
        <v>4</v>
      </c>
      <c r="E20" s="13">
        <f>C20/(D20-0.75)*10</f>
        <v>59.230769230769234</v>
      </c>
    </row>
    <row r="21" spans="1:5" ht="15" customHeight="1" x14ac:dyDescent="0.25">
      <c r="A21" s="14">
        <v>19</v>
      </c>
      <c r="B21" s="7" t="s">
        <v>24</v>
      </c>
      <c r="C21" s="15">
        <v>19.5</v>
      </c>
      <c r="D21" s="14">
        <v>4</v>
      </c>
      <c r="E21" s="13">
        <f>C21/(D21-0.75)*10</f>
        <v>60</v>
      </c>
    </row>
    <row r="22" spans="1:5" ht="15" customHeight="1" x14ac:dyDescent="0.25">
      <c r="A22" s="14">
        <v>20</v>
      </c>
      <c r="B22" s="7" t="s">
        <v>20</v>
      </c>
      <c r="C22" s="15">
        <v>20</v>
      </c>
      <c r="D22" s="14">
        <v>4</v>
      </c>
      <c r="E22" s="13">
        <f>C22/(D22-0.75)*10</f>
        <v>61.53846153846154</v>
      </c>
    </row>
    <row r="23" spans="1:5" ht="15" customHeight="1" x14ac:dyDescent="0.25">
      <c r="A23" s="14">
        <v>21</v>
      </c>
      <c r="B23" s="7" t="s">
        <v>45</v>
      </c>
      <c r="C23" s="15">
        <v>20.25</v>
      </c>
      <c r="D23" s="14">
        <v>4</v>
      </c>
      <c r="E23" s="13">
        <f>C23/(D23-0.75)*10</f>
        <v>62.307692307692307</v>
      </c>
    </row>
    <row r="24" spans="1:5" ht="15" customHeight="1" x14ac:dyDescent="0.25">
      <c r="A24" s="14">
        <v>22</v>
      </c>
      <c r="B24" s="7" t="s">
        <v>44</v>
      </c>
      <c r="C24" s="15">
        <v>21</v>
      </c>
      <c r="D24" s="14">
        <v>4</v>
      </c>
      <c r="E24" s="13">
        <f>C24/(D24-0.75)*10</f>
        <v>64.615384615384613</v>
      </c>
    </row>
    <row r="25" spans="1:5" ht="15" customHeight="1" x14ac:dyDescent="0.25">
      <c r="A25" s="14">
        <v>23</v>
      </c>
      <c r="B25" s="7" t="s">
        <v>36</v>
      </c>
      <c r="C25" s="15">
        <v>15.666666666666666</v>
      </c>
      <c r="D25" s="14">
        <v>3</v>
      </c>
      <c r="E25" s="13">
        <f>C25/(D25-0.75)*10</f>
        <v>69.629629629629633</v>
      </c>
    </row>
    <row r="26" spans="1:5" ht="15" customHeight="1" x14ac:dyDescent="0.25">
      <c r="A26" s="14">
        <v>24</v>
      </c>
      <c r="B26" s="7" t="s">
        <v>33</v>
      </c>
      <c r="C26" s="15">
        <v>9</v>
      </c>
      <c r="D26" s="14">
        <v>2</v>
      </c>
      <c r="E26" s="13">
        <f>C26/(D26-0.75)*10</f>
        <v>72</v>
      </c>
    </row>
    <row r="27" spans="1:5" ht="15" customHeight="1" x14ac:dyDescent="0.25">
      <c r="A27" s="14">
        <v>25</v>
      </c>
      <c r="B27" s="7" t="s">
        <v>66</v>
      </c>
      <c r="C27" s="15">
        <v>24.25</v>
      </c>
      <c r="D27" s="14">
        <v>4</v>
      </c>
      <c r="E27" s="13">
        <f>C27/(D27-0.75)*10</f>
        <v>74.615384615384613</v>
      </c>
    </row>
    <row r="28" spans="1:5" ht="15" customHeight="1" x14ac:dyDescent="0.25">
      <c r="A28" s="14">
        <v>26</v>
      </c>
      <c r="B28" s="7" t="s">
        <v>58</v>
      </c>
      <c r="C28" s="15">
        <v>18.666666666666668</v>
      </c>
      <c r="D28" s="14">
        <v>3</v>
      </c>
      <c r="E28" s="13">
        <f>C28/(D28-0.75)*10</f>
        <v>82.962962962962976</v>
      </c>
    </row>
    <row r="29" spans="1:5" ht="15" customHeight="1" x14ac:dyDescent="0.25">
      <c r="A29" s="14">
        <v>27</v>
      </c>
      <c r="B29" s="7" t="s">
        <v>39</v>
      </c>
      <c r="C29" s="15">
        <v>10.5</v>
      </c>
      <c r="D29" s="14">
        <v>2</v>
      </c>
      <c r="E29" s="13">
        <f>C29/(D29-0.75)*10</f>
        <v>84</v>
      </c>
    </row>
    <row r="30" spans="1:5" ht="15" customHeight="1" x14ac:dyDescent="0.25">
      <c r="A30" s="14">
        <v>28</v>
      </c>
      <c r="B30" s="7" t="s">
        <v>89</v>
      </c>
      <c r="C30" s="15">
        <v>29.75</v>
      </c>
      <c r="D30" s="14">
        <v>4</v>
      </c>
      <c r="E30" s="13">
        <f>C30/(D30-0.75)*10</f>
        <v>91.538461538461533</v>
      </c>
    </row>
    <row r="31" spans="1:5" ht="15" customHeight="1" x14ac:dyDescent="0.25">
      <c r="A31" s="14">
        <v>29</v>
      </c>
      <c r="B31" s="7" t="s">
        <v>35</v>
      </c>
      <c r="C31" s="15">
        <v>12.5</v>
      </c>
      <c r="D31" s="14">
        <v>2</v>
      </c>
      <c r="E31" s="13">
        <f>C31/(D31-0.75)*10</f>
        <v>100</v>
      </c>
    </row>
    <row r="32" spans="1:5" ht="15" customHeight="1" x14ac:dyDescent="0.25">
      <c r="A32" s="14">
        <v>30</v>
      </c>
      <c r="B32" s="7" t="s">
        <v>50</v>
      </c>
      <c r="C32" s="15">
        <v>23.666666666666668</v>
      </c>
      <c r="D32" s="14">
        <v>3</v>
      </c>
      <c r="E32" s="13">
        <f>C32/(D32-0.75)*10</f>
        <v>105.18518518518519</v>
      </c>
    </row>
    <row r="33" spans="1:5" ht="15" customHeight="1" x14ac:dyDescent="0.25">
      <c r="A33" s="14">
        <v>31</v>
      </c>
      <c r="B33" s="7" t="s">
        <v>72</v>
      </c>
      <c r="C33" s="15">
        <v>26.666666666666668</v>
      </c>
      <c r="D33" s="14">
        <v>3</v>
      </c>
      <c r="E33" s="13">
        <f>C33/(D33-0.75)*10</f>
        <v>118.51851851851853</v>
      </c>
    </row>
    <row r="34" spans="1:5" ht="15" customHeight="1" x14ac:dyDescent="0.25">
      <c r="A34" s="14">
        <v>32</v>
      </c>
      <c r="B34" s="7" t="s">
        <v>49</v>
      </c>
      <c r="C34" s="15">
        <v>27</v>
      </c>
      <c r="D34" s="14">
        <v>3</v>
      </c>
      <c r="E34" s="13">
        <f>C34/(D34-0.75)*10</f>
        <v>120</v>
      </c>
    </row>
    <row r="35" spans="1:5" ht="15" customHeight="1" x14ac:dyDescent="0.25">
      <c r="A35" s="14">
        <v>33</v>
      </c>
      <c r="B35" s="7" t="s">
        <v>92</v>
      </c>
      <c r="C35" s="15">
        <v>40.25</v>
      </c>
      <c r="D35" s="14">
        <v>4</v>
      </c>
      <c r="E35" s="13">
        <f>C35/(D35-0.75)*10</f>
        <v>123.84615384615385</v>
      </c>
    </row>
    <row r="36" spans="1:5" ht="15" customHeight="1" x14ac:dyDescent="0.25">
      <c r="A36" s="14">
        <v>34</v>
      </c>
      <c r="B36" s="7" t="s">
        <v>47</v>
      </c>
      <c r="C36" s="15">
        <v>29</v>
      </c>
      <c r="D36" s="14">
        <v>3</v>
      </c>
      <c r="E36" s="13">
        <f>C36/(D36-0.75)*10</f>
        <v>128.88888888888889</v>
      </c>
    </row>
    <row r="37" spans="1:5" ht="15" customHeight="1" x14ac:dyDescent="0.25">
      <c r="A37" s="14">
        <v>35</v>
      </c>
      <c r="B37" s="7" t="s">
        <v>67</v>
      </c>
      <c r="C37" s="15">
        <v>29</v>
      </c>
      <c r="D37" s="14">
        <v>3</v>
      </c>
      <c r="E37" s="13">
        <f>C37/(D37-0.75)*10</f>
        <v>128.88888888888889</v>
      </c>
    </row>
    <row r="38" spans="1:5" ht="15" customHeight="1" x14ac:dyDescent="0.25">
      <c r="A38" s="14">
        <v>36</v>
      </c>
      <c r="B38" s="7" t="s">
        <v>101</v>
      </c>
      <c r="C38" s="15">
        <v>42.25</v>
      </c>
      <c r="D38" s="14">
        <v>4</v>
      </c>
      <c r="E38" s="13">
        <f>C38/(D38-0.75)*10</f>
        <v>130</v>
      </c>
    </row>
    <row r="39" spans="1:5" ht="15" customHeight="1" x14ac:dyDescent="0.25">
      <c r="A39" s="14">
        <v>37</v>
      </c>
      <c r="B39" s="7" t="s">
        <v>65</v>
      </c>
      <c r="C39" s="15">
        <v>31</v>
      </c>
      <c r="D39" s="14">
        <v>3</v>
      </c>
      <c r="E39" s="13">
        <f>C39/(D39-0.75)*10</f>
        <v>137.77777777777777</v>
      </c>
    </row>
    <row r="40" spans="1:5" ht="15" customHeight="1" x14ac:dyDescent="0.25">
      <c r="A40" s="14">
        <v>38</v>
      </c>
      <c r="B40" s="7" t="s">
        <v>63</v>
      </c>
      <c r="C40" s="15">
        <v>32</v>
      </c>
      <c r="D40" s="14">
        <v>3</v>
      </c>
      <c r="E40" s="13">
        <f>C40/(D40-0.75)*10</f>
        <v>142.22222222222223</v>
      </c>
    </row>
    <row r="41" spans="1:5" ht="15" customHeight="1" x14ac:dyDescent="0.25">
      <c r="A41" s="14">
        <v>39</v>
      </c>
      <c r="B41" s="7" t="s">
        <v>64</v>
      </c>
      <c r="C41" s="15">
        <v>33.333333333333336</v>
      </c>
      <c r="D41" s="14">
        <v>3</v>
      </c>
      <c r="E41" s="13">
        <f>C41/(D41-0.75)*10</f>
        <v>148.14814814814815</v>
      </c>
    </row>
    <row r="42" spans="1:5" ht="15" customHeight="1" x14ac:dyDescent="0.25">
      <c r="A42" s="14">
        <v>40</v>
      </c>
      <c r="B42" s="7" t="s">
        <v>71</v>
      </c>
      <c r="C42" s="15">
        <v>36.666666666666664</v>
      </c>
      <c r="D42" s="14">
        <v>3</v>
      </c>
      <c r="E42" s="13">
        <f>C42/(D42-0.75)*10</f>
        <v>162.96296296296293</v>
      </c>
    </row>
    <row r="43" spans="1:5" ht="15" customHeight="1" x14ac:dyDescent="0.25">
      <c r="A43" s="14">
        <v>41</v>
      </c>
      <c r="B43" s="7" t="s">
        <v>86</v>
      </c>
      <c r="C43" s="15">
        <v>38.333333333333336</v>
      </c>
      <c r="D43" s="14">
        <v>3</v>
      </c>
      <c r="E43" s="13">
        <f>C43/(D43-0.75)*10</f>
        <v>170.37037037037038</v>
      </c>
    </row>
    <row r="44" spans="1:5" ht="15" customHeight="1" x14ac:dyDescent="0.25">
      <c r="A44" s="14">
        <v>42</v>
      </c>
      <c r="B44" s="7" t="s">
        <v>88</v>
      </c>
      <c r="C44" s="15">
        <v>41</v>
      </c>
      <c r="D44" s="14">
        <v>3</v>
      </c>
      <c r="E44" s="13">
        <f>C44/(D44-0.75)*10</f>
        <v>182.22222222222223</v>
      </c>
    </row>
    <row r="45" spans="1:5" ht="15" customHeight="1" x14ac:dyDescent="0.25">
      <c r="A45" s="14">
        <v>43</v>
      </c>
      <c r="B45" s="7" t="s">
        <v>84</v>
      </c>
      <c r="C45" s="15">
        <v>45</v>
      </c>
      <c r="D45" s="14">
        <v>3</v>
      </c>
      <c r="E45" s="13">
        <f>C45/(D45-0.75)*10</f>
        <v>200</v>
      </c>
    </row>
    <row r="46" spans="1:5" ht="15" customHeight="1" x14ac:dyDescent="0.25">
      <c r="A46" s="14">
        <v>44</v>
      </c>
      <c r="B46" s="7" t="s">
        <v>57</v>
      </c>
      <c r="C46" s="15">
        <v>25.5</v>
      </c>
      <c r="D46" s="14">
        <v>2</v>
      </c>
      <c r="E46" s="13">
        <f>C46/(D46-0.75)*10</f>
        <v>204</v>
      </c>
    </row>
    <row r="47" spans="1:5" ht="15" customHeight="1" x14ac:dyDescent="0.25">
      <c r="A47" s="14">
        <v>45</v>
      </c>
      <c r="B47" s="7" t="s">
        <v>60</v>
      </c>
      <c r="C47" s="15">
        <v>26</v>
      </c>
      <c r="D47" s="14">
        <v>2</v>
      </c>
      <c r="E47" s="13">
        <f>C47/(D47-0.75)*10</f>
        <v>208</v>
      </c>
    </row>
    <row r="48" spans="1:5" ht="15" customHeight="1" x14ac:dyDescent="0.25">
      <c r="A48" s="14">
        <v>46</v>
      </c>
      <c r="B48" s="7" t="s">
        <v>83</v>
      </c>
      <c r="C48" s="15">
        <v>47.333333333333336</v>
      </c>
      <c r="D48" s="14">
        <v>3</v>
      </c>
      <c r="E48" s="13">
        <f>C48/(D48-0.75)*10</f>
        <v>210.37037037037038</v>
      </c>
    </row>
    <row r="49" spans="1:5" ht="15" customHeight="1" x14ac:dyDescent="0.25">
      <c r="A49" s="14">
        <v>47</v>
      </c>
      <c r="B49" s="7" t="s">
        <v>25</v>
      </c>
      <c r="C49" s="15">
        <v>26.5</v>
      </c>
      <c r="D49" s="14">
        <v>2</v>
      </c>
      <c r="E49" s="13">
        <f>C49/(D49-0.75)*10</f>
        <v>212</v>
      </c>
    </row>
    <row r="50" spans="1:5" ht="15" customHeight="1" x14ac:dyDescent="0.25">
      <c r="A50" s="14">
        <v>48</v>
      </c>
      <c r="B50" s="7" t="s">
        <v>51</v>
      </c>
      <c r="C50" s="15">
        <v>27.5</v>
      </c>
      <c r="D50" s="14">
        <v>2</v>
      </c>
      <c r="E50" s="13">
        <f>C50/(D50-0.75)*10</f>
        <v>220</v>
      </c>
    </row>
    <row r="51" spans="1:5" ht="15" customHeight="1" x14ac:dyDescent="0.25">
      <c r="A51" s="14">
        <v>49</v>
      </c>
      <c r="B51" s="7" t="s">
        <v>103</v>
      </c>
      <c r="C51" s="15">
        <v>52</v>
      </c>
      <c r="D51" s="14">
        <v>3</v>
      </c>
      <c r="E51" s="13">
        <f>C51/(D51-0.75)*10</f>
        <v>231.11111111111111</v>
      </c>
    </row>
    <row r="52" spans="1:5" ht="15" customHeight="1" x14ac:dyDescent="0.25">
      <c r="A52" s="14">
        <v>50</v>
      </c>
      <c r="B52" s="7" t="s">
        <v>116</v>
      </c>
      <c r="C52" s="15">
        <v>29.5</v>
      </c>
      <c r="D52" s="14">
        <v>2</v>
      </c>
      <c r="E52" s="13">
        <f>C52/(D52-0.75)*10</f>
        <v>236</v>
      </c>
    </row>
    <row r="53" spans="1:5" ht="15" customHeight="1" x14ac:dyDescent="0.25">
      <c r="A53" s="14">
        <v>51</v>
      </c>
      <c r="B53" s="7" t="s">
        <v>28</v>
      </c>
      <c r="C53" s="15">
        <v>32</v>
      </c>
      <c r="D53" s="14">
        <v>2</v>
      </c>
      <c r="E53" s="13">
        <f>C53/(D53-0.75)*10</f>
        <v>256</v>
      </c>
    </row>
    <row r="54" spans="1:5" ht="15" customHeight="1" x14ac:dyDescent="0.25">
      <c r="A54" s="14">
        <v>52</v>
      </c>
      <c r="B54" s="7" t="s">
        <v>79</v>
      </c>
      <c r="C54" s="15">
        <v>33</v>
      </c>
      <c r="D54" s="14">
        <v>2</v>
      </c>
      <c r="E54" s="13">
        <f>C54/(D54-0.75)*10</f>
        <v>264</v>
      </c>
    </row>
    <row r="55" spans="1:5" ht="15" customHeight="1" x14ac:dyDescent="0.25">
      <c r="A55" s="14">
        <v>53</v>
      </c>
      <c r="B55" s="7" t="s">
        <v>74</v>
      </c>
      <c r="C55" s="15">
        <v>33.5</v>
      </c>
      <c r="D55" s="14">
        <v>2</v>
      </c>
      <c r="E55" s="13">
        <f>C55/(D55-0.75)*10</f>
        <v>268</v>
      </c>
    </row>
    <row r="56" spans="1:5" ht="15" customHeight="1" x14ac:dyDescent="0.25">
      <c r="A56" s="14">
        <v>54</v>
      </c>
      <c r="B56" s="7" t="s">
        <v>26</v>
      </c>
      <c r="C56" s="15">
        <v>35</v>
      </c>
      <c r="D56" s="14">
        <v>2</v>
      </c>
      <c r="E56" s="13">
        <f>C56/(D56-0.75)*10</f>
        <v>280</v>
      </c>
    </row>
    <row r="57" spans="1:5" ht="15" customHeight="1" x14ac:dyDescent="0.25">
      <c r="A57" s="14">
        <v>55</v>
      </c>
      <c r="B57" s="7" t="s">
        <v>62</v>
      </c>
      <c r="C57" s="15">
        <v>36.5</v>
      </c>
      <c r="D57" s="14">
        <v>2</v>
      </c>
      <c r="E57" s="13">
        <f>C57/(D57-0.75)*10</f>
        <v>292</v>
      </c>
    </row>
    <row r="58" spans="1:5" ht="15" customHeight="1" x14ac:dyDescent="0.25">
      <c r="A58" s="14">
        <v>56</v>
      </c>
      <c r="B58" s="7" t="s">
        <v>94</v>
      </c>
      <c r="C58" s="15">
        <v>44</v>
      </c>
      <c r="D58" s="14">
        <v>2</v>
      </c>
      <c r="E58" s="13">
        <f>C58/(D58-0.75)*10</f>
        <v>352</v>
      </c>
    </row>
    <row r="59" spans="1:5" ht="15" customHeight="1" x14ac:dyDescent="0.25">
      <c r="A59" s="14">
        <v>57</v>
      </c>
      <c r="B59" s="7" t="s">
        <v>27</v>
      </c>
      <c r="C59" s="15">
        <v>46</v>
      </c>
      <c r="D59" s="14">
        <v>2</v>
      </c>
      <c r="E59" s="13">
        <f>C59/(D59-0.75)*10</f>
        <v>368</v>
      </c>
    </row>
    <row r="60" spans="1:5" ht="15" customHeight="1" x14ac:dyDescent="0.25">
      <c r="A60" s="14">
        <v>58</v>
      </c>
      <c r="B60" s="7" t="s">
        <v>109</v>
      </c>
      <c r="C60" s="15">
        <v>52</v>
      </c>
      <c r="D60" s="14">
        <v>2</v>
      </c>
      <c r="E60" s="13">
        <f>C60/(D60-0.75)*10</f>
        <v>416</v>
      </c>
    </row>
    <row r="61" spans="1:5" ht="15" customHeight="1" x14ac:dyDescent="0.25">
      <c r="A61" s="14">
        <v>59</v>
      </c>
      <c r="B61" s="7" t="s">
        <v>29</v>
      </c>
      <c r="C61" s="15">
        <v>52.5</v>
      </c>
      <c r="D61" s="14">
        <v>2</v>
      </c>
      <c r="E61" s="13">
        <f>C61/(D61-0.75)*10</f>
        <v>420</v>
      </c>
    </row>
    <row r="62" spans="1:5" ht="15" customHeight="1" x14ac:dyDescent="0.25">
      <c r="A62" s="14">
        <v>60</v>
      </c>
      <c r="B62" s="7" t="s">
        <v>98</v>
      </c>
      <c r="C62" s="15">
        <v>54.5</v>
      </c>
      <c r="D62" s="14">
        <v>2</v>
      </c>
      <c r="E62" s="13">
        <f>C62/(D62-0.75)*10</f>
        <v>436</v>
      </c>
    </row>
    <row r="63" spans="1:5" ht="15" customHeight="1" x14ac:dyDescent="0.25">
      <c r="A63" s="14">
        <v>61</v>
      </c>
      <c r="B63" s="7" t="s">
        <v>41</v>
      </c>
      <c r="C63" s="15">
        <v>22</v>
      </c>
      <c r="D63" s="14">
        <v>1</v>
      </c>
      <c r="E63" s="13">
        <f>C63/(D63-0.75)*10</f>
        <v>880</v>
      </c>
    </row>
    <row r="64" spans="1:5" ht="15" customHeight="1" x14ac:dyDescent="0.25">
      <c r="A64" s="14">
        <v>62</v>
      </c>
      <c r="B64" s="7" t="s">
        <v>46</v>
      </c>
      <c r="C64" s="15">
        <v>28</v>
      </c>
      <c r="D64" s="14">
        <v>1</v>
      </c>
      <c r="E64" s="13">
        <f>C64/(D64-0.75)*10</f>
        <v>1120</v>
      </c>
    </row>
    <row r="65" spans="1:5" ht="15" customHeight="1" x14ac:dyDescent="0.25">
      <c r="A65" s="14">
        <v>63</v>
      </c>
      <c r="B65" s="7" t="s">
        <v>48</v>
      </c>
      <c r="C65" s="15">
        <v>30</v>
      </c>
      <c r="D65" s="14">
        <v>1</v>
      </c>
      <c r="E65" s="13">
        <f>C65/(D65-0.75)*10</f>
        <v>1200</v>
      </c>
    </row>
    <row r="66" spans="1:5" ht="15" customHeight="1" x14ac:dyDescent="0.25">
      <c r="A66" s="14">
        <v>64</v>
      </c>
      <c r="B66" s="7" t="s">
        <v>52</v>
      </c>
      <c r="C66" s="15">
        <v>34</v>
      </c>
      <c r="D66" s="14">
        <v>1</v>
      </c>
      <c r="E66" s="13">
        <f>C66/(D66-0.75)*10</f>
        <v>1360</v>
      </c>
    </row>
    <row r="67" spans="1:5" ht="15" customHeight="1" x14ac:dyDescent="0.25">
      <c r="A67" s="14">
        <v>65</v>
      </c>
      <c r="B67" s="7" t="s">
        <v>53</v>
      </c>
      <c r="C67" s="15">
        <v>35</v>
      </c>
      <c r="D67" s="14">
        <v>1</v>
      </c>
      <c r="E67" s="13">
        <f>C67/(D67-0.75)*10</f>
        <v>1400</v>
      </c>
    </row>
    <row r="68" spans="1:5" ht="15" customHeight="1" x14ac:dyDescent="0.25">
      <c r="A68" s="14">
        <v>66</v>
      </c>
      <c r="B68" s="7" t="s">
        <v>54</v>
      </c>
      <c r="C68" s="15">
        <v>36</v>
      </c>
      <c r="D68" s="14">
        <v>1</v>
      </c>
      <c r="E68" s="13">
        <f>C68/(D68-0.75)*10</f>
        <v>1440</v>
      </c>
    </row>
    <row r="69" spans="1:5" ht="15" customHeight="1" x14ac:dyDescent="0.25">
      <c r="A69" s="14">
        <v>67</v>
      </c>
      <c r="B69" s="7" t="s">
        <v>56</v>
      </c>
      <c r="C69" s="15">
        <v>38</v>
      </c>
      <c r="D69" s="14">
        <v>1</v>
      </c>
      <c r="E69" s="13">
        <f>C69/(D69-0.75)*10</f>
        <v>1520</v>
      </c>
    </row>
    <row r="70" spans="1:5" ht="15" customHeight="1" x14ac:dyDescent="0.25">
      <c r="A70" s="14">
        <v>68</v>
      </c>
      <c r="B70" s="7" t="s">
        <v>59</v>
      </c>
      <c r="C70" s="15">
        <v>41</v>
      </c>
      <c r="D70" s="14">
        <v>1</v>
      </c>
      <c r="E70" s="13">
        <f>C70/(D70-0.75)*10</f>
        <v>1640</v>
      </c>
    </row>
    <row r="71" spans="1:5" ht="15" customHeight="1" x14ac:dyDescent="0.25">
      <c r="A71" s="14">
        <v>69</v>
      </c>
      <c r="B71" s="7" t="s">
        <v>61</v>
      </c>
      <c r="C71" s="15">
        <v>43</v>
      </c>
      <c r="D71" s="14">
        <v>1</v>
      </c>
      <c r="E71" s="13">
        <f>C71/(D71-0.75)*10</f>
        <v>1720</v>
      </c>
    </row>
    <row r="72" spans="1:5" ht="15" customHeight="1" x14ac:dyDescent="0.25">
      <c r="A72" s="14">
        <v>70</v>
      </c>
      <c r="B72" s="7" t="s">
        <v>78</v>
      </c>
      <c r="C72" s="15">
        <v>50</v>
      </c>
      <c r="D72" s="14">
        <v>1</v>
      </c>
      <c r="E72" s="13">
        <f>C72/(D72-0.75)*10</f>
        <v>2000</v>
      </c>
    </row>
    <row r="73" spans="1:5" ht="15" customHeight="1" x14ac:dyDescent="0.25">
      <c r="A73" s="14">
        <v>71</v>
      </c>
      <c r="B73" s="7" t="s">
        <v>68</v>
      </c>
      <c r="C73" s="15">
        <v>51</v>
      </c>
      <c r="D73" s="14">
        <v>1</v>
      </c>
      <c r="E73" s="13">
        <f>C73/(D73-0.75)*10</f>
        <v>2040</v>
      </c>
    </row>
    <row r="74" spans="1:5" ht="15" customHeight="1" x14ac:dyDescent="0.25">
      <c r="A74" s="14">
        <v>72</v>
      </c>
      <c r="B74" s="7" t="s">
        <v>69</v>
      </c>
      <c r="C74" s="15">
        <v>53</v>
      </c>
      <c r="D74" s="14">
        <v>1</v>
      </c>
      <c r="E74" s="13">
        <f>C74/(D74-0.75)*10</f>
        <v>2120</v>
      </c>
    </row>
    <row r="75" spans="1:5" ht="15" customHeight="1" x14ac:dyDescent="0.25">
      <c r="A75" s="14">
        <v>73</v>
      </c>
      <c r="B75" s="7" t="s">
        <v>70</v>
      </c>
      <c r="C75" s="15">
        <v>54</v>
      </c>
      <c r="D75" s="14">
        <v>1</v>
      </c>
      <c r="E75" s="13">
        <f>C75/(D75-0.75)*10</f>
        <v>2160</v>
      </c>
    </row>
    <row r="76" spans="1:5" ht="15" customHeight="1" x14ac:dyDescent="0.25">
      <c r="A76" s="14">
        <v>74</v>
      </c>
      <c r="B76" s="7" t="s">
        <v>73</v>
      </c>
      <c r="C76" s="15">
        <v>57</v>
      </c>
      <c r="D76" s="14">
        <v>1</v>
      </c>
      <c r="E76" s="13">
        <f>C76/(D76-0.75)*10</f>
        <v>2280</v>
      </c>
    </row>
    <row r="77" spans="1:5" ht="15" customHeight="1" x14ac:dyDescent="0.25">
      <c r="A77" s="14">
        <v>75</v>
      </c>
      <c r="B77" s="7" t="s">
        <v>75</v>
      </c>
      <c r="C77" s="15">
        <v>59</v>
      </c>
      <c r="D77" s="14">
        <v>1</v>
      </c>
      <c r="E77" s="13">
        <f>C77/(D77-0.75)*10</f>
        <v>2360</v>
      </c>
    </row>
    <row r="78" spans="1:5" ht="15" customHeight="1" x14ac:dyDescent="0.25">
      <c r="A78" s="14">
        <v>76</v>
      </c>
      <c r="B78" s="7" t="s">
        <v>76</v>
      </c>
      <c r="C78" s="15">
        <v>60</v>
      </c>
      <c r="D78" s="14">
        <v>1</v>
      </c>
      <c r="E78" s="13">
        <f>C78/(D78-0.75)*10</f>
        <v>2400</v>
      </c>
    </row>
    <row r="79" spans="1:5" ht="15" customHeight="1" x14ac:dyDescent="0.25">
      <c r="A79" s="14">
        <v>77</v>
      </c>
      <c r="B79" s="7" t="s">
        <v>77</v>
      </c>
      <c r="C79" s="15">
        <v>61</v>
      </c>
      <c r="D79" s="14">
        <v>1</v>
      </c>
      <c r="E79" s="13">
        <f>C79/(D79-0.75)*10</f>
        <v>2440</v>
      </c>
    </row>
    <row r="80" spans="1:5" ht="15" customHeight="1" x14ac:dyDescent="0.25">
      <c r="A80" s="14">
        <v>78</v>
      </c>
      <c r="B80" s="7" t="s">
        <v>80</v>
      </c>
      <c r="C80" s="15">
        <v>63</v>
      </c>
      <c r="D80" s="14">
        <v>1</v>
      </c>
      <c r="E80" s="13">
        <f>C80/(D80-0.75)*10</f>
        <v>2520</v>
      </c>
    </row>
    <row r="81" spans="1:5" ht="15" customHeight="1" x14ac:dyDescent="0.25">
      <c r="A81" s="14">
        <v>79</v>
      </c>
      <c r="B81" s="7" t="s">
        <v>81</v>
      </c>
      <c r="C81" s="15">
        <v>64</v>
      </c>
      <c r="D81" s="14">
        <v>1</v>
      </c>
      <c r="E81" s="13">
        <f>C81/(D81-0.75)*10</f>
        <v>2560</v>
      </c>
    </row>
    <row r="82" spans="1:5" ht="15" customHeight="1" x14ac:dyDescent="0.25">
      <c r="A82" s="14">
        <v>80</v>
      </c>
      <c r="B82" s="7" t="s">
        <v>82</v>
      </c>
      <c r="C82" s="15">
        <v>66</v>
      </c>
      <c r="D82" s="14">
        <v>1</v>
      </c>
      <c r="E82" s="13">
        <f>C82/(D82-0.75)*10</f>
        <v>2640</v>
      </c>
    </row>
    <row r="83" spans="1:5" ht="15" customHeight="1" x14ac:dyDescent="0.25">
      <c r="A83" s="14">
        <v>81</v>
      </c>
      <c r="B83" s="7" t="s">
        <v>85</v>
      </c>
      <c r="C83" s="15">
        <v>69</v>
      </c>
      <c r="D83" s="14">
        <v>1</v>
      </c>
      <c r="E83" s="13">
        <f>C83/(D83-0.75)*10</f>
        <v>2760</v>
      </c>
    </row>
    <row r="84" spans="1:5" ht="15" customHeight="1" x14ac:dyDescent="0.25">
      <c r="A84" s="14">
        <v>82</v>
      </c>
      <c r="B84" s="7" t="s">
        <v>87</v>
      </c>
      <c r="C84" s="15">
        <v>71</v>
      </c>
      <c r="D84" s="14">
        <v>1</v>
      </c>
      <c r="E84" s="13">
        <f>C84/(D84-0.75)*10</f>
        <v>2840</v>
      </c>
    </row>
    <row r="85" spans="1:5" ht="15" customHeight="1" x14ac:dyDescent="0.25">
      <c r="A85" s="14">
        <v>83</v>
      </c>
      <c r="B85" s="7" t="s">
        <v>90</v>
      </c>
      <c r="C85" s="15">
        <v>74</v>
      </c>
      <c r="D85" s="14">
        <v>1</v>
      </c>
      <c r="E85" s="13">
        <f>C85/(D85-0.75)*10</f>
        <v>2960</v>
      </c>
    </row>
    <row r="86" spans="1:5" ht="15" customHeight="1" x14ac:dyDescent="0.25">
      <c r="A86" s="14">
        <v>84</v>
      </c>
      <c r="B86" s="7" t="s">
        <v>91</v>
      </c>
      <c r="C86" s="15">
        <v>75</v>
      </c>
      <c r="D86" s="14">
        <v>1</v>
      </c>
      <c r="E86" s="13">
        <f>C86/(D86-0.75)*10</f>
        <v>3000</v>
      </c>
    </row>
    <row r="87" spans="1:5" ht="15" customHeight="1" x14ac:dyDescent="0.25">
      <c r="A87" s="14">
        <v>85</v>
      </c>
      <c r="B87" s="7" t="s">
        <v>93</v>
      </c>
      <c r="C87" s="15">
        <v>78</v>
      </c>
      <c r="D87" s="14">
        <v>1</v>
      </c>
      <c r="E87" s="13">
        <f>C87/(D87-0.75)*10</f>
        <v>3120</v>
      </c>
    </row>
    <row r="88" spans="1:5" ht="15" customHeight="1" x14ac:dyDescent="0.25">
      <c r="A88" s="14">
        <v>86</v>
      </c>
      <c r="B88" s="7" t="s">
        <v>30</v>
      </c>
      <c r="C88" s="15">
        <v>80</v>
      </c>
      <c r="D88" s="14">
        <v>1</v>
      </c>
      <c r="E88" s="13">
        <f>C88/(D88-0.75)*10</f>
        <v>3200</v>
      </c>
    </row>
    <row r="89" spans="1:5" ht="15" customHeight="1" x14ac:dyDescent="0.25">
      <c r="A89" s="14">
        <v>87</v>
      </c>
      <c r="B89" s="7" t="s">
        <v>95</v>
      </c>
      <c r="C89" s="15">
        <v>82</v>
      </c>
      <c r="D89" s="14">
        <v>1</v>
      </c>
      <c r="E89" s="13">
        <f>C89/(D89-0.75)*10</f>
        <v>3280</v>
      </c>
    </row>
    <row r="90" spans="1:5" ht="15" customHeight="1" x14ac:dyDescent="0.25">
      <c r="A90" s="14">
        <v>88</v>
      </c>
      <c r="B90" s="7" t="s">
        <v>96</v>
      </c>
      <c r="C90" s="15">
        <v>83</v>
      </c>
      <c r="D90" s="14">
        <v>1</v>
      </c>
      <c r="E90" s="13">
        <f>C90/(D90-0.75)*10</f>
        <v>3320</v>
      </c>
    </row>
    <row r="91" spans="1:5" ht="15" customHeight="1" x14ac:dyDescent="0.25">
      <c r="A91" s="14">
        <v>89</v>
      </c>
      <c r="B91" s="7" t="s">
        <v>97</v>
      </c>
      <c r="C91" s="15">
        <v>84</v>
      </c>
      <c r="D91" s="14">
        <v>1</v>
      </c>
      <c r="E91" s="13">
        <f>C91/(D91-0.75)*10</f>
        <v>3360</v>
      </c>
    </row>
    <row r="92" spans="1:5" ht="15" customHeight="1" x14ac:dyDescent="0.25">
      <c r="A92" s="14">
        <v>90</v>
      </c>
      <c r="B92" s="7" t="s">
        <v>99</v>
      </c>
      <c r="C92" s="15">
        <v>86</v>
      </c>
      <c r="D92" s="14">
        <v>1</v>
      </c>
      <c r="E92" s="13">
        <f>C92/(D92-0.75)*10</f>
        <v>3440</v>
      </c>
    </row>
    <row r="93" spans="1:5" ht="15" customHeight="1" x14ac:dyDescent="0.25">
      <c r="A93" s="14">
        <v>91</v>
      </c>
      <c r="B93" s="7" t="s">
        <v>100</v>
      </c>
      <c r="C93" s="15">
        <v>87</v>
      </c>
      <c r="D93" s="14">
        <v>1</v>
      </c>
      <c r="E93" s="13">
        <f>C93/(D93-0.75)*10</f>
        <v>3480</v>
      </c>
    </row>
    <row r="94" spans="1:5" ht="15" customHeight="1" x14ac:dyDescent="0.25">
      <c r="A94" s="14">
        <v>92</v>
      </c>
      <c r="B94" s="7" t="s">
        <v>102</v>
      </c>
      <c r="C94" s="15">
        <v>89</v>
      </c>
      <c r="D94" s="14">
        <v>1</v>
      </c>
      <c r="E94" s="13">
        <f>C94/(D94-0.75)*10</f>
        <v>3560</v>
      </c>
    </row>
    <row r="95" spans="1:5" ht="15" customHeight="1" x14ac:dyDescent="0.25">
      <c r="A95" s="14">
        <v>93</v>
      </c>
      <c r="B95" s="7" t="s">
        <v>104</v>
      </c>
      <c r="C95" s="15">
        <v>91</v>
      </c>
      <c r="D95" s="14">
        <v>1</v>
      </c>
      <c r="E95" s="13">
        <f>C95/(D95-0.75)*10</f>
        <v>3640</v>
      </c>
    </row>
    <row r="96" spans="1:5" ht="15" customHeight="1" x14ac:dyDescent="0.25">
      <c r="A96" s="14">
        <v>94</v>
      </c>
      <c r="B96" s="7" t="s">
        <v>105</v>
      </c>
      <c r="C96" s="15">
        <v>92</v>
      </c>
      <c r="D96" s="14">
        <v>1</v>
      </c>
      <c r="E96" s="13">
        <f>C96/(D96-0.75)*10</f>
        <v>3680</v>
      </c>
    </row>
    <row r="97" spans="1:5" ht="15" customHeight="1" x14ac:dyDescent="0.25">
      <c r="A97" s="14">
        <v>95</v>
      </c>
      <c r="B97" s="7" t="s">
        <v>106</v>
      </c>
      <c r="C97" s="15">
        <v>93</v>
      </c>
      <c r="D97" s="14">
        <v>1</v>
      </c>
      <c r="E97" s="13">
        <f>C97/(D97-0.75)*10</f>
        <v>3720</v>
      </c>
    </row>
    <row r="98" spans="1:5" ht="15" customHeight="1" x14ac:dyDescent="0.25">
      <c r="A98" s="14">
        <v>96</v>
      </c>
      <c r="B98" s="7" t="s">
        <v>107</v>
      </c>
      <c r="C98" s="15">
        <v>94</v>
      </c>
      <c r="D98" s="14">
        <v>1</v>
      </c>
      <c r="E98" s="13">
        <f>C98/(D98-0.75)*10</f>
        <v>3760</v>
      </c>
    </row>
    <row r="99" spans="1:5" ht="15" customHeight="1" x14ac:dyDescent="0.25">
      <c r="A99" s="14">
        <v>97</v>
      </c>
      <c r="B99" s="7" t="s">
        <v>108</v>
      </c>
      <c r="C99" s="15">
        <v>95</v>
      </c>
      <c r="D99" s="14">
        <v>1</v>
      </c>
      <c r="E99" s="13">
        <f>C99/(D99-0.75)*10</f>
        <v>3800</v>
      </c>
    </row>
    <row r="100" spans="1:5" ht="15" customHeight="1" x14ac:dyDescent="0.25">
      <c r="A100" s="14">
        <v>98</v>
      </c>
      <c r="B100" s="7" t="s">
        <v>110</v>
      </c>
      <c r="C100" s="15">
        <v>97</v>
      </c>
      <c r="D100" s="14">
        <v>1</v>
      </c>
      <c r="E100" s="13">
        <f>C100/(D100-0.75)*10</f>
        <v>3880</v>
      </c>
    </row>
    <row r="101" spans="1:5" ht="15" customHeight="1" x14ac:dyDescent="0.25">
      <c r="A101" s="14">
        <v>99</v>
      </c>
      <c r="B101" s="7" t="s">
        <v>111</v>
      </c>
      <c r="C101" s="15">
        <v>98</v>
      </c>
      <c r="D101" s="14">
        <v>1</v>
      </c>
      <c r="E101" s="13">
        <f>C101/(D101-0.75)*10</f>
        <v>3920</v>
      </c>
    </row>
    <row r="102" spans="1:5" ht="15" customHeight="1" x14ac:dyDescent="0.25">
      <c r="A102" s="14">
        <v>100</v>
      </c>
      <c r="B102" s="7" t="s">
        <v>112</v>
      </c>
      <c r="C102" s="15">
        <v>99</v>
      </c>
      <c r="D102" s="14">
        <v>1</v>
      </c>
      <c r="E102" s="13">
        <f>C102/(D102-0.75)*10</f>
        <v>3960</v>
      </c>
    </row>
  </sheetData>
  <sortState xmlns:xlrd2="http://schemas.microsoft.com/office/spreadsheetml/2017/richdata2" ref="A3:E102">
    <sortCondition ref="E3:E102"/>
    <sortCondition descending="1" ref="D3:D10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51"/>
  <sheetViews>
    <sheetView workbookViewId="0">
      <selection activeCell="A2" sqref="A2"/>
    </sheetView>
  </sheetViews>
  <sheetFormatPr defaultColWidth="12.7109375" defaultRowHeight="15" customHeight="1" x14ac:dyDescent="0.2"/>
  <cols>
    <col min="1" max="1" width="8.5703125" style="28" customWidth="1"/>
    <col min="2" max="2" width="6.140625" style="28" customWidth="1"/>
    <col min="3" max="3" width="52.42578125" style="28" bestFit="1" customWidth="1"/>
    <col min="4" max="4" width="8.5703125" style="28" customWidth="1"/>
    <col min="5" max="5" width="6.140625" style="28" customWidth="1"/>
    <col min="6" max="6" width="48.42578125" style="28" customWidth="1"/>
    <col min="7" max="18" width="8.7109375" style="28" customWidth="1"/>
    <col min="19" max="16384" width="12.7109375" style="28"/>
  </cols>
  <sheetData>
    <row r="1" spans="1:18" ht="15.75" customHeight="1" x14ac:dyDescent="0.2">
      <c r="A1" s="25" t="s">
        <v>6</v>
      </c>
      <c r="B1" s="25" t="s">
        <v>0</v>
      </c>
      <c r="C1" s="26" t="s">
        <v>1</v>
      </c>
      <c r="D1" s="25" t="s">
        <v>6</v>
      </c>
      <c r="E1" s="25" t="s">
        <v>0</v>
      </c>
      <c r="F1" s="26" t="s">
        <v>1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 x14ac:dyDescent="0.25">
      <c r="A2" s="29" t="s">
        <v>7</v>
      </c>
      <c r="B2" s="30">
        <v>1</v>
      </c>
      <c r="C2" s="7" t="s">
        <v>12</v>
      </c>
      <c r="D2" s="29" t="s">
        <v>7</v>
      </c>
      <c r="E2" s="30">
        <v>51</v>
      </c>
      <c r="F2" s="7" t="s">
        <v>28</v>
      </c>
    </row>
    <row r="3" spans="1:18" ht="15.75" customHeight="1" x14ac:dyDescent="0.25">
      <c r="A3" s="29" t="s">
        <v>7</v>
      </c>
      <c r="B3" s="30">
        <v>2</v>
      </c>
      <c r="C3" s="7" t="s">
        <v>13</v>
      </c>
      <c r="D3" s="29" t="s">
        <v>7</v>
      </c>
      <c r="E3" s="30">
        <v>52</v>
      </c>
      <c r="F3" s="7" t="s">
        <v>79</v>
      </c>
    </row>
    <row r="4" spans="1:18" ht="15.75" customHeight="1" x14ac:dyDescent="0.25">
      <c r="A4" s="29" t="s">
        <v>7</v>
      </c>
      <c r="B4" s="30">
        <v>3</v>
      </c>
      <c r="C4" s="7" t="s">
        <v>11</v>
      </c>
      <c r="D4" s="29" t="s">
        <v>7</v>
      </c>
      <c r="E4" s="30">
        <v>53</v>
      </c>
      <c r="F4" s="7" t="s">
        <v>74</v>
      </c>
    </row>
    <row r="5" spans="1:18" ht="15.75" customHeight="1" x14ac:dyDescent="0.25">
      <c r="A5" s="29" t="s">
        <v>7</v>
      </c>
      <c r="B5" s="30">
        <v>4</v>
      </c>
      <c r="C5" s="7" t="s">
        <v>17</v>
      </c>
      <c r="D5" s="29" t="s">
        <v>7</v>
      </c>
      <c r="E5" s="30">
        <v>54</v>
      </c>
      <c r="F5" s="7" t="s">
        <v>26</v>
      </c>
    </row>
    <row r="6" spans="1:18" ht="15.75" customHeight="1" x14ac:dyDescent="0.25">
      <c r="A6" s="29" t="s">
        <v>7</v>
      </c>
      <c r="B6" s="30">
        <v>5</v>
      </c>
      <c r="C6" s="7" t="s">
        <v>43</v>
      </c>
      <c r="D6" s="29" t="s">
        <v>7</v>
      </c>
      <c r="E6" s="30">
        <v>55</v>
      </c>
      <c r="F6" s="7" t="s">
        <v>62</v>
      </c>
    </row>
    <row r="7" spans="1:18" ht="15.75" customHeight="1" x14ac:dyDescent="0.25">
      <c r="A7" s="29" t="s">
        <v>7</v>
      </c>
      <c r="B7" s="30">
        <v>6</v>
      </c>
      <c r="C7" s="7" t="s">
        <v>19</v>
      </c>
      <c r="D7" s="29" t="s">
        <v>7</v>
      </c>
      <c r="E7" s="30">
        <v>56</v>
      </c>
      <c r="F7" s="7" t="s">
        <v>94</v>
      </c>
    </row>
    <row r="8" spans="1:18" ht="15.75" customHeight="1" x14ac:dyDescent="0.25">
      <c r="A8" s="29" t="s">
        <v>7</v>
      </c>
      <c r="B8" s="30">
        <v>7</v>
      </c>
      <c r="C8" s="7" t="s">
        <v>34</v>
      </c>
      <c r="D8" s="29" t="s">
        <v>7</v>
      </c>
      <c r="E8" s="30">
        <v>57</v>
      </c>
      <c r="F8" s="7" t="s">
        <v>27</v>
      </c>
    </row>
    <row r="9" spans="1:18" ht="15.75" customHeight="1" x14ac:dyDescent="0.25">
      <c r="A9" s="29" t="s">
        <v>7</v>
      </c>
      <c r="B9" s="30">
        <v>8</v>
      </c>
      <c r="C9" s="7" t="s">
        <v>15</v>
      </c>
      <c r="D9" s="29" t="s">
        <v>7</v>
      </c>
      <c r="E9" s="30">
        <v>58</v>
      </c>
      <c r="F9" s="7" t="s">
        <v>109</v>
      </c>
    </row>
    <row r="10" spans="1:18" ht="15.75" customHeight="1" x14ac:dyDescent="0.25">
      <c r="A10" s="29" t="s">
        <v>7</v>
      </c>
      <c r="B10" s="30">
        <v>9</v>
      </c>
      <c r="C10" s="7" t="s">
        <v>14</v>
      </c>
      <c r="D10" s="29" t="s">
        <v>7</v>
      </c>
      <c r="E10" s="30">
        <v>59</v>
      </c>
      <c r="F10" s="7" t="s">
        <v>29</v>
      </c>
    </row>
    <row r="11" spans="1:18" ht="15.75" customHeight="1" x14ac:dyDescent="0.25">
      <c r="A11" s="29" t="s">
        <v>7</v>
      </c>
      <c r="B11" s="30">
        <v>10</v>
      </c>
      <c r="C11" s="7" t="s">
        <v>31</v>
      </c>
      <c r="D11" s="29" t="s">
        <v>7</v>
      </c>
      <c r="E11" s="30">
        <v>60</v>
      </c>
      <c r="F11" s="7" t="s">
        <v>98</v>
      </c>
    </row>
    <row r="12" spans="1:18" ht="15.75" customHeight="1" x14ac:dyDescent="0.25">
      <c r="A12" s="29" t="s">
        <v>7</v>
      </c>
      <c r="B12" s="30">
        <v>11</v>
      </c>
      <c r="C12" s="7" t="s">
        <v>16</v>
      </c>
      <c r="D12" s="29" t="s">
        <v>7</v>
      </c>
      <c r="E12" s="30">
        <v>61</v>
      </c>
      <c r="F12" s="7" t="s">
        <v>41</v>
      </c>
    </row>
    <row r="13" spans="1:18" ht="15.75" customHeight="1" x14ac:dyDescent="0.25">
      <c r="A13" s="29" t="s">
        <v>7</v>
      </c>
      <c r="B13" s="30">
        <v>12</v>
      </c>
      <c r="C13" s="7" t="s">
        <v>32</v>
      </c>
      <c r="D13" s="29" t="s">
        <v>7</v>
      </c>
      <c r="E13" s="30">
        <v>62</v>
      </c>
      <c r="F13" s="7" t="s">
        <v>46</v>
      </c>
    </row>
    <row r="14" spans="1:18" ht="15.75" customHeight="1" x14ac:dyDescent="0.25">
      <c r="A14" s="29" t="s">
        <v>7</v>
      </c>
      <c r="B14" s="30">
        <v>13</v>
      </c>
      <c r="C14" s="7" t="s">
        <v>55</v>
      </c>
      <c r="D14" s="29" t="s">
        <v>7</v>
      </c>
      <c r="E14" s="30">
        <v>63</v>
      </c>
      <c r="F14" s="7" t="s">
        <v>48</v>
      </c>
    </row>
    <row r="15" spans="1:18" ht="15.75" customHeight="1" x14ac:dyDescent="0.25">
      <c r="A15" s="29" t="s">
        <v>7</v>
      </c>
      <c r="B15" s="30">
        <v>14</v>
      </c>
      <c r="C15" s="7" t="s">
        <v>37</v>
      </c>
      <c r="D15" s="29" t="s">
        <v>7</v>
      </c>
      <c r="E15" s="30">
        <v>64</v>
      </c>
      <c r="F15" s="7" t="s">
        <v>52</v>
      </c>
    </row>
    <row r="16" spans="1:18" ht="15.75" customHeight="1" x14ac:dyDescent="0.25">
      <c r="A16" s="29" t="s">
        <v>7</v>
      </c>
      <c r="B16" s="30">
        <v>15</v>
      </c>
      <c r="C16" s="7" t="s">
        <v>18</v>
      </c>
      <c r="D16" s="29" t="s">
        <v>7</v>
      </c>
      <c r="E16" s="30">
        <v>65</v>
      </c>
      <c r="F16" s="7" t="s">
        <v>53</v>
      </c>
    </row>
    <row r="17" spans="1:6" ht="15.75" customHeight="1" x14ac:dyDescent="0.25">
      <c r="A17" s="29" t="s">
        <v>7</v>
      </c>
      <c r="B17" s="30">
        <v>16</v>
      </c>
      <c r="C17" s="7" t="s">
        <v>38</v>
      </c>
      <c r="D17" s="29" t="s">
        <v>7</v>
      </c>
      <c r="E17" s="30">
        <v>66</v>
      </c>
      <c r="F17" s="7" t="s">
        <v>54</v>
      </c>
    </row>
    <row r="18" spans="1:6" ht="15.75" customHeight="1" x14ac:dyDescent="0.25">
      <c r="A18" s="29" t="s">
        <v>7</v>
      </c>
      <c r="B18" s="30">
        <v>17</v>
      </c>
      <c r="C18" s="7" t="s">
        <v>40</v>
      </c>
      <c r="D18" s="29" t="s">
        <v>7</v>
      </c>
      <c r="E18" s="30">
        <v>67</v>
      </c>
      <c r="F18" s="7" t="s">
        <v>56</v>
      </c>
    </row>
    <row r="19" spans="1:6" ht="15.75" customHeight="1" x14ac:dyDescent="0.25">
      <c r="A19" s="29" t="s">
        <v>7</v>
      </c>
      <c r="B19" s="30">
        <v>18</v>
      </c>
      <c r="C19" s="7" t="s">
        <v>42</v>
      </c>
      <c r="D19" s="29" t="s">
        <v>7</v>
      </c>
      <c r="E19" s="30">
        <v>68</v>
      </c>
      <c r="F19" s="7" t="s">
        <v>59</v>
      </c>
    </row>
    <row r="20" spans="1:6" ht="15.75" customHeight="1" x14ac:dyDescent="0.25">
      <c r="A20" s="29" t="s">
        <v>7</v>
      </c>
      <c r="B20" s="30">
        <v>19</v>
      </c>
      <c r="C20" s="7" t="s">
        <v>24</v>
      </c>
      <c r="D20" s="29" t="s">
        <v>7</v>
      </c>
      <c r="E20" s="30">
        <v>69</v>
      </c>
      <c r="F20" s="7" t="s">
        <v>61</v>
      </c>
    </row>
    <row r="21" spans="1:6" ht="15.75" customHeight="1" x14ac:dyDescent="0.25">
      <c r="A21" s="29" t="s">
        <v>7</v>
      </c>
      <c r="B21" s="30">
        <v>20</v>
      </c>
      <c r="C21" s="7" t="s">
        <v>20</v>
      </c>
      <c r="D21" s="29" t="s">
        <v>7</v>
      </c>
      <c r="E21" s="30">
        <v>70</v>
      </c>
      <c r="F21" s="7" t="s">
        <v>78</v>
      </c>
    </row>
    <row r="22" spans="1:6" ht="15.75" customHeight="1" x14ac:dyDescent="0.25">
      <c r="A22" s="29" t="s">
        <v>7</v>
      </c>
      <c r="B22" s="30">
        <v>21</v>
      </c>
      <c r="C22" s="7" t="s">
        <v>45</v>
      </c>
      <c r="D22" s="29" t="s">
        <v>7</v>
      </c>
      <c r="E22" s="30">
        <v>71</v>
      </c>
      <c r="F22" s="7" t="s">
        <v>68</v>
      </c>
    </row>
    <row r="23" spans="1:6" ht="15.75" customHeight="1" x14ac:dyDescent="0.25">
      <c r="A23" s="29" t="s">
        <v>7</v>
      </c>
      <c r="B23" s="30">
        <v>22</v>
      </c>
      <c r="C23" s="7" t="s">
        <v>44</v>
      </c>
      <c r="D23" s="29" t="s">
        <v>7</v>
      </c>
      <c r="E23" s="30">
        <v>72</v>
      </c>
      <c r="F23" s="7" t="s">
        <v>69</v>
      </c>
    </row>
    <row r="24" spans="1:6" ht="15.75" customHeight="1" x14ac:dyDescent="0.25">
      <c r="A24" s="29" t="s">
        <v>7</v>
      </c>
      <c r="B24" s="30">
        <v>23</v>
      </c>
      <c r="C24" s="7" t="s">
        <v>36</v>
      </c>
      <c r="D24" s="29" t="s">
        <v>7</v>
      </c>
      <c r="E24" s="30">
        <v>73</v>
      </c>
      <c r="F24" s="7" t="s">
        <v>70</v>
      </c>
    </row>
    <row r="25" spans="1:6" ht="15.75" customHeight="1" x14ac:dyDescent="0.25">
      <c r="A25" s="29" t="s">
        <v>7</v>
      </c>
      <c r="B25" s="30">
        <v>24</v>
      </c>
      <c r="C25" s="7" t="s">
        <v>33</v>
      </c>
      <c r="D25" s="29" t="s">
        <v>7</v>
      </c>
      <c r="E25" s="30">
        <v>74</v>
      </c>
      <c r="F25" s="7" t="s">
        <v>73</v>
      </c>
    </row>
    <row r="26" spans="1:6" ht="15.75" customHeight="1" x14ac:dyDescent="0.25">
      <c r="A26" s="29" t="s">
        <v>7</v>
      </c>
      <c r="B26" s="30">
        <v>25</v>
      </c>
      <c r="C26" s="7" t="s">
        <v>66</v>
      </c>
      <c r="D26" s="29" t="s">
        <v>7</v>
      </c>
      <c r="E26" s="30">
        <v>75</v>
      </c>
      <c r="F26" s="7" t="s">
        <v>75</v>
      </c>
    </row>
    <row r="27" spans="1:6" ht="15.75" customHeight="1" x14ac:dyDescent="0.25">
      <c r="A27" s="29" t="s">
        <v>7</v>
      </c>
      <c r="B27" s="30">
        <v>26</v>
      </c>
      <c r="C27" s="7" t="s">
        <v>58</v>
      </c>
      <c r="D27" s="29" t="s">
        <v>7</v>
      </c>
      <c r="E27" s="30">
        <v>76</v>
      </c>
      <c r="F27" s="7" t="s">
        <v>76</v>
      </c>
    </row>
    <row r="28" spans="1:6" ht="15.75" customHeight="1" x14ac:dyDescent="0.25">
      <c r="A28" s="29" t="s">
        <v>7</v>
      </c>
      <c r="B28" s="30">
        <v>27</v>
      </c>
      <c r="C28" s="7" t="s">
        <v>39</v>
      </c>
      <c r="D28" s="29" t="s">
        <v>7</v>
      </c>
      <c r="E28" s="30">
        <v>77</v>
      </c>
      <c r="F28" s="7" t="s">
        <v>77</v>
      </c>
    </row>
    <row r="29" spans="1:6" ht="15.75" customHeight="1" x14ac:dyDescent="0.25">
      <c r="A29" s="29" t="s">
        <v>7</v>
      </c>
      <c r="B29" s="30">
        <v>28</v>
      </c>
      <c r="C29" s="7" t="s">
        <v>89</v>
      </c>
      <c r="D29" s="29" t="s">
        <v>7</v>
      </c>
      <c r="E29" s="30">
        <v>78</v>
      </c>
      <c r="F29" s="7" t="s">
        <v>80</v>
      </c>
    </row>
    <row r="30" spans="1:6" ht="15.75" customHeight="1" x14ac:dyDescent="0.25">
      <c r="A30" s="29" t="s">
        <v>7</v>
      </c>
      <c r="B30" s="30">
        <v>29</v>
      </c>
      <c r="C30" s="7" t="s">
        <v>35</v>
      </c>
      <c r="D30" s="29" t="s">
        <v>7</v>
      </c>
      <c r="E30" s="30">
        <v>79</v>
      </c>
      <c r="F30" s="7" t="s">
        <v>81</v>
      </c>
    </row>
    <row r="31" spans="1:6" ht="15.75" customHeight="1" x14ac:dyDescent="0.25">
      <c r="A31" s="29" t="s">
        <v>7</v>
      </c>
      <c r="B31" s="30">
        <v>30</v>
      </c>
      <c r="C31" s="7" t="s">
        <v>50</v>
      </c>
      <c r="D31" s="29" t="s">
        <v>7</v>
      </c>
      <c r="E31" s="30">
        <v>80</v>
      </c>
      <c r="F31" s="7" t="s">
        <v>82</v>
      </c>
    </row>
    <row r="32" spans="1:6" ht="15.75" customHeight="1" x14ac:dyDescent="0.25">
      <c r="A32" s="29" t="s">
        <v>7</v>
      </c>
      <c r="B32" s="30">
        <v>31</v>
      </c>
      <c r="C32" s="7" t="s">
        <v>72</v>
      </c>
      <c r="D32" s="29" t="s">
        <v>7</v>
      </c>
      <c r="E32" s="30">
        <v>81</v>
      </c>
      <c r="F32" s="7" t="s">
        <v>85</v>
      </c>
    </row>
    <row r="33" spans="1:6" ht="15.75" customHeight="1" x14ac:dyDescent="0.25">
      <c r="A33" s="29" t="s">
        <v>7</v>
      </c>
      <c r="B33" s="30">
        <v>32</v>
      </c>
      <c r="C33" s="7" t="s">
        <v>49</v>
      </c>
      <c r="D33" s="29" t="s">
        <v>7</v>
      </c>
      <c r="E33" s="30">
        <v>82</v>
      </c>
      <c r="F33" s="7" t="s">
        <v>87</v>
      </c>
    </row>
    <row r="34" spans="1:6" ht="15.75" customHeight="1" x14ac:dyDescent="0.25">
      <c r="A34" s="29" t="s">
        <v>7</v>
      </c>
      <c r="B34" s="30">
        <v>33</v>
      </c>
      <c r="C34" s="7" t="s">
        <v>92</v>
      </c>
      <c r="D34" s="29" t="s">
        <v>7</v>
      </c>
      <c r="E34" s="30">
        <v>83</v>
      </c>
      <c r="F34" s="7" t="s">
        <v>90</v>
      </c>
    </row>
    <row r="35" spans="1:6" ht="15.75" customHeight="1" x14ac:dyDescent="0.25">
      <c r="A35" s="29" t="s">
        <v>7</v>
      </c>
      <c r="B35" s="30">
        <v>34</v>
      </c>
      <c r="C35" s="7" t="s">
        <v>47</v>
      </c>
      <c r="D35" s="29" t="s">
        <v>7</v>
      </c>
      <c r="E35" s="30">
        <v>84</v>
      </c>
      <c r="F35" s="7" t="s">
        <v>91</v>
      </c>
    </row>
    <row r="36" spans="1:6" ht="15.75" customHeight="1" x14ac:dyDescent="0.25">
      <c r="A36" s="29" t="s">
        <v>7</v>
      </c>
      <c r="B36" s="30">
        <v>35</v>
      </c>
      <c r="C36" s="7" t="s">
        <v>67</v>
      </c>
      <c r="D36" s="29" t="s">
        <v>7</v>
      </c>
      <c r="E36" s="30">
        <v>85</v>
      </c>
      <c r="F36" s="7" t="s">
        <v>93</v>
      </c>
    </row>
    <row r="37" spans="1:6" ht="15.75" customHeight="1" x14ac:dyDescent="0.25">
      <c r="A37" s="29" t="s">
        <v>7</v>
      </c>
      <c r="B37" s="30">
        <v>36</v>
      </c>
      <c r="C37" s="7" t="s">
        <v>101</v>
      </c>
      <c r="D37" s="29" t="s">
        <v>7</v>
      </c>
      <c r="E37" s="30">
        <v>86</v>
      </c>
      <c r="F37" s="7" t="s">
        <v>30</v>
      </c>
    </row>
    <row r="38" spans="1:6" ht="15.75" customHeight="1" x14ac:dyDescent="0.25">
      <c r="A38" s="29" t="s">
        <v>7</v>
      </c>
      <c r="B38" s="30">
        <v>37</v>
      </c>
      <c r="C38" s="7" t="s">
        <v>65</v>
      </c>
      <c r="D38" s="29" t="s">
        <v>7</v>
      </c>
      <c r="E38" s="30">
        <v>87</v>
      </c>
      <c r="F38" s="7" t="s">
        <v>95</v>
      </c>
    </row>
    <row r="39" spans="1:6" ht="15.75" customHeight="1" x14ac:dyDescent="0.25">
      <c r="A39" s="29" t="s">
        <v>7</v>
      </c>
      <c r="B39" s="30">
        <v>38</v>
      </c>
      <c r="C39" s="7" t="s">
        <v>63</v>
      </c>
      <c r="D39" s="29" t="s">
        <v>7</v>
      </c>
      <c r="E39" s="30">
        <v>88</v>
      </c>
      <c r="F39" s="7" t="s">
        <v>96</v>
      </c>
    </row>
    <row r="40" spans="1:6" ht="15.75" customHeight="1" x14ac:dyDescent="0.25">
      <c r="A40" s="29" t="s">
        <v>7</v>
      </c>
      <c r="B40" s="30">
        <v>39</v>
      </c>
      <c r="C40" s="7" t="s">
        <v>64</v>
      </c>
      <c r="D40" s="29" t="s">
        <v>7</v>
      </c>
      <c r="E40" s="30">
        <v>89</v>
      </c>
      <c r="F40" s="7" t="s">
        <v>97</v>
      </c>
    </row>
    <row r="41" spans="1:6" ht="15.75" customHeight="1" x14ac:dyDescent="0.25">
      <c r="A41" s="29" t="s">
        <v>7</v>
      </c>
      <c r="B41" s="30">
        <v>40</v>
      </c>
      <c r="C41" s="7" t="s">
        <v>71</v>
      </c>
      <c r="D41" s="29" t="s">
        <v>7</v>
      </c>
      <c r="E41" s="30">
        <v>90</v>
      </c>
      <c r="F41" s="7" t="s">
        <v>99</v>
      </c>
    </row>
    <row r="42" spans="1:6" ht="15.75" customHeight="1" x14ac:dyDescent="0.25">
      <c r="A42" s="29" t="s">
        <v>7</v>
      </c>
      <c r="B42" s="30">
        <v>41</v>
      </c>
      <c r="C42" s="7" t="s">
        <v>86</v>
      </c>
      <c r="D42" s="29" t="s">
        <v>7</v>
      </c>
      <c r="E42" s="30">
        <v>91</v>
      </c>
      <c r="F42" s="7" t="s">
        <v>100</v>
      </c>
    </row>
    <row r="43" spans="1:6" ht="15.75" customHeight="1" x14ac:dyDescent="0.25">
      <c r="A43" s="29" t="s">
        <v>7</v>
      </c>
      <c r="B43" s="30">
        <v>42</v>
      </c>
      <c r="C43" s="7" t="s">
        <v>88</v>
      </c>
      <c r="D43" s="29" t="s">
        <v>7</v>
      </c>
      <c r="E43" s="30">
        <v>92</v>
      </c>
      <c r="F43" s="7" t="s">
        <v>102</v>
      </c>
    </row>
    <row r="44" spans="1:6" ht="15.75" customHeight="1" x14ac:dyDescent="0.25">
      <c r="A44" s="29" t="s">
        <v>7</v>
      </c>
      <c r="B44" s="30">
        <v>43</v>
      </c>
      <c r="C44" s="7" t="s">
        <v>84</v>
      </c>
      <c r="D44" s="29" t="s">
        <v>7</v>
      </c>
      <c r="E44" s="30">
        <v>93</v>
      </c>
      <c r="F44" s="7" t="s">
        <v>104</v>
      </c>
    </row>
    <row r="45" spans="1:6" ht="15.75" customHeight="1" x14ac:dyDescent="0.25">
      <c r="A45" s="29" t="s">
        <v>7</v>
      </c>
      <c r="B45" s="30">
        <v>44</v>
      </c>
      <c r="C45" s="7" t="s">
        <v>57</v>
      </c>
      <c r="D45" s="29" t="s">
        <v>7</v>
      </c>
      <c r="E45" s="30">
        <v>94</v>
      </c>
      <c r="F45" s="7" t="s">
        <v>105</v>
      </c>
    </row>
    <row r="46" spans="1:6" ht="15.75" customHeight="1" x14ac:dyDescent="0.25">
      <c r="A46" s="29" t="s">
        <v>7</v>
      </c>
      <c r="B46" s="30">
        <v>45</v>
      </c>
      <c r="C46" s="7" t="s">
        <v>60</v>
      </c>
      <c r="D46" s="29" t="s">
        <v>7</v>
      </c>
      <c r="E46" s="30">
        <v>95</v>
      </c>
      <c r="F46" s="7" t="s">
        <v>106</v>
      </c>
    </row>
    <row r="47" spans="1:6" ht="15.75" customHeight="1" x14ac:dyDescent="0.25">
      <c r="A47" s="29" t="s">
        <v>7</v>
      </c>
      <c r="B47" s="30">
        <v>46</v>
      </c>
      <c r="C47" s="7" t="s">
        <v>83</v>
      </c>
      <c r="D47" s="29" t="s">
        <v>7</v>
      </c>
      <c r="E47" s="30">
        <v>96</v>
      </c>
      <c r="F47" s="7" t="s">
        <v>107</v>
      </c>
    </row>
    <row r="48" spans="1:6" ht="15.75" customHeight="1" x14ac:dyDescent="0.25">
      <c r="A48" s="29" t="s">
        <v>7</v>
      </c>
      <c r="B48" s="30">
        <v>47</v>
      </c>
      <c r="C48" s="7" t="s">
        <v>25</v>
      </c>
      <c r="D48" s="29" t="s">
        <v>7</v>
      </c>
      <c r="E48" s="30">
        <v>97</v>
      </c>
      <c r="F48" s="7" t="s">
        <v>108</v>
      </c>
    </row>
    <row r="49" spans="1:6" ht="15.75" customHeight="1" x14ac:dyDescent="0.25">
      <c r="A49" s="29" t="s">
        <v>7</v>
      </c>
      <c r="B49" s="30">
        <v>48</v>
      </c>
      <c r="C49" s="7" t="s">
        <v>51</v>
      </c>
      <c r="D49" s="29" t="s">
        <v>7</v>
      </c>
      <c r="E49" s="30">
        <v>98</v>
      </c>
      <c r="F49" s="7" t="s">
        <v>110</v>
      </c>
    </row>
    <row r="50" spans="1:6" ht="15.75" customHeight="1" x14ac:dyDescent="0.25">
      <c r="A50" s="29" t="s">
        <v>7</v>
      </c>
      <c r="B50" s="30">
        <v>49</v>
      </c>
      <c r="C50" s="7" t="s">
        <v>103</v>
      </c>
      <c r="D50" s="29" t="s">
        <v>7</v>
      </c>
      <c r="E50" s="30">
        <v>99</v>
      </c>
      <c r="F50" s="7" t="s">
        <v>111</v>
      </c>
    </row>
    <row r="51" spans="1:6" ht="15.75" customHeight="1" x14ac:dyDescent="0.25">
      <c r="A51" s="29" t="s">
        <v>7</v>
      </c>
      <c r="B51" s="30">
        <v>50</v>
      </c>
      <c r="C51" s="7" t="s">
        <v>116</v>
      </c>
      <c r="D51" s="29" t="s">
        <v>7</v>
      </c>
      <c r="E51" s="30">
        <v>100</v>
      </c>
      <c r="F51" s="7" t="s">
        <v>112</v>
      </c>
    </row>
  </sheetData>
  <printOptions horizontalCentered="1"/>
  <pageMargins left="0.7" right="0.7" top="0.75" bottom="0.75" header="0.3" footer="0.3"/>
  <pageSetup scale="70" fitToHeight="0" orientation="portrait" r:id="rId1"/>
  <headerFooter>
    <oddHeader>&amp;CBest Gilligan's Island Episodes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2024-02-16T19:51:26Z</cp:lastPrinted>
  <dcterms:created xsi:type="dcterms:W3CDTF">2020-08-31T21:40:34Z</dcterms:created>
  <dcterms:modified xsi:type="dcterms:W3CDTF">2024-02-16T19:54:41Z</dcterms:modified>
  <cp:category/>
  <cp:contentStatus/>
</cp:coreProperties>
</file>