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139" documentId="8_{2C8D3C34-377F-406F-BADD-1CD2A665582F}" xr6:coauthVersionLast="47" xr6:coauthVersionMax="47" xr10:uidLastSave="{C11B0F3C-CEA3-4C6F-AF14-E7862AC93DE0}"/>
  <bookViews>
    <workbookView xWindow="-96" yWindow="-96" windowWidth="23232" windowHeight="1243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88" i="3" l="1"/>
  <c r="E137" i="3"/>
  <c r="E176" i="3"/>
  <c r="E5" i="3"/>
  <c r="E121" i="3"/>
  <c r="E98" i="3"/>
  <c r="E60" i="3"/>
  <c r="E9" i="3"/>
  <c r="E169" i="3"/>
  <c r="E46" i="3"/>
  <c r="E25" i="3"/>
  <c r="E159" i="3"/>
  <c r="E90" i="3"/>
  <c r="E85" i="3"/>
  <c r="E117" i="3"/>
  <c r="E75" i="3"/>
  <c r="E63" i="3"/>
  <c r="E184" i="3"/>
  <c r="E54" i="3"/>
  <c r="E61" i="3"/>
  <c r="E138" i="3"/>
  <c r="E13" i="3"/>
  <c r="E99" i="3"/>
  <c r="E19" i="3"/>
  <c r="E96" i="3"/>
  <c r="E161" i="3"/>
  <c r="E155" i="3"/>
  <c r="E35" i="3"/>
  <c r="E52" i="3"/>
  <c r="E36" i="3"/>
  <c r="E24" i="3"/>
  <c r="E18" i="3"/>
  <c r="E140" i="3"/>
  <c r="E22" i="3"/>
  <c r="E97" i="3"/>
  <c r="E122" i="3"/>
  <c r="E186" i="3"/>
  <c r="E163" i="3"/>
  <c r="E182" i="3"/>
  <c r="E82" i="3"/>
  <c r="E102" i="3"/>
  <c r="E27" i="3"/>
  <c r="E157" i="3"/>
  <c r="E119" i="3"/>
  <c r="E79" i="3"/>
  <c r="E180" i="3"/>
  <c r="E3" i="3"/>
  <c r="E50" i="3"/>
  <c r="E148" i="3"/>
  <c r="E48" i="3"/>
  <c r="E41" i="3"/>
  <c r="E124" i="3"/>
  <c r="E8" i="3"/>
  <c r="E57" i="3"/>
  <c r="E118" i="3"/>
  <c r="E59" i="3"/>
  <c r="E45" i="3"/>
  <c r="E62" i="3"/>
  <c r="E70" i="3"/>
  <c r="E181" i="3"/>
  <c r="E77" i="3"/>
  <c r="E49" i="3"/>
  <c r="E72" i="3"/>
  <c r="E28" i="3"/>
  <c r="E149" i="3"/>
  <c r="E133" i="3"/>
  <c r="E113" i="3"/>
  <c r="E129" i="3"/>
  <c r="E142" i="3"/>
  <c r="E145" i="3"/>
  <c r="E51" i="3"/>
  <c r="E154" i="3"/>
  <c r="E175" i="3"/>
  <c r="E143" i="3"/>
  <c r="E108" i="3"/>
  <c r="E120" i="3"/>
  <c r="E131" i="3"/>
  <c r="E160" i="3"/>
  <c r="E94" i="3"/>
  <c r="E114" i="3"/>
  <c r="E78" i="3"/>
  <c r="E109" i="3"/>
  <c r="E151" i="3"/>
  <c r="E125" i="3"/>
  <c r="E130" i="3"/>
  <c r="E33" i="3"/>
  <c r="E32" i="3"/>
  <c r="E91" i="3"/>
  <c r="E152" i="3"/>
  <c r="E4" i="3"/>
  <c r="E20" i="3"/>
  <c r="E177" i="3"/>
  <c r="E29" i="3"/>
  <c r="E100" i="3"/>
  <c r="E103" i="3"/>
  <c r="E185" i="3"/>
  <c r="E172" i="3"/>
  <c r="E40" i="3"/>
  <c r="E112" i="3"/>
  <c r="E55" i="3"/>
  <c r="E67" i="3"/>
  <c r="E136" i="3"/>
  <c r="E42" i="3"/>
  <c r="E65" i="3"/>
  <c r="E95" i="3"/>
  <c r="E156" i="3"/>
  <c r="E101" i="3"/>
  <c r="E92" i="3"/>
  <c r="E104" i="3"/>
  <c r="E69" i="3"/>
  <c r="E10" i="3"/>
  <c r="E47" i="3"/>
  <c r="E71" i="3"/>
  <c r="E93" i="3"/>
  <c r="E110" i="3"/>
  <c r="E87" i="3"/>
  <c r="E15" i="3"/>
  <c r="E105" i="3"/>
  <c r="E164" i="3"/>
  <c r="E141" i="3"/>
  <c r="E74" i="3"/>
  <c r="E38" i="3"/>
  <c r="E115" i="3"/>
  <c r="E178" i="3"/>
  <c r="E174" i="3"/>
  <c r="E167" i="3"/>
  <c r="E30" i="3"/>
  <c r="E17" i="3"/>
  <c r="E21" i="3"/>
  <c r="E11" i="3"/>
  <c r="E76" i="3"/>
  <c r="E16" i="3"/>
  <c r="E146" i="3"/>
  <c r="E37" i="3"/>
  <c r="E165" i="3"/>
  <c r="E127" i="3"/>
  <c r="E64" i="3"/>
  <c r="E80" i="3"/>
  <c r="E12" i="3"/>
  <c r="E7" i="3"/>
  <c r="E179" i="3"/>
  <c r="E116" i="3"/>
  <c r="E43" i="3"/>
  <c r="E81" i="3"/>
  <c r="E23" i="3"/>
  <c r="E26" i="3"/>
  <c r="E53" i="3"/>
  <c r="E66" i="3"/>
  <c r="E39" i="3"/>
  <c r="E6" i="3"/>
  <c r="E139" i="3"/>
  <c r="E128" i="3"/>
  <c r="E106" i="3"/>
  <c r="E107" i="3"/>
  <c r="E84" i="3"/>
  <c r="E44" i="3"/>
  <c r="E150" i="3"/>
  <c r="E58" i="3"/>
  <c r="C512" i="2"/>
  <c r="C511" i="2"/>
  <c r="C506" i="2"/>
  <c r="C504" i="2"/>
  <c r="C502" i="2"/>
  <c r="C501" i="2"/>
  <c r="C500" i="2"/>
  <c r="C499" i="2"/>
  <c r="C496" i="2"/>
  <c r="C490" i="2"/>
  <c r="C488" i="2"/>
  <c r="C484" i="2"/>
  <c r="C477" i="2"/>
  <c r="C470" i="2"/>
  <c r="C468" i="2"/>
  <c r="C465" i="2"/>
  <c r="C464" i="2"/>
  <c r="C463" i="2"/>
  <c r="C451" i="2"/>
  <c r="C448" i="2"/>
  <c r="C445" i="2"/>
  <c r="C441" i="2"/>
  <c r="C440" i="2"/>
  <c r="C439" i="2"/>
  <c r="C433" i="2"/>
  <c r="C432" i="2"/>
  <c r="C425" i="2"/>
  <c r="C424" i="2"/>
  <c r="C417" i="2"/>
  <c r="C409" i="2"/>
  <c r="C401" i="2"/>
  <c r="C395" i="2"/>
  <c r="C394" i="2"/>
  <c r="C393" i="2"/>
  <c r="C392" i="2"/>
  <c r="C391" i="2"/>
  <c r="C386" i="2"/>
  <c r="C384" i="2"/>
  <c r="C383" i="2"/>
  <c r="C382" i="2"/>
  <c r="C381" i="2"/>
  <c r="C374" i="2"/>
  <c r="C372" i="2"/>
  <c r="C370" i="2"/>
  <c r="C367" i="2"/>
  <c r="C365" i="2"/>
  <c r="C360" i="2"/>
  <c r="C353" i="2"/>
  <c r="C350" i="2"/>
  <c r="C349" i="2"/>
  <c r="C347" i="2"/>
  <c r="C345" i="2"/>
  <c r="C344" i="2"/>
  <c r="C341" i="2"/>
  <c r="C339" i="2"/>
  <c r="C336" i="2"/>
  <c r="C335" i="2"/>
  <c r="C332" i="2"/>
  <c r="C327" i="2"/>
  <c r="C325" i="2"/>
  <c r="C322" i="2"/>
  <c r="C321" i="2"/>
  <c r="C320" i="2"/>
  <c r="C319" i="2"/>
  <c r="C317" i="2"/>
  <c r="C316" i="2"/>
  <c r="C315" i="2"/>
  <c r="C313" i="2"/>
  <c r="C305" i="2"/>
  <c r="C304" i="2"/>
  <c r="C303" i="2"/>
  <c r="C297" i="2"/>
  <c r="C293" i="2"/>
  <c r="C291" i="2"/>
  <c r="C289" i="2"/>
  <c r="C288" i="2"/>
  <c r="C286" i="2"/>
  <c r="C284" i="2"/>
  <c r="C283" i="2"/>
  <c r="C281" i="2"/>
  <c r="C280" i="2"/>
  <c r="C278" i="2"/>
  <c r="C276" i="2"/>
  <c r="C274" i="2"/>
  <c r="C273" i="2"/>
  <c r="C272" i="2"/>
  <c r="C271" i="2"/>
  <c r="C269" i="2"/>
  <c r="C268" i="2"/>
  <c r="C267" i="2"/>
  <c r="C265" i="2"/>
  <c r="C264" i="2"/>
  <c r="C263" i="2"/>
  <c r="C262" i="2"/>
  <c r="C261" i="2"/>
  <c r="C259" i="2"/>
  <c r="C255" i="2"/>
  <c r="C251" i="2"/>
  <c r="C250" i="2"/>
  <c r="C246" i="2"/>
  <c r="C243" i="2"/>
  <c r="C241" i="2"/>
  <c r="C238" i="2"/>
  <c r="C236" i="2"/>
  <c r="C232" i="2"/>
  <c r="C219" i="2"/>
  <c r="C217" i="2"/>
  <c r="C210" i="2"/>
  <c r="C209" i="2"/>
  <c r="C213" i="2"/>
  <c r="C205" i="2"/>
  <c r="C194" i="2"/>
  <c r="C193" i="2"/>
  <c r="C190" i="2"/>
  <c r="C189" i="2"/>
  <c r="C188" i="2"/>
  <c r="C182" i="2"/>
  <c r="C178" i="2"/>
  <c r="C181" i="2"/>
  <c r="C177" i="2"/>
  <c r="C176" i="2"/>
  <c r="C175" i="2"/>
  <c r="C173" i="2"/>
  <c r="C172" i="2"/>
  <c r="C165" i="2"/>
  <c r="C164" i="2"/>
  <c r="C157" i="2"/>
  <c r="C152" i="2"/>
  <c r="C146" i="2"/>
  <c r="C142" i="2"/>
  <c r="C138" i="2"/>
  <c r="C137" i="2"/>
  <c r="C136" i="2"/>
  <c r="C135" i="2"/>
  <c r="C129" i="2"/>
  <c r="C131" i="2"/>
  <c r="C123" i="2"/>
  <c r="C122" i="2"/>
  <c r="C118" i="2"/>
  <c r="C113" i="2"/>
  <c r="C112" i="2"/>
  <c r="C107" i="2"/>
  <c r="C106" i="2"/>
  <c r="C104" i="2"/>
  <c r="C100" i="2"/>
  <c r="C99" i="2"/>
  <c r="C98" i="2"/>
  <c r="C95" i="2"/>
  <c r="C92" i="2"/>
  <c r="C91" i="2"/>
  <c r="C83" i="2"/>
  <c r="C81" i="2"/>
  <c r="C79" i="2"/>
  <c r="C77" i="2"/>
  <c r="C63" i="2"/>
  <c r="C62" i="2"/>
  <c r="C61" i="2"/>
  <c r="C58" i="2"/>
  <c r="C57" i="2"/>
  <c r="C56" i="2"/>
  <c r="C55" i="2"/>
  <c r="C54" i="2"/>
  <c r="C52" i="2"/>
  <c r="C51" i="2"/>
  <c r="C48" i="2"/>
  <c r="C46" i="2"/>
  <c r="C45" i="2"/>
  <c r="C44" i="2"/>
  <c r="C37" i="2"/>
  <c r="C36" i="2"/>
  <c r="C35" i="2"/>
  <c r="C34" i="2"/>
  <c r="C33" i="2"/>
  <c r="C29" i="2"/>
  <c r="C28" i="2"/>
  <c r="C25" i="2"/>
  <c r="C24" i="2"/>
  <c r="C23" i="2"/>
  <c r="C17" i="2"/>
  <c r="C16" i="2"/>
  <c r="C9" i="2"/>
  <c r="C10" i="2"/>
  <c r="C5" i="2"/>
  <c r="C4" i="2"/>
  <c r="C6" i="2"/>
  <c r="E89" i="3"/>
  <c r="E56" i="3"/>
  <c r="E132" i="3"/>
  <c r="E34" i="3"/>
  <c r="E188" i="3"/>
  <c r="E187" i="3"/>
  <c r="E171" i="3"/>
  <c r="E153" i="3"/>
  <c r="E158" i="3"/>
  <c r="E134" i="3"/>
  <c r="E135" i="3"/>
  <c r="E14" i="3"/>
  <c r="E68" i="3"/>
  <c r="E86" i="3"/>
  <c r="E183" i="3"/>
  <c r="E126" i="3"/>
  <c r="E147" i="3"/>
  <c r="E170" i="3"/>
  <c r="E73" i="3"/>
  <c r="E83" i="3"/>
  <c r="E168" i="3"/>
  <c r="E111" i="3"/>
  <c r="E144" i="3"/>
  <c r="E123" i="3"/>
  <c r="E166" i="3"/>
  <c r="E31" i="3"/>
  <c r="C3" i="2"/>
  <c r="E173" i="3"/>
  <c r="E162" i="3"/>
</calcChain>
</file>

<file path=xl/sharedStrings.xml><?xml version="1.0" encoding="utf-8"?>
<sst xmlns="http://schemas.openxmlformats.org/spreadsheetml/2006/main" count="1581" uniqueCount="263">
  <si>
    <t>100 Best Hallmark Christmas Movies Ever Made</t>
  </si>
  <si>
    <t>40 Best Hallmark Christmas Movies</t>
  </si>
  <si>
    <t>40+ Best Hallmark Christmas Movies</t>
  </si>
  <si>
    <t>Best Hallmark Christmas Movies</t>
  </si>
  <si>
    <t>35 Best Hallmark Christmas Movies of All Time</t>
  </si>
  <si>
    <t>35 Best Hallmark Holiday Movies of All Time</t>
  </si>
  <si>
    <t>35 Most Popular Hallmark Christmas Movies</t>
  </si>
  <si>
    <t>27 Best Hallmark Christmas Movies of All Time</t>
  </si>
  <si>
    <t>25 Best Hallmark Christmas Movies</t>
  </si>
  <si>
    <t>16 Best Hallmark Christmas Movies</t>
  </si>
  <si>
    <t>15 Best Hallmark Holiday Movies</t>
  </si>
  <si>
    <t>12 Best Hallmark Christmas Movies</t>
  </si>
  <si>
    <t>10 Most Popular Hallmark Christmas Movies</t>
  </si>
  <si>
    <t>10/8/2020 - 2K voters</t>
  </si>
  <si>
    <t>https://www.housebeautiful.com/lifestyle/g29860927/best-hallmark-christmas-movies/</t>
  </si>
  <si>
    <t>https://www.ranker.com/list/best-hallmark-christmas-movies-all-time/ranker-tv</t>
  </si>
  <si>
    <t>https://www.tvinsider.com/list/best-hallmark-holiday-christmas-movies-where-to-stream/</t>
  </si>
  <si>
    <t>https://www.goodhousekeeping.com/holidays/christmas-ideas/g33969559/best-hallmark-christmas-movies/</t>
  </si>
  <si>
    <t>https://parade.com/1095541/stephanieosmanski/best-hallmark-christmas-movies/</t>
  </si>
  <si>
    <t>https://www.thrillist.com/entertainment/nation/best-hallmark-channel-christmas-movies</t>
  </si>
  <si>
    <t>https://www.womansday.com/life/entertainment/g37468916/best-hallmark-christmas-movies/</t>
  </si>
  <si>
    <t>https://www.tasteofhome.com/collection/25-best-hallmark-christmas-movies/</t>
  </si>
  <si>
    <t>https://variety.com/lists/best-hallmark-christmas-movies-ranked/</t>
  </si>
  <si>
    <t>https://ew.com/tv/14-best-hallmark-christmas-movies/</t>
  </si>
  <si>
    <t>https://katiecouric.com/entertainment/movies-tv/best-hallmark-christmas-movies/</t>
  </si>
  <si>
    <t>https://decider.com/list/best-hallmark-christmas-movies-of-all-time/</t>
  </si>
  <si>
    <t>https://www.businessinsider.com/most-popular-hallmark-christmas-movies-2020-12</t>
  </si>
  <si>
    <t>Wide Open Country</t>
  </si>
  <si>
    <t>House Beautiful</t>
  </si>
  <si>
    <t>Ranker</t>
  </si>
  <si>
    <t>TV Insider</t>
  </si>
  <si>
    <t>Good Housekeeping</t>
  </si>
  <si>
    <t>Parade</t>
  </si>
  <si>
    <t>Thrillist</t>
  </si>
  <si>
    <t>Woman's Day</t>
  </si>
  <si>
    <t>Taste of Home</t>
  </si>
  <si>
    <t>Variety</t>
  </si>
  <si>
    <t>Entertainment Weekly</t>
  </si>
  <si>
    <t>Katie Couric Media</t>
  </si>
  <si>
    <t>Decider</t>
  </si>
  <si>
    <t>Business Insider</t>
  </si>
  <si>
    <t>Three Wise Men and a Baby (2022)</t>
  </si>
  <si>
    <t>Flipping for Christmas (2023)</t>
  </si>
  <si>
    <t>Crown for Christmas (2015)</t>
  </si>
  <si>
    <t>Love at the Thanksgiving Day Parade (2012)</t>
  </si>
  <si>
    <t>Northpole (2014)</t>
  </si>
  <si>
    <t>A Royal Christmas (2014)</t>
  </si>
  <si>
    <t>Miss Christmas (2017)</t>
  </si>
  <si>
    <t>The Christmas Card (2006)</t>
  </si>
  <si>
    <t>An Unexpected Christmas (2021)</t>
  </si>
  <si>
    <t>A Princess for Christmas (2011)</t>
  </si>
  <si>
    <t>The Christmas Train (2017)</t>
  </si>
  <si>
    <t>Christmas Under Wraps (2014)</t>
  </si>
  <si>
    <t>A Merry Scottish Christmas (2023)</t>
  </si>
  <si>
    <t>Christmas Getaway (2017)</t>
  </si>
  <si>
    <t>The Holiday Sitter (2022)</t>
  </si>
  <si>
    <t>One Royal Holiday (2020)</t>
  </si>
  <si>
    <t>Christmas in Evergreen (2017)</t>
  </si>
  <si>
    <t>Snow Bride (2013)</t>
  </si>
  <si>
    <t>A Very Merry Mix-up (2013)</t>
  </si>
  <si>
    <t>Let It Snow (2013)</t>
  </si>
  <si>
    <t>A Kiss Before Christmas (2021)</t>
  </si>
  <si>
    <t>A Very Merry Mix-Up (2013)</t>
  </si>
  <si>
    <t>Switched for Christmas (2017)</t>
  </si>
  <si>
    <t>Lights, Camera, Christmas! (2022)</t>
  </si>
  <si>
    <t>Checkin' it Twice (2023)</t>
  </si>
  <si>
    <t>Meet the Santas (2005)</t>
  </si>
  <si>
    <t>Five Star Christmas (2020)</t>
  </si>
  <si>
    <t>Christmas with Holly (2012)</t>
  </si>
  <si>
    <t>The Christmas Spirit (2013)</t>
  </si>
  <si>
    <t>The Christmas Doctor (2020)</t>
  </si>
  <si>
    <t>The Christmas Ornament (2013)</t>
  </si>
  <si>
    <t>The Christmas Cottage (2017)</t>
  </si>
  <si>
    <t>Joyeux Noel (2023)</t>
  </si>
  <si>
    <t>Christmas Comes Twice (2020)</t>
  </si>
  <si>
    <t>The Note (2007)</t>
  </si>
  <si>
    <t>Mingle All the Way (2018)</t>
  </si>
  <si>
    <t>A Season for Miracles (1999)</t>
  </si>
  <si>
    <t>Christmas at Graceland (2018)</t>
  </si>
  <si>
    <t>Christmas at the Plaza (2019)</t>
  </si>
  <si>
    <t>Christmas by Design (2023)</t>
  </si>
  <si>
    <t>Naughty or Nice (2011)</t>
  </si>
  <si>
    <t>Chateau Christmas (2020)</t>
  </si>
  <si>
    <t>Northpole: Open for Christmas (2014)</t>
  </si>
  <si>
    <t>The Most Wonderful Time of the Year (2008)</t>
  </si>
  <si>
    <t>My Grown-Up Christmas List (2022)</t>
  </si>
  <si>
    <t>Under the Christmas Sky (2023)</t>
  </si>
  <si>
    <t>Deliver by Christmas (2020)</t>
  </si>
  <si>
    <t>Christmas at Pemberley Manor (2018)</t>
  </si>
  <si>
    <t>Christmas at Cartwright's (2014)</t>
  </si>
  <si>
    <t>A Shoe Addict's Christmas (2018)</t>
  </si>
  <si>
    <t>One Starry Christmas (2014)</t>
  </si>
  <si>
    <t>Marry Me at Christmas (2020)</t>
  </si>
  <si>
    <t>The Sweetest Christmas (2017)</t>
  </si>
  <si>
    <t>Love, Lights, Hanukkah!  (2020)</t>
  </si>
  <si>
    <t>Journey Back to Christmas (2016)</t>
  </si>
  <si>
    <t>Haul Out the Holly (2022)</t>
  </si>
  <si>
    <t>Ghosts of Christmas Always (2022)</t>
  </si>
  <si>
    <t>Christmas Everlasting (2018)</t>
  </si>
  <si>
    <t>A Gingerbread Romance (2018)</t>
  </si>
  <si>
    <t>Christmas Connection (2017)</t>
  </si>
  <si>
    <t>Double Holiday (2019)</t>
  </si>
  <si>
    <t>The Heart of Christmas (2011)</t>
  </si>
  <si>
    <t>Silent Night (2002)</t>
  </si>
  <si>
    <t>If I Only Had Christmas (2020)</t>
  </si>
  <si>
    <t>Enchanted Christmas (2017)</t>
  </si>
  <si>
    <t>Road to Christmas (2018)</t>
  </si>
  <si>
    <t>A Christmas Melody (2015)</t>
  </si>
  <si>
    <t>Jingle Bell Bride (2020)</t>
  </si>
  <si>
    <t>A Christmas Tree Grows in Colorado (2020)</t>
  </si>
  <si>
    <t>Northpole: Open for Christmas (2015)</t>
  </si>
  <si>
    <t>Write Before Christmas (2019)</t>
  </si>
  <si>
    <t>A Biltmore Christmas (2023)</t>
  </si>
  <si>
    <t>The Christmas Secret (2014)</t>
  </si>
  <si>
    <t>A Christmas Detour (2015)</t>
  </si>
  <si>
    <t>Christmas Land (2015)</t>
  </si>
  <si>
    <t>A Timeless Christmas (2020)</t>
  </si>
  <si>
    <t>A December Bride (2016)</t>
  </si>
  <si>
    <t>A Dickens of a Holiday! (2021)</t>
  </si>
  <si>
    <t>Trading Christmas (2010)</t>
  </si>
  <si>
    <t>It's Christmas, Eve (2018)</t>
  </si>
  <si>
    <t>Matchmaker Santa (2012)</t>
  </si>
  <si>
    <t>A Wish for Christmas (2017)</t>
  </si>
  <si>
    <t>November Christmas (2010)</t>
  </si>
  <si>
    <t>The Christmas Ring (2020)</t>
  </si>
  <si>
    <t>My Christmas Love (2016)</t>
  </si>
  <si>
    <t>The Christmas House (2020)</t>
  </si>
  <si>
    <t>A Bride for Christmas (2012)</t>
  </si>
  <si>
    <t>Debbie Macomber’s Mrs. Miracle (2009)</t>
  </si>
  <si>
    <t>Where Are You Christmas? (2023)</t>
  </si>
  <si>
    <t>Haul out the Holly (2022)</t>
  </si>
  <si>
    <t>Finding Christmas (2013)</t>
  </si>
  <si>
    <t>Frozen In Love (2018)</t>
  </si>
  <si>
    <t>A Kismet Christmas (2022)</t>
  </si>
  <si>
    <t>The Nine Lives of Christmas (2014)</t>
  </si>
  <si>
    <t>The Mistletoe Promise (2016)</t>
  </si>
  <si>
    <t>Merry &amp; Bright (2019)</t>
  </si>
  <si>
    <t>Pride, Prejudice, and Mistletoe (2018)</t>
  </si>
  <si>
    <t>A Christmas Love Story (2019)</t>
  </si>
  <si>
    <t>Good Morning Christmas! (2020)</t>
  </si>
  <si>
    <t>Time for Him to Come Home for Christmas (2022)</t>
  </si>
  <si>
    <t>Christmas at Dollywood (2019)</t>
  </si>
  <si>
    <t>A Ring by Spring (2014)</t>
  </si>
  <si>
    <t>Window Wonderland (2013)</t>
  </si>
  <si>
    <t>Cranberry Christmas (2020)</t>
  </si>
  <si>
    <t>A Grandpa for Christmas (2007)</t>
  </si>
  <si>
    <t>Coming Home for Christmas (2017)</t>
  </si>
  <si>
    <t>Christmas Cookies (2016)</t>
  </si>
  <si>
    <t>Christmas in Conway (2013)</t>
  </si>
  <si>
    <t>Hanukkah on Rye (2022)</t>
  </si>
  <si>
    <t>A Bramble House Christmas (2017)</t>
  </si>
  <si>
    <t>A Heavenly Christmas (2016)</t>
  </si>
  <si>
    <t>A Godwink Christmas (2018)</t>
  </si>
  <si>
    <t>The Christmas Note (2015)</t>
  </si>
  <si>
    <t>The Christmas Shepherd (2014)</t>
  </si>
  <si>
    <t>Once Upon a Christmas Miracle (2018)</t>
  </si>
  <si>
    <t>Moonlight &amp; Mistletoe (2008)</t>
  </si>
  <si>
    <t>Christmas Town (2019)</t>
  </si>
  <si>
    <t>Christmas Wishes and Mistletoe Kisses (2019)</t>
  </si>
  <si>
    <t>Christmas Waltz (2020)</t>
  </si>
  <si>
    <t>Friends &amp; Family Christmas (2023)</t>
  </si>
  <si>
    <t>Finding Santa (2017)</t>
  </si>
  <si>
    <t>The Mistletoe Inn (2017)</t>
  </si>
  <si>
    <t>Inventing the Christmas Prince (2022)</t>
  </si>
  <si>
    <t>Just in Time for Christmas (2015)</t>
  </si>
  <si>
    <t>Every Christmas Has a Story (2016)</t>
  </si>
  <si>
    <t>When Calls the Heart: Home for Christmas (2019)</t>
  </si>
  <si>
    <t>Heaven Down Here (2023)</t>
  </si>
  <si>
    <t>I'll Be Home for Christmas (2016)</t>
  </si>
  <si>
    <t>It's Christmas, Carol! (2012)</t>
  </si>
  <si>
    <t>Christmas Camp (2018)</t>
  </si>
  <si>
    <t>Christmas at the Palace (2018)</t>
  </si>
  <si>
    <t>Mrs. Miracle (2009)</t>
  </si>
  <si>
    <t>Fir Crazy (2013)</t>
  </si>
  <si>
    <t>Christmas in Vienna (2020)</t>
  </si>
  <si>
    <t>Let it Snow (2013)</t>
  </si>
  <si>
    <t>Holiday Engagement (2011)</t>
  </si>
  <si>
    <t>Memories of Christmas (2018)</t>
  </si>
  <si>
    <t>Angels and Ornaments (2014)</t>
  </si>
  <si>
    <t>A Christmas Wish (2011)</t>
  </si>
  <si>
    <t>A Wish For Christmas (2016)</t>
  </si>
  <si>
    <t>Hope at Christmas (2018)</t>
  </si>
  <si>
    <t>Christmas by Starlight (2020)</t>
  </si>
  <si>
    <t>Catch a Christmas Star (2013)</t>
  </si>
  <si>
    <t>Christmas at Cartwright’s (2014)</t>
  </si>
  <si>
    <t>On the Twelfth Day of Christmas (2015)</t>
  </si>
  <si>
    <t>Holiday for Heroes (2019)</t>
  </si>
  <si>
    <t>Most Wonderful Time of the Year (2008)</t>
  </si>
  <si>
    <t>Holly &amp; Ivy (2020)</t>
  </si>
  <si>
    <t>A Christmas Miracle (2019)</t>
  </si>
  <si>
    <t>Ice Sculpture Christmas (2015)</t>
  </si>
  <si>
    <t>Love You Like Christmas (2016)</t>
  </si>
  <si>
    <t>Open By Christmas (2021)</t>
  </si>
  <si>
    <t>The Christmas Promise (2021)</t>
  </si>
  <si>
    <t>The Most Wonderful Time of Year (2008)</t>
  </si>
  <si>
    <t>A Christmas to Remember (2016)</t>
  </si>
  <si>
    <t>A When Calls the Heart Christmas (2016)</t>
  </si>
  <si>
    <t>A Majestic Christmas (2018)</t>
  </si>
  <si>
    <t>On the 12th Date of Christmas (2020)</t>
  </si>
  <si>
    <t>‘Tis the Season for Love (2015)</t>
  </si>
  <si>
    <t>A Godwink Christmas: Second Chance, First Love (2020)</t>
  </si>
  <si>
    <t>Magic Stocking (2015)</t>
  </si>
  <si>
    <t>Sister Swap: Christmas in the City (2021)</t>
  </si>
  <si>
    <t>Debbie Macomber's Mrs. Miracle (2009)</t>
  </si>
  <si>
    <t>Sister Swap: A Hometown Holiday (2021)</t>
  </si>
  <si>
    <t>Christmas Under the Stars (2019)</t>
  </si>
  <si>
    <t>Matchmaker Santa (2016)</t>
  </si>
  <si>
    <t>Finding Father Christmas (2016)</t>
  </si>
  <si>
    <t>Christmas in Toyland (2022)</t>
  </si>
  <si>
    <t>A Royal Christmas (2016)</t>
  </si>
  <si>
    <t>12 Gifts of Christmas (2015)</t>
  </si>
  <si>
    <t>Christmas at Castle Hart (2021)</t>
  </si>
  <si>
    <t>Christmas in Homestead (2016)</t>
  </si>
  <si>
    <t>Deliver By Christmas (2020)</t>
  </si>
  <si>
    <t>Maggie's Christmas Miracle'(2017)</t>
  </si>
  <si>
    <t>Christmas in My Heart (2021)</t>
  </si>
  <si>
    <t>A Season for Miracle (1999)</t>
  </si>
  <si>
    <t>A Gift to Remember (2017)</t>
  </si>
  <si>
    <t>A Dog Named Christmas (2009)</t>
  </si>
  <si>
    <t>A Princess For Christmas (2011)</t>
  </si>
  <si>
    <t>Rank</t>
  </si>
  <si>
    <t>Title</t>
  </si>
  <si>
    <t>AVERAGE</t>
  </si>
  <si>
    <t>AVERAGE RANK</t>
  </si>
  <si>
    <t>COUNT</t>
  </si>
  <si>
    <t>SCORE</t>
  </si>
  <si>
    <t>Seen it?</t>
  </si>
  <si>
    <t>p</t>
  </si>
  <si>
    <t>A Very Merry Mix Up (2013)</t>
  </si>
  <si>
    <t>Christmas Next Door (2017)</t>
  </si>
  <si>
    <t>Christmas At Holly Lodge (2017)</t>
  </si>
  <si>
    <t>Picture a Perfect Christmas (2019)</t>
  </si>
  <si>
    <t>With Love, Christmas (2017)</t>
  </si>
  <si>
    <t>A Dream of Christmas (2016)</t>
  </si>
  <si>
    <t>Christmas List (2016)</t>
  </si>
  <si>
    <t>Christmas in Rome (2019)</t>
  </si>
  <si>
    <t>Sleigh Bells Ring (2016)</t>
  </si>
  <si>
    <t>My Christmas Dream (2016)</t>
  </si>
  <si>
    <t>A Nutcracker Christmas (2016)</t>
  </si>
  <si>
    <t>Help for the Holidays (2012)</t>
  </si>
  <si>
    <t>A Rose For Christmas (2017)</t>
  </si>
  <si>
    <t>I'm Not Ready For Christmas (2015)</t>
  </si>
  <si>
    <t>Looks Like Christmas (2016)</t>
  </si>
  <si>
    <t>The Good Witch's Gift (2010)</t>
  </si>
  <si>
    <t>CBR</t>
  </si>
  <si>
    <t>https://www.cbr.com/best-hallmark-christmas-movies/</t>
  </si>
  <si>
    <t>10 Best Hallmark Christmas Movies</t>
  </si>
  <si>
    <t>Showbiz Cheat Sheet</t>
  </si>
  <si>
    <t>https://www.cheatsheet.com/entertainment/5-best-hallmark-christmas-movies-all-time-according-viewers.html/</t>
  </si>
  <si>
    <t>5 Best Hallmark Christmas Movies by Viewers</t>
  </si>
  <si>
    <t>CountryLiving</t>
  </si>
  <si>
    <t>https://www.countryliving.com/life/entertainment/g3841/hallmark-christmas-movies-ranked/</t>
  </si>
  <si>
    <t>Best Hallmark Christmas Movies: Ranked</t>
  </si>
  <si>
    <t>Best Christmas Party Ever (2014)</t>
  </si>
  <si>
    <t>Christmas Incorporated (2015)</t>
  </si>
  <si>
    <t>Hitched for the Holidays (2012)</t>
  </si>
  <si>
    <t>Hats Off to Christmas (2013)</t>
  </si>
  <si>
    <t>A Perfect Christmas (2016)</t>
  </si>
  <si>
    <t>The List</t>
  </si>
  <si>
    <t>https://www.thelist.com/1050266/the-best-hallmark-movies-to-watch-this-christmas/</t>
  </si>
  <si>
    <t>Christmas In Evergreen: Tidings of Joy (2019)</t>
  </si>
  <si>
    <t>(18 lists total)</t>
  </si>
  <si>
    <t>Christmas at Holly Lodge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</si>
</sst>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7" x14ac:knownFonts="1">
    <font>
      <sz val="10"/>
      <color rgb="FF000000"/>
      <name val="Arial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i/>
      <sz val="12"/>
      <color rgb="FF000000"/>
      <name val="Calibri"/>
    </font>
    <font>
      <i/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u/>
      <sz val="12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8" fillId="0" borderId="0" xfId="2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16" fillId="0" borderId="0" xfId="1" applyFont="1" applyAlignment="1"/>
    <xf numFmtId="0" fontId="7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nker.com/list/best-hallmark-christmas-movies-all-time/ranker-tv" TargetMode="External"/><Relationship Id="rId3" Type="http://schemas.openxmlformats.org/officeDocument/2006/relationships/hyperlink" Target="https://parade.com/1095541/stephanieosmanski/best-hallmark-christmas-movies/" TargetMode="External"/><Relationship Id="rId7" Type="http://schemas.openxmlformats.org/officeDocument/2006/relationships/hyperlink" Target="https://www.womansday.com/life/entertainment/g37468916/best-hallmark-christmas-movies/" TargetMode="External"/><Relationship Id="rId2" Type="http://schemas.openxmlformats.org/officeDocument/2006/relationships/hyperlink" Target="https://decider.com/list/best-hallmark-christmas-movies-of-all-time/" TargetMode="External"/><Relationship Id="rId1" Type="http://schemas.openxmlformats.org/officeDocument/2006/relationships/hyperlink" Target="https://katiecouric.com/entertainment/movies-tv/best-hallmark-christmas-movies/" TargetMode="External"/><Relationship Id="rId6" Type="http://schemas.openxmlformats.org/officeDocument/2006/relationships/hyperlink" Target="https://www.thrillist.com/entertainment/nation/best-hallmark-channel-christmas-movies" TargetMode="External"/><Relationship Id="rId5" Type="http://schemas.openxmlformats.org/officeDocument/2006/relationships/hyperlink" Target="https://www.businessinsider.com/most-popular-hallmark-christmas-movies-2020-12" TargetMode="External"/><Relationship Id="rId4" Type="http://schemas.openxmlformats.org/officeDocument/2006/relationships/hyperlink" Target="https://www.tvinsider.com/list/best-hallmark-holiday-christmas-movies-where-to-stream/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5"/>
  <cols>
    <col min="1" max="1" width="8.28515625" style="27" customWidth="1"/>
    <col min="2" max="35" width="37.5703125" style="27" customWidth="1"/>
    <col min="36" max="16384" width="12.7109375" style="27"/>
  </cols>
  <sheetData>
    <row r="1" spans="1:35" ht="15.75" customHeight="1" x14ac:dyDescent="0.25">
      <c r="A1" s="21"/>
      <c r="B1" s="22" t="s">
        <v>0</v>
      </c>
      <c r="C1" s="22" t="s">
        <v>2</v>
      </c>
      <c r="D1" s="22" t="s">
        <v>1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8</v>
      </c>
      <c r="L1" s="22" t="s">
        <v>252</v>
      </c>
      <c r="M1" s="22" t="s">
        <v>9</v>
      </c>
      <c r="N1" s="22" t="s">
        <v>10</v>
      </c>
      <c r="O1" s="22" t="s">
        <v>3</v>
      </c>
      <c r="P1" s="22" t="s">
        <v>11</v>
      </c>
      <c r="Q1" s="22" t="s">
        <v>12</v>
      </c>
      <c r="R1" s="22" t="s">
        <v>246</v>
      </c>
      <c r="S1" s="22" t="s">
        <v>249</v>
      </c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5" ht="15.75" customHeight="1" x14ac:dyDescent="0.25">
      <c r="A2" s="23"/>
      <c r="B2" s="23">
        <v>45219</v>
      </c>
      <c r="C2" s="23" t="s">
        <v>13</v>
      </c>
      <c r="D2" s="23">
        <v>45280</v>
      </c>
      <c r="E2" s="23">
        <v>45281</v>
      </c>
      <c r="F2" s="23">
        <v>45225</v>
      </c>
      <c r="G2" s="23">
        <v>44531</v>
      </c>
      <c r="H2" s="23">
        <v>43445</v>
      </c>
      <c r="I2" s="23">
        <v>44446</v>
      </c>
      <c r="J2" s="23">
        <v>44700</v>
      </c>
      <c r="K2" s="23">
        <v>45243</v>
      </c>
      <c r="L2" s="23">
        <v>42696</v>
      </c>
      <c r="M2" s="23">
        <v>45271</v>
      </c>
      <c r="N2" s="23">
        <v>45250</v>
      </c>
      <c r="O2" s="23">
        <v>44995</v>
      </c>
      <c r="P2" s="23">
        <v>45261</v>
      </c>
      <c r="Q2" s="23">
        <v>44184</v>
      </c>
      <c r="R2" s="23">
        <v>45261</v>
      </c>
      <c r="S2" s="23">
        <v>44827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5.75" customHeight="1" x14ac:dyDescent="0.25">
      <c r="A3" s="24"/>
      <c r="B3" s="28"/>
      <c r="C3" s="29" t="s">
        <v>15</v>
      </c>
      <c r="D3" s="28" t="s">
        <v>14</v>
      </c>
      <c r="E3" s="28" t="s">
        <v>16</v>
      </c>
      <c r="F3" s="28" t="s">
        <v>17</v>
      </c>
      <c r="G3" s="28" t="s">
        <v>18</v>
      </c>
      <c r="H3" s="29" t="s">
        <v>19</v>
      </c>
      <c r="I3" s="29" t="s">
        <v>20</v>
      </c>
      <c r="J3" s="28" t="s">
        <v>21</v>
      </c>
      <c r="K3" s="28" t="s">
        <v>22</v>
      </c>
      <c r="L3" s="28" t="s">
        <v>251</v>
      </c>
      <c r="M3" s="28" t="s">
        <v>23</v>
      </c>
      <c r="N3" s="28" t="s">
        <v>24</v>
      </c>
      <c r="O3" s="28" t="s">
        <v>259</v>
      </c>
      <c r="P3" s="28" t="s">
        <v>25</v>
      </c>
      <c r="Q3" s="29" t="s">
        <v>26</v>
      </c>
      <c r="R3" s="28" t="s">
        <v>245</v>
      </c>
      <c r="S3" s="28" t="s">
        <v>248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ht="15.75" customHeight="1" x14ac:dyDescent="0.25">
      <c r="A4" s="25"/>
      <c r="B4" s="26" t="s">
        <v>27</v>
      </c>
      <c r="C4" s="26" t="s">
        <v>29</v>
      </c>
      <c r="D4" s="26" t="s">
        <v>28</v>
      </c>
      <c r="E4" s="26" t="s">
        <v>30</v>
      </c>
      <c r="F4" s="26" t="s">
        <v>31</v>
      </c>
      <c r="G4" s="26" t="s">
        <v>32</v>
      </c>
      <c r="H4" s="26" t="s">
        <v>33</v>
      </c>
      <c r="I4" s="26" t="s">
        <v>34</v>
      </c>
      <c r="J4" s="26" t="s">
        <v>35</v>
      </c>
      <c r="K4" s="26" t="s">
        <v>36</v>
      </c>
      <c r="L4" s="26" t="s">
        <v>250</v>
      </c>
      <c r="M4" s="26" t="s">
        <v>37</v>
      </c>
      <c r="N4" s="26" t="s">
        <v>38</v>
      </c>
      <c r="O4" s="26" t="s">
        <v>258</v>
      </c>
      <c r="P4" s="26" t="s">
        <v>39</v>
      </c>
      <c r="Q4" s="26" t="s">
        <v>40</v>
      </c>
      <c r="R4" s="26" t="s">
        <v>244</v>
      </c>
      <c r="S4" s="26" t="s">
        <v>247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35" ht="15.75" customHeight="1" x14ac:dyDescent="0.25">
      <c r="A5" s="24">
        <v>1</v>
      </c>
      <c r="B5" s="27" t="s">
        <v>41</v>
      </c>
      <c r="C5" s="27" t="s">
        <v>43</v>
      </c>
      <c r="D5" s="27" t="s">
        <v>42</v>
      </c>
      <c r="E5" s="27" t="s">
        <v>44</v>
      </c>
      <c r="F5" s="27" t="s">
        <v>45</v>
      </c>
      <c r="G5" s="27" t="s">
        <v>46</v>
      </c>
      <c r="H5" s="27" t="s">
        <v>45</v>
      </c>
      <c r="I5" s="27" t="s">
        <v>47</v>
      </c>
      <c r="J5" s="27" t="s">
        <v>48</v>
      </c>
      <c r="K5" s="27" t="s">
        <v>49</v>
      </c>
      <c r="L5" s="27" t="s">
        <v>43</v>
      </c>
      <c r="M5" s="27" t="s">
        <v>50</v>
      </c>
      <c r="N5" s="27" t="s">
        <v>51</v>
      </c>
      <c r="O5" s="27" t="s">
        <v>43</v>
      </c>
      <c r="P5" s="27" t="s">
        <v>48</v>
      </c>
      <c r="Q5" s="27" t="s">
        <v>52</v>
      </c>
      <c r="R5" s="27" t="s">
        <v>48</v>
      </c>
      <c r="S5" s="27" t="s">
        <v>54</v>
      </c>
    </row>
    <row r="6" spans="1:35" ht="15.75" customHeight="1" x14ac:dyDescent="0.25">
      <c r="A6" s="24">
        <v>2</v>
      </c>
      <c r="B6" s="27" t="s">
        <v>49</v>
      </c>
      <c r="C6" s="27" t="s">
        <v>54</v>
      </c>
      <c r="D6" s="27" t="s">
        <v>53</v>
      </c>
      <c r="E6" s="27" t="s">
        <v>55</v>
      </c>
      <c r="F6" s="27" t="s">
        <v>56</v>
      </c>
      <c r="G6" s="27" t="s">
        <v>57</v>
      </c>
      <c r="H6" s="27" t="s">
        <v>51</v>
      </c>
      <c r="I6" s="27" t="s">
        <v>58</v>
      </c>
      <c r="J6" s="27" t="s">
        <v>59</v>
      </c>
      <c r="K6" s="27" t="s">
        <v>60</v>
      </c>
      <c r="L6" s="27" t="s">
        <v>45</v>
      </c>
      <c r="M6" s="27" t="s">
        <v>61</v>
      </c>
      <c r="N6" s="27" t="s">
        <v>52</v>
      </c>
      <c r="O6" s="27" t="s">
        <v>52</v>
      </c>
      <c r="P6" s="27" t="s">
        <v>62</v>
      </c>
      <c r="Q6" s="27" t="s">
        <v>63</v>
      </c>
      <c r="R6" s="27" t="s">
        <v>84</v>
      </c>
      <c r="S6" s="27" t="s">
        <v>43</v>
      </c>
    </row>
    <row r="7" spans="1:35" ht="15.75" customHeight="1" x14ac:dyDescent="0.25">
      <c r="A7" s="24">
        <v>3</v>
      </c>
      <c r="B7" s="27" t="s">
        <v>64</v>
      </c>
      <c r="C7" s="27" t="s">
        <v>52</v>
      </c>
      <c r="D7" s="27" t="s">
        <v>65</v>
      </c>
      <c r="E7" s="27" t="s">
        <v>56</v>
      </c>
      <c r="F7" s="27" t="s">
        <v>50</v>
      </c>
      <c r="G7" s="27" t="s">
        <v>60</v>
      </c>
      <c r="H7" s="27" t="s">
        <v>66</v>
      </c>
      <c r="I7" s="27" t="s">
        <v>67</v>
      </c>
      <c r="J7" s="27" t="s">
        <v>68</v>
      </c>
      <c r="K7" s="27" t="s">
        <v>41</v>
      </c>
      <c r="L7" s="27" t="s">
        <v>46</v>
      </c>
      <c r="M7" s="27" t="s">
        <v>69</v>
      </c>
      <c r="N7" s="27" t="s">
        <v>70</v>
      </c>
      <c r="O7" s="27" t="s">
        <v>159</v>
      </c>
      <c r="P7" s="27" t="s">
        <v>71</v>
      </c>
      <c r="Q7" s="27" t="s">
        <v>51</v>
      </c>
      <c r="R7" s="27" t="s">
        <v>134</v>
      </c>
      <c r="S7" s="27" t="s">
        <v>52</v>
      </c>
    </row>
    <row r="8" spans="1:35" ht="15.75" customHeight="1" x14ac:dyDescent="0.25">
      <c r="A8" s="24">
        <v>4</v>
      </c>
      <c r="B8" s="27" t="s">
        <v>72</v>
      </c>
      <c r="C8" s="27" t="s">
        <v>57</v>
      </c>
      <c r="D8" s="27" t="s">
        <v>73</v>
      </c>
      <c r="E8" s="27" t="s">
        <v>41</v>
      </c>
      <c r="F8" s="27" t="s">
        <v>74</v>
      </c>
      <c r="G8" s="27" t="s">
        <v>75</v>
      </c>
      <c r="H8" s="27" t="s">
        <v>46</v>
      </c>
      <c r="I8" s="27" t="s">
        <v>76</v>
      </c>
      <c r="J8" s="27" t="s">
        <v>60</v>
      </c>
      <c r="K8" s="27" t="s">
        <v>63</v>
      </c>
      <c r="L8" s="27" t="s">
        <v>253</v>
      </c>
      <c r="M8" s="27" t="s">
        <v>51</v>
      </c>
      <c r="N8" s="27" t="s">
        <v>77</v>
      </c>
      <c r="O8" s="27" t="s">
        <v>56</v>
      </c>
      <c r="P8" s="27" t="s">
        <v>69</v>
      </c>
      <c r="Q8" s="27" t="s">
        <v>78</v>
      </c>
      <c r="R8" s="27" t="s">
        <v>58</v>
      </c>
      <c r="S8" s="27" t="s">
        <v>62</v>
      </c>
    </row>
    <row r="9" spans="1:35" ht="15.75" customHeight="1" x14ac:dyDescent="0.25">
      <c r="A9" s="24">
        <v>5</v>
      </c>
      <c r="B9" s="27" t="s">
        <v>79</v>
      </c>
      <c r="C9" s="27" t="s">
        <v>228</v>
      </c>
      <c r="D9" s="27" t="s">
        <v>80</v>
      </c>
      <c r="E9" s="27" t="s">
        <v>81</v>
      </c>
      <c r="F9" s="27" t="s">
        <v>82</v>
      </c>
      <c r="G9" s="27" t="s">
        <v>83</v>
      </c>
      <c r="H9" s="27" t="s">
        <v>60</v>
      </c>
      <c r="I9" s="27" t="s">
        <v>56</v>
      </c>
      <c r="J9" s="27" t="s">
        <v>84</v>
      </c>
      <c r="K9" s="27" t="s">
        <v>64</v>
      </c>
      <c r="L9" s="27" t="s">
        <v>173</v>
      </c>
      <c r="M9" s="27" t="s">
        <v>60</v>
      </c>
      <c r="N9" s="27" t="s">
        <v>74</v>
      </c>
      <c r="O9" s="27" t="s">
        <v>260</v>
      </c>
      <c r="P9" s="27" t="s">
        <v>46</v>
      </c>
      <c r="Q9" s="27" t="s">
        <v>48</v>
      </c>
      <c r="R9" s="27" t="s">
        <v>81</v>
      </c>
      <c r="S9" s="27" t="s">
        <v>57</v>
      </c>
    </row>
    <row r="10" spans="1:35" ht="15.75" customHeight="1" x14ac:dyDescent="0.25">
      <c r="A10" s="24">
        <v>6</v>
      </c>
      <c r="B10" s="27" t="s">
        <v>85</v>
      </c>
      <c r="C10" s="27" t="s">
        <v>46</v>
      </c>
      <c r="D10" s="27" t="s">
        <v>86</v>
      </c>
      <c r="E10" s="27" t="s">
        <v>68</v>
      </c>
      <c r="F10" s="27" t="s">
        <v>87</v>
      </c>
      <c r="G10" s="27" t="s">
        <v>88</v>
      </c>
      <c r="H10" s="27" t="s">
        <v>89</v>
      </c>
      <c r="I10" s="27" t="s">
        <v>90</v>
      </c>
      <c r="J10" s="27" t="s">
        <v>91</v>
      </c>
      <c r="K10" s="27" t="s">
        <v>92</v>
      </c>
      <c r="L10" s="27" t="s">
        <v>254</v>
      </c>
      <c r="M10" s="27" t="s">
        <v>93</v>
      </c>
      <c r="N10" s="27" t="s">
        <v>94</v>
      </c>
      <c r="O10" s="27" t="s">
        <v>108</v>
      </c>
      <c r="P10" s="27" t="s">
        <v>52</v>
      </c>
      <c r="Q10" s="27" t="s">
        <v>95</v>
      </c>
      <c r="R10" s="27" t="s">
        <v>46</v>
      </c>
    </row>
    <row r="11" spans="1:35" ht="15.75" customHeight="1" x14ac:dyDescent="0.25">
      <c r="A11" s="24">
        <v>7</v>
      </c>
      <c r="B11" s="27" t="s">
        <v>60</v>
      </c>
      <c r="C11" s="27" t="s">
        <v>114</v>
      </c>
      <c r="D11" s="27" t="s">
        <v>96</v>
      </c>
      <c r="E11" s="27" t="s">
        <v>97</v>
      </c>
      <c r="F11" s="27" t="s">
        <v>98</v>
      </c>
      <c r="G11" s="27" t="s">
        <v>99</v>
      </c>
      <c r="H11" s="27" t="s">
        <v>100</v>
      </c>
      <c r="I11" s="27" t="s">
        <v>101</v>
      </c>
      <c r="J11" s="27" t="s">
        <v>102</v>
      </c>
      <c r="K11" s="27" t="s">
        <v>52</v>
      </c>
      <c r="L11" s="27" t="s">
        <v>110</v>
      </c>
      <c r="M11" s="27" t="s">
        <v>103</v>
      </c>
      <c r="N11" s="27" t="s">
        <v>46</v>
      </c>
      <c r="O11" s="27" t="s">
        <v>88</v>
      </c>
      <c r="P11" s="27" t="s">
        <v>43</v>
      </c>
      <c r="Q11" s="27" t="s">
        <v>104</v>
      </c>
      <c r="R11" s="27" t="s">
        <v>43</v>
      </c>
    </row>
    <row r="12" spans="1:35" ht="15.75" customHeight="1" x14ac:dyDescent="0.25">
      <c r="A12" s="24">
        <v>8</v>
      </c>
      <c r="B12" s="27" t="s">
        <v>105</v>
      </c>
      <c r="C12" s="27" t="s">
        <v>229</v>
      </c>
      <c r="D12" s="27" t="s">
        <v>106</v>
      </c>
      <c r="E12" s="27" t="s">
        <v>51</v>
      </c>
      <c r="F12" s="27" t="s">
        <v>107</v>
      </c>
      <c r="G12" s="27" t="s">
        <v>51</v>
      </c>
      <c r="H12" s="27" t="s">
        <v>71</v>
      </c>
      <c r="I12" s="27" t="s">
        <v>108</v>
      </c>
      <c r="J12" s="27" t="s">
        <v>105</v>
      </c>
      <c r="K12" s="27" t="s">
        <v>72</v>
      </c>
      <c r="L12" s="27" t="s">
        <v>122</v>
      </c>
      <c r="M12" s="27" t="s">
        <v>43</v>
      </c>
      <c r="N12" s="27" t="s">
        <v>109</v>
      </c>
      <c r="O12" s="27" t="s">
        <v>106</v>
      </c>
      <c r="P12" s="27" t="s">
        <v>110</v>
      </c>
      <c r="Q12" s="27" t="s">
        <v>72</v>
      </c>
      <c r="R12" s="27" t="s">
        <v>113</v>
      </c>
    </row>
    <row r="13" spans="1:35" ht="15.75" customHeight="1" x14ac:dyDescent="0.25">
      <c r="A13" s="24">
        <v>9</v>
      </c>
      <c r="B13" s="27" t="s">
        <v>92</v>
      </c>
      <c r="C13" s="27" t="s">
        <v>135</v>
      </c>
      <c r="D13" s="27" t="s">
        <v>111</v>
      </c>
      <c r="E13" s="27" t="s">
        <v>112</v>
      </c>
      <c r="F13" s="27" t="s">
        <v>113</v>
      </c>
      <c r="G13" s="27" t="s">
        <v>71</v>
      </c>
      <c r="H13" s="27" t="s">
        <v>114</v>
      </c>
      <c r="I13" s="27" t="s">
        <v>115</v>
      </c>
      <c r="J13" s="27" t="s">
        <v>107</v>
      </c>
      <c r="K13" s="27" t="s">
        <v>114</v>
      </c>
      <c r="L13" s="27" t="s">
        <v>135</v>
      </c>
      <c r="M13" s="27" t="s">
        <v>116</v>
      </c>
      <c r="N13" s="27" t="s">
        <v>69</v>
      </c>
      <c r="O13" s="27" t="s">
        <v>59</v>
      </c>
      <c r="P13" s="27" t="s">
        <v>117</v>
      </c>
      <c r="Q13" s="27" t="s">
        <v>46</v>
      </c>
      <c r="R13" s="27" t="s">
        <v>168</v>
      </c>
    </row>
    <row r="14" spans="1:35" ht="15.75" customHeight="1" x14ac:dyDescent="0.25">
      <c r="A14" s="24">
        <v>10</v>
      </c>
      <c r="B14" s="27" t="s">
        <v>118</v>
      </c>
      <c r="C14" s="27" t="s">
        <v>72</v>
      </c>
      <c r="D14" s="27" t="s">
        <v>98</v>
      </c>
      <c r="E14" s="27" t="s">
        <v>119</v>
      </c>
      <c r="F14" s="27" t="s">
        <v>120</v>
      </c>
      <c r="G14" s="27" t="s">
        <v>114</v>
      </c>
      <c r="H14" s="27" t="s">
        <v>93</v>
      </c>
      <c r="I14" s="27" t="s">
        <v>60</v>
      </c>
      <c r="J14" s="27" t="s">
        <v>121</v>
      </c>
      <c r="K14" s="27" t="s">
        <v>122</v>
      </c>
      <c r="L14" s="27" t="s">
        <v>165</v>
      </c>
      <c r="M14" s="27" t="s">
        <v>123</v>
      </c>
      <c r="N14" s="27" t="s">
        <v>124</v>
      </c>
      <c r="O14" s="27" t="s">
        <v>79</v>
      </c>
      <c r="P14" s="27" t="s">
        <v>51</v>
      </c>
      <c r="Q14" s="27" t="s">
        <v>125</v>
      </c>
      <c r="R14" s="27" t="s">
        <v>62</v>
      </c>
    </row>
    <row r="15" spans="1:35" ht="15.75" customHeight="1" x14ac:dyDescent="0.25">
      <c r="A15" s="24">
        <v>11</v>
      </c>
      <c r="B15" s="27" t="s">
        <v>126</v>
      </c>
      <c r="C15" s="27" t="s">
        <v>146</v>
      </c>
      <c r="D15" s="27" t="s">
        <v>57</v>
      </c>
      <c r="E15" s="27" t="s">
        <v>127</v>
      </c>
      <c r="F15" s="27" t="s">
        <v>57</v>
      </c>
      <c r="G15" s="27" t="s">
        <v>89</v>
      </c>
      <c r="H15" s="27" t="s">
        <v>128</v>
      </c>
      <c r="I15" s="27" t="s">
        <v>66</v>
      </c>
      <c r="J15" s="27" t="s">
        <v>43</v>
      </c>
      <c r="K15" s="27" t="s">
        <v>129</v>
      </c>
      <c r="L15" s="27" t="s">
        <v>107</v>
      </c>
      <c r="M15" s="27" t="s">
        <v>52</v>
      </c>
      <c r="N15" s="27" t="s">
        <v>101</v>
      </c>
      <c r="O15" s="27" t="s">
        <v>95</v>
      </c>
      <c r="P15" s="27" t="s">
        <v>88</v>
      </c>
    </row>
    <row r="16" spans="1:35" ht="15.75" customHeight="1" x14ac:dyDescent="0.25">
      <c r="A16" s="24">
        <v>12</v>
      </c>
      <c r="B16" s="27" t="s">
        <v>130</v>
      </c>
      <c r="C16" s="27" t="s">
        <v>147</v>
      </c>
      <c r="D16" s="27" t="s">
        <v>126</v>
      </c>
      <c r="E16" s="27" t="s">
        <v>126</v>
      </c>
      <c r="F16" s="27" t="s">
        <v>79</v>
      </c>
      <c r="G16" s="27" t="s">
        <v>45</v>
      </c>
      <c r="H16" s="27" t="s">
        <v>131</v>
      </c>
      <c r="I16" s="27" t="s">
        <v>116</v>
      </c>
      <c r="J16" s="27" t="s">
        <v>52</v>
      </c>
      <c r="K16" s="27" t="s">
        <v>79</v>
      </c>
      <c r="L16" s="27" t="s">
        <v>58</v>
      </c>
      <c r="M16" s="27" t="s">
        <v>76</v>
      </c>
      <c r="N16" s="27" t="s">
        <v>126</v>
      </c>
      <c r="O16" s="27" t="s">
        <v>162</v>
      </c>
      <c r="P16" s="27" t="s">
        <v>132</v>
      </c>
    </row>
    <row r="17" spans="1:15" ht="15.75" customHeight="1" x14ac:dyDescent="0.25">
      <c r="A17" s="24">
        <v>13</v>
      </c>
      <c r="B17" s="27" t="s">
        <v>133</v>
      </c>
      <c r="C17" s="27" t="s">
        <v>71</v>
      </c>
      <c r="D17" s="27" t="s">
        <v>99</v>
      </c>
      <c r="E17" s="27" t="s">
        <v>134</v>
      </c>
      <c r="F17" s="27" t="s">
        <v>78</v>
      </c>
      <c r="G17" s="27" t="s">
        <v>72</v>
      </c>
      <c r="H17" s="27" t="s">
        <v>135</v>
      </c>
      <c r="I17" s="27" t="s">
        <v>136</v>
      </c>
      <c r="J17" s="27" t="s">
        <v>95</v>
      </c>
      <c r="K17" s="27" t="s">
        <v>46</v>
      </c>
      <c r="L17" s="27" t="s">
        <v>147</v>
      </c>
      <c r="M17" s="27" t="s">
        <v>137</v>
      </c>
      <c r="N17" s="27" t="s">
        <v>138</v>
      </c>
      <c r="O17" s="27" t="s">
        <v>141</v>
      </c>
    </row>
    <row r="18" spans="1:15" ht="15.75" customHeight="1" x14ac:dyDescent="0.25">
      <c r="A18" s="24">
        <v>14</v>
      </c>
      <c r="B18" s="27" t="s">
        <v>88</v>
      </c>
      <c r="C18" s="27" t="s">
        <v>230</v>
      </c>
      <c r="D18" s="27" t="s">
        <v>139</v>
      </c>
      <c r="E18" s="27" t="s">
        <v>140</v>
      </c>
      <c r="F18" s="27" t="s">
        <v>141</v>
      </c>
      <c r="G18" s="27" t="s">
        <v>131</v>
      </c>
      <c r="H18" s="27" t="s">
        <v>72</v>
      </c>
      <c r="I18" s="27" t="s">
        <v>99</v>
      </c>
      <c r="J18" s="27" t="s">
        <v>45</v>
      </c>
      <c r="K18" s="27" t="s">
        <v>54</v>
      </c>
      <c r="L18" s="27" t="s">
        <v>190</v>
      </c>
      <c r="M18" s="27" t="s">
        <v>142</v>
      </c>
      <c r="N18" s="27" t="s">
        <v>98</v>
      </c>
      <c r="O18" s="27" t="s">
        <v>177</v>
      </c>
    </row>
    <row r="19" spans="1:15" ht="15.75" customHeight="1" x14ac:dyDescent="0.25">
      <c r="A19" s="24">
        <v>15</v>
      </c>
      <c r="B19" s="27" t="s">
        <v>143</v>
      </c>
      <c r="C19" s="27" t="s">
        <v>231</v>
      </c>
      <c r="D19" s="27" t="s">
        <v>144</v>
      </c>
      <c r="E19" s="27" t="s">
        <v>54</v>
      </c>
      <c r="F19" s="27" t="s">
        <v>145</v>
      </c>
      <c r="G19" s="27" t="s">
        <v>93</v>
      </c>
      <c r="H19" s="27" t="s">
        <v>146</v>
      </c>
      <c r="I19" s="27" t="s">
        <v>147</v>
      </c>
      <c r="J19" s="27" t="s">
        <v>46</v>
      </c>
      <c r="K19" s="27" t="s">
        <v>106</v>
      </c>
      <c r="L19" s="27" t="s">
        <v>241</v>
      </c>
      <c r="M19" s="27" t="s">
        <v>134</v>
      </c>
      <c r="N19" s="27" t="s">
        <v>148</v>
      </c>
    </row>
    <row r="20" spans="1:15" ht="15.75" customHeight="1" x14ac:dyDescent="0.25">
      <c r="A20" s="24">
        <v>16</v>
      </c>
      <c r="B20" s="27" t="s">
        <v>149</v>
      </c>
      <c r="C20" s="27" t="s">
        <v>51</v>
      </c>
      <c r="D20" s="27" t="s">
        <v>63</v>
      </c>
      <c r="E20" s="27" t="s">
        <v>150</v>
      </c>
      <c r="F20" s="27" t="s">
        <v>151</v>
      </c>
      <c r="G20" s="27" t="s">
        <v>63</v>
      </c>
      <c r="H20" s="27" t="s">
        <v>147</v>
      </c>
      <c r="I20" s="27" t="s">
        <v>114</v>
      </c>
      <c r="J20" s="27" t="s">
        <v>128</v>
      </c>
      <c r="K20" s="27" t="s">
        <v>88</v>
      </c>
      <c r="L20" s="27" t="s">
        <v>255</v>
      </c>
      <c r="M20" s="27" t="s">
        <v>55</v>
      </c>
    </row>
    <row r="21" spans="1:15" ht="15.75" customHeight="1" x14ac:dyDescent="0.25">
      <c r="A21" s="24">
        <v>17</v>
      </c>
      <c r="B21" s="27" t="s">
        <v>152</v>
      </c>
      <c r="C21" s="27" t="s">
        <v>212</v>
      </c>
      <c r="D21" s="27" t="s">
        <v>115</v>
      </c>
      <c r="E21" s="27" t="s">
        <v>153</v>
      </c>
      <c r="F21" s="27" t="s">
        <v>48</v>
      </c>
      <c r="G21" s="27" t="s">
        <v>154</v>
      </c>
      <c r="H21" s="27" t="s">
        <v>52</v>
      </c>
      <c r="I21" s="27" t="s">
        <v>137</v>
      </c>
      <c r="J21" s="27" t="s">
        <v>117</v>
      </c>
      <c r="K21" s="27" t="s">
        <v>111</v>
      </c>
      <c r="L21" s="27" t="s">
        <v>256</v>
      </c>
    </row>
    <row r="22" spans="1:15" ht="15.75" customHeight="1" x14ac:dyDescent="0.25">
      <c r="A22" s="24">
        <v>18</v>
      </c>
      <c r="B22" s="27" t="s">
        <v>123</v>
      </c>
      <c r="C22" s="27" t="s">
        <v>100</v>
      </c>
      <c r="D22" s="27" t="s">
        <v>108</v>
      </c>
      <c r="E22" s="27" t="s">
        <v>155</v>
      </c>
      <c r="F22" s="27" t="s">
        <v>117</v>
      </c>
      <c r="G22" s="27" t="s">
        <v>156</v>
      </c>
      <c r="H22" s="27" t="s">
        <v>95</v>
      </c>
      <c r="I22" s="27" t="s">
        <v>78</v>
      </c>
      <c r="J22" s="27" t="s">
        <v>143</v>
      </c>
      <c r="K22" s="27" t="s">
        <v>157</v>
      </c>
      <c r="L22" s="27" t="s">
        <v>237</v>
      </c>
    </row>
    <row r="23" spans="1:15" ht="15.75" customHeight="1" x14ac:dyDescent="0.25">
      <c r="A23" s="24">
        <v>19</v>
      </c>
      <c r="B23" s="27" t="s">
        <v>158</v>
      </c>
      <c r="C23" s="27" t="s">
        <v>107</v>
      </c>
      <c r="D23" s="27" t="s">
        <v>43</v>
      </c>
      <c r="E23" s="27" t="s">
        <v>113</v>
      </c>
      <c r="F23" s="27" t="s">
        <v>99</v>
      </c>
      <c r="G23" s="27" t="s">
        <v>98</v>
      </c>
      <c r="H23" s="27" t="s">
        <v>75</v>
      </c>
      <c r="I23" s="27" t="s">
        <v>141</v>
      </c>
      <c r="J23" s="27" t="s">
        <v>51</v>
      </c>
      <c r="K23" s="27" t="s">
        <v>159</v>
      </c>
      <c r="L23" s="27" t="s">
        <v>257</v>
      </c>
    </row>
    <row r="24" spans="1:15" ht="15.75" customHeight="1" x14ac:dyDescent="0.25">
      <c r="A24" s="24">
        <v>20</v>
      </c>
      <c r="B24" s="27" t="s">
        <v>155</v>
      </c>
      <c r="C24" s="27" t="s">
        <v>232</v>
      </c>
      <c r="D24" s="27" t="s">
        <v>52</v>
      </c>
      <c r="E24" s="27" t="s">
        <v>160</v>
      </c>
      <c r="F24" s="27" t="s">
        <v>135</v>
      </c>
      <c r="G24" s="27" t="s">
        <v>161</v>
      </c>
      <c r="H24" s="27" t="s">
        <v>99</v>
      </c>
      <c r="I24" s="27" t="s">
        <v>74</v>
      </c>
      <c r="J24" s="27" t="s">
        <v>162</v>
      </c>
      <c r="K24" s="27" t="s">
        <v>126</v>
      </c>
    </row>
    <row r="25" spans="1:15" ht="15.75" customHeight="1" x14ac:dyDescent="0.25">
      <c r="A25" s="24">
        <v>21</v>
      </c>
      <c r="B25" s="27" t="s">
        <v>163</v>
      </c>
      <c r="C25" s="27" t="s">
        <v>47</v>
      </c>
      <c r="D25" s="27" t="s">
        <v>93</v>
      </c>
      <c r="E25" s="27" t="s">
        <v>164</v>
      </c>
      <c r="F25" s="27" t="s">
        <v>146</v>
      </c>
      <c r="G25" s="27" t="s">
        <v>115</v>
      </c>
      <c r="H25" s="27" t="s">
        <v>165</v>
      </c>
      <c r="I25" s="27" t="s">
        <v>46</v>
      </c>
      <c r="J25" s="27" t="s">
        <v>99</v>
      </c>
      <c r="K25" s="27" t="s">
        <v>51</v>
      </c>
    </row>
    <row r="26" spans="1:15" ht="15" customHeight="1" x14ac:dyDescent="0.25">
      <c r="A26" s="24">
        <v>22</v>
      </c>
      <c r="B26" s="27" t="s">
        <v>166</v>
      </c>
      <c r="C26" s="27" t="s">
        <v>233</v>
      </c>
      <c r="D26" s="27" t="s">
        <v>45</v>
      </c>
      <c r="E26" s="27" t="s">
        <v>167</v>
      </c>
      <c r="F26" s="27" t="s">
        <v>168</v>
      </c>
      <c r="G26" s="27" t="s">
        <v>135</v>
      </c>
      <c r="H26" s="27" t="s">
        <v>115</v>
      </c>
      <c r="I26" s="27" t="s">
        <v>169</v>
      </c>
      <c r="J26" s="27" t="s">
        <v>141</v>
      </c>
      <c r="K26" s="27" t="s">
        <v>58</v>
      </c>
    </row>
    <row r="27" spans="1:15" ht="15" customHeight="1" x14ac:dyDescent="0.25">
      <c r="A27" s="24">
        <v>23</v>
      </c>
      <c r="B27" s="27" t="s">
        <v>170</v>
      </c>
      <c r="C27" s="27" t="s">
        <v>191</v>
      </c>
      <c r="D27" s="27" t="s">
        <v>51</v>
      </c>
      <c r="E27" s="27" t="s">
        <v>49</v>
      </c>
      <c r="F27" s="27" t="s">
        <v>171</v>
      </c>
      <c r="G27" s="27" t="s">
        <v>172</v>
      </c>
      <c r="H27" s="27" t="s">
        <v>173</v>
      </c>
      <c r="I27" s="27" t="s">
        <v>107</v>
      </c>
      <c r="J27" s="27" t="s">
        <v>145</v>
      </c>
      <c r="K27" s="27" t="s">
        <v>174</v>
      </c>
    </row>
    <row r="28" spans="1:15" ht="15" customHeight="1" x14ac:dyDescent="0.25">
      <c r="A28" s="24">
        <v>24</v>
      </c>
      <c r="B28" s="27" t="s">
        <v>151</v>
      </c>
      <c r="C28" s="27" t="s">
        <v>234</v>
      </c>
      <c r="D28" s="27" t="s">
        <v>175</v>
      </c>
      <c r="E28" s="27" t="s">
        <v>129</v>
      </c>
      <c r="F28" s="27" t="s">
        <v>88</v>
      </c>
      <c r="G28" s="27" t="s">
        <v>66</v>
      </c>
      <c r="H28" s="27" t="s">
        <v>161</v>
      </c>
      <c r="I28" s="27" t="s">
        <v>176</v>
      </c>
      <c r="J28" s="27" t="s">
        <v>177</v>
      </c>
      <c r="K28" s="27" t="s">
        <v>56</v>
      </c>
    </row>
    <row r="29" spans="1:15" ht="15" customHeight="1" x14ac:dyDescent="0.25">
      <c r="A29" s="24">
        <v>25</v>
      </c>
      <c r="B29" s="27" t="s">
        <v>55</v>
      </c>
      <c r="C29" s="27" t="s">
        <v>115</v>
      </c>
      <c r="D29" s="27" t="s">
        <v>100</v>
      </c>
      <c r="E29" s="27" t="s">
        <v>178</v>
      </c>
      <c r="F29" s="27" t="s">
        <v>110</v>
      </c>
      <c r="G29" s="27" t="s">
        <v>177</v>
      </c>
      <c r="H29" s="27" t="s">
        <v>179</v>
      </c>
      <c r="I29" s="27" t="s">
        <v>126</v>
      </c>
      <c r="J29" s="27" t="s">
        <v>108</v>
      </c>
      <c r="K29" s="27" t="s">
        <v>84</v>
      </c>
    </row>
    <row r="30" spans="1:15" ht="15" customHeight="1" x14ac:dyDescent="0.25">
      <c r="A30" s="24">
        <v>26</v>
      </c>
      <c r="B30" s="27" t="s">
        <v>180</v>
      </c>
      <c r="C30" s="27" t="s">
        <v>92</v>
      </c>
      <c r="D30" s="27" t="s">
        <v>46</v>
      </c>
      <c r="E30" s="27" t="s">
        <v>106</v>
      </c>
      <c r="F30" s="27" t="s">
        <v>67</v>
      </c>
      <c r="G30" s="27" t="s">
        <v>181</v>
      </c>
      <c r="H30" s="27" t="s">
        <v>156</v>
      </c>
      <c r="I30" s="27" t="s">
        <v>63</v>
      </c>
    </row>
    <row r="31" spans="1:15" ht="15" customHeight="1" x14ac:dyDescent="0.25">
      <c r="A31" s="24">
        <v>27</v>
      </c>
      <c r="B31" s="27" t="s">
        <v>98</v>
      </c>
      <c r="C31" s="27" t="s">
        <v>76</v>
      </c>
      <c r="D31" s="27" t="s">
        <v>66</v>
      </c>
      <c r="E31" s="27" t="s">
        <v>182</v>
      </c>
      <c r="F31" s="27" t="s">
        <v>150</v>
      </c>
      <c r="G31" s="27" t="s">
        <v>165</v>
      </c>
      <c r="H31" s="27" t="s">
        <v>183</v>
      </c>
      <c r="I31" s="27" t="s">
        <v>57</v>
      </c>
    </row>
    <row r="32" spans="1:15" ht="15" customHeight="1" x14ac:dyDescent="0.25">
      <c r="A32" s="24">
        <v>28</v>
      </c>
      <c r="B32" s="27" t="s">
        <v>174</v>
      </c>
      <c r="C32" s="27" t="s">
        <v>95</v>
      </c>
      <c r="D32" s="27" t="s">
        <v>184</v>
      </c>
      <c r="E32" s="27" t="s">
        <v>185</v>
      </c>
      <c r="F32" s="27" t="s">
        <v>186</v>
      </c>
      <c r="G32" s="27" t="s">
        <v>173</v>
      </c>
      <c r="H32" s="27" t="s">
        <v>187</v>
      </c>
    </row>
    <row r="33" spans="1:8" ht="15" customHeight="1" x14ac:dyDescent="0.25">
      <c r="A33" s="24">
        <v>29</v>
      </c>
      <c r="B33" s="27" t="s">
        <v>115</v>
      </c>
      <c r="C33" s="27" t="s">
        <v>235</v>
      </c>
      <c r="D33" s="27" t="s">
        <v>114</v>
      </c>
      <c r="E33" s="27" t="s">
        <v>111</v>
      </c>
      <c r="F33" s="27" t="s">
        <v>188</v>
      </c>
      <c r="G33" s="27" t="s">
        <v>189</v>
      </c>
      <c r="H33" s="27" t="s">
        <v>63</v>
      </c>
    </row>
    <row r="34" spans="1:8" ht="15" customHeight="1" x14ac:dyDescent="0.25">
      <c r="A34" s="24">
        <v>30</v>
      </c>
      <c r="B34" s="27" t="s">
        <v>74</v>
      </c>
      <c r="C34" s="27" t="s">
        <v>63</v>
      </c>
      <c r="D34" s="27" t="s">
        <v>128</v>
      </c>
      <c r="E34" s="27" t="s">
        <v>190</v>
      </c>
      <c r="F34" s="27" t="s">
        <v>43</v>
      </c>
      <c r="G34" s="27" t="s">
        <v>143</v>
      </c>
      <c r="H34" s="27" t="s">
        <v>43</v>
      </c>
    </row>
    <row r="35" spans="1:8" ht="15" customHeight="1" x14ac:dyDescent="0.25">
      <c r="A35" s="24">
        <v>31</v>
      </c>
      <c r="B35" s="27" t="s">
        <v>171</v>
      </c>
      <c r="C35" s="27" t="s">
        <v>157</v>
      </c>
      <c r="D35" s="27" t="s">
        <v>135</v>
      </c>
      <c r="E35" s="27" t="s">
        <v>191</v>
      </c>
      <c r="F35" s="27" t="s">
        <v>159</v>
      </c>
      <c r="G35" s="27" t="s">
        <v>183</v>
      </c>
      <c r="H35" s="27" t="s">
        <v>48</v>
      </c>
    </row>
    <row r="36" spans="1:8" ht="15" customHeight="1" x14ac:dyDescent="0.25">
      <c r="A36" s="24">
        <v>32</v>
      </c>
      <c r="B36" s="27" t="s">
        <v>192</v>
      </c>
      <c r="C36" s="27" t="s">
        <v>125</v>
      </c>
      <c r="D36" s="27" t="s">
        <v>71</v>
      </c>
      <c r="E36" s="27" t="s">
        <v>58</v>
      </c>
      <c r="F36" s="27" t="s">
        <v>126</v>
      </c>
      <c r="G36" s="27" t="s">
        <v>43</v>
      </c>
      <c r="H36" s="27" t="s">
        <v>54</v>
      </c>
    </row>
    <row r="37" spans="1:8" ht="15" customHeight="1" x14ac:dyDescent="0.25">
      <c r="A37" s="24">
        <v>33</v>
      </c>
      <c r="B37" s="27" t="s">
        <v>173</v>
      </c>
      <c r="C37" s="27" t="s">
        <v>154</v>
      </c>
      <c r="D37" s="27" t="s">
        <v>146</v>
      </c>
      <c r="E37" s="27" t="s">
        <v>54</v>
      </c>
      <c r="F37" s="27" t="s">
        <v>193</v>
      </c>
      <c r="G37" s="27" t="s">
        <v>194</v>
      </c>
      <c r="H37" s="27" t="s">
        <v>143</v>
      </c>
    </row>
    <row r="38" spans="1:8" ht="15" customHeight="1" x14ac:dyDescent="0.25">
      <c r="A38" s="24">
        <v>34</v>
      </c>
      <c r="B38" s="27" t="s">
        <v>54</v>
      </c>
      <c r="C38" s="27" t="s">
        <v>236</v>
      </c>
      <c r="D38" s="27" t="s">
        <v>131</v>
      </c>
      <c r="E38" s="27" t="s">
        <v>45</v>
      </c>
      <c r="F38" s="27" t="s">
        <v>195</v>
      </c>
      <c r="G38" s="27" t="s">
        <v>48</v>
      </c>
      <c r="H38" s="27" t="s">
        <v>62</v>
      </c>
    </row>
    <row r="39" spans="1:8" ht="15" customHeight="1" x14ac:dyDescent="0.25">
      <c r="A39" s="24">
        <v>35</v>
      </c>
      <c r="B39" s="27" t="s">
        <v>196</v>
      </c>
      <c r="C39" s="27" t="s">
        <v>93</v>
      </c>
      <c r="D39" s="27" t="s">
        <v>72</v>
      </c>
      <c r="E39" s="27" t="s">
        <v>194</v>
      </c>
      <c r="F39" s="27" t="s">
        <v>46</v>
      </c>
      <c r="G39" s="27" t="s">
        <v>197</v>
      </c>
      <c r="H39" s="27" t="s">
        <v>154</v>
      </c>
    </row>
    <row r="40" spans="1:8" ht="15" customHeight="1" x14ac:dyDescent="0.25">
      <c r="A40" s="24">
        <v>36</v>
      </c>
      <c r="B40" s="27" t="s">
        <v>157</v>
      </c>
      <c r="C40" s="27" t="s">
        <v>185</v>
      </c>
      <c r="D40" s="27" t="s">
        <v>147</v>
      </c>
      <c r="E40" s="27" t="s">
        <v>198</v>
      </c>
    </row>
    <row r="41" spans="1:8" ht="15" customHeight="1" x14ac:dyDescent="0.25">
      <c r="A41" s="24">
        <v>37</v>
      </c>
      <c r="B41" s="27" t="s">
        <v>68</v>
      </c>
      <c r="C41" s="27" t="s">
        <v>237</v>
      </c>
      <c r="D41" s="27" t="s">
        <v>56</v>
      </c>
      <c r="E41" s="27" t="s">
        <v>199</v>
      </c>
    </row>
    <row r="42" spans="1:8" ht="15" customHeight="1" x14ac:dyDescent="0.25">
      <c r="A42" s="24">
        <v>38</v>
      </c>
      <c r="B42" s="27" t="s">
        <v>200</v>
      </c>
      <c r="C42" s="27" t="s">
        <v>101</v>
      </c>
      <c r="D42" s="27" t="s">
        <v>174</v>
      </c>
      <c r="E42" s="27" t="s">
        <v>201</v>
      </c>
    </row>
    <row r="43" spans="1:8" ht="15" customHeight="1" x14ac:dyDescent="0.25">
      <c r="A43" s="24">
        <v>39</v>
      </c>
      <c r="B43" s="27" t="s">
        <v>56</v>
      </c>
      <c r="C43" s="27" t="s">
        <v>166</v>
      </c>
      <c r="D43" s="27" t="s">
        <v>198</v>
      </c>
      <c r="E43" s="27" t="s">
        <v>176</v>
      </c>
    </row>
    <row r="44" spans="1:8" ht="15" customHeight="1" x14ac:dyDescent="0.25">
      <c r="A44" s="24">
        <v>40</v>
      </c>
      <c r="B44" s="27" t="s">
        <v>198</v>
      </c>
      <c r="C44" s="27" t="s">
        <v>89</v>
      </c>
      <c r="D44" s="27" t="s">
        <v>109</v>
      </c>
      <c r="E44" s="27" t="s">
        <v>143</v>
      </c>
    </row>
    <row r="45" spans="1:8" ht="15" customHeight="1" x14ac:dyDescent="0.25">
      <c r="A45" s="24">
        <v>41</v>
      </c>
      <c r="B45" s="27" t="s">
        <v>159</v>
      </c>
      <c r="C45" s="27" t="s">
        <v>151</v>
      </c>
    </row>
    <row r="46" spans="1:8" ht="15" customHeight="1" x14ac:dyDescent="0.25">
      <c r="A46" s="24">
        <v>42</v>
      </c>
      <c r="B46" s="27" t="s">
        <v>84</v>
      </c>
      <c r="C46" s="27" t="s">
        <v>161</v>
      </c>
    </row>
    <row r="47" spans="1:8" ht="15" customHeight="1" x14ac:dyDescent="0.25">
      <c r="A47" s="24">
        <v>43</v>
      </c>
      <c r="B47" s="27" t="s">
        <v>109</v>
      </c>
      <c r="C47" s="27" t="s">
        <v>183</v>
      </c>
    </row>
    <row r="48" spans="1:8" ht="15" customHeight="1" x14ac:dyDescent="0.25">
      <c r="A48" s="24">
        <v>44</v>
      </c>
      <c r="B48" s="27" t="s">
        <v>202</v>
      </c>
      <c r="C48" s="27" t="s">
        <v>238</v>
      </c>
    </row>
    <row r="49" spans="1:3" ht="15" customHeight="1" x14ac:dyDescent="0.25">
      <c r="A49" s="24">
        <v>45</v>
      </c>
      <c r="B49" s="27" t="s">
        <v>63</v>
      </c>
      <c r="C49" s="27" t="s">
        <v>239</v>
      </c>
    </row>
    <row r="50" spans="1:3" ht="15" customHeight="1" x14ac:dyDescent="0.25">
      <c r="A50" s="24">
        <v>46</v>
      </c>
      <c r="B50" s="27" t="s">
        <v>62</v>
      </c>
      <c r="C50" s="27" t="s">
        <v>240</v>
      </c>
    </row>
    <row r="51" spans="1:3" ht="15" customHeight="1" x14ac:dyDescent="0.25">
      <c r="A51" s="24">
        <v>47</v>
      </c>
      <c r="B51" s="27" t="s">
        <v>135</v>
      </c>
      <c r="C51" s="27" t="s">
        <v>90</v>
      </c>
    </row>
    <row r="52" spans="1:3" ht="15" customHeight="1" x14ac:dyDescent="0.25">
      <c r="A52" s="24">
        <v>48</v>
      </c>
      <c r="B52" s="27" t="s">
        <v>203</v>
      </c>
      <c r="C52" s="27" t="s">
        <v>241</v>
      </c>
    </row>
    <row r="53" spans="1:3" ht="15" customHeight="1" x14ac:dyDescent="0.25">
      <c r="A53" s="24">
        <v>49</v>
      </c>
      <c r="B53" s="27" t="s">
        <v>100</v>
      </c>
      <c r="C53" s="27" t="s">
        <v>242</v>
      </c>
    </row>
    <row r="54" spans="1:3" ht="15" customHeight="1" x14ac:dyDescent="0.25">
      <c r="A54" s="24">
        <v>50</v>
      </c>
      <c r="B54" s="27" t="s">
        <v>204</v>
      </c>
      <c r="C54" s="27" t="s">
        <v>243</v>
      </c>
    </row>
    <row r="55" spans="1:3" ht="15" customHeight="1" x14ac:dyDescent="0.25">
      <c r="A55" s="24">
        <v>51</v>
      </c>
      <c r="B55" s="27" t="s">
        <v>51</v>
      </c>
    </row>
    <row r="56" spans="1:3" ht="15" customHeight="1" x14ac:dyDescent="0.25">
      <c r="A56" s="24">
        <v>52</v>
      </c>
      <c r="B56" s="27" t="s">
        <v>111</v>
      </c>
    </row>
    <row r="57" spans="1:3" ht="15" customHeight="1" x14ac:dyDescent="0.25">
      <c r="A57" s="24">
        <v>53</v>
      </c>
      <c r="B57" s="27" t="s">
        <v>106</v>
      </c>
    </row>
    <row r="58" spans="1:3" ht="15" customHeight="1" x14ac:dyDescent="0.25">
      <c r="A58" s="24">
        <v>54</v>
      </c>
      <c r="B58" s="27" t="s">
        <v>147</v>
      </c>
    </row>
    <row r="59" spans="1:3" ht="15" customHeight="1" x14ac:dyDescent="0.25">
      <c r="A59" s="24">
        <v>55</v>
      </c>
      <c r="B59" s="27" t="s">
        <v>186</v>
      </c>
    </row>
    <row r="60" spans="1:3" ht="15" customHeight="1" x14ac:dyDescent="0.25">
      <c r="A60" s="24">
        <v>56</v>
      </c>
      <c r="B60" s="27" t="s">
        <v>205</v>
      </c>
    </row>
    <row r="61" spans="1:3" ht="15" customHeight="1" x14ac:dyDescent="0.25">
      <c r="A61" s="24">
        <v>57</v>
      </c>
      <c r="B61" s="27" t="s">
        <v>206</v>
      </c>
    </row>
    <row r="62" spans="1:3" ht="15" customHeight="1" x14ac:dyDescent="0.25">
      <c r="A62" s="24">
        <v>58</v>
      </c>
      <c r="B62" s="27" t="s">
        <v>207</v>
      </c>
    </row>
    <row r="63" spans="1:3" ht="15" customHeight="1" x14ac:dyDescent="0.25">
      <c r="A63" s="24">
        <v>59</v>
      </c>
      <c r="B63" s="27" t="s">
        <v>58</v>
      </c>
    </row>
    <row r="64" spans="1:3" ht="15" customHeight="1" x14ac:dyDescent="0.25">
      <c r="A64" s="24">
        <v>60</v>
      </c>
      <c r="B64" s="27" t="s">
        <v>95</v>
      </c>
    </row>
    <row r="65" spans="1:2" ht="15" customHeight="1" x14ac:dyDescent="0.25">
      <c r="A65" s="24">
        <v>61</v>
      </c>
      <c r="B65" s="27" t="s">
        <v>208</v>
      </c>
    </row>
    <row r="66" spans="1:2" ht="15" customHeight="1" x14ac:dyDescent="0.25">
      <c r="A66" s="24">
        <v>62</v>
      </c>
      <c r="B66" s="27" t="s">
        <v>81</v>
      </c>
    </row>
    <row r="67" spans="1:2" ht="15" customHeight="1" x14ac:dyDescent="0.25">
      <c r="A67" s="24">
        <v>63</v>
      </c>
      <c r="B67" s="27" t="s">
        <v>61</v>
      </c>
    </row>
    <row r="68" spans="1:2" ht="15" customHeight="1" x14ac:dyDescent="0.25">
      <c r="A68" s="24">
        <v>64</v>
      </c>
      <c r="B68" s="27" t="s">
        <v>209</v>
      </c>
    </row>
    <row r="69" spans="1:2" ht="15" customHeight="1" x14ac:dyDescent="0.25">
      <c r="A69" s="24">
        <v>65</v>
      </c>
      <c r="B69" s="27" t="s">
        <v>150</v>
      </c>
    </row>
    <row r="70" spans="1:2" ht="15" customHeight="1" x14ac:dyDescent="0.25">
      <c r="A70" s="24">
        <v>66</v>
      </c>
      <c r="B70" s="27" t="s">
        <v>82</v>
      </c>
    </row>
    <row r="71" spans="1:2" ht="15" customHeight="1" x14ac:dyDescent="0.25">
      <c r="A71" s="24">
        <v>67</v>
      </c>
      <c r="B71" s="27" t="s">
        <v>210</v>
      </c>
    </row>
    <row r="72" spans="1:2" ht="15" customHeight="1" x14ac:dyDescent="0.25">
      <c r="A72" s="24">
        <v>68</v>
      </c>
      <c r="B72" s="27" t="s">
        <v>211</v>
      </c>
    </row>
    <row r="73" spans="1:2" ht="15" customHeight="1" x14ac:dyDescent="0.25">
      <c r="A73" s="24">
        <v>69</v>
      </c>
      <c r="B73" s="27" t="s">
        <v>134</v>
      </c>
    </row>
    <row r="74" spans="1:2" ht="15" customHeight="1" x14ac:dyDescent="0.25">
      <c r="A74" s="24">
        <v>70</v>
      </c>
      <c r="B74" s="27" t="s">
        <v>107</v>
      </c>
    </row>
    <row r="75" spans="1:2" ht="15" customHeight="1" x14ac:dyDescent="0.25">
      <c r="A75" s="24">
        <v>71</v>
      </c>
      <c r="B75" s="27" t="s">
        <v>212</v>
      </c>
    </row>
    <row r="76" spans="1:2" ht="15" customHeight="1" x14ac:dyDescent="0.25">
      <c r="A76" s="24">
        <v>72</v>
      </c>
      <c r="B76" s="27" t="s">
        <v>169</v>
      </c>
    </row>
    <row r="77" spans="1:2" ht="15" customHeight="1" x14ac:dyDescent="0.25">
      <c r="A77" s="24">
        <v>73</v>
      </c>
      <c r="B77" s="27" t="s">
        <v>213</v>
      </c>
    </row>
    <row r="78" spans="1:2" ht="15" customHeight="1" x14ac:dyDescent="0.25">
      <c r="A78" s="24">
        <v>74</v>
      </c>
      <c r="B78" s="27" t="s">
        <v>214</v>
      </c>
    </row>
    <row r="79" spans="1:2" ht="15" customHeight="1" x14ac:dyDescent="0.25">
      <c r="A79" s="24">
        <v>75</v>
      </c>
      <c r="B79" s="27" t="s">
        <v>161</v>
      </c>
    </row>
    <row r="80" spans="1:2" ht="15" customHeight="1" x14ac:dyDescent="0.25">
      <c r="A80" s="24">
        <v>76</v>
      </c>
      <c r="B80" s="27" t="s">
        <v>78</v>
      </c>
    </row>
    <row r="81" spans="1:2" ht="15" customHeight="1" x14ac:dyDescent="0.25">
      <c r="A81" s="24">
        <v>77</v>
      </c>
      <c r="B81" s="27" t="s">
        <v>113</v>
      </c>
    </row>
    <row r="82" spans="1:2" ht="15" customHeight="1" x14ac:dyDescent="0.25">
      <c r="A82" s="24">
        <v>78</v>
      </c>
      <c r="B82" s="27" t="s">
        <v>215</v>
      </c>
    </row>
    <row r="83" spans="1:2" ht="15" customHeight="1" x14ac:dyDescent="0.25">
      <c r="A83" s="24">
        <v>79</v>
      </c>
      <c r="B83" s="27" t="s">
        <v>144</v>
      </c>
    </row>
    <row r="84" spans="1:2" ht="15" customHeight="1" x14ac:dyDescent="0.25">
      <c r="A84" s="24">
        <v>80</v>
      </c>
      <c r="B84" s="27" t="s">
        <v>188</v>
      </c>
    </row>
    <row r="85" spans="1:2" ht="15" customHeight="1" x14ac:dyDescent="0.25">
      <c r="A85" s="24">
        <v>81</v>
      </c>
      <c r="B85" s="27" t="s">
        <v>156</v>
      </c>
    </row>
    <row r="86" spans="1:2" ht="15" customHeight="1" x14ac:dyDescent="0.25">
      <c r="A86" s="24">
        <v>82</v>
      </c>
      <c r="B86" s="27" t="s">
        <v>131</v>
      </c>
    </row>
    <row r="87" spans="1:2" ht="15" customHeight="1" x14ac:dyDescent="0.25">
      <c r="A87" s="24">
        <v>83</v>
      </c>
      <c r="B87" s="27" t="s">
        <v>216</v>
      </c>
    </row>
    <row r="88" spans="1:2" ht="15" customHeight="1" x14ac:dyDescent="0.25">
      <c r="A88" s="24">
        <v>84</v>
      </c>
      <c r="B88" s="27" t="s">
        <v>183</v>
      </c>
    </row>
    <row r="89" spans="1:2" ht="15" customHeight="1" x14ac:dyDescent="0.25">
      <c r="A89" s="24">
        <v>85</v>
      </c>
      <c r="B89" s="27" t="s">
        <v>43</v>
      </c>
    </row>
    <row r="90" spans="1:2" ht="15" customHeight="1" x14ac:dyDescent="0.25">
      <c r="A90" s="24">
        <v>86</v>
      </c>
      <c r="B90" s="27" t="s">
        <v>217</v>
      </c>
    </row>
    <row r="91" spans="1:2" ht="15" customHeight="1" x14ac:dyDescent="0.25">
      <c r="A91" s="24">
        <v>87</v>
      </c>
      <c r="B91" s="27" t="s">
        <v>139</v>
      </c>
    </row>
    <row r="92" spans="1:2" ht="15" customHeight="1" x14ac:dyDescent="0.25">
      <c r="A92" s="24">
        <v>88</v>
      </c>
      <c r="B92" s="27" t="s">
        <v>218</v>
      </c>
    </row>
    <row r="93" spans="1:2" ht="15" customHeight="1" x14ac:dyDescent="0.25">
      <c r="A93" s="24">
        <v>89</v>
      </c>
      <c r="B93" s="27" t="s">
        <v>99</v>
      </c>
    </row>
    <row r="94" spans="1:2" ht="15" customHeight="1" x14ac:dyDescent="0.25">
      <c r="A94" s="24">
        <v>90</v>
      </c>
      <c r="B94" s="27" t="s">
        <v>71</v>
      </c>
    </row>
    <row r="95" spans="1:2" ht="15" customHeight="1" x14ac:dyDescent="0.25">
      <c r="A95" s="24">
        <v>91</v>
      </c>
      <c r="B95" s="27" t="s">
        <v>57</v>
      </c>
    </row>
    <row r="96" spans="1:2" ht="15" customHeight="1" x14ac:dyDescent="0.25">
      <c r="A96" s="24">
        <v>92</v>
      </c>
      <c r="B96" s="27" t="s">
        <v>117</v>
      </c>
    </row>
    <row r="97" spans="1:2" ht="15" customHeight="1" x14ac:dyDescent="0.25">
      <c r="A97" s="24">
        <v>93</v>
      </c>
      <c r="B97" s="27" t="s">
        <v>120</v>
      </c>
    </row>
    <row r="98" spans="1:2" ht="15" customHeight="1" x14ac:dyDescent="0.25">
      <c r="A98" s="24">
        <v>94</v>
      </c>
      <c r="B98" s="27" t="s">
        <v>93</v>
      </c>
    </row>
    <row r="99" spans="1:2" ht="15" customHeight="1" x14ac:dyDescent="0.25">
      <c r="A99" s="24">
        <v>95</v>
      </c>
      <c r="B99" s="27" t="s">
        <v>110</v>
      </c>
    </row>
    <row r="100" spans="1:2" ht="15" customHeight="1" x14ac:dyDescent="0.25">
      <c r="A100" s="24">
        <v>96</v>
      </c>
      <c r="B100" s="27" t="s">
        <v>141</v>
      </c>
    </row>
    <row r="101" spans="1:2" ht="15" customHeight="1" x14ac:dyDescent="0.25">
      <c r="A101" s="24">
        <v>97</v>
      </c>
      <c r="B101" s="27" t="s">
        <v>48</v>
      </c>
    </row>
    <row r="102" spans="1:2" ht="15" customHeight="1" x14ac:dyDescent="0.25">
      <c r="A102" s="24">
        <v>98</v>
      </c>
      <c r="B102" s="27" t="s">
        <v>89</v>
      </c>
    </row>
    <row r="103" spans="1:2" ht="15" customHeight="1" x14ac:dyDescent="0.25">
      <c r="A103" s="24">
        <v>99</v>
      </c>
      <c r="B103" s="27" t="s">
        <v>66</v>
      </c>
    </row>
    <row r="104" spans="1:2" ht="15" customHeight="1" x14ac:dyDescent="0.25">
      <c r="A104" s="24">
        <v>100</v>
      </c>
      <c r="B104" s="27" t="s">
        <v>219</v>
      </c>
    </row>
    <row r="105" spans="1:2" ht="15" customHeight="1" x14ac:dyDescent="0.25">
      <c r="A105" s="24"/>
    </row>
  </sheetData>
  <hyperlinks>
    <hyperlink ref="N3" r:id="rId1" xr:uid="{F9B06931-C867-46E9-9495-06E215EC1C0A}"/>
    <hyperlink ref="P3" r:id="rId2" xr:uid="{1F1A321A-3180-4C0A-855F-4FCB9846DC7D}"/>
    <hyperlink ref="G3" r:id="rId3" xr:uid="{D22A1CB6-CEDB-4ABB-9BCF-646B9F24CFD9}"/>
    <hyperlink ref="E3" r:id="rId4" xr:uid="{2B49C35B-46A5-40B8-802C-8A0B556B7169}"/>
    <hyperlink ref="Q3" r:id="rId5" xr:uid="{D5082914-C70B-4BD7-AB4F-2F813201E392}"/>
    <hyperlink ref="H3" r:id="rId6" xr:uid="{855DAFC0-313A-493E-B762-21E4A7EA025A}"/>
    <hyperlink ref="I3" r:id="rId7" xr:uid="{E7D716BE-96C1-4ED8-B450-E9386526A329}"/>
    <hyperlink ref="C3" r:id="rId8" xr:uid="{F80589AD-90A6-44B3-8505-75A596E65001}"/>
  </hyperlinks>
  <pageMargins left="0.7" right="0.7" top="0.75" bottom="0.75" header="0" footer="0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15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3.5703125" customWidth="1"/>
    <col min="3" max="3" width="9.85546875" customWidth="1"/>
    <col min="4" max="26" width="8.7109375" customWidth="1"/>
  </cols>
  <sheetData>
    <row r="1" spans="1:26" ht="15.75" customHeight="1" x14ac:dyDescent="0.25">
      <c r="B1" s="3"/>
      <c r="C1" s="12"/>
    </row>
    <row r="2" spans="1:26" ht="15.75" customHeight="1" x14ac:dyDescent="0.25">
      <c r="A2" s="4" t="s">
        <v>220</v>
      </c>
      <c r="B2" s="5" t="s">
        <v>221</v>
      </c>
      <c r="C2" s="6" t="s">
        <v>222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1">
        <v>37</v>
      </c>
      <c r="B3" s="27" t="s">
        <v>199</v>
      </c>
      <c r="C3" s="11">
        <f>A3</f>
        <v>37</v>
      </c>
    </row>
    <row r="4" spans="1:26" ht="15.75" customHeight="1" x14ac:dyDescent="0.25">
      <c r="A4" s="24">
        <v>67</v>
      </c>
      <c r="B4" s="27" t="s">
        <v>210</v>
      </c>
      <c r="C4" s="11">
        <f t="shared" ref="C4:C5" si="0">A4</f>
        <v>67</v>
      </c>
    </row>
    <row r="5" spans="1:26" ht="15.75" customHeight="1" x14ac:dyDescent="0.25">
      <c r="A5" s="1">
        <v>9</v>
      </c>
      <c r="B5" s="27" t="s">
        <v>112</v>
      </c>
      <c r="C5" s="11">
        <f t="shared" si="0"/>
        <v>9</v>
      </c>
    </row>
    <row r="6" spans="1:26" ht="15.75" customHeight="1" x14ac:dyDescent="0.25">
      <c r="A6" s="24">
        <v>65</v>
      </c>
      <c r="B6" s="27" t="s">
        <v>150</v>
      </c>
      <c r="C6" s="11">
        <f>AVERAGE(A6:A8)</f>
        <v>36</v>
      </c>
    </row>
    <row r="7" spans="1:26" ht="15.75" customHeight="1" x14ac:dyDescent="0.25">
      <c r="A7" s="1">
        <v>16</v>
      </c>
      <c r="B7" s="27" t="s">
        <v>150</v>
      </c>
      <c r="C7" s="11"/>
    </row>
    <row r="8" spans="1:26" ht="15.75" customHeight="1" x14ac:dyDescent="0.25">
      <c r="A8" s="1">
        <v>27</v>
      </c>
      <c r="B8" s="27" t="s">
        <v>150</v>
      </c>
      <c r="C8" s="11"/>
    </row>
    <row r="9" spans="1:26" ht="15.75" customHeight="1" x14ac:dyDescent="0.25">
      <c r="A9" s="1">
        <v>11</v>
      </c>
      <c r="B9" s="27" t="s">
        <v>127</v>
      </c>
      <c r="C9" s="11">
        <f>A9</f>
        <v>11</v>
      </c>
    </row>
    <row r="10" spans="1:26" ht="15.75" customHeight="1" x14ac:dyDescent="0.25">
      <c r="A10" s="1">
        <v>7</v>
      </c>
      <c r="B10" s="27" t="s">
        <v>114</v>
      </c>
      <c r="C10" s="11">
        <f>AVERAGE(A10:A15)</f>
        <v>13.333333333333334</v>
      </c>
    </row>
    <row r="11" spans="1:26" ht="15.75" customHeight="1" x14ac:dyDescent="0.25">
      <c r="A11" s="1">
        <v>29</v>
      </c>
      <c r="B11" s="27" t="s">
        <v>114</v>
      </c>
      <c r="C11" s="11"/>
    </row>
    <row r="12" spans="1:26" ht="15.75" customHeight="1" x14ac:dyDescent="0.25">
      <c r="A12" s="1">
        <v>10</v>
      </c>
      <c r="B12" s="27" t="s">
        <v>114</v>
      </c>
      <c r="C12" s="11"/>
    </row>
    <row r="13" spans="1:26" ht="15.75" customHeight="1" x14ac:dyDescent="0.25">
      <c r="A13" s="1">
        <v>9</v>
      </c>
      <c r="B13" s="27" t="s">
        <v>114</v>
      </c>
      <c r="C13" s="11"/>
    </row>
    <row r="14" spans="1:26" ht="15.75" customHeight="1" x14ac:dyDescent="0.25">
      <c r="A14" s="1">
        <v>16</v>
      </c>
      <c r="B14" s="27" t="s">
        <v>114</v>
      </c>
      <c r="C14" s="11"/>
    </row>
    <row r="15" spans="1:26" ht="15.75" customHeight="1" x14ac:dyDescent="0.25">
      <c r="A15" s="1">
        <v>9</v>
      </c>
      <c r="B15" s="27" t="s">
        <v>114</v>
      </c>
      <c r="C15" s="11"/>
    </row>
    <row r="16" spans="1:26" ht="15.75" customHeight="1" x14ac:dyDescent="0.25">
      <c r="A16" s="1">
        <v>13</v>
      </c>
      <c r="B16" s="27" t="s">
        <v>138</v>
      </c>
      <c r="C16" s="11">
        <f>A16</f>
        <v>13</v>
      </c>
    </row>
    <row r="17" spans="1:3" ht="15.75" customHeight="1" x14ac:dyDescent="0.25">
      <c r="A17" s="24">
        <v>70</v>
      </c>
      <c r="B17" s="27" t="s">
        <v>107</v>
      </c>
      <c r="C17" s="11">
        <f>AVERAGE(A17:A22)</f>
        <v>23.333333333333332</v>
      </c>
    </row>
    <row r="18" spans="1:3" ht="15.75" customHeight="1" x14ac:dyDescent="0.25">
      <c r="A18" s="1">
        <v>19</v>
      </c>
      <c r="B18" s="27" t="s">
        <v>107</v>
      </c>
      <c r="C18" s="11"/>
    </row>
    <row r="19" spans="1:3" ht="15.75" customHeight="1" x14ac:dyDescent="0.25">
      <c r="A19" s="1">
        <v>8</v>
      </c>
      <c r="B19" s="27" t="s">
        <v>107</v>
      </c>
      <c r="C19" s="12"/>
    </row>
    <row r="20" spans="1:3" ht="15.75" customHeight="1" x14ac:dyDescent="0.25">
      <c r="A20" s="1">
        <v>23</v>
      </c>
      <c r="B20" s="27" t="s">
        <v>107</v>
      </c>
      <c r="C20" s="11"/>
    </row>
    <row r="21" spans="1:3" ht="15.75" customHeight="1" x14ac:dyDescent="0.25">
      <c r="A21" s="1">
        <v>9</v>
      </c>
      <c r="B21" s="27" t="s">
        <v>107</v>
      </c>
      <c r="C21" s="11"/>
    </row>
    <row r="22" spans="1:3" ht="15.75" customHeight="1" x14ac:dyDescent="0.25">
      <c r="A22" s="1">
        <v>11</v>
      </c>
      <c r="B22" s="27" t="s">
        <v>107</v>
      </c>
      <c r="C22" s="11"/>
    </row>
    <row r="23" spans="1:3" ht="15.75" customHeight="1" x14ac:dyDescent="0.25">
      <c r="A23" s="1">
        <v>29</v>
      </c>
      <c r="B23" s="27" t="s">
        <v>189</v>
      </c>
      <c r="C23" s="11">
        <f t="shared" ref="C23:C24" si="1">A23</f>
        <v>29</v>
      </c>
    </row>
    <row r="24" spans="1:3" ht="15.75" customHeight="1" x14ac:dyDescent="0.25">
      <c r="A24" s="1">
        <v>34</v>
      </c>
      <c r="B24" s="27" t="s">
        <v>195</v>
      </c>
      <c r="C24" s="11">
        <f t="shared" si="1"/>
        <v>34</v>
      </c>
    </row>
    <row r="25" spans="1:3" ht="15.75" customHeight="1" x14ac:dyDescent="0.25">
      <c r="A25" s="24">
        <v>43</v>
      </c>
      <c r="B25" s="27" t="s">
        <v>109</v>
      </c>
      <c r="C25" s="11">
        <f>AVERAGE(A25:A27)</f>
        <v>30.333333333333332</v>
      </c>
    </row>
    <row r="26" spans="1:3" ht="15.75" customHeight="1" x14ac:dyDescent="0.25">
      <c r="A26" s="1">
        <v>40</v>
      </c>
      <c r="B26" s="27" t="s">
        <v>109</v>
      </c>
      <c r="C26" s="11"/>
    </row>
    <row r="27" spans="1:3" ht="15.75" customHeight="1" x14ac:dyDescent="0.25">
      <c r="A27" s="1">
        <v>8</v>
      </c>
      <c r="B27" s="27" t="s">
        <v>109</v>
      </c>
      <c r="C27" s="11"/>
    </row>
    <row r="28" spans="1:3" ht="15.75" customHeight="1" x14ac:dyDescent="0.25">
      <c r="A28" s="1">
        <v>25</v>
      </c>
      <c r="B28" s="27" t="s">
        <v>179</v>
      </c>
      <c r="C28" s="11">
        <f t="shared" ref="C28" si="2">A28</f>
        <v>25</v>
      </c>
    </row>
    <row r="29" spans="1:3" ht="15.75" customHeight="1" x14ac:dyDescent="0.25">
      <c r="A29" s="24">
        <v>92</v>
      </c>
      <c r="B29" s="27" t="s">
        <v>117</v>
      </c>
      <c r="C29" s="11">
        <f>AVERAGE(A29:A32)</f>
        <v>34</v>
      </c>
    </row>
    <row r="30" spans="1:3" ht="15.75" customHeight="1" x14ac:dyDescent="0.25">
      <c r="A30" s="1">
        <v>18</v>
      </c>
      <c r="B30" s="27" t="s">
        <v>117</v>
      </c>
      <c r="C30" s="11"/>
    </row>
    <row r="31" spans="1:3" ht="15.75" customHeight="1" x14ac:dyDescent="0.25">
      <c r="A31" s="1">
        <v>17</v>
      </c>
      <c r="B31" s="27" t="s">
        <v>117</v>
      </c>
      <c r="C31" s="11"/>
    </row>
    <row r="32" spans="1:3" ht="15.75" customHeight="1" x14ac:dyDescent="0.25">
      <c r="A32" s="1">
        <v>9</v>
      </c>
      <c r="B32" s="27" t="s">
        <v>117</v>
      </c>
      <c r="C32" s="11"/>
    </row>
    <row r="33" spans="1:3" ht="15.75" customHeight="1" x14ac:dyDescent="0.25">
      <c r="A33" s="24">
        <v>10</v>
      </c>
      <c r="B33" s="27" t="s">
        <v>118</v>
      </c>
      <c r="C33" s="11">
        <f t="shared" ref="C33:C36" si="3">A33</f>
        <v>10</v>
      </c>
    </row>
    <row r="34" spans="1:3" ht="15.75" customHeight="1" x14ac:dyDescent="0.25">
      <c r="A34" s="24">
        <v>88</v>
      </c>
      <c r="B34" s="27" t="s">
        <v>218</v>
      </c>
      <c r="C34" s="11">
        <f t="shared" si="3"/>
        <v>88</v>
      </c>
    </row>
    <row r="35" spans="1:3" ht="15.75" customHeight="1" x14ac:dyDescent="0.25">
      <c r="A35" s="1">
        <v>22</v>
      </c>
      <c r="B35" s="27" t="s">
        <v>233</v>
      </c>
      <c r="C35" s="11">
        <f t="shared" si="3"/>
        <v>22</v>
      </c>
    </row>
    <row r="36" spans="1:3" ht="15.75" customHeight="1" x14ac:dyDescent="0.25">
      <c r="A36" s="24">
        <v>86</v>
      </c>
      <c r="B36" s="27" t="s">
        <v>217</v>
      </c>
      <c r="C36" s="11">
        <f t="shared" si="3"/>
        <v>86</v>
      </c>
    </row>
    <row r="37" spans="1:3" ht="15.75" customHeight="1" x14ac:dyDescent="0.25">
      <c r="A37" s="24">
        <v>89</v>
      </c>
      <c r="B37" s="27" t="s">
        <v>99</v>
      </c>
      <c r="C37" s="11">
        <f>AVERAGE(A37:A43)</f>
        <v>26.142857142857142</v>
      </c>
    </row>
    <row r="38" spans="1:3" ht="15.75" customHeight="1" x14ac:dyDescent="0.25">
      <c r="A38" s="1">
        <v>13</v>
      </c>
      <c r="B38" s="27" t="s">
        <v>99</v>
      </c>
      <c r="C38" s="11"/>
    </row>
    <row r="39" spans="1:3" ht="15.75" customHeight="1" x14ac:dyDescent="0.25">
      <c r="A39" s="1">
        <v>19</v>
      </c>
      <c r="B39" s="27" t="s">
        <v>99</v>
      </c>
      <c r="C39" s="11"/>
    </row>
    <row r="40" spans="1:3" ht="15.75" customHeight="1" x14ac:dyDescent="0.25">
      <c r="A40" s="1">
        <v>7</v>
      </c>
      <c r="B40" s="27" t="s">
        <v>99</v>
      </c>
      <c r="C40" s="11"/>
    </row>
    <row r="41" spans="1:3" ht="15.75" customHeight="1" x14ac:dyDescent="0.25">
      <c r="A41" s="1">
        <v>20</v>
      </c>
      <c r="B41" s="27" t="s">
        <v>99</v>
      </c>
      <c r="C41" s="11"/>
    </row>
    <row r="42" spans="1:3" ht="15.75" customHeight="1" x14ac:dyDescent="0.25">
      <c r="A42" s="1">
        <v>14</v>
      </c>
      <c r="B42" s="27" t="s">
        <v>99</v>
      </c>
      <c r="C42" s="11"/>
    </row>
    <row r="43" spans="1:3" ht="15.75" customHeight="1" x14ac:dyDescent="0.25">
      <c r="A43" s="1">
        <v>21</v>
      </c>
      <c r="B43" s="27" t="s">
        <v>99</v>
      </c>
      <c r="C43" s="11"/>
    </row>
    <row r="44" spans="1:3" ht="15.75" customHeight="1" x14ac:dyDescent="0.25">
      <c r="A44" s="24">
        <v>17</v>
      </c>
      <c r="B44" s="27" t="s">
        <v>152</v>
      </c>
      <c r="C44" s="11">
        <f t="shared" ref="C44:C45" si="4">A44</f>
        <v>17</v>
      </c>
    </row>
    <row r="45" spans="1:3" ht="15.75" customHeight="1" x14ac:dyDescent="0.25">
      <c r="A45" s="24">
        <v>38</v>
      </c>
      <c r="B45" s="27" t="s">
        <v>200</v>
      </c>
      <c r="C45" s="11">
        <f t="shared" si="4"/>
        <v>38</v>
      </c>
    </row>
    <row r="46" spans="1:3" ht="15.75" customHeight="1" x14ac:dyDescent="0.25">
      <c r="A46" s="1">
        <v>15</v>
      </c>
      <c r="B46" s="27" t="s">
        <v>145</v>
      </c>
      <c r="C46" s="11">
        <f>AVERAGE(A46:A47)</f>
        <v>19</v>
      </c>
    </row>
    <row r="47" spans="1:3" ht="15.75" customHeight="1" x14ac:dyDescent="0.25">
      <c r="A47" s="1">
        <v>23</v>
      </c>
      <c r="B47" s="27" t="s">
        <v>145</v>
      </c>
      <c r="C47" s="11"/>
    </row>
    <row r="48" spans="1:3" ht="15.75" customHeight="1" x14ac:dyDescent="0.25">
      <c r="A48" s="24">
        <v>24</v>
      </c>
      <c r="B48" s="27" t="s">
        <v>151</v>
      </c>
      <c r="C48" s="11">
        <f>AVERAGE(A48:A50)</f>
        <v>27</v>
      </c>
    </row>
    <row r="49" spans="1:3" ht="15.75" customHeight="1" x14ac:dyDescent="0.25">
      <c r="A49" s="1">
        <v>41</v>
      </c>
      <c r="B49" s="27" t="s">
        <v>151</v>
      </c>
      <c r="C49" s="11"/>
    </row>
    <row r="50" spans="1:3" ht="15.75" customHeight="1" x14ac:dyDescent="0.25">
      <c r="A50" s="1">
        <v>16</v>
      </c>
      <c r="B50" s="27" t="s">
        <v>151</v>
      </c>
      <c r="C50" s="11"/>
    </row>
    <row r="51" spans="1:3" ht="15.75" customHeight="1" x14ac:dyDescent="0.25">
      <c r="A51" s="24">
        <v>13</v>
      </c>
      <c r="B51" s="27" t="s">
        <v>133</v>
      </c>
      <c r="C51" s="11">
        <f t="shared" ref="C51" si="5">A51</f>
        <v>13</v>
      </c>
    </row>
    <row r="52" spans="1:3" ht="15.75" customHeight="1" x14ac:dyDescent="0.25">
      <c r="A52" s="24">
        <v>63</v>
      </c>
      <c r="B52" s="27" t="s">
        <v>61</v>
      </c>
      <c r="C52" s="11">
        <f>AVERAGE(A52:A53)</f>
        <v>32.5</v>
      </c>
    </row>
    <row r="53" spans="1:3" ht="15.75" customHeight="1" x14ac:dyDescent="0.25">
      <c r="A53" s="1">
        <v>2</v>
      </c>
      <c r="B53" s="27" t="s">
        <v>61</v>
      </c>
      <c r="C53" s="11"/>
    </row>
    <row r="54" spans="1:3" ht="15.75" customHeight="1" x14ac:dyDescent="0.25">
      <c r="A54" s="1">
        <v>35</v>
      </c>
      <c r="B54" s="27" t="s">
        <v>197</v>
      </c>
      <c r="C54" s="11">
        <f t="shared" ref="C54:C57" si="6">A54</f>
        <v>35</v>
      </c>
    </row>
    <row r="55" spans="1:3" ht="15.75" customHeight="1" x14ac:dyDescent="0.25">
      <c r="A55" s="1">
        <v>2</v>
      </c>
      <c r="B55" s="27" t="s">
        <v>53</v>
      </c>
      <c r="C55" s="11">
        <f t="shared" si="6"/>
        <v>2</v>
      </c>
    </row>
    <row r="56" spans="1:3" ht="15.75" customHeight="1" x14ac:dyDescent="0.25">
      <c r="A56" s="1">
        <v>44</v>
      </c>
      <c r="B56" s="27" t="s">
        <v>238</v>
      </c>
      <c r="C56" s="11">
        <f t="shared" si="6"/>
        <v>44</v>
      </c>
    </row>
    <row r="57" spans="1:3" ht="15.75" customHeight="1" x14ac:dyDescent="0.25">
      <c r="A57" s="1">
        <v>19</v>
      </c>
      <c r="B57" s="27" t="s">
        <v>257</v>
      </c>
      <c r="C57" s="11">
        <f t="shared" si="6"/>
        <v>19</v>
      </c>
    </row>
    <row r="58" spans="1:3" ht="15.75" customHeight="1" x14ac:dyDescent="0.25">
      <c r="A58" s="24">
        <v>100</v>
      </c>
      <c r="B58" s="27" t="s">
        <v>219</v>
      </c>
      <c r="C58" s="11">
        <f>AVERAGE(A58:A60)</f>
        <v>34.666666666666664</v>
      </c>
    </row>
    <row r="59" spans="1:3" ht="15.75" customHeight="1" x14ac:dyDescent="0.25">
      <c r="A59" s="1">
        <v>3</v>
      </c>
      <c r="B59" s="27" t="s">
        <v>50</v>
      </c>
      <c r="C59" s="11"/>
    </row>
    <row r="60" spans="1:3" ht="15.75" customHeight="1" x14ac:dyDescent="0.25">
      <c r="A60" s="1">
        <v>1</v>
      </c>
      <c r="B60" s="27" t="s">
        <v>50</v>
      </c>
      <c r="C60" s="11"/>
    </row>
    <row r="61" spans="1:3" ht="15.75" customHeight="1" x14ac:dyDescent="0.25">
      <c r="A61" s="1">
        <v>14</v>
      </c>
      <c r="B61" s="27" t="s">
        <v>142</v>
      </c>
      <c r="C61" s="11">
        <f t="shared" ref="C61:C62" si="7">A61</f>
        <v>14</v>
      </c>
    </row>
    <row r="62" spans="1:3" ht="15.75" customHeight="1" x14ac:dyDescent="0.25">
      <c r="A62" s="1">
        <v>46</v>
      </c>
      <c r="B62" s="27" t="s">
        <v>240</v>
      </c>
      <c r="C62" s="11">
        <f t="shared" si="7"/>
        <v>46</v>
      </c>
    </row>
    <row r="63" spans="1:3" ht="15.75" customHeight="1" x14ac:dyDescent="0.25">
      <c r="A63" s="1">
        <v>6</v>
      </c>
      <c r="B63" s="27" t="s">
        <v>46</v>
      </c>
      <c r="C63" s="11">
        <f>AVERAGE(A63:A76)</f>
        <v>15.357142857142858</v>
      </c>
    </row>
    <row r="64" spans="1:3" ht="15.75" customHeight="1" x14ac:dyDescent="0.25">
      <c r="A64" s="1">
        <v>26</v>
      </c>
      <c r="B64" s="27" t="s">
        <v>46</v>
      </c>
      <c r="C64" s="11"/>
    </row>
    <row r="65" spans="1:3" ht="15.75" customHeight="1" x14ac:dyDescent="0.25">
      <c r="A65" s="1">
        <v>35</v>
      </c>
      <c r="B65" s="27" t="s">
        <v>46</v>
      </c>
      <c r="C65" s="11"/>
    </row>
    <row r="66" spans="1:3" ht="15.75" customHeight="1" x14ac:dyDescent="0.25">
      <c r="A66" s="1">
        <v>1</v>
      </c>
      <c r="B66" s="27" t="s">
        <v>46</v>
      </c>
      <c r="C66" s="11"/>
    </row>
    <row r="67" spans="1:3" ht="15.75" customHeight="1" x14ac:dyDescent="0.25">
      <c r="A67" s="1">
        <v>4</v>
      </c>
      <c r="B67" s="27" t="s">
        <v>46</v>
      </c>
      <c r="C67" s="11"/>
    </row>
    <row r="68" spans="1:3" ht="15.75" customHeight="1" x14ac:dyDescent="0.25">
      <c r="A68" s="1">
        <v>21</v>
      </c>
      <c r="B68" s="27" t="s">
        <v>46</v>
      </c>
      <c r="C68" s="11"/>
    </row>
    <row r="69" spans="1:3" ht="15.75" customHeight="1" x14ac:dyDescent="0.25">
      <c r="A69" s="1">
        <v>15</v>
      </c>
      <c r="B69" s="27" t="s">
        <v>46</v>
      </c>
      <c r="C69" s="11"/>
    </row>
    <row r="70" spans="1:3" ht="15.75" customHeight="1" x14ac:dyDescent="0.25">
      <c r="A70" s="1">
        <v>13</v>
      </c>
      <c r="B70" s="27" t="s">
        <v>46</v>
      </c>
      <c r="C70" s="11"/>
    </row>
    <row r="71" spans="1:3" ht="15.75" customHeight="1" x14ac:dyDescent="0.25">
      <c r="A71" s="1">
        <v>3</v>
      </c>
      <c r="B71" s="27" t="s">
        <v>46</v>
      </c>
      <c r="C71" s="11"/>
    </row>
    <row r="72" spans="1:3" ht="15.75" customHeight="1" x14ac:dyDescent="0.25">
      <c r="A72" s="1">
        <v>7</v>
      </c>
      <c r="B72" s="27" t="s">
        <v>46</v>
      </c>
      <c r="C72" s="11"/>
    </row>
    <row r="73" spans="1:3" ht="15.75" customHeight="1" x14ac:dyDescent="0.25">
      <c r="A73" s="1">
        <v>5</v>
      </c>
      <c r="B73" s="27" t="s">
        <v>46</v>
      </c>
      <c r="C73" s="11"/>
    </row>
    <row r="74" spans="1:3" ht="15.75" customHeight="1" x14ac:dyDescent="0.25">
      <c r="A74" s="1">
        <v>9</v>
      </c>
      <c r="B74" s="27" t="s">
        <v>46</v>
      </c>
      <c r="C74" s="11"/>
    </row>
    <row r="75" spans="1:3" ht="15.75" customHeight="1" x14ac:dyDescent="0.25">
      <c r="A75" s="1">
        <v>6</v>
      </c>
      <c r="B75" s="27" t="s">
        <v>46</v>
      </c>
      <c r="C75" s="11"/>
    </row>
    <row r="76" spans="1:3" ht="15.75" customHeight="1" x14ac:dyDescent="0.25">
      <c r="A76" s="24">
        <v>64</v>
      </c>
      <c r="B76" s="27" t="s">
        <v>46</v>
      </c>
      <c r="C76" s="11"/>
    </row>
    <row r="77" spans="1:3" ht="15.75" customHeight="1" x14ac:dyDescent="0.25">
      <c r="A77" s="24">
        <v>83</v>
      </c>
      <c r="B77" s="27" t="s">
        <v>77</v>
      </c>
      <c r="C77" s="11">
        <f>AVERAGE(A77:A78)</f>
        <v>43.5</v>
      </c>
    </row>
    <row r="78" spans="1:3" ht="15.75" customHeight="1" x14ac:dyDescent="0.25">
      <c r="A78" s="1">
        <v>4</v>
      </c>
      <c r="B78" s="27" t="s">
        <v>77</v>
      </c>
      <c r="C78" s="11"/>
    </row>
    <row r="79" spans="1:3" ht="15.75" customHeight="1" x14ac:dyDescent="0.25">
      <c r="A79" s="1">
        <v>47</v>
      </c>
      <c r="B79" s="27" t="s">
        <v>90</v>
      </c>
      <c r="C79" s="11">
        <f>AVERAGE(A79:A80)</f>
        <v>26.5</v>
      </c>
    </row>
    <row r="80" spans="1:3" ht="15.75" customHeight="1" x14ac:dyDescent="0.25">
      <c r="A80" s="1">
        <v>6</v>
      </c>
      <c r="B80" s="27" t="s">
        <v>90</v>
      </c>
      <c r="C80" s="11"/>
    </row>
    <row r="81" spans="1:3" ht="15.75" customHeight="1" x14ac:dyDescent="0.25">
      <c r="A81" s="1">
        <v>12</v>
      </c>
      <c r="B81" s="27" t="s">
        <v>116</v>
      </c>
      <c r="C81" s="11">
        <f>AVERAGE(A81:A82)</f>
        <v>10.5</v>
      </c>
    </row>
    <row r="82" spans="1:3" ht="15.75" customHeight="1" x14ac:dyDescent="0.25">
      <c r="A82" s="1">
        <v>9</v>
      </c>
      <c r="B82" s="27" t="s">
        <v>116</v>
      </c>
      <c r="C82" s="11"/>
    </row>
    <row r="83" spans="1:3" ht="15.75" customHeight="1" x14ac:dyDescent="0.25">
      <c r="A83" s="1">
        <v>5</v>
      </c>
      <c r="B83" s="27" t="s">
        <v>228</v>
      </c>
      <c r="C83" s="11">
        <f>AVERAGE(A83:A90)</f>
        <v>14</v>
      </c>
    </row>
    <row r="84" spans="1:3" ht="15.75" customHeight="1" x14ac:dyDescent="0.25">
      <c r="A84" s="24">
        <v>46</v>
      </c>
      <c r="B84" s="27" t="s">
        <v>62</v>
      </c>
      <c r="C84" s="11"/>
    </row>
    <row r="85" spans="1:3" ht="15.75" customHeight="1" x14ac:dyDescent="0.25">
      <c r="A85" s="1">
        <v>34</v>
      </c>
      <c r="B85" s="27" t="s">
        <v>62</v>
      </c>
      <c r="C85" s="11"/>
    </row>
    <row r="86" spans="1:3" ht="15.75" customHeight="1" x14ac:dyDescent="0.25">
      <c r="A86" s="1">
        <v>2</v>
      </c>
      <c r="B86" s="27" t="s">
        <v>59</v>
      </c>
      <c r="C86" s="11"/>
    </row>
    <row r="87" spans="1:3" ht="15.75" customHeight="1" x14ac:dyDescent="0.25">
      <c r="A87" s="1">
        <v>9</v>
      </c>
      <c r="B87" s="27" t="s">
        <v>59</v>
      </c>
      <c r="C87" s="11"/>
    </row>
    <row r="88" spans="1:3" ht="15.75" customHeight="1" x14ac:dyDescent="0.25">
      <c r="A88" s="1">
        <v>2</v>
      </c>
      <c r="B88" s="27" t="s">
        <v>62</v>
      </c>
      <c r="C88" s="11"/>
    </row>
    <row r="89" spans="1:3" ht="15.75" customHeight="1" x14ac:dyDescent="0.25">
      <c r="A89" s="1">
        <v>10</v>
      </c>
      <c r="B89" s="27" t="s">
        <v>62</v>
      </c>
      <c r="C89" s="11"/>
    </row>
    <row r="90" spans="1:3" ht="15.75" customHeight="1" x14ac:dyDescent="0.25">
      <c r="A90" s="1">
        <v>4</v>
      </c>
      <c r="B90" s="27" t="s">
        <v>62</v>
      </c>
      <c r="C90" s="11"/>
    </row>
    <row r="91" spans="1:3" ht="15.75" customHeight="1" x14ac:dyDescent="0.25">
      <c r="A91" s="24">
        <v>35</v>
      </c>
      <c r="B91" s="27" t="s">
        <v>196</v>
      </c>
      <c r="C91" s="11">
        <f t="shared" ref="C91" si="8">A91</f>
        <v>35</v>
      </c>
    </row>
    <row r="92" spans="1:3" ht="15.75" customHeight="1" x14ac:dyDescent="0.25">
      <c r="A92" s="24">
        <v>26</v>
      </c>
      <c r="B92" s="27" t="s">
        <v>180</v>
      </c>
      <c r="C92" s="11">
        <f>AVERAGE(A92:A94)</f>
        <v>14.666666666666666</v>
      </c>
    </row>
    <row r="93" spans="1:3" ht="15.75" customHeight="1" x14ac:dyDescent="0.25">
      <c r="A93" s="1">
        <v>10</v>
      </c>
      <c r="B93" s="27" t="s">
        <v>180</v>
      </c>
      <c r="C93" s="11"/>
    </row>
    <row r="94" spans="1:3" ht="15.75" customHeight="1" x14ac:dyDescent="0.25">
      <c r="A94" s="1">
        <v>8</v>
      </c>
      <c r="B94" s="27" t="s">
        <v>180</v>
      </c>
      <c r="C94" s="11"/>
    </row>
    <row r="95" spans="1:3" ht="15.75" customHeight="1" x14ac:dyDescent="0.25">
      <c r="A95" s="24">
        <v>2</v>
      </c>
      <c r="B95" s="27" t="s">
        <v>49</v>
      </c>
      <c r="C95" s="11">
        <f>AVERAGE(A95:A97)</f>
        <v>8.6666666666666661</v>
      </c>
    </row>
    <row r="96" spans="1:3" ht="15.75" customHeight="1" x14ac:dyDescent="0.25">
      <c r="A96" s="1">
        <v>23</v>
      </c>
      <c r="B96" s="27" t="s">
        <v>49</v>
      </c>
      <c r="C96" s="11"/>
    </row>
    <row r="97" spans="1:3" ht="15.75" customHeight="1" x14ac:dyDescent="0.25">
      <c r="A97" s="1">
        <v>1</v>
      </c>
      <c r="B97" s="27" t="s">
        <v>49</v>
      </c>
      <c r="C97" s="11"/>
    </row>
    <row r="98" spans="1:3" ht="15.75" customHeight="1" x14ac:dyDescent="0.25">
      <c r="A98" s="1">
        <v>25</v>
      </c>
      <c r="B98" s="27" t="s">
        <v>178</v>
      </c>
      <c r="C98" s="11">
        <f t="shared" ref="C98:C99" si="9">A98</f>
        <v>25</v>
      </c>
    </row>
    <row r="99" spans="1:3" ht="15.75" customHeight="1" x14ac:dyDescent="0.25">
      <c r="A99" s="1">
        <v>4</v>
      </c>
      <c r="B99" s="27" t="s">
        <v>253</v>
      </c>
      <c r="C99" s="11">
        <f t="shared" si="9"/>
        <v>4</v>
      </c>
    </row>
    <row r="100" spans="1:3" ht="15.75" customHeight="1" x14ac:dyDescent="0.25">
      <c r="A100" s="24">
        <v>84</v>
      </c>
      <c r="B100" s="27" t="s">
        <v>183</v>
      </c>
      <c r="C100" s="11">
        <f>AVERAGE(A100:A103)</f>
        <v>46.25</v>
      </c>
    </row>
    <row r="101" spans="1:3" ht="15.75" customHeight="1" x14ac:dyDescent="0.25">
      <c r="A101" s="1">
        <v>43</v>
      </c>
      <c r="B101" s="27" t="s">
        <v>183</v>
      </c>
      <c r="C101" s="11"/>
    </row>
    <row r="102" spans="1:3" ht="15.75" customHeight="1" x14ac:dyDescent="0.25">
      <c r="A102" s="1">
        <v>31</v>
      </c>
      <c r="B102" s="27" t="s">
        <v>183</v>
      </c>
      <c r="C102" s="11"/>
    </row>
    <row r="103" spans="1:3" ht="15.75" customHeight="1" x14ac:dyDescent="0.25">
      <c r="A103" s="1">
        <v>27</v>
      </c>
      <c r="B103" s="27" t="s">
        <v>183</v>
      </c>
      <c r="C103" s="11"/>
    </row>
    <row r="104" spans="1:3" ht="15.75" customHeight="1" x14ac:dyDescent="0.25">
      <c r="A104" s="24">
        <v>66</v>
      </c>
      <c r="B104" s="27" t="s">
        <v>82</v>
      </c>
      <c r="C104" s="11">
        <f>AVERAGE(A104:A105)</f>
        <v>35.5</v>
      </c>
    </row>
    <row r="105" spans="1:3" ht="15.75" customHeight="1" x14ac:dyDescent="0.25">
      <c r="A105" s="1">
        <v>5</v>
      </c>
      <c r="B105" s="27" t="s">
        <v>82</v>
      </c>
      <c r="C105" s="11"/>
    </row>
    <row r="106" spans="1:3" ht="15.75" customHeight="1" x14ac:dyDescent="0.25">
      <c r="A106" s="1">
        <v>3</v>
      </c>
      <c r="B106" s="27" t="s">
        <v>65</v>
      </c>
      <c r="C106" s="11">
        <f t="shared" ref="C106" si="10">A106</f>
        <v>3</v>
      </c>
    </row>
    <row r="107" spans="1:3" ht="15.75" customHeight="1" x14ac:dyDescent="0.25">
      <c r="A107" s="1">
        <v>28</v>
      </c>
      <c r="B107" s="27" t="s">
        <v>184</v>
      </c>
      <c r="C107" s="11">
        <f>AVERAGE(A107:A111)</f>
        <v>36.6</v>
      </c>
    </row>
    <row r="108" spans="1:3" ht="15.75" customHeight="1" x14ac:dyDescent="0.25">
      <c r="A108" s="24">
        <v>98</v>
      </c>
      <c r="B108" s="27" t="s">
        <v>89</v>
      </c>
      <c r="C108" s="11"/>
    </row>
    <row r="109" spans="1:3" ht="15.75" customHeight="1" x14ac:dyDescent="0.25">
      <c r="A109" s="1">
        <v>40</v>
      </c>
      <c r="B109" s="27" t="s">
        <v>89</v>
      </c>
      <c r="C109" s="11"/>
    </row>
    <row r="110" spans="1:3" ht="15.75" customHeight="1" x14ac:dyDescent="0.25">
      <c r="A110" s="1">
        <v>11</v>
      </c>
      <c r="B110" s="27" t="s">
        <v>89</v>
      </c>
      <c r="C110" s="11"/>
    </row>
    <row r="111" spans="1:3" ht="15.75" customHeight="1" x14ac:dyDescent="0.25">
      <c r="A111" s="1">
        <v>6</v>
      </c>
      <c r="B111" s="27" t="s">
        <v>89</v>
      </c>
      <c r="C111" s="11"/>
    </row>
    <row r="112" spans="1:3" ht="15.75" customHeight="1" x14ac:dyDescent="0.25">
      <c r="A112" s="24">
        <v>68</v>
      </c>
      <c r="B112" s="27" t="s">
        <v>211</v>
      </c>
      <c r="C112" s="11">
        <f t="shared" ref="C112" si="11">A112</f>
        <v>68</v>
      </c>
    </row>
    <row r="113" spans="1:3" ht="15.75" customHeight="1" x14ac:dyDescent="0.25">
      <c r="A113" s="24">
        <v>96</v>
      </c>
      <c r="B113" s="27" t="s">
        <v>141</v>
      </c>
      <c r="C113" s="11">
        <f>AVERAGE(A113:A117)</f>
        <v>32.799999999999997</v>
      </c>
    </row>
    <row r="114" spans="1:3" ht="15.75" customHeight="1" x14ac:dyDescent="0.25">
      <c r="A114" s="1">
        <v>14</v>
      </c>
      <c r="B114" s="27" t="s">
        <v>141</v>
      </c>
      <c r="C114" s="11"/>
    </row>
    <row r="115" spans="1:3" ht="15.75" customHeight="1" x14ac:dyDescent="0.25">
      <c r="A115" s="1">
        <v>19</v>
      </c>
      <c r="B115" s="27" t="s">
        <v>141</v>
      </c>
      <c r="C115" s="11"/>
    </row>
    <row r="116" spans="1:3" ht="15.75" customHeight="1" x14ac:dyDescent="0.25">
      <c r="A116" s="1">
        <v>22</v>
      </c>
      <c r="B116" s="27" t="s">
        <v>141</v>
      </c>
      <c r="C116" s="11"/>
    </row>
    <row r="117" spans="1:3" ht="15.75" customHeight="1" x14ac:dyDescent="0.25">
      <c r="A117" s="1">
        <v>13</v>
      </c>
      <c r="B117" s="27" t="s">
        <v>141</v>
      </c>
      <c r="C117" s="11"/>
    </row>
    <row r="118" spans="1:3" ht="15.75" customHeight="1" x14ac:dyDescent="0.25">
      <c r="A118" s="24">
        <v>76</v>
      </c>
      <c r="B118" s="27" t="s">
        <v>78</v>
      </c>
      <c r="C118" s="11">
        <f>AVERAGE(A118:A121)</f>
        <v>27.75</v>
      </c>
    </row>
    <row r="119" spans="1:3" ht="15.75" customHeight="1" x14ac:dyDescent="0.25">
      <c r="A119" s="1">
        <v>13</v>
      </c>
      <c r="B119" s="27" t="s">
        <v>78</v>
      </c>
      <c r="C119" s="11"/>
    </row>
    <row r="120" spans="1:3" ht="15.75" customHeight="1" x14ac:dyDescent="0.25">
      <c r="A120" s="1">
        <v>18</v>
      </c>
      <c r="B120" s="27" t="s">
        <v>78</v>
      </c>
      <c r="C120" s="11"/>
    </row>
    <row r="121" spans="1:3" ht="15.75" customHeight="1" x14ac:dyDescent="0.25">
      <c r="A121" s="1">
        <v>4</v>
      </c>
      <c r="B121" s="27" t="s">
        <v>78</v>
      </c>
      <c r="C121" s="11"/>
    </row>
    <row r="122" spans="1:3" ht="15.75" customHeight="1" x14ac:dyDescent="0.25">
      <c r="A122" s="1">
        <v>14</v>
      </c>
      <c r="B122" s="27" t="s">
        <v>262</v>
      </c>
      <c r="C122" s="11">
        <f t="shared" ref="C122" si="12">A122</f>
        <v>14</v>
      </c>
    </row>
    <row r="123" spans="1:3" ht="15.75" customHeight="1" x14ac:dyDescent="0.25">
      <c r="A123" s="24">
        <v>14</v>
      </c>
      <c r="B123" s="27" t="s">
        <v>88</v>
      </c>
      <c r="C123" s="11">
        <f>AVERAGE(A123:A128)</f>
        <v>13</v>
      </c>
    </row>
    <row r="124" spans="1:3" ht="15.75" customHeight="1" x14ac:dyDescent="0.25">
      <c r="A124" s="1">
        <v>24</v>
      </c>
      <c r="B124" s="27" t="s">
        <v>88</v>
      </c>
      <c r="C124" s="11"/>
    </row>
    <row r="125" spans="1:3" ht="15.75" customHeight="1" x14ac:dyDescent="0.25">
      <c r="A125" s="1">
        <v>6</v>
      </c>
      <c r="B125" s="27" t="s">
        <v>88</v>
      </c>
      <c r="C125" s="11"/>
    </row>
    <row r="126" spans="1:3" ht="15.75" customHeight="1" x14ac:dyDescent="0.25">
      <c r="A126" s="1">
        <v>16</v>
      </c>
      <c r="B126" s="27" t="s">
        <v>88</v>
      </c>
      <c r="C126" s="11"/>
    </row>
    <row r="127" spans="1:3" ht="15.75" customHeight="1" x14ac:dyDescent="0.25">
      <c r="A127" s="1">
        <v>7</v>
      </c>
      <c r="B127" s="27" t="s">
        <v>88</v>
      </c>
      <c r="C127" s="11"/>
    </row>
    <row r="128" spans="1:3" ht="15.75" customHeight="1" x14ac:dyDescent="0.25">
      <c r="A128" s="1">
        <v>11</v>
      </c>
      <c r="B128" s="27" t="s">
        <v>88</v>
      </c>
      <c r="C128" s="11"/>
    </row>
    <row r="129" spans="1:3" ht="15.75" customHeight="1" x14ac:dyDescent="0.25">
      <c r="A129" s="24">
        <v>31</v>
      </c>
      <c r="B129" s="27" t="s">
        <v>171</v>
      </c>
      <c r="C129" s="11">
        <f>AVERAGE(A129:A130)</f>
        <v>27</v>
      </c>
    </row>
    <row r="130" spans="1:3" ht="15.75" customHeight="1" x14ac:dyDescent="0.25">
      <c r="A130" s="1">
        <v>23</v>
      </c>
      <c r="B130" s="27" t="s">
        <v>171</v>
      </c>
      <c r="C130" s="11"/>
    </row>
    <row r="131" spans="1:3" ht="15.75" customHeight="1" x14ac:dyDescent="0.25">
      <c r="A131" s="24">
        <v>5</v>
      </c>
      <c r="B131" s="27" t="s">
        <v>79</v>
      </c>
      <c r="C131" s="11">
        <f>AVERAGE(A131:A134)</f>
        <v>9.75</v>
      </c>
    </row>
    <row r="132" spans="1:3" ht="15.75" customHeight="1" x14ac:dyDescent="0.25">
      <c r="A132" s="1">
        <v>12</v>
      </c>
      <c r="B132" s="27" t="s">
        <v>79</v>
      </c>
      <c r="C132" s="11"/>
    </row>
    <row r="133" spans="1:3" ht="15.75" customHeight="1" x14ac:dyDescent="0.25">
      <c r="A133" s="1">
        <v>12</v>
      </c>
      <c r="B133" s="27" t="s">
        <v>79</v>
      </c>
      <c r="C133" s="11"/>
    </row>
    <row r="134" spans="1:3" ht="15.75" customHeight="1" x14ac:dyDescent="0.25">
      <c r="A134" s="1">
        <v>10</v>
      </c>
      <c r="B134" s="27" t="s">
        <v>79</v>
      </c>
      <c r="C134" s="11"/>
    </row>
    <row r="135" spans="1:3" ht="15.75" customHeight="1" x14ac:dyDescent="0.25">
      <c r="A135" s="1">
        <v>5</v>
      </c>
      <c r="B135" s="27" t="s">
        <v>80</v>
      </c>
      <c r="C135" s="11">
        <f t="shared" ref="C135:C137" si="13">A135</f>
        <v>5</v>
      </c>
    </row>
    <row r="136" spans="1:3" ht="15.75" customHeight="1" x14ac:dyDescent="0.25">
      <c r="A136" s="1">
        <v>27</v>
      </c>
      <c r="B136" s="27" t="s">
        <v>182</v>
      </c>
      <c r="C136" s="11">
        <f t="shared" si="13"/>
        <v>27</v>
      </c>
    </row>
    <row r="137" spans="1:3" ht="15.75" customHeight="1" x14ac:dyDescent="0.25">
      <c r="A137" s="24">
        <v>23</v>
      </c>
      <c r="B137" s="27" t="s">
        <v>170</v>
      </c>
      <c r="C137" s="11">
        <f t="shared" si="13"/>
        <v>23</v>
      </c>
    </row>
    <row r="138" spans="1:3" ht="15.75" customHeight="1" x14ac:dyDescent="0.25">
      <c r="A138" s="24">
        <v>30</v>
      </c>
      <c r="B138" s="27" t="s">
        <v>74</v>
      </c>
      <c r="C138" s="11">
        <f>AVERAGE(A138:A141)</f>
        <v>14.75</v>
      </c>
    </row>
    <row r="139" spans="1:3" ht="15.75" customHeight="1" x14ac:dyDescent="0.25">
      <c r="A139" s="1">
        <v>4</v>
      </c>
      <c r="B139" s="27" t="s">
        <v>74</v>
      </c>
      <c r="C139" s="11"/>
    </row>
    <row r="140" spans="1:3" ht="15.75" customHeight="1" x14ac:dyDescent="0.25">
      <c r="A140" s="1">
        <v>20</v>
      </c>
      <c r="B140" s="27" t="s">
        <v>74</v>
      </c>
      <c r="C140" s="11"/>
    </row>
    <row r="141" spans="1:3" ht="15.75" customHeight="1" x14ac:dyDescent="0.25">
      <c r="A141" s="1">
        <v>5</v>
      </c>
      <c r="B141" s="27" t="s">
        <v>74</v>
      </c>
      <c r="C141" s="11"/>
    </row>
    <row r="142" spans="1:3" ht="15.75" customHeight="1" x14ac:dyDescent="0.25">
      <c r="A142" s="24">
        <v>49</v>
      </c>
      <c r="B142" s="27" t="s">
        <v>100</v>
      </c>
      <c r="C142" s="11">
        <f>AVERAGE(A142:A145)</f>
        <v>24.75</v>
      </c>
    </row>
    <row r="143" spans="1:3" ht="15.75" customHeight="1" x14ac:dyDescent="0.25">
      <c r="A143" s="1">
        <v>18</v>
      </c>
      <c r="B143" s="27" t="s">
        <v>100</v>
      </c>
      <c r="C143" s="11"/>
    </row>
    <row r="144" spans="1:3" ht="15.75" customHeight="1" x14ac:dyDescent="0.25">
      <c r="A144" s="1">
        <v>25</v>
      </c>
      <c r="B144" s="27" t="s">
        <v>100</v>
      </c>
      <c r="C144" s="11"/>
    </row>
    <row r="145" spans="1:3" ht="15.75" customHeight="1" x14ac:dyDescent="0.25">
      <c r="A145" s="1">
        <v>7</v>
      </c>
      <c r="B145" s="27" t="s">
        <v>100</v>
      </c>
      <c r="C145" s="11"/>
    </row>
    <row r="146" spans="1:3" ht="15.75" customHeight="1" x14ac:dyDescent="0.25">
      <c r="A146" s="24">
        <v>54</v>
      </c>
      <c r="B146" s="27" t="s">
        <v>147</v>
      </c>
      <c r="C146" s="11">
        <f>AVERAGE(A146:A151)</f>
        <v>24.333333333333332</v>
      </c>
    </row>
    <row r="147" spans="1:3" ht="15.75" customHeight="1" x14ac:dyDescent="0.25">
      <c r="A147" s="1">
        <v>12</v>
      </c>
      <c r="B147" s="27" t="s">
        <v>147</v>
      </c>
      <c r="C147" s="11"/>
    </row>
    <row r="148" spans="1:3" ht="15.75" customHeight="1" x14ac:dyDescent="0.25">
      <c r="A148" s="1">
        <v>36</v>
      </c>
      <c r="B148" s="27" t="s">
        <v>147</v>
      </c>
      <c r="C148" s="11"/>
    </row>
    <row r="149" spans="1:3" ht="15.75" customHeight="1" x14ac:dyDescent="0.25">
      <c r="A149" s="1">
        <v>16</v>
      </c>
      <c r="B149" s="27" t="s">
        <v>147</v>
      </c>
      <c r="C149" s="11"/>
    </row>
    <row r="150" spans="1:3" ht="15.75" customHeight="1" x14ac:dyDescent="0.25">
      <c r="A150" s="1">
        <v>15</v>
      </c>
      <c r="B150" s="27" t="s">
        <v>147</v>
      </c>
      <c r="C150" s="11"/>
    </row>
    <row r="151" spans="1:3" ht="15.75" customHeight="1" x14ac:dyDescent="0.25">
      <c r="A151" s="1">
        <v>13</v>
      </c>
      <c r="B151" s="27" t="s">
        <v>147</v>
      </c>
      <c r="C151" s="11"/>
    </row>
    <row r="152" spans="1:3" ht="15.75" customHeight="1" x14ac:dyDescent="0.25">
      <c r="A152" s="24">
        <v>27</v>
      </c>
      <c r="B152" s="27" t="s">
        <v>98</v>
      </c>
      <c r="C152" s="11">
        <f>AVERAGE(A152:A156)</f>
        <v>15.4</v>
      </c>
    </row>
    <row r="153" spans="1:3" ht="15.75" customHeight="1" x14ac:dyDescent="0.25">
      <c r="A153" s="1">
        <v>10</v>
      </c>
      <c r="B153" s="27" t="s">
        <v>98</v>
      </c>
      <c r="C153" s="11"/>
    </row>
    <row r="154" spans="1:3" ht="15.75" customHeight="1" x14ac:dyDescent="0.25">
      <c r="A154" s="1">
        <v>7</v>
      </c>
      <c r="B154" s="27" t="s">
        <v>98</v>
      </c>
      <c r="C154" s="11"/>
    </row>
    <row r="155" spans="1:3" ht="15.75" customHeight="1" x14ac:dyDescent="0.25">
      <c r="A155" s="1">
        <v>19</v>
      </c>
      <c r="B155" s="27" t="s">
        <v>98</v>
      </c>
      <c r="C155" s="11"/>
    </row>
    <row r="156" spans="1:3" ht="15.75" customHeight="1" x14ac:dyDescent="0.25">
      <c r="A156" s="1">
        <v>14</v>
      </c>
      <c r="B156" s="27" t="s">
        <v>98</v>
      </c>
      <c r="C156" s="11"/>
    </row>
    <row r="157" spans="1:3" ht="15.75" customHeight="1" x14ac:dyDescent="0.25">
      <c r="A157" s="24">
        <v>34</v>
      </c>
      <c r="B157" s="27" t="s">
        <v>54</v>
      </c>
      <c r="C157" s="11">
        <f>AVERAGE(A157:A163)</f>
        <v>18.714285714285715</v>
      </c>
    </row>
    <row r="158" spans="1:3" ht="15.75" customHeight="1" x14ac:dyDescent="0.25">
      <c r="A158" s="1">
        <v>2</v>
      </c>
      <c r="B158" s="27" t="s">
        <v>54</v>
      </c>
      <c r="C158" s="11"/>
    </row>
    <row r="159" spans="1:3" ht="15.75" customHeight="1" x14ac:dyDescent="0.25">
      <c r="A159" s="1">
        <v>15</v>
      </c>
      <c r="B159" s="27" t="s">
        <v>54</v>
      </c>
      <c r="C159" s="11"/>
    </row>
    <row r="160" spans="1:3" ht="15.75" customHeight="1" x14ac:dyDescent="0.25">
      <c r="A160" s="1">
        <v>33</v>
      </c>
      <c r="B160" s="27" t="s">
        <v>54</v>
      </c>
      <c r="C160" s="11"/>
    </row>
    <row r="161" spans="1:3" ht="15.75" customHeight="1" x14ac:dyDescent="0.25">
      <c r="A161" s="1">
        <v>32</v>
      </c>
      <c r="B161" s="27" t="s">
        <v>54</v>
      </c>
      <c r="C161" s="11"/>
    </row>
    <row r="162" spans="1:3" ht="15.75" customHeight="1" x14ac:dyDescent="0.25">
      <c r="A162" s="1">
        <v>14</v>
      </c>
      <c r="B162" s="27" t="s">
        <v>54</v>
      </c>
      <c r="C162" s="11"/>
    </row>
    <row r="163" spans="1:3" ht="15.75" customHeight="1" x14ac:dyDescent="0.25">
      <c r="A163" s="1">
        <v>1</v>
      </c>
      <c r="B163" s="27" t="s">
        <v>54</v>
      </c>
      <c r="C163" s="11"/>
    </row>
    <row r="164" spans="1:3" ht="15.75" customHeight="1" x14ac:dyDescent="0.25">
      <c r="A164" s="1">
        <v>15</v>
      </c>
      <c r="B164" s="27" t="s">
        <v>148</v>
      </c>
      <c r="C164" s="11">
        <f t="shared" ref="C164:C165" si="14">A164</f>
        <v>15</v>
      </c>
    </row>
    <row r="165" spans="1:3" ht="15.75" customHeight="1" x14ac:dyDescent="0.25">
      <c r="A165" s="24">
        <v>91</v>
      </c>
      <c r="B165" s="27" t="s">
        <v>57</v>
      </c>
      <c r="C165" s="11">
        <f>AVERAGE(A165:A171)</f>
        <v>21.571428571428573</v>
      </c>
    </row>
    <row r="166" spans="1:3" ht="15.75" customHeight="1" x14ac:dyDescent="0.25">
      <c r="A166" s="1">
        <v>4</v>
      </c>
      <c r="B166" s="27" t="s">
        <v>57</v>
      </c>
      <c r="C166" s="11"/>
    </row>
    <row r="167" spans="1:3" ht="15.75" customHeight="1" x14ac:dyDescent="0.25">
      <c r="A167" s="1">
        <v>11</v>
      </c>
      <c r="B167" s="27" t="s">
        <v>57</v>
      </c>
      <c r="C167" s="11"/>
    </row>
    <row r="168" spans="1:3" ht="15.75" customHeight="1" x14ac:dyDescent="0.25">
      <c r="A168" s="1">
        <v>11</v>
      </c>
      <c r="B168" s="27" t="s">
        <v>57</v>
      </c>
      <c r="C168" s="11"/>
    </row>
    <row r="169" spans="1:3" ht="15.75" customHeight="1" x14ac:dyDescent="0.25">
      <c r="A169" s="1">
        <v>2</v>
      </c>
      <c r="B169" s="27" t="s">
        <v>57</v>
      </c>
      <c r="C169" s="11"/>
    </row>
    <row r="170" spans="1:3" ht="15.75" customHeight="1" x14ac:dyDescent="0.25">
      <c r="A170" s="1">
        <v>27</v>
      </c>
      <c r="B170" s="27" t="s">
        <v>57</v>
      </c>
      <c r="C170" s="11"/>
    </row>
    <row r="171" spans="1:3" ht="15.75" customHeight="1" x14ac:dyDescent="0.25">
      <c r="A171" s="1">
        <v>5</v>
      </c>
      <c r="B171" s="27" t="s">
        <v>57</v>
      </c>
      <c r="C171" s="11"/>
    </row>
    <row r="172" spans="1:3" ht="15.75" customHeight="1" x14ac:dyDescent="0.25">
      <c r="A172" s="1">
        <v>5</v>
      </c>
      <c r="B172" s="27" t="s">
        <v>260</v>
      </c>
      <c r="C172" s="11">
        <f t="shared" ref="C172" si="15">A172</f>
        <v>5</v>
      </c>
    </row>
    <row r="173" spans="1:3" ht="15.75" customHeight="1" x14ac:dyDescent="0.25">
      <c r="A173" s="24">
        <v>71</v>
      </c>
      <c r="B173" s="27" t="s">
        <v>212</v>
      </c>
      <c r="C173" s="11">
        <f>AVERAGE(A173:A174)</f>
        <v>44</v>
      </c>
    </row>
    <row r="174" spans="1:3" ht="15.75" customHeight="1" x14ac:dyDescent="0.25">
      <c r="A174" s="1">
        <v>17</v>
      </c>
      <c r="B174" s="27" t="s">
        <v>212</v>
      </c>
      <c r="C174" s="11"/>
    </row>
    <row r="175" spans="1:3" ht="15.75" customHeight="1" x14ac:dyDescent="0.25">
      <c r="A175" s="24">
        <v>78</v>
      </c>
      <c r="B175" s="27" t="s">
        <v>215</v>
      </c>
      <c r="C175" s="11">
        <f t="shared" ref="C175:C177" si="16">A175</f>
        <v>78</v>
      </c>
    </row>
    <row r="176" spans="1:3" ht="15.75" customHeight="1" x14ac:dyDescent="0.25">
      <c r="A176" s="1">
        <v>29</v>
      </c>
      <c r="B176" s="27" t="s">
        <v>235</v>
      </c>
      <c r="C176" s="11">
        <f t="shared" si="16"/>
        <v>29</v>
      </c>
    </row>
    <row r="177" spans="1:3" ht="15.75" customHeight="1" x14ac:dyDescent="0.25">
      <c r="A177" s="24">
        <v>61</v>
      </c>
      <c r="B177" s="27" t="s">
        <v>208</v>
      </c>
      <c r="C177" s="11">
        <f t="shared" si="16"/>
        <v>61</v>
      </c>
    </row>
    <row r="178" spans="1:3" ht="15.75" customHeight="1" x14ac:dyDescent="0.25">
      <c r="A178" s="24">
        <v>28</v>
      </c>
      <c r="B178" s="27" t="s">
        <v>174</v>
      </c>
      <c r="C178" s="11">
        <f>AVERAGE(A178:A180)</f>
        <v>29.666666666666668</v>
      </c>
    </row>
    <row r="179" spans="1:3" ht="15.75" customHeight="1" x14ac:dyDescent="0.25">
      <c r="A179" s="1">
        <v>38</v>
      </c>
      <c r="B179" s="27" t="s">
        <v>174</v>
      </c>
      <c r="C179" s="11"/>
    </row>
    <row r="180" spans="1:3" ht="15.75" customHeight="1" x14ac:dyDescent="0.25">
      <c r="A180" s="1">
        <v>23</v>
      </c>
      <c r="B180" s="27" t="s">
        <v>174</v>
      </c>
      <c r="C180" s="11"/>
    </row>
    <row r="181" spans="1:3" ht="15.75" customHeight="1" x14ac:dyDescent="0.25">
      <c r="A181" s="1">
        <v>6</v>
      </c>
      <c r="B181" s="27" t="s">
        <v>254</v>
      </c>
      <c r="C181" s="11">
        <f t="shared" ref="C181" si="17">A181</f>
        <v>6</v>
      </c>
    </row>
    <row r="182" spans="1:3" ht="15.75" customHeight="1" x14ac:dyDescent="0.25">
      <c r="A182" s="24">
        <v>29</v>
      </c>
      <c r="B182" s="27" t="s">
        <v>115</v>
      </c>
      <c r="C182" s="11">
        <f>AVERAGE(A182:A187)</f>
        <v>20.5</v>
      </c>
    </row>
    <row r="183" spans="1:3" ht="15.75" customHeight="1" x14ac:dyDescent="0.25">
      <c r="A183" s="1">
        <v>25</v>
      </c>
      <c r="B183" s="27" t="s">
        <v>115</v>
      </c>
      <c r="C183" s="11"/>
    </row>
    <row r="184" spans="1:3" ht="15.75" customHeight="1" x14ac:dyDescent="0.25">
      <c r="A184" s="1">
        <v>17</v>
      </c>
      <c r="B184" s="27" t="s">
        <v>115</v>
      </c>
      <c r="C184" s="11"/>
    </row>
    <row r="185" spans="1:3" ht="15.75" customHeight="1" x14ac:dyDescent="0.25">
      <c r="A185" s="1">
        <v>21</v>
      </c>
      <c r="B185" s="27" t="s">
        <v>115</v>
      </c>
      <c r="C185" s="11"/>
    </row>
    <row r="186" spans="1:3" ht="15.75" customHeight="1" x14ac:dyDescent="0.25">
      <c r="A186" s="1">
        <v>22</v>
      </c>
      <c r="B186" s="27" t="s">
        <v>115</v>
      </c>
      <c r="C186" s="11"/>
    </row>
    <row r="187" spans="1:3" ht="15.75" customHeight="1" x14ac:dyDescent="0.25">
      <c r="A187" s="1">
        <v>9</v>
      </c>
      <c r="B187" s="27" t="s">
        <v>115</v>
      </c>
      <c r="C187" s="11"/>
    </row>
    <row r="188" spans="1:3" ht="15.75" customHeight="1" x14ac:dyDescent="0.25">
      <c r="A188" s="1">
        <v>24</v>
      </c>
      <c r="B188" s="27" t="s">
        <v>234</v>
      </c>
      <c r="C188" s="11">
        <f t="shared" ref="C188:C189" si="18">A188</f>
        <v>24</v>
      </c>
    </row>
    <row r="189" spans="1:3" ht="15.75" customHeight="1" x14ac:dyDescent="0.25">
      <c r="A189" s="1">
        <v>8</v>
      </c>
      <c r="B189" s="27" t="s">
        <v>229</v>
      </c>
      <c r="C189" s="11">
        <f t="shared" si="18"/>
        <v>8</v>
      </c>
    </row>
    <row r="190" spans="1:3" ht="15.75" customHeight="1" x14ac:dyDescent="0.25">
      <c r="A190" s="24">
        <v>36</v>
      </c>
      <c r="B190" s="27" t="s">
        <v>157</v>
      </c>
      <c r="C190" s="11">
        <f>AVERAGE(A190:A192)</f>
        <v>28.333333333333332</v>
      </c>
    </row>
    <row r="191" spans="1:3" ht="15.75" customHeight="1" x14ac:dyDescent="0.25">
      <c r="A191" s="1">
        <v>31</v>
      </c>
      <c r="B191" s="27" t="s">
        <v>157</v>
      </c>
      <c r="C191" s="11"/>
    </row>
    <row r="192" spans="1:3" ht="15.75" customHeight="1" x14ac:dyDescent="0.25">
      <c r="A192" s="1">
        <v>18</v>
      </c>
      <c r="B192" s="27" t="s">
        <v>157</v>
      </c>
      <c r="C192" s="11"/>
    </row>
    <row r="193" spans="1:3" ht="15.75" customHeight="1" x14ac:dyDescent="0.25">
      <c r="A193" s="24">
        <v>56</v>
      </c>
      <c r="B193" s="27" t="s">
        <v>205</v>
      </c>
      <c r="C193" s="11">
        <f t="shared" ref="C193" si="19">A193</f>
        <v>56</v>
      </c>
    </row>
    <row r="194" spans="1:3" ht="15.75" customHeight="1" x14ac:dyDescent="0.25">
      <c r="A194" s="1">
        <v>3</v>
      </c>
      <c r="B194" s="27" t="s">
        <v>52</v>
      </c>
      <c r="C194" s="11">
        <f>AVERAGE(A194:A204)</f>
        <v>7.6363636363636367</v>
      </c>
    </row>
    <row r="195" spans="1:3" ht="15.75" customHeight="1" x14ac:dyDescent="0.25">
      <c r="A195" s="1">
        <v>20</v>
      </c>
      <c r="B195" s="27" t="s">
        <v>52</v>
      </c>
      <c r="C195" s="11"/>
    </row>
    <row r="196" spans="1:3" ht="15.75" customHeight="1" x14ac:dyDescent="0.25">
      <c r="A196" s="1">
        <v>17</v>
      </c>
      <c r="B196" s="27" t="s">
        <v>52</v>
      </c>
      <c r="C196" s="11"/>
    </row>
    <row r="197" spans="1:3" ht="15.75" customHeight="1" x14ac:dyDescent="0.25">
      <c r="A197" s="1">
        <v>12</v>
      </c>
      <c r="B197" s="27" t="s">
        <v>52</v>
      </c>
      <c r="C197" s="11"/>
    </row>
    <row r="198" spans="1:3" ht="15.75" customHeight="1" x14ac:dyDescent="0.25">
      <c r="A198" s="1">
        <v>7</v>
      </c>
      <c r="B198" s="27" t="s">
        <v>52</v>
      </c>
      <c r="C198" s="11"/>
    </row>
    <row r="199" spans="1:3" ht="15.75" customHeight="1" x14ac:dyDescent="0.25">
      <c r="A199" s="1">
        <v>11</v>
      </c>
      <c r="B199" s="27" t="s">
        <v>52</v>
      </c>
      <c r="C199" s="11"/>
    </row>
    <row r="200" spans="1:3" ht="15.75" customHeight="1" x14ac:dyDescent="0.25">
      <c r="A200" s="1">
        <v>2</v>
      </c>
      <c r="B200" s="27" t="s">
        <v>52</v>
      </c>
      <c r="C200" s="11"/>
    </row>
    <row r="201" spans="1:3" ht="15.75" customHeight="1" x14ac:dyDescent="0.25">
      <c r="A201" s="1">
        <v>2</v>
      </c>
      <c r="B201" s="27" t="s">
        <v>52</v>
      </c>
      <c r="C201" s="11"/>
    </row>
    <row r="202" spans="1:3" ht="15.75" customHeight="1" x14ac:dyDescent="0.25">
      <c r="A202" s="1">
        <v>6</v>
      </c>
      <c r="B202" s="27" t="s">
        <v>52</v>
      </c>
      <c r="C202" s="11"/>
    </row>
    <row r="203" spans="1:3" ht="15.75" customHeight="1" x14ac:dyDescent="0.25">
      <c r="A203" s="1">
        <v>1</v>
      </c>
      <c r="B203" s="27" t="s">
        <v>52</v>
      </c>
      <c r="C203" s="11"/>
    </row>
    <row r="204" spans="1:3" ht="15.75" customHeight="1" x14ac:dyDescent="0.25">
      <c r="A204" s="1">
        <v>3</v>
      </c>
      <c r="B204" s="27" t="s">
        <v>52</v>
      </c>
      <c r="C204" s="11"/>
    </row>
    <row r="205" spans="1:3" ht="15.75" customHeight="1" x14ac:dyDescent="0.25">
      <c r="A205" s="24">
        <v>41</v>
      </c>
      <c r="B205" s="27" t="s">
        <v>159</v>
      </c>
      <c r="C205" s="11">
        <f>AVERAGE(A205:A208)</f>
        <v>23.5</v>
      </c>
    </row>
    <row r="206" spans="1:3" ht="15.75" customHeight="1" x14ac:dyDescent="0.25">
      <c r="A206" s="1">
        <v>31</v>
      </c>
      <c r="B206" s="27" t="s">
        <v>159</v>
      </c>
    </row>
    <row r="207" spans="1:3" ht="15.75" customHeight="1" x14ac:dyDescent="0.25">
      <c r="A207" s="1">
        <v>19</v>
      </c>
      <c r="B207" s="27" t="s">
        <v>159</v>
      </c>
      <c r="C207" s="11"/>
    </row>
    <row r="208" spans="1:3" ht="15.75" customHeight="1" x14ac:dyDescent="0.25">
      <c r="A208" s="1">
        <v>3</v>
      </c>
      <c r="B208" s="27" t="s">
        <v>159</v>
      </c>
      <c r="C208" s="11"/>
    </row>
    <row r="209" spans="1:3" ht="15.75" customHeight="1" x14ac:dyDescent="0.25">
      <c r="A209" s="24">
        <v>19</v>
      </c>
      <c r="B209" s="27" t="s">
        <v>158</v>
      </c>
      <c r="C209" s="11">
        <f t="shared" ref="C209:C210" si="20">A209</f>
        <v>19</v>
      </c>
    </row>
    <row r="210" spans="1:3" ht="15.75" customHeight="1" x14ac:dyDescent="0.25">
      <c r="A210" s="24">
        <v>37</v>
      </c>
      <c r="B210" s="27" t="s">
        <v>68</v>
      </c>
      <c r="C210" s="11">
        <f>AVERAGE(A210:A212)</f>
        <v>15.333333333333334</v>
      </c>
    </row>
    <row r="211" spans="1:3" ht="15.75" customHeight="1" x14ac:dyDescent="0.25">
      <c r="A211" s="1">
        <v>6</v>
      </c>
      <c r="B211" s="27" t="s">
        <v>68</v>
      </c>
      <c r="C211" s="11"/>
    </row>
    <row r="212" spans="1:3" ht="15.75" customHeight="1" x14ac:dyDescent="0.25">
      <c r="A212" s="1">
        <v>3</v>
      </c>
      <c r="B212" s="27" t="s">
        <v>68</v>
      </c>
      <c r="C212" s="11"/>
    </row>
    <row r="213" spans="1:3" ht="15.75" customHeight="1" x14ac:dyDescent="0.25">
      <c r="A213" s="1">
        <v>11</v>
      </c>
      <c r="B213" s="27" t="s">
        <v>146</v>
      </c>
      <c r="C213" s="11">
        <f>AVERAGE(A213:A216)</f>
        <v>20</v>
      </c>
    </row>
    <row r="214" spans="1:3" ht="15.75" customHeight="1" x14ac:dyDescent="0.25">
      <c r="A214" s="1">
        <v>33</v>
      </c>
      <c r="B214" s="27" t="s">
        <v>146</v>
      </c>
      <c r="C214" s="11"/>
    </row>
    <row r="215" spans="1:3" ht="15.75" customHeight="1" x14ac:dyDescent="0.25">
      <c r="A215" s="1">
        <v>21</v>
      </c>
      <c r="B215" s="27" t="s">
        <v>146</v>
      </c>
      <c r="C215" s="11"/>
    </row>
    <row r="216" spans="1:3" ht="15.75" customHeight="1" x14ac:dyDescent="0.25">
      <c r="A216" s="1">
        <v>15</v>
      </c>
      <c r="B216" s="27" t="s">
        <v>146</v>
      </c>
      <c r="C216" s="11"/>
    </row>
    <row r="217" spans="1:3" ht="15.75" customHeight="1" x14ac:dyDescent="0.25">
      <c r="A217" s="24">
        <v>79</v>
      </c>
      <c r="B217" s="27" t="s">
        <v>144</v>
      </c>
      <c r="C217" s="11">
        <f>AVERAGE(A217:A218)</f>
        <v>47</v>
      </c>
    </row>
    <row r="218" spans="1:3" ht="15.75" customHeight="1" x14ac:dyDescent="0.25">
      <c r="A218" s="1">
        <v>15</v>
      </c>
      <c r="B218" s="27" t="s">
        <v>144</v>
      </c>
    </row>
    <row r="219" spans="1:3" ht="15.75" customHeight="1" x14ac:dyDescent="0.25">
      <c r="A219" s="24">
        <v>85</v>
      </c>
      <c r="B219" s="27" t="s">
        <v>43</v>
      </c>
      <c r="C219" s="11">
        <f>AVERAGE(A219:A231)</f>
        <v>18</v>
      </c>
    </row>
    <row r="220" spans="1:3" ht="15.75" customHeight="1" x14ac:dyDescent="0.25">
      <c r="A220" s="1">
        <v>1</v>
      </c>
      <c r="B220" s="27" t="s">
        <v>43</v>
      </c>
      <c r="C220" s="11"/>
    </row>
    <row r="221" spans="1:3" ht="15.75" customHeight="1" x14ac:dyDescent="0.25">
      <c r="A221" s="1">
        <v>19</v>
      </c>
      <c r="B221" s="27" t="s">
        <v>43</v>
      </c>
      <c r="C221" s="11"/>
    </row>
    <row r="222" spans="1:3" ht="15.75" customHeight="1" x14ac:dyDescent="0.25">
      <c r="A222" s="1">
        <v>30</v>
      </c>
      <c r="B222" s="27" t="s">
        <v>43</v>
      </c>
      <c r="C222" s="11"/>
    </row>
    <row r="223" spans="1:3" ht="15.75" customHeight="1" x14ac:dyDescent="0.25">
      <c r="A223" s="1">
        <v>32</v>
      </c>
      <c r="B223" s="27" t="s">
        <v>43</v>
      </c>
      <c r="C223" s="11"/>
    </row>
    <row r="224" spans="1:3" ht="15.75" customHeight="1" x14ac:dyDescent="0.25">
      <c r="A224" s="1">
        <v>30</v>
      </c>
      <c r="B224" s="27" t="s">
        <v>43</v>
      </c>
      <c r="C224" s="11"/>
    </row>
    <row r="225" spans="1:3" ht="15.75" customHeight="1" x14ac:dyDescent="0.25">
      <c r="A225" s="1">
        <v>11</v>
      </c>
      <c r="B225" s="27" t="s">
        <v>43</v>
      </c>
    </row>
    <row r="226" spans="1:3" ht="15.75" customHeight="1" x14ac:dyDescent="0.25">
      <c r="A226" s="1">
        <v>1</v>
      </c>
      <c r="B226" s="27" t="s">
        <v>43</v>
      </c>
      <c r="C226" s="11"/>
    </row>
    <row r="227" spans="1:3" ht="15.75" customHeight="1" x14ac:dyDescent="0.25">
      <c r="A227" s="1">
        <v>8</v>
      </c>
      <c r="B227" s="27" t="s">
        <v>43</v>
      </c>
      <c r="C227" s="11"/>
    </row>
    <row r="228" spans="1:3" ht="15.75" customHeight="1" x14ac:dyDescent="0.25">
      <c r="A228" s="1">
        <v>1</v>
      </c>
      <c r="B228" s="27" t="s">
        <v>43</v>
      </c>
    </row>
    <row r="229" spans="1:3" ht="15.75" customHeight="1" x14ac:dyDescent="0.25">
      <c r="A229" s="1">
        <v>7</v>
      </c>
      <c r="B229" s="27" t="s">
        <v>43</v>
      </c>
    </row>
    <row r="230" spans="1:3" ht="15.75" customHeight="1" x14ac:dyDescent="0.25">
      <c r="A230" s="1">
        <v>7</v>
      </c>
      <c r="B230" s="27" t="s">
        <v>43</v>
      </c>
      <c r="C230" s="11"/>
    </row>
    <row r="231" spans="1:3" ht="15.75" customHeight="1" x14ac:dyDescent="0.25">
      <c r="A231" s="1">
        <v>2</v>
      </c>
      <c r="B231" s="27" t="s">
        <v>43</v>
      </c>
    </row>
    <row r="232" spans="1:3" ht="15.75" customHeight="1" x14ac:dyDescent="0.25">
      <c r="A232" s="1">
        <v>30</v>
      </c>
      <c r="B232" s="27" t="s">
        <v>128</v>
      </c>
      <c r="C232" s="11">
        <f>AVERAGE(A232:A235)</f>
        <v>26.25</v>
      </c>
    </row>
    <row r="233" spans="1:3" ht="15.75" customHeight="1" x14ac:dyDescent="0.25">
      <c r="A233" s="1">
        <v>11</v>
      </c>
      <c r="B233" s="27" t="s">
        <v>128</v>
      </c>
    </row>
    <row r="234" spans="1:3" ht="15.75" customHeight="1" x14ac:dyDescent="0.25">
      <c r="A234" s="1">
        <v>16</v>
      </c>
      <c r="B234" s="27" t="s">
        <v>128</v>
      </c>
      <c r="C234" s="11"/>
    </row>
    <row r="235" spans="1:3" ht="15.75" customHeight="1" x14ac:dyDescent="0.25">
      <c r="A235" s="24">
        <v>48</v>
      </c>
      <c r="B235" s="27" t="s">
        <v>203</v>
      </c>
      <c r="C235" s="11"/>
    </row>
    <row r="236" spans="1:3" ht="15.75" customHeight="1" x14ac:dyDescent="0.25">
      <c r="A236" s="24">
        <v>73</v>
      </c>
      <c r="B236" s="27" t="s">
        <v>213</v>
      </c>
      <c r="C236" s="11">
        <f>AVERAGE(A236:A237)</f>
        <v>39.5</v>
      </c>
    </row>
    <row r="237" spans="1:3" ht="15.75" customHeight="1" x14ac:dyDescent="0.25">
      <c r="A237" s="1">
        <v>6</v>
      </c>
      <c r="B237" s="27" t="s">
        <v>87</v>
      </c>
      <c r="C237" s="11"/>
    </row>
    <row r="238" spans="1:3" ht="15.75" customHeight="1" x14ac:dyDescent="0.25">
      <c r="A238" s="1">
        <v>38</v>
      </c>
      <c r="B238" s="27" t="s">
        <v>101</v>
      </c>
      <c r="C238" s="11">
        <f>AVERAGE(A238:A240)</f>
        <v>18.666666666666668</v>
      </c>
    </row>
    <row r="239" spans="1:3" ht="15.75" customHeight="1" x14ac:dyDescent="0.25">
      <c r="A239" s="1">
        <v>7</v>
      </c>
      <c r="B239" s="27" t="s">
        <v>101</v>
      </c>
    </row>
    <row r="240" spans="1:3" ht="15.75" customHeight="1" x14ac:dyDescent="0.25">
      <c r="A240" s="1">
        <v>11</v>
      </c>
      <c r="B240" s="27" t="s">
        <v>101</v>
      </c>
      <c r="C240" s="11"/>
    </row>
    <row r="241" spans="1:3" ht="15.75" customHeight="1" x14ac:dyDescent="0.25">
      <c r="A241" s="24">
        <v>8</v>
      </c>
      <c r="B241" s="27" t="s">
        <v>105</v>
      </c>
      <c r="C241" s="11">
        <f>AVERAGE(A241:A242)</f>
        <v>8</v>
      </c>
    </row>
    <row r="242" spans="1:3" ht="15.75" customHeight="1" x14ac:dyDescent="0.25">
      <c r="A242" s="1">
        <v>8</v>
      </c>
      <c r="B242" s="27" t="s">
        <v>105</v>
      </c>
      <c r="C242" s="11"/>
    </row>
    <row r="243" spans="1:3" ht="15" customHeight="1" x14ac:dyDescent="0.25">
      <c r="A243" s="1">
        <v>27</v>
      </c>
      <c r="B243" s="27" t="s">
        <v>165</v>
      </c>
      <c r="C243" s="11">
        <f>AVERAGE(A243:A245)</f>
        <v>19.333333333333332</v>
      </c>
    </row>
    <row r="244" spans="1:3" ht="15" customHeight="1" x14ac:dyDescent="0.25">
      <c r="A244" s="1">
        <v>21</v>
      </c>
      <c r="B244" s="27" t="s">
        <v>165</v>
      </c>
    </row>
    <row r="245" spans="1:3" ht="15" customHeight="1" x14ac:dyDescent="0.25">
      <c r="A245" s="1">
        <v>10</v>
      </c>
      <c r="B245" s="27" t="s">
        <v>165</v>
      </c>
    </row>
    <row r="246" spans="1:3" ht="15" customHeight="1" x14ac:dyDescent="0.25">
      <c r="A246" s="24">
        <v>82</v>
      </c>
      <c r="B246" s="27" t="s">
        <v>131</v>
      </c>
      <c r="C246" s="11">
        <f>AVERAGE(A246:A249)</f>
        <v>35.5</v>
      </c>
    </row>
    <row r="247" spans="1:3" ht="15" customHeight="1" x14ac:dyDescent="0.25">
      <c r="A247" s="1">
        <v>34</v>
      </c>
      <c r="B247" s="27" t="s">
        <v>131</v>
      </c>
    </row>
    <row r="248" spans="1:3" ht="15" customHeight="1" x14ac:dyDescent="0.25">
      <c r="A248" s="1">
        <v>14</v>
      </c>
      <c r="B248" s="27" t="s">
        <v>131</v>
      </c>
    </row>
    <row r="249" spans="1:3" ht="15" customHeight="1" x14ac:dyDescent="0.25">
      <c r="A249" s="1">
        <v>12</v>
      </c>
      <c r="B249" s="27" t="s">
        <v>131</v>
      </c>
    </row>
    <row r="250" spans="1:3" ht="15" customHeight="1" x14ac:dyDescent="0.25">
      <c r="A250" s="24">
        <v>58</v>
      </c>
      <c r="B250" s="27" t="s">
        <v>207</v>
      </c>
      <c r="C250" s="11">
        <f t="shared" ref="C250" si="21">A250</f>
        <v>58</v>
      </c>
    </row>
    <row r="251" spans="1:3" ht="15" customHeight="1" x14ac:dyDescent="0.25">
      <c r="A251" s="24">
        <v>75</v>
      </c>
      <c r="B251" s="27" t="s">
        <v>161</v>
      </c>
      <c r="C251" s="11">
        <f>AVERAGE(A251:A254)</f>
        <v>40.25</v>
      </c>
    </row>
    <row r="252" spans="1:3" ht="15" customHeight="1" x14ac:dyDescent="0.25">
      <c r="A252" s="1">
        <v>42</v>
      </c>
      <c r="B252" s="27" t="s">
        <v>161</v>
      </c>
    </row>
    <row r="253" spans="1:3" ht="15" customHeight="1" x14ac:dyDescent="0.25">
      <c r="A253" s="1">
        <v>20</v>
      </c>
      <c r="B253" s="27" t="s">
        <v>161</v>
      </c>
    </row>
    <row r="254" spans="1:3" ht="15" customHeight="1" x14ac:dyDescent="0.25">
      <c r="A254" s="1">
        <v>24</v>
      </c>
      <c r="B254" s="27" t="s">
        <v>161</v>
      </c>
    </row>
    <row r="255" spans="1:3" ht="15" customHeight="1" x14ac:dyDescent="0.25">
      <c r="A255" s="24">
        <v>33</v>
      </c>
      <c r="B255" s="27" t="s">
        <v>173</v>
      </c>
      <c r="C255" s="11">
        <f>AVERAGE(A255:A258)</f>
        <v>22.25</v>
      </c>
    </row>
    <row r="256" spans="1:3" ht="15" customHeight="1" x14ac:dyDescent="0.25">
      <c r="A256" s="1">
        <v>28</v>
      </c>
      <c r="B256" s="27" t="s">
        <v>173</v>
      </c>
    </row>
    <row r="257" spans="1:3" ht="15" customHeight="1" x14ac:dyDescent="0.25">
      <c r="A257" s="1">
        <v>23</v>
      </c>
      <c r="B257" s="27" t="s">
        <v>173</v>
      </c>
    </row>
    <row r="258" spans="1:3" ht="15" customHeight="1" x14ac:dyDescent="0.25">
      <c r="A258" s="1">
        <v>5</v>
      </c>
      <c r="B258" s="27" t="s">
        <v>173</v>
      </c>
    </row>
    <row r="259" spans="1:3" ht="15" customHeight="1" x14ac:dyDescent="0.25">
      <c r="A259" s="1">
        <v>26</v>
      </c>
      <c r="B259" s="27" t="s">
        <v>67</v>
      </c>
      <c r="C259" s="11">
        <f>AVERAGE(A259:A260)</f>
        <v>14.5</v>
      </c>
    </row>
    <row r="260" spans="1:3" ht="15" customHeight="1" x14ac:dyDescent="0.25">
      <c r="A260" s="1">
        <v>3</v>
      </c>
      <c r="B260" s="27" t="s">
        <v>67</v>
      </c>
    </row>
    <row r="261" spans="1:3" ht="15" customHeight="1" x14ac:dyDescent="0.25">
      <c r="A261" s="1">
        <v>1</v>
      </c>
      <c r="B261" s="27" t="s">
        <v>42</v>
      </c>
      <c r="C261" s="11">
        <f t="shared" ref="C261:C264" si="22">A261</f>
        <v>1</v>
      </c>
    </row>
    <row r="262" spans="1:3" ht="15" customHeight="1" x14ac:dyDescent="0.25">
      <c r="A262" s="1">
        <v>20</v>
      </c>
      <c r="B262" s="27" t="s">
        <v>160</v>
      </c>
      <c r="C262" s="11">
        <f t="shared" si="22"/>
        <v>20</v>
      </c>
    </row>
    <row r="263" spans="1:3" ht="15" customHeight="1" x14ac:dyDescent="0.25">
      <c r="A263" s="1">
        <v>12</v>
      </c>
      <c r="B263" s="27" t="s">
        <v>132</v>
      </c>
      <c r="C263" s="11">
        <f t="shared" si="22"/>
        <v>12</v>
      </c>
    </row>
    <row r="264" spans="1:3" ht="15" customHeight="1" x14ac:dyDescent="0.25">
      <c r="A264" s="1">
        <v>7</v>
      </c>
      <c r="B264" s="27" t="s">
        <v>97</v>
      </c>
      <c r="C264" s="11">
        <f t="shared" si="22"/>
        <v>7</v>
      </c>
    </row>
    <row r="265" spans="1:3" ht="15" customHeight="1" x14ac:dyDescent="0.25">
      <c r="A265" s="24">
        <v>87</v>
      </c>
      <c r="B265" s="27" t="s">
        <v>139</v>
      </c>
      <c r="C265" s="11">
        <f>AVERAGE(A265:A266)</f>
        <v>50.5</v>
      </c>
    </row>
    <row r="266" spans="1:3" ht="15" customHeight="1" x14ac:dyDescent="0.25">
      <c r="A266" s="1">
        <v>14</v>
      </c>
      <c r="B266" s="27" t="s">
        <v>139</v>
      </c>
    </row>
    <row r="267" spans="1:3" ht="15" customHeight="1" x14ac:dyDescent="0.25">
      <c r="A267" s="24">
        <v>16</v>
      </c>
      <c r="B267" s="27" t="s">
        <v>149</v>
      </c>
      <c r="C267" s="11">
        <f t="shared" ref="C267:C268" si="23">A267</f>
        <v>16</v>
      </c>
    </row>
    <row r="268" spans="1:3" ht="15" customHeight="1" x14ac:dyDescent="0.25">
      <c r="A268" s="1">
        <v>17</v>
      </c>
      <c r="B268" s="27" t="s">
        <v>256</v>
      </c>
      <c r="C268" s="11">
        <f t="shared" si="23"/>
        <v>17</v>
      </c>
    </row>
    <row r="269" spans="1:3" ht="15" customHeight="1" x14ac:dyDescent="0.25">
      <c r="A269" s="24">
        <v>12</v>
      </c>
      <c r="B269" s="27" t="s">
        <v>130</v>
      </c>
      <c r="C269" s="11">
        <f>AVERAGE(A269:A270)</f>
        <v>9.5</v>
      </c>
    </row>
    <row r="270" spans="1:3" ht="15" customHeight="1" x14ac:dyDescent="0.25">
      <c r="A270" s="1">
        <v>7</v>
      </c>
      <c r="B270" s="27" t="s">
        <v>130</v>
      </c>
    </row>
    <row r="271" spans="1:3" ht="15" customHeight="1" x14ac:dyDescent="0.25">
      <c r="A271" s="1">
        <v>22</v>
      </c>
      <c r="B271" s="27" t="s">
        <v>167</v>
      </c>
      <c r="C271" s="11">
        <f t="shared" ref="C271:C273" si="24">A271</f>
        <v>22</v>
      </c>
    </row>
    <row r="272" spans="1:3" ht="15" customHeight="1" x14ac:dyDescent="0.25">
      <c r="A272" s="1">
        <v>45</v>
      </c>
      <c r="B272" s="27" t="s">
        <v>239</v>
      </c>
      <c r="C272" s="11">
        <f t="shared" si="24"/>
        <v>45</v>
      </c>
    </row>
    <row r="273" spans="1:3" ht="15" customHeight="1" x14ac:dyDescent="0.25">
      <c r="A273" s="1">
        <v>16</v>
      </c>
      <c r="B273" s="27" t="s">
        <v>255</v>
      </c>
      <c r="C273" s="11">
        <f t="shared" si="24"/>
        <v>16</v>
      </c>
    </row>
    <row r="274" spans="1:3" ht="15" customHeight="1" x14ac:dyDescent="0.25">
      <c r="A274" s="1">
        <v>39</v>
      </c>
      <c r="B274" s="27" t="s">
        <v>176</v>
      </c>
      <c r="C274" s="11">
        <f>AVERAGE(A274:A275)</f>
        <v>31.5</v>
      </c>
    </row>
    <row r="275" spans="1:3" ht="15" customHeight="1" x14ac:dyDescent="0.25">
      <c r="A275" s="1">
        <v>24</v>
      </c>
      <c r="B275" s="27" t="s">
        <v>176</v>
      </c>
    </row>
    <row r="276" spans="1:3" ht="15" customHeight="1" x14ac:dyDescent="0.25">
      <c r="A276" s="24">
        <v>55</v>
      </c>
      <c r="B276" s="27" t="s">
        <v>186</v>
      </c>
      <c r="C276" s="11">
        <f>AVERAGE(A276:A277)</f>
        <v>41.5</v>
      </c>
    </row>
    <row r="277" spans="1:3" ht="15" customHeight="1" x14ac:dyDescent="0.25">
      <c r="A277" s="1">
        <v>28</v>
      </c>
      <c r="B277" s="27" t="s">
        <v>186</v>
      </c>
    </row>
    <row r="278" spans="1:3" ht="15" customHeight="1" x14ac:dyDescent="0.25">
      <c r="A278" s="24">
        <v>80</v>
      </c>
      <c r="B278" s="27" t="s">
        <v>188</v>
      </c>
      <c r="C278" s="11">
        <f>AVERAGE(A278:A279)</f>
        <v>54.5</v>
      </c>
    </row>
    <row r="279" spans="1:3" ht="15" customHeight="1" x14ac:dyDescent="0.25">
      <c r="A279" s="1">
        <v>29</v>
      </c>
      <c r="B279" s="27" t="s">
        <v>188</v>
      </c>
    </row>
    <row r="280" spans="1:3" ht="15" customHeight="1" x14ac:dyDescent="0.25">
      <c r="A280" s="1">
        <v>26</v>
      </c>
      <c r="B280" s="27" t="s">
        <v>181</v>
      </c>
      <c r="C280" s="11">
        <f t="shared" ref="C280" si="25">A280</f>
        <v>26</v>
      </c>
    </row>
    <row r="281" spans="1:3" ht="15" customHeight="1" x14ac:dyDescent="0.25">
      <c r="A281" s="1">
        <v>30</v>
      </c>
      <c r="B281" s="27" t="s">
        <v>190</v>
      </c>
      <c r="C281" s="11">
        <f>AVERAGE(A281:A282)</f>
        <v>22</v>
      </c>
    </row>
    <row r="282" spans="1:3" ht="15" customHeight="1" x14ac:dyDescent="0.25">
      <c r="A282" s="1">
        <v>14</v>
      </c>
      <c r="B282" s="27" t="s">
        <v>190</v>
      </c>
    </row>
    <row r="283" spans="1:3" ht="15" customHeight="1" x14ac:dyDescent="0.25">
      <c r="A283" s="1">
        <v>7</v>
      </c>
      <c r="B283" s="27" t="s">
        <v>104</v>
      </c>
      <c r="C283" s="11">
        <f t="shared" ref="C283" si="26">A283</f>
        <v>7</v>
      </c>
    </row>
    <row r="284" spans="1:3" ht="15" customHeight="1" x14ac:dyDescent="0.25">
      <c r="A284" s="1">
        <v>22</v>
      </c>
      <c r="B284" s="27" t="s">
        <v>168</v>
      </c>
      <c r="C284" s="11">
        <f>AVERAGE(A284:A285)</f>
        <v>15.5</v>
      </c>
    </row>
    <row r="285" spans="1:3" ht="15" customHeight="1" x14ac:dyDescent="0.25">
      <c r="A285" s="1">
        <v>9</v>
      </c>
      <c r="B285" s="27" t="s">
        <v>168</v>
      </c>
    </row>
    <row r="286" spans="1:3" ht="15" customHeight="1" x14ac:dyDescent="0.25">
      <c r="A286" s="1">
        <v>48</v>
      </c>
      <c r="B286" s="27" t="s">
        <v>241</v>
      </c>
      <c r="C286" s="11">
        <f>AVERAGE(A286:A287)</f>
        <v>31.5</v>
      </c>
    </row>
    <row r="287" spans="1:3" ht="15" customHeight="1" x14ac:dyDescent="0.25">
      <c r="A287" s="1">
        <v>15</v>
      </c>
      <c r="B287" s="27" t="s">
        <v>241</v>
      </c>
    </row>
    <row r="288" spans="1:3" ht="15" customHeight="1" x14ac:dyDescent="0.25">
      <c r="A288" s="24">
        <v>21</v>
      </c>
      <c r="B288" s="27" t="s">
        <v>163</v>
      </c>
      <c r="C288" s="11">
        <f t="shared" ref="C288" si="27">A288</f>
        <v>21</v>
      </c>
    </row>
    <row r="289" spans="1:3" ht="15" customHeight="1" x14ac:dyDescent="0.25">
      <c r="A289" s="24">
        <v>72</v>
      </c>
      <c r="B289" s="27" t="s">
        <v>169</v>
      </c>
      <c r="C289" s="11">
        <f>AVERAGE(A289:A290)</f>
        <v>47</v>
      </c>
    </row>
    <row r="290" spans="1:3" ht="15" customHeight="1" x14ac:dyDescent="0.25">
      <c r="A290" s="1">
        <v>22</v>
      </c>
      <c r="B290" s="27" t="s">
        <v>169</v>
      </c>
    </row>
    <row r="291" spans="1:3" ht="15" customHeight="1" x14ac:dyDescent="0.25">
      <c r="A291" s="24">
        <v>93</v>
      </c>
      <c r="B291" s="27" t="s">
        <v>120</v>
      </c>
      <c r="C291" s="11">
        <f>AVERAGE(A291:A292)</f>
        <v>51.5</v>
      </c>
    </row>
    <row r="292" spans="1:3" ht="15" customHeight="1" x14ac:dyDescent="0.25">
      <c r="A292" s="1">
        <v>10</v>
      </c>
      <c r="B292" s="27" t="s">
        <v>120</v>
      </c>
    </row>
    <row r="293" spans="1:3" ht="15" customHeight="1" x14ac:dyDescent="0.25">
      <c r="A293" s="1">
        <v>18</v>
      </c>
      <c r="B293" s="27" t="s">
        <v>108</v>
      </c>
      <c r="C293" s="11">
        <f>AVERAGE(A293:A296)</f>
        <v>14.25</v>
      </c>
    </row>
    <row r="294" spans="1:3" ht="15" customHeight="1" x14ac:dyDescent="0.25">
      <c r="A294" s="1">
        <v>8</v>
      </c>
      <c r="B294" s="27" t="s">
        <v>108</v>
      </c>
    </row>
    <row r="295" spans="1:3" ht="15" customHeight="1" x14ac:dyDescent="0.25">
      <c r="A295" s="1">
        <v>25</v>
      </c>
      <c r="B295" s="27" t="s">
        <v>108</v>
      </c>
    </row>
    <row r="296" spans="1:3" ht="15" customHeight="1" x14ac:dyDescent="0.25">
      <c r="A296" s="1">
        <v>6</v>
      </c>
      <c r="B296" s="27" t="s">
        <v>108</v>
      </c>
    </row>
    <row r="297" spans="1:3" ht="15" customHeight="1" x14ac:dyDescent="0.25">
      <c r="A297" s="24">
        <v>60</v>
      </c>
      <c r="B297" s="27" t="s">
        <v>95</v>
      </c>
      <c r="C297" s="11">
        <f>AVERAGE(A297:A302)</f>
        <v>22.666666666666668</v>
      </c>
    </row>
    <row r="298" spans="1:3" ht="15" customHeight="1" x14ac:dyDescent="0.25">
      <c r="A298" s="1">
        <v>28</v>
      </c>
      <c r="B298" s="27" t="s">
        <v>95</v>
      </c>
    </row>
    <row r="299" spans="1:3" ht="15" customHeight="1" x14ac:dyDescent="0.25">
      <c r="A299" s="1">
        <v>18</v>
      </c>
      <c r="B299" s="27" t="s">
        <v>95</v>
      </c>
    </row>
    <row r="300" spans="1:3" ht="15" customHeight="1" x14ac:dyDescent="0.25">
      <c r="A300" s="1">
        <v>13</v>
      </c>
      <c r="B300" s="27" t="s">
        <v>95</v>
      </c>
    </row>
    <row r="301" spans="1:3" ht="15" customHeight="1" x14ac:dyDescent="0.25">
      <c r="A301" s="1">
        <v>11</v>
      </c>
      <c r="B301" s="27" t="s">
        <v>95</v>
      </c>
    </row>
    <row r="302" spans="1:3" ht="15" customHeight="1" x14ac:dyDescent="0.25">
      <c r="A302" s="1">
        <v>6</v>
      </c>
      <c r="B302" s="27" t="s">
        <v>95</v>
      </c>
    </row>
    <row r="303" spans="1:3" ht="15" customHeight="1" x14ac:dyDescent="0.25">
      <c r="A303" s="1">
        <v>4</v>
      </c>
      <c r="B303" s="27" t="s">
        <v>73</v>
      </c>
      <c r="C303" s="11">
        <f t="shared" ref="C303:C304" si="28">A303</f>
        <v>4</v>
      </c>
    </row>
    <row r="304" spans="1:3" ht="15" customHeight="1" x14ac:dyDescent="0.25">
      <c r="A304" s="1">
        <v>21</v>
      </c>
      <c r="B304" s="27" t="s">
        <v>164</v>
      </c>
      <c r="C304" s="11">
        <f t="shared" si="28"/>
        <v>21</v>
      </c>
    </row>
    <row r="305" spans="1:3" ht="15" customHeight="1" x14ac:dyDescent="0.25">
      <c r="A305" s="24">
        <v>7</v>
      </c>
      <c r="B305" s="27" t="s">
        <v>60</v>
      </c>
      <c r="C305" s="11">
        <f>AVERAGE(A305:A312)</f>
        <v>7.5</v>
      </c>
    </row>
    <row r="306" spans="1:3" ht="15" customHeight="1" x14ac:dyDescent="0.25">
      <c r="A306" s="1">
        <v>24</v>
      </c>
      <c r="B306" s="27" t="s">
        <v>175</v>
      </c>
    </row>
    <row r="307" spans="1:3" ht="15" customHeight="1" x14ac:dyDescent="0.25">
      <c r="A307" s="1">
        <v>3</v>
      </c>
      <c r="B307" s="27" t="s">
        <v>60</v>
      </c>
    </row>
    <row r="308" spans="1:3" ht="15" customHeight="1" x14ac:dyDescent="0.25">
      <c r="A308" s="1">
        <v>5</v>
      </c>
      <c r="B308" s="27" t="s">
        <v>60</v>
      </c>
    </row>
    <row r="309" spans="1:3" ht="15" customHeight="1" x14ac:dyDescent="0.25">
      <c r="A309" s="1">
        <v>10</v>
      </c>
      <c r="B309" s="27" t="s">
        <v>60</v>
      </c>
    </row>
    <row r="310" spans="1:3" ht="15" customHeight="1" x14ac:dyDescent="0.25">
      <c r="A310" s="1">
        <v>4</v>
      </c>
      <c r="B310" s="27" t="s">
        <v>60</v>
      </c>
    </row>
    <row r="311" spans="1:3" ht="15" customHeight="1" x14ac:dyDescent="0.25">
      <c r="A311" s="1">
        <v>2</v>
      </c>
      <c r="B311" s="27" t="s">
        <v>60</v>
      </c>
    </row>
    <row r="312" spans="1:3" ht="15" customHeight="1" x14ac:dyDescent="0.25">
      <c r="A312" s="1">
        <v>5</v>
      </c>
      <c r="B312" s="27" t="s">
        <v>60</v>
      </c>
    </row>
    <row r="313" spans="1:3" ht="15" customHeight="1" x14ac:dyDescent="0.25">
      <c r="A313" s="24">
        <v>3</v>
      </c>
      <c r="B313" s="27" t="s">
        <v>64</v>
      </c>
      <c r="C313" s="11">
        <f>AVERAGE(A313:A314)</f>
        <v>4</v>
      </c>
    </row>
    <row r="314" spans="1:3" ht="15" customHeight="1" x14ac:dyDescent="0.25">
      <c r="A314" s="1">
        <v>5</v>
      </c>
      <c r="B314" s="27" t="s">
        <v>64</v>
      </c>
    </row>
    <row r="315" spans="1:3" ht="15" customHeight="1" x14ac:dyDescent="0.25">
      <c r="A315" s="1">
        <v>49</v>
      </c>
      <c r="B315" s="27" t="s">
        <v>242</v>
      </c>
      <c r="C315" s="11">
        <f t="shared" ref="C315:C316" si="29">A315</f>
        <v>49</v>
      </c>
    </row>
    <row r="316" spans="1:3" ht="15" customHeight="1" x14ac:dyDescent="0.25">
      <c r="A316" s="1">
        <v>1</v>
      </c>
      <c r="B316" s="27" t="s">
        <v>44</v>
      </c>
      <c r="C316" s="11">
        <f t="shared" si="29"/>
        <v>1</v>
      </c>
    </row>
    <row r="317" spans="1:3" ht="15" customHeight="1" x14ac:dyDescent="0.25">
      <c r="A317" s="1">
        <v>23</v>
      </c>
      <c r="B317" s="27" t="s">
        <v>191</v>
      </c>
      <c r="C317" s="11">
        <f>AVERAGE(A317:A318)</f>
        <v>27</v>
      </c>
    </row>
    <row r="318" spans="1:3" ht="15" customHeight="1" x14ac:dyDescent="0.25">
      <c r="A318" s="1">
        <v>31</v>
      </c>
      <c r="B318" s="27" t="s">
        <v>191</v>
      </c>
    </row>
    <row r="319" spans="1:3" ht="15" customHeight="1" x14ac:dyDescent="0.25">
      <c r="A319" s="1">
        <v>6</v>
      </c>
      <c r="B319" s="27" t="s">
        <v>94</v>
      </c>
      <c r="C319" s="11">
        <f t="shared" ref="C319:C321" si="30">A319</f>
        <v>6</v>
      </c>
    </row>
    <row r="320" spans="1:3" ht="15" customHeight="1" x14ac:dyDescent="0.25">
      <c r="A320" s="24">
        <v>74</v>
      </c>
      <c r="B320" s="27" t="s">
        <v>214</v>
      </c>
      <c r="C320" s="11">
        <f t="shared" si="30"/>
        <v>74</v>
      </c>
    </row>
    <row r="321" spans="1:3" ht="15" customHeight="1" x14ac:dyDescent="0.25">
      <c r="A321" s="1">
        <v>38</v>
      </c>
      <c r="B321" s="27" t="s">
        <v>201</v>
      </c>
      <c r="C321" s="11">
        <f t="shared" si="30"/>
        <v>38</v>
      </c>
    </row>
    <row r="322" spans="1:3" ht="15" customHeight="1" x14ac:dyDescent="0.25">
      <c r="A322" s="24">
        <v>9</v>
      </c>
      <c r="B322" s="27" t="s">
        <v>92</v>
      </c>
      <c r="C322" s="11">
        <f>AVERAGE(A322:A324)</f>
        <v>13.666666666666666</v>
      </c>
    </row>
    <row r="323" spans="1:3" ht="15" customHeight="1" x14ac:dyDescent="0.25">
      <c r="A323" s="1">
        <v>26</v>
      </c>
      <c r="B323" s="27" t="s">
        <v>92</v>
      </c>
    </row>
    <row r="324" spans="1:3" ht="15" customHeight="1" x14ac:dyDescent="0.25">
      <c r="A324" s="1">
        <v>6</v>
      </c>
      <c r="B324" s="27" t="s">
        <v>92</v>
      </c>
    </row>
    <row r="325" spans="1:3" ht="15" customHeight="1" x14ac:dyDescent="0.25">
      <c r="A325" s="1">
        <v>10</v>
      </c>
      <c r="B325" s="27" t="s">
        <v>121</v>
      </c>
      <c r="C325" s="11">
        <f>AVERAGE(A325:A326)</f>
        <v>33.5</v>
      </c>
    </row>
    <row r="326" spans="1:3" ht="15" customHeight="1" x14ac:dyDescent="0.25">
      <c r="A326" s="24">
        <v>57</v>
      </c>
      <c r="B326" s="27" t="s">
        <v>121</v>
      </c>
    </row>
    <row r="327" spans="1:3" ht="15" customHeight="1" x14ac:dyDescent="0.25">
      <c r="A327" s="24">
        <v>99</v>
      </c>
      <c r="B327" s="27" t="s">
        <v>66</v>
      </c>
      <c r="C327" s="11">
        <f>AVERAGE(A327:A331)</f>
        <v>32.799999999999997</v>
      </c>
    </row>
    <row r="328" spans="1:3" ht="15" customHeight="1" x14ac:dyDescent="0.25">
      <c r="A328" s="1">
        <v>27</v>
      </c>
      <c r="B328" s="27" t="s">
        <v>66</v>
      </c>
    </row>
    <row r="329" spans="1:3" ht="15" customHeight="1" x14ac:dyDescent="0.25">
      <c r="A329" s="1">
        <v>24</v>
      </c>
      <c r="B329" s="27" t="s">
        <v>66</v>
      </c>
    </row>
    <row r="330" spans="1:3" ht="15" customHeight="1" x14ac:dyDescent="0.25">
      <c r="A330" s="1">
        <v>3</v>
      </c>
      <c r="B330" s="27" t="s">
        <v>66</v>
      </c>
    </row>
    <row r="331" spans="1:3" ht="15" customHeight="1" x14ac:dyDescent="0.25">
      <c r="A331" s="1">
        <v>11</v>
      </c>
      <c r="B331" s="27" t="s">
        <v>66</v>
      </c>
    </row>
    <row r="332" spans="1:3" ht="15" customHeight="1" x14ac:dyDescent="0.25">
      <c r="A332" s="1">
        <v>25</v>
      </c>
      <c r="B332" s="27" t="s">
        <v>177</v>
      </c>
      <c r="C332" s="11">
        <f>AVERAGE(A332:A334)</f>
        <v>21</v>
      </c>
    </row>
    <row r="333" spans="1:3" ht="15" customHeight="1" x14ac:dyDescent="0.25">
      <c r="A333" s="1">
        <v>24</v>
      </c>
      <c r="B333" s="27" t="s">
        <v>177</v>
      </c>
    </row>
    <row r="334" spans="1:3" ht="15" customHeight="1" x14ac:dyDescent="0.25">
      <c r="A334" s="1">
        <v>14</v>
      </c>
      <c r="B334" s="27" t="s">
        <v>177</v>
      </c>
    </row>
    <row r="335" spans="1:3" ht="15" customHeight="1" x14ac:dyDescent="0.25">
      <c r="A335" s="1">
        <v>13</v>
      </c>
      <c r="B335" s="27" t="s">
        <v>136</v>
      </c>
      <c r="C335" s="11">
        <f t="shared" ref="C335:C336" si="31">A335</f>
        <v>13</v>
      </c>
    </row>
    <row r="336" spans="1:3" ht="15" customHeight="1" x14ac:dyDescent="0.25">
      <c r="A336" s="1">
        <v>27</v>
      </c>
      <c r="B336" s="27" t="s">
        <v>76</v>
      </c>
      <c r="C336" s="11">
        <f>AVERAGE(A336:A338)</f>
        <v>14.333333333333334</v>
      </c>
    </row>
    <row r="337" spans="1:3" ht="15" customHeight="1" x14ac:dyDescent="0.25">
      <c r="A337" s="1">
        <v>4</v>
      </c>
      <c r="B337" s="27" t="s">
        <v>76</v>
      </c>
    </row>
    <row r="338" spans="1:3" ht="15" customHeight="1" x14ac:dyDescent="0.25">
      <c r="A338" s="1">
        <v>12</v>
      </c>
      <c r="B338" s="27" t="s">
        <v>76</v>
      </c>
    </row>
    <row r="339" spans="1:3" ht="15" customHeight="1" x14ac:dyDescent="0.25">
      <c r="A339" s="1">
        <v>21</v>
      </c>
      <c r="B339" s="27" t="s">
        <v>47</v>
      </c>
      <c r="C339" s="11">
        <f>AVERAGE(A339:A340)</f>
        <v>11</v>
      </c>
    </row>
    <row r="340" spans="1:3" ht="15" customHeight="1" x14ac:dyDescent="0.25">
      <c r="A340" s="1">
        <v>1</v>
      </c>
      <c r="B340" s="27" t="s">
        <v>47</v>
      </c>
    </row>
    <row r="341" spans="1:3" ht="15" customHeight="1" x14ac:dyDescent="0.25">
      <c r="A341" s="24">
        <v>81</v>
      </c>
      <c r="B341" s="27" t="s">
        <v>156</v>
      </c>
      <c r="C341" s="11">
        <f>AVERAGE(A341:A343)</f>
        <v>41.666666666666664</v>
      </c>
    </row>
    <row r="342" spans="1:3" ht="15" customHeight="1" x14ac:dyDescent="0.25">
      <c r="A342" s="1">
        <v>18</v>
      </c>
      <c r="B342" s="27" t="s">
        <v>156</v>
      </c>
    </row>
    <row r="343" spans="1:3" ht="15" customHeight="1" x14ac:dyDescent="0.25">
      <c r="A343" s="1">
        <v>26</v>
      </c>
      <c r="B343" s="27" t="s">
        <v>156</v>
      </c>
    </row>
    <row r="344" spans="1:3" ht="15" customHeight="1" x14ac:dyDescent="0.25">
      <c r="A344" s="1">
        <v>23</v>
      </c>
      <c r="B344" s="27" t="s">
        <v>172</v>
      </c>
      <c r="C344" s="11">
        <f t="shared" ref="C344" si="32">A344</f>
        <v>23</v>
      </c>
    </row>
    <row r="345" spans="1:3" ht="15" customHeight="1" x14ac:dyDescent="0.25">
      <c r="A345" s="1">
        <v>37</v>
      </c>
      <c r="B345" s="27" t="s">
        <v>237</v>
      </c>
      <c r="C345" s="11">
        <f>AVERAGE(A345:A346)</f>
        <v>27.5</v>
      </c>
    </row>
    <row r="346" spans="1:3" ht="15" customHeight="1" x14ac:dyDescent="0.25">
      <c r="A346" s="1">
        <v>18</v>
      </c>
      <c r="B346" s="27" t="s">
        <v>237</v>
      </c>
    </row>
    <row r="347" spans="1:3" ht="15" customHeight="1" x14ac:dyDescent="0.25">
      <c r="A347" s="1">
        <v>32</v>
      </c>
      <c r="B347" s="27" t="s">
        <v>125</v>
      </c>
      <c r="C347" s="11">
        <f>AVERAGE(A347:A348)</f>
        <v>21</v>
      </c>
    </row>
    <row r="348" spans="1:3" ht="15" customHeight="1" x14ac:dyDescent="0.25">
      <c r="A348" s="1">
        <v>10</v>
      </c>
      <c r="B348" s="27" t="s">
        <v>125</v>
      </c>
    </row>
    <row r="349" spans="1:3" ht="15" customHeight="1" x14ac:dyDescent="0.25">
      <c r="A349" s="24">
        <v>6</v>
      </c>
      <c r="B349" s="27" t="s">
        <v>85</v>
      </c>
      <c r="C349" s="11">
        <f t="shared" ref="C349" si="33">A349</f>
        <v>6</v>
      </c>
    </row>
    <row r="350" spans="1:3" ht="15" customHeight="1" x14ac:dyDescent="0.25">
      <c r="A350" s="24">
        <v>62</v>
      </c>
      <c r="B350" s="27" t="s">
        <v>81</v>
      </c>
      <c r="C350" s="11">
        <f>AVERAGE(A350:A352)</f>
        <v>24</v>
      </c>
    </row>
    <row r="351" spans="1:3" ht="15" customHeight="1" x14ac:dyDescent="0.25">
      <c r="A351" s="1">
        <v>5</v>
      </c>
      <c r="B351" s="27" t="s">
        <v>81</v>
      </c>
    </row>
    <row r="352" spans="1:3" ht="15" customHeight="1" x14ac:dyDescent="0.25">
      <c r="A352" s="1">
        <v>5</v>
      </c>
      <c r="B352" s="27" t="s">
        <v>81</v>
      </c>
    </row>
    <row r="353" spans="1:3" ht="15" customHeight="1" x14ac:dyDescent="0.25">
      <c r="A353" s="1">
        <v>22</v>
      </c>
      <c r="B353" s="27" t="s">
        <v>45</v>
      </c>
      <c r="C353" s="11">
        <f>AVERAGE(A353:A359)</f>
        <v>12.285714285714286</v>
      </c>
    </row>
    <row r="354" spans="1:3" ht="15" customHeight="1" x14ac:dyDescent="0.25">
      <c r="A354" s="1">
        <v>34</v>
      </c>
      <c r="B354" s="27" t="s">
        <v>45</v>
      </c>
    </row>
    <row r="355" spans="1:3" ht="15" customHeight="1" x14ac:dyDescent="0.25">
      <c r="A355" s="1">
        <v>1</v>
      </c>
      <c r="B355" s="27" t="s">
        <v>45</v>
      </c>
    </row>
    <row r="356" spans="1:3" ht="15" customHeight="1" x14ac:dyDescent="0.25">
      <c r="A356" s="1">
        <v>12</v>
      </c>
      <c r="B356" s="27" t="s">
        <v>45</v>
      </c>
    </row>
    <row r="357" spans="1:3" ht="15" customHeight="1" x14ac:dyDescent="0.25">
      <c r="A357" s="1">
        <v>1</v>
      </c>
      <c r="B357" s="27" t="s">
        <v>45</v>
      </c>
    </row>
    <row r="358" spans="1:3" ht="15" customHeight="1" x14ac:dyDescent="0.25">
      <c r="A358" s="1">
        <v>14</v>
      </c>
      <c r="B358" s="27" t="s">
        <v>45</v>
      </c>
    </row>
    <row r="359" spans="1:3" ht="15" customHeight="1" x14ac:dyDescent="0.25">
      <c r="A359" s="1">
        <v>2</v>
      </c>
      <c r="B359" s="27" t="s">
        <v>45</v>
      </c>
    </row>
    <row r="360" spans="1:3" ht="15" customHeight="1" x14ac:dyDescent="0.25">
      <c r="A360" s="1">
        <v>5</v>
      </c>
      <c r="B360" s="27" t="s">
        <v>110</v>
      </c>
      <c r="C360" s="11">
        <f>AVERAGE(A360:A364)</f>
        <v>28</v>
      </c>
    </row>
    <row r="361" spans="1:3" ht="15" customHeight="1" x14ac:dyDescent="0.25">
      <c r="A361" s="24">
        <v>95</v>
      </c>
      <c r="B361" s="27" t="s">
        <v>110</v>
      </c>
    </row>
    <row r="362" spans="1:3" ht="15" customHeight="1" x14ac:dyDescent="0.25">
      <c r="A362" s="1">
        <v>25</v>
      </c>
      <c r="B362" s="27" t="s">
        <v>110</v>
      </c>
    </row>
    <row r="363" spans="1:3" ht="15" customHeight="1" x14ac:dyDescent="0.25">
      <c r="A363" s="1">
        <v>7</v>
      </c>
      <c r="B363" s="27" t="s">
        <v>110</v>
      </c>
    </row>
    <row r="364" spans="1:3" ht="15" customHeight="1" x14ac:dyDescent="0.25">
      <c r="A364" s="1">
        <v>8</v>
      </c>
      <c r="B364" s="27" t="s">
        <v>110</v>
      </c>
    </row>
    <row r="365" spans="1:3" ht="15" customHeight="1" x14ac:dyDescent="0.25">
      <c r="A365" s="24">
        <v>18</v>
      </c>
      <c r="B365" s="27" t="s">
        <v>123</v>
      </c>
      <c r="C365" s="11">
        <f>AVERAGE(A365:A366)</f>
        <v>14</v>
      </c>
    </row>
    <row r="366" spans="1:3" ht="15" customHeight="1" x14ac:dyDescent="0.25">
      <c r="A366" s="1">
        <v>10</v>
      </c>
      <c r="B366" s="27" t="s">
        <v>123</v>
      </c>
    </row>
    <row r="367" spans="1:3" ht="15" customHeight="1" x14ac:dyDescent="0.25">
      <c r="A367" s="24">
        <v>40</v>
      </c>
      <c r="B367" s="27" t="s">
        <v>198</v>
      </c>
      <c r="C367" s="11">
        <f>AVERAGE(A367:A369)</f>
        <v>38.333333333333336</v>
      </c>
    </row>
    <row r="368" spans="1:3" ht="15" customHeight="1" x14ac:dyDescent="0.25">
      <c r="A368" s="1">
        <v>39</v>
      </c>
      <c r="B368" s="27" t="s">
        <v>198</v>
      </c>
    </row>
    <row r="369" spans="1:3" ht="15" customHeight="1" x14ac:dyDescent="0.25">
      <c r="A369" s="1">
        <v>36</v>
      </c>
      <c r="B369" s="27" t="s">
        <v>198</v>
      </c>
    </row>
    <row r="370" spans="1:3" ht="15" customHeight="1" x14ac:dyDescent="0.25">
      <c r="A370" s="1">
        <v>36</v>
      </c>
      <c r="B370" s="27" t="s">
        <v>185</v>
      </c>
      <c r="C370" s="11">
        <f>AVERAGE(A370:A371)</f>
        <v>32</v>
      </c>
    </row>
    <row r="371" spans="1:3" ht="15" customHeight="1" x14ac:dyDescent="0.25">
      <c r="A371" s="1">
        <v>28</v>
      </c>
      <c r="B371" s="27" t="s">
        <v>185</v>
      </c>
    </row>
    <row r="372" spans="1:3" ht="15" customHeight="1" x14ac:dyDescent="0.25">
      <c r="A372" s="24">
        <v>20</v>
      </c>
      <c r="B372" s="27" t="s">
        <v>155</v>
      </c>
      <c r="C372" s="11">
        <f>AVERAGE(A372:A373)</f>
        <v>19</v>
      </c>
    </row>
    <row r="373" spans="1:3" ht="15" customHeight="1" x14ac:dyDescent="0.25">
      <c r="A373" s="1">
        <v>18</v>
      </c>
      <c r="B373" s="27" t="s">
        <v>155</v>
      </c>
    </row>
    <row r="374" spans="1:3" ht="15" customHeight="1" x14ac:dyDescent="0.25">
      <c r="A374" s="24">
        <v>39</v>
      </c>
      <c r="B374" s="27" t="s">
        <v>56</v>
      </c>
      <c r="C374" s="11">
        <f>AVERAGE(A374:A380)</f>
        <v>16.285714285714285</v>
      </c>
    </row>
    <row r="375" spans="1:3" ht="15" customHeight="1" x14ac:dyDescent="0.25">
      <c r="A375" s="1">
        <v>37</v>
      </c>
      <c r="B375" s="27" t="s">
        <v>56</v>
      </c>
    </row>
    <row r="376" spans="1:3" ht="15" customHeight="1" x14ac:dyDescent="0.25">
      <c r="A376" s="1">
        <v>3</v>
      </c>
      <c r="B376" s="27" t="s">
        <v>56</v>
      </c>
    </row>
    <row r="377" spans="1:3" ht="15" customHeight="1" x14ac:dyDescent="0.25">
      <c r="A377" s="1">
        <v>2</v>
      </c>
      <c r="B377" s="27" t="s">
        <v>56</v>
      </c>
    </row>
    <row r="378" spans="1:3" ht="15" customHeight="1" x14ac:dyDescent="0.25">
      <c r="A378" s="1">
        <v>5</v>
      </c>
      <c r="B378" s="27" t="s">
        <v>56</v>
      </c>
    </row>
    <row r="379" spans="1:3" ht="15" customHeight="1" x14ac:dyDescent="0.25">
      <c r="A379" s="1">
        <v>24</v>
      </c>
      <c r="B379" s="27" t="s">
        <v>56</v>
      </c>
    </row>
    <row r="380" spans="1:3" ht="15" customHeight="1" x14ac:dyDescent="0.25">
      <c r="A380" s="1">
        <v>4</v>
      </c>
      <c r="B380" s="27" t="s">
        <v>56</v>
      </c>
    </row>
    <row r="381" spans="1:3" ht="15" customHeight="1" x14ac:dyDescent="0.25">
      <c r="A381" s="1">
        <v>6</v>
      </c>
      <c r="B381" s="27" t="s">
        <v>91</v>
      </c>
      <c r="C381" s="11">
        <f t="shared" ref="C381:C383" si="34">A381</f>
        <v>6</v>
      </c>
    </row>
    <row r="382" spans="1:3" ht="15" customHeight="1" x14ac:dyDescent="0.25">
      <c r="A382" s="24">
        <v>32</v>
      </c>
      <c r="B382" s="27" t="s">
        <v>192</v>
      </c>
      <c r="C382" s="11">
        <f t="shared" si="34"/>
        <v>32</v>
      </c>
    </row>
    <row r="383" spans="1:3" ht="15" customHeight="1" x14ac:dyDescent="0.25">
      <c r="A383" s="1">
        <v>15</v>
      </c>
      <c r="B383" s="27" t="s">
        <v>231</v>
      </c>
      <c r="C383" s="11">
        <f t="shared" si="34"/>
        <v>15</v>
      </c>
    </row>
    <row r="384" spans="1:3" ht="15" customHeight="1" x14ac:dyDescent="0.25">
      <c r="A384" s="1">
        <v>17</v>
      </c>
      <c r="B384" s="27" t="s">
        <v>137</v>
      </c>
      <c r="C384" s="11">
        <f>AVERAGE(A384:A385)</f>
        <v>15</v>
      </c>
    </row>
    <row r="385" spans="1:3" ht="15" customHeight="1" x14ac:dyDescent="0.25">
      <c r="A385" s="1">
        <v>13</v>
      </c>
      <c r="B385" s="27" t="s">
        <v>137</v>
      </c>
    </row>
    <row r="386" spans="1:3" ht="15" customHeight="1" x14ac:dyDescent="0.25">
      <c r="A386" s="24">
        <v>53</v>
      </c>
      <c r="B386" s="27" t="s">
        <v>106</v>
      </c>
      <c r="C386" s="11">
        <f>AVERAGE(A386:A390)</f>
        <v>22</v>
      </c>
    </row>
    <row r="387" spans="1:3" ht="15" customHeight="1" x14ac:dyDescent="0.25">
      <c r="A387" s="1">
        <v>8</v>
      </c>
      <c r="B387" s="27" t="s">
        <v>106</v>
      </c>
    </row>
    <row r="388" spans="1:3" ht="15" customHeight="1" x14ac:dyDescent="0.25">
      <c r="A388" s="1">
        <v>26</v>
      </c>
      <c r="B388" s="27" t="s">
        <v>106</v>
      </c>
    </row>
    <row r="389" spans="1:3" ht="15" customHeight="1" x14ac:dyDescent="0.25">
      <c r="A389" s="1">
        <v>15</v>
      </c>
      <c r="B389" s="27" t="s">
        <v>106</v>
      </c>
    </row>
    <row r="390" spans="1:3" ht="15" customHeight="1" x14ac:dyDescent="0.25">
      <c r="A390" s="1">
        <v>8</v>
      </c>
      <c r="B390" s="27" t="s">
        <v>106</v>
      </c>
    </row>
    <row r="391" spans="1:3" ht="15" customHeight="1" x14ac:dyDescent="0.25">
      <c r="A391" s="1">
        <v>7</v>
      </c>
      <c r="B391" s="27" t="s">
        <v>103</v>
      </c>
      <c r="C391" s="11">
        <f t="shared" ref="C391:C394" si="35">A391</f>
        <v>7</v>
      </c>
    </row>
    <row r="392" spans="1:3" ht="15" customHeight="1" x14ac:dyDescent="0.25">
      <c r="A392" s="24">
        <v>50</v>
      </c>
      <c r="B392" s="27" t="s">
        <v>204</v>
      </c>
      <c r="C392" s="11">
        <f t="shared" si="35"/>
        <v>50</v>
      </c>
    </row>
    <row r="393" spans="1:3" ht="15" customHeight="1" x14ac:dyDescent="0.25">
      <c r="A393" s="24">
        <v>44</v>
      </c>
      <c r="B393" s="27" t="s">
        <v>202</v>
      </c>
      <c r="C393" s="11">
        <f t="shared" si="35"/>
        <v>44</v>
      </c>
    </row>
    <row r="394" spans="1:3" ht="15" customHeight="1" x14ac:dyDescent="0.25">
      <c r="A394" s="1">
        <v>34</v>
      </c>
      <c r="B394" s="27" t="s">
        <v>236</v>
      </c>
      <c r="C394" s="11">
        <f t="shared" si="35"/>
        <v>34</v>
      </c>
    </row>
    <row r="395" spans="1:3" ht="15" customHeight="1" x14ac:dyDescent="0.25">
      <c r="A395" s="24">
        <v>59</v>
      </c>
      <c r="B395" s="27" t="s">
        <v>58</v>
      </c>
      <c r="C395" s="11">
        <f>AVERAGE(A395:A400)</f>
        <v>21.833333333333332</v>
      </c>
    </row>
    <row r="396" spans="1:3" ht="15" customHeight="1" x14ac:dyDescent="0.25">
      <c r="A396" s="1">
        <v>32</v>
      </c>
      <c r="B396" s="27" t="s">
        <v>58</v>
      </c>
    </row>
    <row r="397" spans="1:3" ht="15" customHeight="1" x14ac:dyDescent="0.25">
      <c r="A397" s="1">
        <v>2</v>
      </c>
      <c r="B397" s="27" t="s">
        <v>58</v>
      </c>
    </row>
    <row r="398" spans="1:3" ht="15" customHeight="1" x14ac:dyDescent="0.25">
      <c r="A398" s="1">
        <v>22</v>
      </c>
      <c r="B398" s="27" t="s">
        <v>58</v>
      </c>
    </row>
    <row r="399" spans="1:3" ht="15" customHeight="1" x14ac:dyDescent="0.25">
      <c r="A399" s="1">
        <v>12</v>
      </c>
      <c r="B399" s="27" t="s">
        <v>58</v>
      </c>
    </row>
    <row r="400" spans="1:3" ht="15" customHeight="1" x14ac:dyDescent="0.25">
      <c r="A400" s="1">
        <v>4</v>
      </c>
      <c r="B400" s="27" t="s">
        <v>58</v>
      </c>
    </row>
    <row r="401" spans="1:3" ht="15" customHeight="1" x14ac:dyDescent="0.25">
      <c r="A401" s="24">
        <v>45</v>
      </c>
      <c r="B401" s="27" t="s">
        <v>63</v>
      </c>
      <c r="C401" s="11">
        <f>AVERAGE(A401:A408)</f>
        <v>21</v>
      </c>
    </row>
    <row r="402" spans="1:3" ht="15" customHeight="1" x14ac:dyDescent="0.25">
      <c r="A402" s="1">
        <v>30</v>
      </c>
      <c r="B402" s="27" t="s">
        <v>63</v>
      </c>
    </row>
    <row r="403" spans="1:3" ht="15" customHeight="1" x14ac:dyDescent="0.25">
      <c r="A403" s="1">
        <v>16</v>
      </c>
      <c r="B403" s="27" t="s">
        <v>63</v>
      </c>
    </row>
    <row r="404" spans="1:3" ht="15" customHeight="1" x14ac:dyDescent="0.25">
      <c r="A404" s="1">
        <v>16</v>
      </c>
      <c r="B404" s="27" t="s">
        <v>63</v>
      </c>
    </row>
    <row r="405" spans="1:3" ht="15" customHeight="1" x14ac:dyDescent="0.25">
      <c r="A405" s="1">
        <v>29</v>
      </c>
      <c r="B405" s="27" t="s">
        <v>63</v>
      </c>
    </row>
    <row r="406" spans="1:3" ht="15" customHeight="1" x14ac:dyDescent="0.25">
      <c r="A406" s="1">
        <v>26</v>
      </c>
      <c r="B406" s="27" t="s">
        <v>63</v>
      </c>
    </row>
    <row r="407" spans="1:3" ht="15" customHeight="1" x14ac:dyDescent="0.25">
      <c r="A407" s="1">
        <v>4</v>
      </c>
      <c r="B407" s="27" t="s">
        <v>63</v>
      </c>
    </row>
    <row r="408" spans="1:3" ht="15" customHeight="1" x14ac:dyDescent="0.25">
      <c r="A408" s="1">
        <v>2</v>
      </c>
      <c r="B408" s="27" t="s">
        <v>63</v>
      </c>
    </row>
    <row r="409" spans="1:3" ht="15" customHeight="1" x14ac:dyDescent="0.25">
      <c r="A409" s="24">
        <v>97</v>
      </c>
      <c r="B409" s="27" t="s">
        <v>48</v>
      </c>
      <c r="C409" s="11">
        <f>AVERAGE(A409:A416)</f>
        <v>23.375</v>
      </c>
    </row>
    <row r="410" spans="1:3" ht="15" customHeight="1" x14ac:dyDescent="0.25">
      <c r="A410" s="1">
        <v>17</v>
      </c>
      <c r="B410" s="27" t="s">
        <v>48</v>
      </c>
    </row>
    <row r="411" spans="1:3" ht="15" customHeight="1" x14ac:dyDescent="0.25">
      <c r="A411" s="1">
        <v>34</v>
      </c>
      <c r="B411" s="27" t="s">
        <v>48</v>
      </c>
    </row>
    <row r="412" spans="1:3" ht="15" customHeight="1" x14ac:dyDescent="0.25">
      <c r="A412" s="1">
        <v>31</v>
      </c>
      <c r="B412" s="27" t="s">
        <v>48</v>
      </c>
    </row>
    <row r="413" spans="1:3" ht="15" customHeight="1" x14ac:dyDescent="0.25">
      <c r="A413" s="1">
        <v>1</v>
      </c>
      <c r="B413" s="27" t="s">
        <v>48</v>
      </c>
    </row>
    <row r="414" spans="1:3" ht="15" customHeight="1" x14ac:dyDescent="0.25">
      <c r="A414" s="1">
        <v>1</v>
      </c>
      <c r="B414" s="27" t="s">
        <v>48</v>
      </c>
    </row>
    <row r="415" spans="1:3" ht="15" customHeight="1" x14ac:dyDescent="0.25">
      <c r="A415" s="1">
        <v>5</v>
      </c>
      <c r="B415" s="27" t="s">
        <v>48</v>
      </c>
    </row>
    <row r="416" spans="1:3" ht="15" customHeight="1" x14ac:dyDescent="0.25">
      <c r="A416" s="1">
        <v>1</v>
      </c>
      <c r="B416" s="27" t="s">
        <v>48</v>
      </c>
    </row>
    <row r="417" spans="1:3" ht="15" customHeight="1" x14ac:dyDescent="0.25">
      <c r="A417" s="24">
        <v>4</v>
      </c>
      <c r="B417" s="27" t="s">
        <v>72</v>
      </c>
      <c r="C417" s="11">
        <f>AVERAGE(A417:A423)</f>
        <v>13.142857142857142</v>
      </c>
    </row>
    <row r="418" spans="1:3" ht="15" customHeight="1" x14ac:dyDescent="0.25">
      <c r="A418" s="1">
        <v>10</v>
      </c>
      <c r="B418" s="27" t="s">
        <v>72</v>
      </c>
    </row>
    <row r="419" spans="1:3" ht="15" customHeight="1" x14ac:dyDescent="0.25">
      <c r="A419" s="1">
        <v>35</v>
      </c>
      <c r="B419" s="27" t="s">
        <v>72</v>
      </c>
    </row>
    <row r="420" spans="1:3" ht="15" customHeight="1" x14ac:dyDescent="0.25">
      <c r="A420" s="1">
        <v>13</v>
      </c>
      <c r="B420" s="27" t="s">
        <v>72</v>
      </c>
    </row>
    <row r="421" spans="1:3" ht="15" customHeight="1" x14ac:dyDescent="0.25">
      <c r="A421" s="1">
        <v>14</v>
      </c>
      <c r="B421" s="27" t="s">
        <v>72</v>
      </c>
    </row>
    <row r="422" spans="1:3" ht="15" customHeight="1" x14ac:dyDescent="0.25">
      <c r="A422" s="1">
        <v>8</v>
      </c>
      <c r="B422" s="27" t="s">
        <v>72</v>
      </c>
    </row>
    <row r="423" spans="1:3" ht="15" customHeight="1" x14ac:dyDescent="0.25">
      <c r="A423" s="1">
        <v>8</v>
      </c>
      <c r="B423" s="27" t="s">
        <v>72</v>
      </c>
    </row>
    <row r="424" spans="1:3" ht="15" customHeight="1" x14ac:dyDescent="0.25">
      <c r="A424" s="1">
        <v>3</v>
      </c>
      <c r="B424" s="27" t="s">
        <v>70</v>
      </c>
      <c r="C424" s="11">
        <f t="shared" ref="C424" si="36">A424</f>
        <v>3</v>
      </c>
    </row>
    <row r="425" spans="1:3" ht="15" customHeight="1" x14ac:dyDescent="0.25">
      <c r="A425" s="24">
        <v>11</v>
      </c>
      <c r="B425" s="27" t="s">
        <v>126</v>
      </c>
      <c r="C425" s="11">
        <f>AVERAGE(A425:A431)</f>
        <v>17.714285714285715</v>
      </c>
    </row>
    <row r="426" spans="1:3" ht="15" customHeight="1" x14ac:dyDescent="0.25">
      <c r="A426" s="1">
        <v>12</v>
      </c>
      <c r="B426" s="27" t="s">
        <v>126</v>
      </c>
    </row>
    <row r="427" spans="1:3" ht="15" customHeight="1" x14ac:dyDescent="0.25">
      <c r="A427" s="1">
        <v>12</v>
      </c>
      <c r="B427" s="27" t="s">
        <v>126</v>
      </c>
    </row>
    <row r="428" spans="1:3" ht="15" customHeight="1" x14ac:dyDescent="0.25">
      <c r="A428" s="1">
        <v>32</v>
      </c>
      <c r="B428" s="27" t="s">
        <v>126</v>
      </c>
    </row>
    <row r="429" spans="1:3" ht="15" customHeight="1" x14ac:dyDescent="0.25">
      <c r="A429" s="1">
        <v>25</v>
      </c>
      <c r="B429" s="27" t="s">
        <v>126</v>
      </c>
    </row>
    <row r="430" spans="1:3" ht="15" customHeight="1" x14ac:dyDescent="0.25">
      <c r="A430" s="1">
        <v>20</v>
      </c>
      <c r="B430" s="27" t="s">
        <v>126</v>
      </c>
    </row>
    <row r="431" spans="1:3" ht="15" customHeight="1" x14ac:dyDescent="0.25">
      <c r="A431" s="1">
        <v>12</v>
      </c>
      <c r="B431" s="27" t="s">
        <v>126</v>
      </c>
    </row>
    <row r="432" spans="1:3" ht="15" customHeight="1" x14ac:dyDescent="0.25">
      <c r="A432" s="1">
        <v>17</v>
      </c>
      <c r="B432" s="27" t="s">
        <v>153</v>
      </c>
      <c r="C432" s="11">
        <f t="shared" ref="C432" si="37">A432</f>
        <v>17</v>
      </c>
    </row>
    <row r="433" spans="1:3" ht="15" customHeight="1" x14ac:dyDescent="0.25">
      <c r="A433" s="24">
        <v>90</v>
      </c>
      <c r="B433" s="27" t="s">
        <v>71</v>
      </c>
      <c r="C433" s="11">
        <f>AVERAGE(A433:A438)</f>
        <v>25.833333333333332</v>
      </c>
    </row>
    <row r="434" spans="1:3" ht="15" customHeight="1" x14ac:dyDescent="0.25">
      <c r="A434" s="1">
        <v>13</v>
      </c>
      <c r="B434" s="27" t="s">
        <v>71</v>
      </c>
    </row>
    <row r="435" spans="1:3" ht="15" customHeight="1" x14ac:dyDescent="0.25">
      <c r="A435" s="1">
        <v>32</v>
      </c>
      <c r="B435" s="27" t="s">
        <v>71</v>
      </c>
    </row>
    <row r="436" spans="1:3" ht="15" customHeight="1" x14ac:dyDescent="0.25">
      <c r="A436" s="1">
        <v>9</v>
      </c>
      <c r="B436" s="27" t="s">
        <v>71</v>
      </c>
    </row>
    <row r="437" spans="1:3" ht="15" customHeight="1" x14ac:dyDescent="0.25">
      <c r="A437" s="1">
        <v>8</v>
      </c>
      <c r="B437" s="27" t="s">
        <v>71</v>
      </c>
    </row>
    <row r="438" spans="1:3" ht="15" customHeight="1" x14ac:dyDescent="0.25">
      <c r="A438" s="1">
        <v>3</v>
      </c>
      <c r="B438" s="27" t="s">
        <v>71</v>
      </c>
    </row>
    <row r="439" spans="1:3" ht="15" customHeight="1" x14ac:dyDescent="0.25">
      <c r="A439" s="1">
        <v>33</v>
      </c>
      <c r="B439" s="27" t="s">
        <v>193</v>
      </c>
      <c r="C439" s="11">
        <f t="shared" ref="C439:C440" si="38">A439</f>
        <v>33</v>
      </c>
    </row>
    <row r="440" spans="1:3" ht="15" customHeight="1" x14ac:dyDescent="0.25">
      <c r="A440" s="1">
        <v>10</v>
      </c>
      <c r="B440" s="27" t="s">
        <v>124</v>
      </c>
      <c r="C440" s="11">
        <f t="shared" si="38"/>
        <v>10</v>
      </c>
    </row>
    <row r="441" spans="1:3" ht="15" customHeight="1" x14ac:dyDescent="0.25">
      <c r="A441" s="24">
        <v>77</v>
      </c>
      <c r="B441" s="27" t="s">
        <v>113</v>
      </c>
      <c r="C441" s="11">
        <f>AVERAGE(A441:A444)</f>
        <v>28.25</v>
      </c>
    </row>
    <row r="442" spans="1:3" ht="15" customHeight="1" x14ac:dyDescent="0.25">
      <c r="A442" s="1">
        <v>19</v>
      </c>
      <c r="B442" s="27" t="s">
        <v>113</v>
      </c>
    </row>
    <row r="443" spans="1:3" ht="15" customHeight="1" x14ac:dyDescent="0.25">
      <c r="A443" s="1">
        <v>9</v>
      </c>
      <c r="B443" s="27" t="s">
        <v>113</v>
      </c>
    </row>
    <row r="444" spans="1:3" ht="15" customHeight="1" x14ac:dyDescent="0.25">
      <c r="A444" s="1">
        <v>8</v>
      </c>
      <c r="B444" s="27" t="s">
        <v>113</v>
      </c>
    </row>
    <row r="445" spans="1:3" ht="15" customHeight="1" x14ac:dyDescent="0.25">
      <c r="A445" s="1">
        <v>33</v>
      </c>
      <c r="B445" s="27" t="s">
        <v>154</v>
      </c>
      <c r="C445" s="11">
        <f>AVERAGE(A445:A447)</f>
        <v>28.333333333333332</v>
      </c>
    </row>
    <row r="446" spans="1:3" ht="15" customHeight="1" x14ac:dyDescent="0.25">
      <c r="A446" s="1">
        <v>17</v>
      </c>
      <c r="B446" s="27" t="s">
        <v>154</v>
      </c>
    </row>
    <row r="447" spans="1:3" ht="15" customHeight="1" x14ac:dyDescent="0.25">
      <c r="A447" s="1">
        <v>35</v>
      </c>
      <c r="B447" s="27" t="s">
        <v>154</v>
      </c>
    </row>
    <row r="448" spans="1:3" ht="15" customHeight="1" x14ac:dyDescent="0.25">
      <c r="A448" s="1">
        <v>3</v>
      </c>
      <c r="B448" s="27" t="s">
        <v>69</v>
      </c>
      <c r="C448" s="11">
        <f>AVERAGE(A448:A450)</f>
        <v>5.333333333333333</v>
      </c>
    </row>
    <row r="449" spans="1:3" ht="15" customHeight="1" x14ac:dyDescent="0.25">
      <c r="A449" s="1">
        <v>9</v>
      </c>
      <c r="B449" s="27" t="s">
        <v>69</v>
      </c>
    </row>
    <row r="450" spans="1:3" ht="15" customHeight="1" x14ac:dyDescent="0.25">
      <c r="A450" s="1">
        <v>4</v>
      </c>
      <c r="B450" s="27" t="s">
        <v>69</v>
      </c>
    </row>
    <row r="451" spans="1:3" ht="15" customHeight="1" x14ac:dyDescent="0.25">
      <c r="A451" s="24">
        <v>51</v>
      </c>
      <c r="B451" s="27" t="s">
        <v>51</v>
      </c>
      <c r="C451" s="11">
        <f>AVERAGE(A451:A462)</f>
        <v>13.833333333333334</v>
      </c>
    </row>
    <row r="452" spans="1:3" ht="15" customHeight="1" x14ac:dyDescent="0.25">
      <c r="A452" s="1">
        <v>16</v>
      </c>
      <c r="B452" s="27" t="s">
        <v>51</v>
      </c>
    </row>
    <row r="453" spans="1:3" ht="15" customHeight="1" x14ac:dyDescent="0.25">
      <c r="A453" s="1">
        <v>23</v>
      </c>
      <c r="B453" s="27" t="s">
        <v>51</v>
      </c>
    </row>
    <row r="454" spans="1:3" ht="15" customHeight="1" x14ac:dyDescent="0.25">
      <c r="A454" s="1">
        <v>8</v>
      </c>
      <c r="B454" s="27" t="s">
        <v>51</v>
      </c>
    </row>
    <row r="455" spans="1:3" ht="15" customHeight="1" x14ac:dyDescent="0.25">
      <c r="A455" s="1">
        <v>8</v>
      </c>
      <c r="B455" s="27" t="s">
        <v>51</v>
      </c>
    </row>
    <row r="456" spans="1:3" ht="15" customHeight="1" x14ac:dyDescent="0.25">
      <c r="A456" s="1">
        <v>2</v>
      </c>
      <c r="B456" s="27" t="s">
        <v>51</v>
      </c>
    </row>
    <row r="457" spans="1:3" ht="15" customHeight="1" x14ac:dyDescent="0.25">
      <c r="A457" s="1">
        <v>19</v>
      </c>
      <c r="B457" s="27" t="s">
        <v>51</v>
      </c>
    </row>
    <row r="458" spans="1:3" ht="15" customHeight="1" x14ac:dyDescent="0.25">
      <c r="A458" s="1">
        <v>21</v>
      </c>
      <c r="B458" s="27" t="s">
        <v>51</v>
      </c>
    </row>
    <row r="459" spans="1:3" ht="15" customHeight="1" x14ac:dyDescent="0.25">
      <c r="A459" s="1">
        <v>4</v>
      </c>
      <c r="B459" s="27" t="s">
        <v>51</v>
      </c>
    </row>
    <row r="460" spans="1:3" ht="15" customHeight="1" x14ac:dyDescent="0.25">
      <c r="A460" s="1">
        <v>1</v>
      </c>
      <c r="B460" s="27" t="s">
        <v>51</v>
      </c>
    </row>
    <row r="461" spans="1:3" ht="15" customHeight="1" x14ac:dyDescent="0.25">
      <c r="A461" s="1">
        <v>10</v>
      </c>
      <c r="B461" s="27" t="s">
        <v>51</v>
      </c>
    </row>
    <row r="462" spans="1:3" ht="15" customHeight="1" x14ac:dyDescent="0.25">
      <c r="A462" s="1">
        <v>3</v>
      </c>
      <c r="B462" s="27" t="s">
        <v>51</v>
      </c>
    </row>
    <row r="463" spans="1:3" ht="15" customHeight="1" x14ac:dyDescent="0.25">
      <c r="A463" s="1">
        <v>50</v>
      </c>
      <c r="B463" s="27" t="s">
        <v>243</v>
      </c>
      <c r="C463" s="11">
        <f t="shared" ref="C463:C464" si="39">A463</f>
        <v>50</v>
      </c>
    </row>
    <row r="464" spans="1:3" ht="15" customHeight="1" x14ac:dyDescent="0.25">
      <c r="A464" s="1">
        <v>7</v>
      </c>
      <c r="B464" s="27" t="s">
        <v>102</v>
      </c>
      <c r="C464" s="11">
        <f t="shared" si="39"/>
        <v>7</v>
      </c>
    </row>
    <row r="465" spans="1:3" ht="15" customHeight="1" x14ac:dyDescent="0.25">
      <c r="A465" s="24">
        <v>25</v>
      </c>
      <c r="B465" s="27" t="s">
        <v>55</v>
      </c>
      <c r="C465" s="11">
        <f>AVERAGE(A465:A467)</f>
        <v>14.333333333333334</v>
      </c>
    </row>
    <row r="466" spans="1:3" ht="15" customHeight="1" x14ac:dyDescent="0.25">
      <c r="A466" s="1">
        <v>2</v>
      </c>
      <c r="B466" s="27" t="s">
        <v>55</v>
      </c>
    </row>
    <row r="467" spans="1:3" ht="15" customHeight="1" x14ac:dyDescent="0.25">
      <c r="A467" s="1">
        <v>16</v>
      </c>
      <c r="B467" s="27" t="s">
        <v>55</v>
      </c>
    </row>
    <row r="468" spans="1:3" ht="15" customHeight="1" x14ac:dyDescent="0.25">
      <c r="A468" s="1">
        <v>20</v>
      </c>
      <c r="B468" s="27" t="s">
        <v>162</v>
      </c>
      <c r="C468" s="11">
        <f>AVERAGE(A468:A469)</f>
        <v>16</v>
      </c>
    </row>
    <row r="469" spans="1:3" ht="15" customHeight="1" x14ac:dyDescent="0.25">
      <c r="A469" s="1">
        <v>12</v>
      </c>
      <c r="B469" s="27" t="s">
        <v>162</v>
      </c>
    </row>
    <row r="470" spans="1:3" ht="15" customHeight="1" x14ac:dyDescent="0.25">
      <c r="A470" s="24">
        <v>47</v>
      </c>
      <c r="B470" s="27" t="s">
        <v>135</v>
      </c>
      <c r="C470" s="11">
        <f>AVERAGE(A470:A476)</f>
        <v>21.571428571428573</v>
      </c>
    </row>
    <row r="471" spans="1:3" ht="15" customHeight="1" x14ac:dyDescent="0.25">
      <c r="A471" s="1">
        <v>9</v>
      </c>
      <c r="B471" s="27" t="s">
        <v>135</v>
      </c>
    </row>
    <row r="472" spans="1:3" ht="15" customHeight="1" x14ac:dyDescent="0.25">
      <c r="A472" s="1">
        <v>31</v>
      </c>
      <c r="B472" s="27" t="s">
        <v>135</v>
      </c>
    </row>
    <row r="473" spans="1:3" ht="15" customHeight="1" x14ac:dyDescent="0.25">
      <c r="A473" s="1">
        <v>20</v>
      </c>
      <c r="B473" s="27" t="s">
        <v>135</v>
      </c>
    </row>
    <row r="474" spans="1:3" ht="15" customHeight="1" x14ac:dyDescent="0.25">
      <c r="A474" s="1">
        <v>22</v>
      </c>
      <c r="B474" s="27" t="s">
        <v>135</v>
      </c>
    </row>
    <row r="475" spans="1:3" ht="15" customHeight="1" x14ac:dyDescent="0.25">
      <c r="A475" s="1">
        <v>13</v>
      </c>
      <c r="B475" s="27" t="s">
        <v>135</v>
      </c>
    </row>
    <row r="476" spans="1:3" ht="15" customHeight="1" x14ac:dyDescent="0.25">
      <c r="A476" s="1">
        <v>9</v>
      </c>
      <c r="B476" s="27" t="s">
        <v>135</v>
      </c>
    </row>
    <row r="477" spans="1:3" ht="15" customHeight="1" x14ac:dyDescent="0.25">
      <c r="A477" s="24">
        <v>42</v>
      </c>
      <c r="B477" s="27" t="s">
        <v>84</v>
      </c>
      <c r="C477" s="11">
        <f>AVERAGE(A477:A483)</f>
        <v>24.285714285714285</v>
      </c>
    </row>
    <row r="478" spans="1:3" ht="15" customHeight="1" x14ac:dyDescent="0.25">
      <c r="A478" s="1">
        <v>5</v>
      </c>
      <c r="B478" s="27" t="s">
        <v>84</v>
      </c>
    </row>
    <row r="479" spans="1:3" ht="15" customHeight="1" x14ac:dyDescent="0.25">
      <c r="A479" s="1">
        <v>28</v>
      </c>
      <c r="B479" s="27" t="s">
        <v>84</v>
      </c>
    </row>
    <row r="480" spans="1:3" ht="15" customHeight="1" x14ac:dyDescent="0.25">
      <c r="A480" s="1">
        <v>25</v>
      </c>
      <c r="B480" s="27" t="s">
        <v>84</v>
      </c>
    </row>
    <row r="481" spans="1:3" ht="15" customHeight="1" x14ac:dyDescent="0.25">
      <c r="A481" s="1">
        <v>2</v>
      </c>
      <c r="B481" s="27" t="s">
        <v>84</v>
      </c>
    </row>
    <row r="482" spans="1:3" ht="15" customHeight="1" x14ac:dyDescent="0.25">
      <c r="A482" s="1">
        <v>35</v>
      </c>
      <c r="B482" s="27" t="s">
        <v>84</v>
      </c>
    </row>
    <row r="483" spans="1:3" ht="15" customHeight="1" x14ac:dyDescent="0.25">
      <c r="A483" s="1">
        <v>33</v>
      </c>
      <c r="B483" s="27" t="s">
        <v>84</v>
      </c>
    </row>
    <row r="484" spans="1:3" ht="15" customHeight="1" x14ac:dyDescent="0.25">
      <c r="A484" s="24">
        <v>69</v>
      </c>
      <c r="B484" s="27" t="s">
        <v>134</v>
      </c>
      <c r="C484" s="11">
        <f>AVERAGE(A484:A487)</f>
        <v>25</v>
      </c>
    </row>
    <row r="485" spans="1:3" ht="15" customHeight="1" x14ac:dyDescent="0.25">
      <c r="A485" s="1">
        <v>13</v>
      </c>
      <c r="B485" s="27" t="s">
        <v>134</v>
      </c>
    </row>
    <row r="486" spans="1:3" ht="15" customHeight="1" x14ac:dyDescent="0.25">
      <c r="A486" s="1">
        <v>15</v>
      </c>
      <c r="B486" s="27" t="s">
        <v>134</v>
      </c>
    </row>
    <row r="487" spans="1:3" ht="15" customHeight="1" x14ac:dyDescent="0.25">
      <c r="A487" s="1">
        <v>3</v>
      </c>
      <c r="B487" s="27" t="s">
        <v>134</v>
      </c>
    </row>
    <row r="488" spans="1:3" ht="15" customHeight="1" x14ac:dyDescent="0.25">
      <c r="A488" s="1">
        <v>4</v>
      </c>
      <c r="B488" s="27" t="s">
        <v>75</v>
      </c>
      <c r="C488" s="11">
        <f>AVERAGE(A488:A489)</f>
        <v>11.5</v>
      </c>
    </row>
    <row r="489" spans="1:3" ht="15" customHeight="1" x14ac:dyDescent="0.25">
      <c r="A489" s="1">
        <v>19</v>
      </c>
      <c r="B489" s="27" t="s">
        <v>75</v>
      </c>
    </row>
    <row r="490" spans="1:3" ht="15" customHeight="1" x14ac:dyDescent="0.25">
      <c r="A490" s="24">
        <v>94</v>
      </c>
      <c r="B490" s="27" t="s">
        <v>93</v>
      </c>
      <c r="C490" s="11">
        <f>AVERAGE(A490:A495)</f>
        <v>30.166666666666668</v>
      </c>
    </row>
    <row r="491" spans="1:3" ht="15" customHeight="1" x14ac:dyDescent="0.25">
      <c r="A491" s="1">
        <v>35</v>
      </c>
      <c r="B491" s="27" t="s">
        <v>93</v>
      </c>
    </row>
    <row r="492" spans="1:3" ht="15" customHeight="1" x14ac:dyDescent="0.25">
      <c r="A492" s="1">
        <v>21</v>
      </c>
      <c r="B492" s="27" t="s">
        <v>93</v>
      </c>
    </row>
    <row r="493" spans="1:3" ht="15" customHeight="1" x14ac:dyDescent="0.25">
      <c r="A493" s="1">
        <v>15</v>
      </c>
      <c r="B493" s="27" t="s">
        <v>93</v>
      </c>
    </row>
    <row r="494" spans="1:3" ht="15" customHeight="1" x14ac:dyDescent="0.25">
      <c r="A494" s="1">
        <v>10</v>
      </c>
      <c r="B494" s="27" t="s">
        <v>93</v>
      </c>
    </row>
    <row r="495" spans="1:3" ht="15" customHeight="1" x14ac:dyDescent="0.25">
      <c r="A495" s="1">
        <v>6</v>
      </c>
      <c r="B495" s="27" t="s">
        <v>93</v>
      </c>
    </row>
    <row r="496" spans="1:3" ht="15" customHeight="1" x14ac:dyDescent="0.25">
      <c r="A496" s="24">
        <v>1</v>
      </c>
      <c r="B496" s="27" t="s">
        <v>41</v>
      </c>
      <c r="C496" s="11">
        <f>AVERAGE(A496:A498)</f>
        <v>2.6666666666666665</v>
      </c>
    </row>
    <row r="497" spans="1:3" ht="15" customHeight="1" x14ac:dyDescent="0.25">
      <c r="A497" s="1">
        <v>4</v>
      </c>
      <c r="B497" s="27" t="s">
        <v>41</v>
      </c>
    </row>
    <row r="498" spans="1:3" ht="15" customHeight="1" x14ac:dyDescent="0.25">
      <c r="A498" s="1">
        <v>3</v>
      </c>
      <c r="B498" s="27" t="s">
        <v>41</v>
      </c>
    </row>
    <row r="499" spans="1:3" ht="15" customHeight="1" x14ac:dyDescent="0.25">
      <c r="A499" s="1">
        <v>14</v>
      </c>
      <c r="B499" s="27" t="s">
        <v>140</v>
      </c>
      <c r="C499" s="11">
        <f t="shared" ref="C499:C501" si="40">A499</f>
        <v>14</v>
      </c>
    </row>
    <row r="500" spans="1:3" ht="15" customHeight="1" x14ac:dyDescent="0.25">
      <c r="A500" s="1">
        <v>10</v>
      </c>
      <c r="B500" s="27" t="s">
        <v>119</v>
      </c>
      <c r="C500" s="11">
        <f t="shared" si="40"/>
        <v>10</v>
      </c>
    </row>
    <row r="501" spans="1:3" ht="15" customHeight="1" x14ac:dyDescent="0.25">
      <c r="A501" s="1">
        <v>6</v>
      </c>
      <c r="B501" s="27" t="s">
        <v>86</v>
      </c>
      <c r="C501" s="11">
        <f t="shared" si="40"/>
        <v>6</v>
      </c>
    </row>
    <row r="502" spans="1:3" ht="15" customHeight="1" x14ac:dyDescent="0.25">
      <c r="A502" s="24">
        <v>22</v>
      </c>
      <c r="B502" s="27" t="s">
        <v>166</v>
      </c>
      <c r="C502" s="11">
        <f>AVERAGE(A502:A503)</f>
        <v>30.5</v>
      </c>
    </row>
    <row r="503" spans="1:3" ht="15" customHeight="1" x14ac:dyDescent="0.25">
      <c r="A503" s="1">
        <v>39</v>
      </c>
      <c r="B503" s="27" t="s">
        <v>166</v>
      </c>
    </row>
    <row r="504" spans="1:3" ht="15" customHeight="1" x14ac:dyDescent="0.25">
      <c r="A504" s="1">
        <v>24</v>
      </c>
      <c r="B504" s="27" t="s">
        <v>129</v>
      </c>
      <c r="C504" s="11">
        <f>AVERAGE(A504:A505)</f>
        <v>17.5</v>
      </c>
    </row>
    <row r="505" spans="1:3" ht="15" customHeight="1" x14ac:dyDescent="0.25">
      <c r="A505" s="1">
        <v>11</v>
      </c>
      <c r="B505" s="27" t="s">
        <v>129</v>
      </c>
    </row>
    <row r="506" spans="1:3" ht="15" customHeight="1" x14ac:dyDescent="0.25">
      <c r="A506" s="24">
        <v>15</v>
      </c>
      <c r="B506" s="27" t="s">
        <v>143</v>
      </c>
      <c r="C506" s="11">
        <f>AVERAGE(A506:A510)</f>
        <v>27.2</v>
      </c>
    </row>
    <row r="507" spans="1:3" ht="15" customHeight="1" x14ac:dyDescent="0.25">
      <c r="A507" s="1">
        <v>40</v>
      </c>
      <c r="B507" s="27" t="s">
        <v>143</v>
      </c>
    </row>
    <row r="508" spans="1:3" ht="15" customHeight="1" x14ac:dyDescent="0.25">
      <c r="A508" s="1">
        <v>30</v>
      </c>
      <c r="B508" s="27" t="s">
        <v>143</v>
      </c>
    </row>
    <row r="509" spans="1:3" ht="15" customHeight="1" x14ac:dyDescent="0.25">
      <c r="A509" s="1">
        <v>33</v>
      </c>
      <c r="B509" s="27" t="s">
        <v>143</v>
      </c>
    </row>
    <row r="510" spans="1:3" ht="15" customHeight="1" x14ac:dyDescent="0.25">
      <c r="A510" s="1">
        <v>18</v>
      </c>
      <c r="B510" s="27" t="s">
        <v>143</v>
      </c>
    </row>
    <row r="511" spans="1:3" ht="15" customHeight="1" x14ac:dyDescent="0.25">
      <c r="A511" s="1">
        <v>20</v>
      </c>
      <c r="B511" s="27" t="s">
        <v>232</v>
      </c>
      <c r="C511" s="11">
        <f t="shared" ref="C511" si="41">A511</f>
        <v>20</v>
      </c>
    </row>
    <row r="512" spans="1:3" ht="15" customHeight="1" x14ac:dyDescent="0.25">
      <c r="A512" s="24">
        <v>52</v>
      </c>
      <c r="B512" s="27" t="s">
        <v>111</v>
      </c>
      <c r="C512" s="11">
        <f>AVERAGE(A512:A515)</f>
        <v>26.75</v>
      </c>
    </row>
    <row r="513" spans="1:2" ht="15" customHeight="1" x14ac:dyDescent="0.25">
      <c r="A513" s="1">
        <v>9</v>
      </c>
      <c r="B513" s="27" t="s">
        <v>111</v>
      </c>
    </row>
    <row r="514" spans="1:2" ht="15" customHeight="1" x14ac:dyDescent="0.25">
      <c r="A514" s="1">
        <v>29</v>
      </c>
      <c r="B514" s="27" t="s">
        <v>111</v>
      </c>
    </row>
    <row r="515" spans="1:2" ht="15" customHeight="1" x14ac:dyDescent="0.25">
      <c r="A515" s="1">
        <v>17</v>
      </c>
      <c r="B515" s="27" t="s">
        <v>111</v>
      </c>
    </row>
  </sheetData>
  <sortState xmlns:xlrd2="http://schemas.microsoft.com/office/spreadsheetml/2017/richdata2" ref="A3:B515">
    <sortCondition ref="B51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8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9" customWidth="1"/>
    <col min="2" max="2" width="56" style="2" customWidth="1"/>
    <col min="3" max="3" width="11.28515625" style="10" customWidth="1"/>
    <col min="4" max="4" width="9.140625" style="9" customWidth="1"/>
    <col min="5" max="5" width="19.85546875" customWidth="1"/>
    <col min="6" max="24" width="8.7109375" customWidth="1"/>
  </cols>
  <sheetData>
    <row r="1" spans="1:5" ht="15.75" customHeight="1" x14ac:dyDescent="0.25">
      <c r="A1" s="13"/>
      <c r="B1" s="3" t="s">
        <v>261</v>
      </c>
      <c r="C1" s="14"/>
      <c r="D1" s="13"/>
      <c r="E1" s="13"/>
    </row>
    <row r="2" spans="1:5" ht="15.75" customHeight="1" x14ac:dyDescent="0.25">
      <c r="A2" s="4" t="s">
        <v>220</v>
      </c>
      <c r="B2" s="5" t="s">
        <v>221</v>
      </c>
      <c r="C2" s="7" t="s">
        <v>223</v>
      </c>
      <c r="D2" s="4" t="s">
        <v>224</v>
      </c>
      <c r="E2" s="7" t="s">
        <v>225</v>
      </c>
    </row>
    <row r="3" spans="1:5" ht="15" customHeight="1" x14ac:dyDescent="0.25">
      <c r="A3" s="9">
        <v>1</v>
      </c>
      <c r="B3" s="2" t="s">
        <v>52</v>
      </c>
      <c r="C3" s="10">
        <v>7.6363636363636367</v>
      </c>
      <c r="D3" s="9">
        <v>11</v>
      </c>
      <c r="E3" s="8">
        <f>C3/(D3-0.75)*10</f>
        <v>7.4501108647450112</v>
      </c>
    </row>
    <row r="4" spans="1:5" ht="15" customHeight="1" x14ac:dyDescent="0.25">
      <c r="A4" s="9">
        <v>2</v>
      </c>
      <c r="B4" s="2" t="s">
        <v>60</v>
      </c>
      <c r="C4" s="10">
        <v>7.5</v>
      </c>
      <c r="D4" s="9">
        <v>8</v>
      </c>
      <c r="E4" s="8">
        <f>C4/(D4-0.75)*10</f>
        <v>10.344827586206897</v>
      </c>
    </row>
    <row r="5" spans="1:5" ht="15" customHeight="1" x14ac:dyDescent="0.25">
      <c r="A5" s="9">
        <v>3</v>
      </c>
      <c r="B5" s="2" t="s">
        <v>46</v>
      </c>
      <c r="C5" s="10">
        <v>15.357142857142858</v>
      </c>
      <c r="D5" s="9">
        <v>14</v>
      </c>
      <c r="E5" s="8">
        <f>C5/(D5-0.75)*10</f>
        <v>11.590296495956874</v>
      </c>
    </row>
    <row r="6" spans="1:5" ht="15" customHeight="1" x14ac:dyDescent="0.25">
      <c r="A6" s="9">
        <v>4</v>
      </c>
      <c r="B6" s="2" t="s">
        <v>41</v>
      </c>
      <c r="C6" s="10">
        <v>2.6666666666666665</v>
      </c>
      <c r="D6" s="9">
        <v>3</v>
      </c>
      <c r="E6" s="8">
        <f>C6/(D6-0.75)*10</f>
        <v>11.851851851851851</v>
      </c>
    </row>
    <row r="7" spans="1:5" ht="15" customHeight="1" x14ac:dyDescent="0.25">
      <c r="A7" s="9">
        <v>5</v>
      </c>
      <c r="B7" s="2" t="s">
        <v>51</v>
      </c>
      <c r="C7" s="10">
        <v>13.833333333333334</v>
      </c>
      <c r="D7" s="9">
        <v>12</v>
      </c>
      <c r="E7" s="8">
        <f>C7/(D7-0.75)*10</f>
        <v>12.296296296296296</v>
      </c>
    </row>
    <row r="8" spans="1:5" ht="15" customHeight="1" x14ac:dyDescent="0.25">
      <c r="A8" s="9">
        <v>6</v>
      </c>
      <c r="B8" s="2" t="s">
        <v>43</v>
      </c>
      <c r="C8" s="10">
        <v>18</v>
      </c>
      <c r="D8" s="9">
        <v>13</v>
      </c>
      <c r="E8" s="8">
        <f>C8/(D8-0.75)*10</f>
        <v>14.693877551020408</v>
      </c>
    </row>
    <row r="9" spans="1:5" ht="15" customHeight="1" x14ac:dyDescent="0.25">
      <c r="A9" s="9">
        <v>7</v>
      </c>
      <c r="B9" s="2" t="s">
        <v>228</v>
      </c>
      <c r="C9" s="10">
        <v>14</v>
      </c>
      <c r="D9" s="9">
        <v>8</v>
      </c>
      <c r="E9" s="8">
        <f>C9/(D9-0.75)*10</f>
        <v>19.310344827586206</v>
      </c>
    </row>
    <row r="10" spans="1:5" ht="15" customHeight="1" x14ac:dyDescent="0.25">
      <c r="A10" s="9">
        <v>8</v>
      </c>
      <c r="B10" s="2" t="s">
        <v>45</v>
      </c>
      <c r="C10" s="10">
        <v>12.285714285714286</v>
      </c>
      <c r="D10" s="9">
        <v>7</v>
      </c>
      <c r="E10" s="8">
        <f>C10/(D10-0.75)*10</f>
        <v>19.657142857142858</v>
      </c>
    </row>
    <row r="11" spans="1:5" ht="15" customHeight="1" x14ac:dyDescent="0.25">
      <c r="A11" s="9">
        <v>9</v>
      </c>
      <c r="B11" s="2" t="s">
        <v>72</v>
      </c>
      <c r="C11" s="10">
        <v>13.142857142857142</v>
      </c>
      <c r="D11" s="9">
        <v>7</v>
      </c>
      <c r="E11" s="8">
        <f>C11/(D11-0.75)*10</f>
        <v>21.028571428571428</v>
      </c>
    </row>
    <row r="12" spans="1:5" ht="15" customHeight="1" x14ac:dyDescent="0.25">
      <c r="A12" s="9">
        <v>10</v>
      </c>
      <c r="B12" s="2" t="s">
        <v>69</v>
      </c>
      <c r="C12" s="10">
        <v>5.333333333333333</v>
      </c>
      <c r="D12" s="9">
        <v>3</v>
      </c>
      <c r="E12" s="8">
        <f>C12/(D12-0.75)*10</f>
        <v>23.703703703703702</v>
      </c>
    </row>
    <row r="13" spans="1:5" ht="15" customHeight="1" x14ac:dyDescent="0.25">
      <c r="A13" s="9">
        <v>11</v>
      </c>
      <c r="B13" s="2" t="s">
        <v>88</v>
      </c>
      <c r="C13" s="10">
        <v>13</v>
      </c>
      <c r="D13" s="9">
        <v>6</v>
      </c>
      <c r="E13" s="8">
        <f>C13/(D13-0.75)*10</f>
        <v>24.761904761904763</v>
      </c>
    </row>
    <row r="14" spans="1:5" ht="15" customHeight="1" x14ac:dyDescent="0.25">
      <c r="A14" s="9">
        <v>12</v>
      </c>
      <c r="B14" s="2" t="s">
        <v>114</v>
      </c>
      <c r="C14" s="11">
        <v>13.333333333333334</v>
      </c>
      <c r="D14" s="9">
        <v>6</v>
      </c>
      <c r="E14" s="8">
        <f>C14/(D14-0.75)*10</f>
        <v>25.396825396825399</v>
      </c>
    </row>
    <row r="15" spans="1:5" ht="15" customHeight="1" x14ac:dyDescent="0.25">
      <c r="A15" s="9">
        <v>13</v>
      </c>
      <c r="B15" s="2" t="s">
        <v>56</v>
      </c>
      <c r="C15" s="10">
        <v>16.285714285714285</v>
      </c>
      <c r="D15" s="9">
        <v>7</v>
      </c>
      <c r="E15" s="8">
        <f>C15/(D15-0.75)*10</f>
        <v>26.057142857142853</v>
      </c>
    </row>
    <row r="16" spans="1:5" ht="15" customHeight="1" x14ac:dyDescent="0.25">
      <c r="A16" s="9">
        <v>14</v>
      </c>
      <c r="B16" s="2" t="s">
        <v>126</v>
      </c>
      <c r="C16" s="10">
        <v>17.714285714285715</v>
      </c>
      <c r="D16" s="9">
        <v>7</v>
      </c>
      <c r="E16" s="8">
        <f>C16/(D16-0.75)*10</f>
        <v>28.342857142857145</v>
      </c>
    </row>
    <row r="17" spans="1:5" ht="15" customHeight="1" x14ac:dyDescent="0.25">
      <c r="A17" s="9">
        <v>15</v>
      </c>
      <c r="B17" s="2" t="s">
        <v>63</v>
      </c>
      <c r="C17" s="10">
        <v>21</v>
      </c>
      <c r="D17" s="9">
        <v>8</v>
      </c>
      <c r="E17" s="8">
        <f>C17/(D17-0.75)*10</f>
        <v>28.96551724137931</v>
      </c>
    </row>
    <row r="18" spans="1:5" ht="15" customHeight="1" x14ac:dyDescent="0.25">
      <c r="A18" s="9">
        <v>16</v>
      </c>
      <c r="B18" s="2" t="s">
        <v>54</v>
      </c>
      <c r="C18" s="10">
        <v>18.714285714285715</v>
      </c>
      <c r="D18" s="9">
        <v>7</v>
      </c>
      <c r="E18" s="8">
        <f>C18/(D18-0.75)*10</f>
        <v>29.942857142857147</v>
      </c>
    </row>
    <row r="19" spans="1:5" ht="15" customHeight="1" x14ac:dyDescent="0.25">
      <c r="A19" s="9">
        <v>17</v>
      </c>
      <c r="B19" s="2" t="s">
        <v>79</v>
      </c>
      <c r="C19" s="10">
        <v>9.75</v>
      </c>
      <c r="D19" s="9">
        <v>4</v>
      </c>
      <c r="E19" s="8">
        <f>C19/(D19-0.75)*10</f>
        <v>30</v>
      </c>
    </row>
    <row r="20" spans="1:5" ht="15" customHeight="1" x14ac:dyDescent="0.25">
      <c r="A20" s="9">
        <v>18</v>
      </c>
      <c r="B20" s="2" t="s">
        <v>64</v>
      </c>
      <c r="C20" s="10">
        <v>4</v>
      </c>
      <c r="D20" s="9">
        <v>2</v>
      </c>
      <c r="E20" s="8">
        <f>C20/(D20-0.75)*10</f>
        <v>32</v>
      </c>
    </row>
    <row r="21" spans="1:5" ht="15" customHeight="1" x14ac:dyDescent="0.25">
      <c r="A21" s="9">
        <v>19</v>
      </c>
      <c r="B21" s="2" t="s">
        <v>48</v>
      </c>
      <c r="C21" s="10">
        <v>23.375</v>
      </c>
      <c r="D21" s="9">
        <v>8</v>
      </c>
      <c r="E21" s="8">
        <f>C21/(D21-0.75)*10</f>
        <v>32.241379310344826</v>
      </c>
    </row>
    <row r="22" spans="1:5" ht="15" customHeight="1" x14ac:dyDescent="0.25">
      <c r="A22" s="9">
        <v>20</v>
      </c>
      <c r="B22" s="2" t="s">
        <v>57</v>
      </c>
      <c r="C22" s="10">
        <v>21.571428571428573</v>
      </c>
      <c r="D22" s="9">
        <v>7</v>
      </c>
      <c r="E22" s="8">
        <f>C22/(D22-0.75)*10</f>
        <v>34.514285714285712</v>
      </c>
    </row>
    <row r="23" spans="1:5" ht="15" customHeight="1" x14ac:dyDescent="0.25">
      <c r="A23" s="9">
        <v>21</v>
      </c>
      <c r="B23" s="2" t="s">
        <v>135</v>
      </c>
      <c r="C23" s="10">
        <v>21.571428571428573</v>
      </c>
      <c r="D23" s="9">
        <v>7</v>
      </c>
      <c r="E23" s="8">
        <f>C23/(D23-0.75)*10</f>
        <v>34.514285714285712</v>
      </c>
    </row>
    <row r="24" spans="1:5" ht="15" customHeight="1" x14ac:dyDescent="0.25">
      <c r="A24" s="9">
        <v>22</v>
      </c>
      <c r="B24" s="2" t="s">
        <v>98</v>
      </c>
      <c r="C24" s="10">
        <v>15.4</v>
      </c>
      <c r="D24" s="9">
        <v>5</v>
      </c>
      <c r="E24" s="8">
        <f>C24/(D24-0.75)*10</f>
        <v>36.235294117647058</v>
      </c>
    </row>
    <row r="25" spans="1:5" ht="15" customHeight="1" x14ac:dyDescent="0.25">
      <c r="A25" s="9">
        <v>23</v>
      </c>
      <c r="B25" s="2" t="s">
        <v>49</v>
      </c>
      <c r="C25" s="10">
        <v>8.6666666666666661</v>
      </c>
      <c r="D25" s="9">
        <v>3</v>
      </c>
      <c r="E25" s="8">
        <f>C25/(D25-0.75)*10</f>
        <v>38.518518518518519</v>
      </c>
    </row>
    <row r="26" spans="1:5" ht="15" customHeight="1" x14ac:dyDescent="0.25">
      <c r="A26" s="9">
        <v>24</v>
      </c>
      <c r="B26" s="2" t="s">
        <v>84</v>
      </c>
      <c r="C26" s="10">
        <v>24.285714285714285</v>
      </c>
      <c r="D26" s="9">
        <v>7</v>
      </c>
      <c r="E26" s="8">
        <f>C26/(D26-0.75)*10</f>
        <v>38.857142857142854</v>
      </c>
    </row>
    <row r="27" spans="1:5" ht="15" customHeight="1" x14ac:dyDescent="0.25">
      <c r="A27" s="9">
        <v>25</v>
      </c>
      <c r="B27" s="2" t="s">
        <v>115</v>
      </c>
      <c r="C27" s="10">
        <v>20.5</v>
      </c>
      <c r="D27" s="9">
        <v>6</v>
      </c>
      <c r="E27" s="8">
        <f>C27/(D27-0.75)*10</f>
        <v>39.047619047619044</v>
      </c>
    </row>
    <row r="28" spans="1:5" ht="15" customHeight="1" x14ac:dyDescent="0.25">
      <c r="A28" s="9">
        <v>26</v>
      </c>
      <c r="B28" s="2" t="s">
        <v>42</v>
      </c>
      <c r="C28" s="10">
        <v>1</v>
      </c>
      <c r="D28" s="9">
        <v>1</v>
      </c>
      <c r="E28" s="8">
        <f>C28/(D28-0.75)*10</f>
        <v>40</v>
      </c>
    </row>
    <row r="29" spans="1:5" ht="15" customHeight="1" x14ac:dyDescent="0.25">
      <c r="A29" s="9">
        <v>27</v>
      </c>
      <c r="B29" s="2" t="s">
        <v>44</v>
      </c>
      <c r="C29" s="10">
        <v>1</v>
      </c>
      <c r="D29" s="9">
        <v>1</v>
      </c>
      <c r="E29" s="8">
        <f>C29/(D29-0.75)*10</f>
        <v>40</v>
      </c>
    </row>
    <row r="30" spans="1:5" ht="15" customHeight="1" x14ac:dyDescent="0.25">
      <c r="A30" s="9">
        <v>28</v>
      </c>
      <c r="B30" s="2" t="s">
        <v>58</v>
      </c>
      <c r="C30" s="10">
        <v>21.833333333333332</v>
      </c>
      <c r="D30" s="9">
        <v>6</v>
      </c>
      <c r="E30" s="8">
        <f>C30/(D30-0.75)*10</f>
        <v>41.587301587301582</v>
      </c>
    </row>
    <row r="31" spans="1:5" ht="15" customHeight="1" x14ac:dyDescent="0.25">
      <c r="A31" s="9">
        <v>29</v>
      </c>
      <c r="B31" s="2" t="s">
        <v>99</v>
      </c>
      <c r="C31" s="11">
        <v>26.142857142857142</v>
      </c>
      <c r="D31" s="9">
        <v>7</v>
      </c>
      <c r="E31" s="8">
        <f>C31/(D31-0.75)*10</f>
        <v>41.828571428571422</v>
      </c>
    </row>
    <row r="32" spans="1:5" ht="15" customHeight="1" x14ac:dyDescent="0.25">
      <c r="A32" s="9">
        <v>30</v>
      </c>
      <c r="B32" s="2" t="s">
        <v>95</v>
      </c>
      <c r="C32" s="10">
        <v>22.666666666666668</v>
      </c>
      <c r="D32" s="9">
        <v>6</v>
      </c>
      <c r="E32" s="8">
        <f>C32/(D32-0.75)*10</f>
        <v>43.174603174603178</v>
      </c>
    </row>
    <row r="33" spans="1:5" ht="15" customHeight="1" x14ac:dyDescent="0.25">
      <c r="A33" s="9">
        <v>31</v>
      </c>
      <c r="B33" s="2" t="s">
        <v>108</v>
      </c>
      <c r="C33" s="10">
        <v>14.25</v>
      </c>
      <c r="D33" s="9">
        <v>4</v>
      </c>
      <c r="E33" s="8">
        <f>C33/(D33-0.75)*10</f>
        <v>43.846153846153854</v>
      </c>
    </row>
    <row r="34" spans="1:5" ht="15" customHeight="1" x14ac:dyDescent="0.25">
      <c r="A34" s="9">
        <v>32</v>
      </c>
      <c r="B34" s="2" t="s">
        <v>107</v>
      </c>
      <c r="C34" s="11">
        <v>23.333333333333332</v>
      </c>
      <c r="D34" s="9">
        <v>6</v>
      </c>
      <c r="E34" s="8">
        <f>C34/(D34-0.75)*10</f>
        <v>44.444444444444443</v>
      </c>
    </row>
    <row r="35" spans="1:5" ht="15" customHeight="1" x14ac:dyDescent="0.25">
      <c r="A35" s="9">
        <v>33</v>
      </c>
      <c r="B35" s="2" t="s">
        <v>74</v>
      </c>
      <c r="C35" s="10">
        <v>14.75</v>
      </c>
      <c r="D35" s="9">
        <v>4</v>
      </c>
      <c r="E35" s="8">
        <f>C35/(D35-0.75)*10</f>
        <v>45.384615384615387</v>
      </c>
    </row>
    <row r="36" spans="1:5" ht="15" customHeight="1" x14ac:dyDescent="0.25">
      <c r="A36" s="9">
        <v>34</v>
      </c>
      <c r="B36" s="2" t="s">
        <v>147</v>
      </c>
      <c r="C36" s="10">
        <v>24.333333333333332</v>
      </c>
      <c r="D36" s="9">
        <v>6</v>
      </c>
      <c r="E36" s="8">
        <f>C36/(D36-0.75)*10</f>
        <v>46.349206349206341</v>
      </c>
    </row>
    <row r="37" spans="1:5" ht="15" customHeight="1" x14ac:dyDescent="0.25">
      <c r="A37" s="9">
        <v>35</v>
      </c>
      <c r="B37" s="2" t="s">
        <v>71</v>
      </c>
      <c r="C37" s="10">
        <v>25.833333333333332</v>
      </c>
      <c r="D37" s="9">
        <v>6</v>
      </c>
      <c r="E37" s="8">
        <f>C37/(D37-0.75)*10</f>
        <v>49.206349206349202</v>
      </c>
    </row>
    <row r="38" spans="1:5" ht="15" customHeight="1" x14ac:dyDescent="0.25">
      <c r="A38" s="9">
        <v>36</v>
      </c>
      <c r="B38" s="2" t="s">
        <v>106</v>
      </c>
      <c r="C38" s="10">
        <v>22</v>
      </c>
      <c r="D38" s="9">
        <v>5</v>
      </c>
      <c r="E38" s="8">
        <f>C38/(D38-0.75)*10</f>
        <v>51.764705882352942</v>
      </c>
    </row>
    <row r="39" spans="1:5" ht="15" customHeight="1" x14ac:dyDescent="0.25">
      <c r="A39" s="9">
        <v>37</v>
      </c>
      <c r="B39" s="2" t="s">
        <v>93</v>
      </c>
      <c r="C39" s="10">
        <v>30.166666666666668</v>
      </c>
      <c r="D39" s="9">
        <v>6</v>
      </c>
      <c r="E39" s="8">
        <f>C39/(D39-0.75)*10</f>
        <v>57.460317460317462</v>
      </c>
    </row>
    <row r="40" spans="1:5" ht="15" customHeight="1" x14ac:dyDescent="0.25">
      <c r="A40" s="9">
        <v>38</v>
      </c>
      <c r="B40" s="2" t="s">
        <v>92</v>
      </c>
      <c r="C40" s="10">
        <v>13.666666666666666</v>
      </c>
      <c r="D40" s="9">
        <v>3</v>
      </c>
      <c r="E40" s="8">
        <f>C40/(D40-0.75)*10</f>
        <v>60.740740740740733</v>
      </c>
    </row>
    <row r="41" spans="1:5" ht="15" customHeight="1" x14ac:dyDescent="0.25">
      <c r="A41" s="9">
        <v>39</v>
      </c>
      <c r="B41" s="2" t="s">
        <v>146</v>
      </c>
      <c r="C41" s="10">
        <v>20</v>
      </c>
      <c r="D41" s="9">
        <v>4</v>
      </c>
      <c r="E41" s="8">
        <f>C41/(D41-0.75)*10</f>
        <v>61.53846153846154</v>
      </c>
    </row>
    <row r="42" spans="1:5" ht="15" customHeight="1" x14ac:dyDescent="0.25">
      <c r="A42" s="9">
        <v>40</v>
      </c>
      <c r="B42" s="2" t="s">
        <v>76</v>
      </c>
      <c r="C42" s="10">
        <v>14.333333333333334</v>
      </c>
      <c r="D42" s="9">
        <v>3</v>
      </c>
      <c r="E42" s="8">
        <f>C42/(D42-0.75)*10</f>
        <v>63.703703703703702</v>
      </c>
    </row>
    <row r="43" spans="1:5" ht="15" customHeight="1" x14ac:dyDescent="0.25">
      <c r="A43" s="9">
        <v>41</v>
      </c>
      <c r="B43" s="2" t="s">
        <v>55</v>
      </c>
      <c r="C43" s="10">
        <v>14.333333333333334</v>
      </c>
      <c r="D43" s="9">
        <v>3</v>
      </c>
      <c r="E43" s="8">
        <f>C43/(D43-0.75)*10</f>
        <v>63.703703703703702</v>
      </c>
    </row>
    <row r="44" spans="1:5" ht="15" customHeight="1" x14ac:dyDescent="0.25">
      <c r="A44" s="9">
        <v>42</v>
      </c>
      <c r="B44" s="2" t="s">
        <v>143</v>
      </c>
      <c r="C44" s="10">
        <v>27.2</v>
      </c>
      <c r="D44" s="9">
        <v>5</v>
      </c>
      <c r="E44" s="8">
        <f>C44/(D44-0.75)*10</f>
        <v>63.999999999999993</v>
      </c>
    </row>
    <row r="45" spans="1:5" ht="15" customHeight="1" x14ac:dyDescent="0.25">
      <c r="A45" s="9">
        <v>43</v>
      </c>
      <c r="B45" s="2" t="s">
        <v>105</v>
      </c>
      <c r="C45" s="10">
        <v>8</v>
      </c>
      <c r="D45" s="9">
        <v>2</v>
      </c>
      <c r="E45" s="8">
        <f>C45/(D45-0.75)*10</f>
        <v>64</v>
      </c>
    </row>
    <row r="46" spans="1:5" ht="15" customHeight="1" x14ac:dyDescent="0.25">
      <c r="A46" s="9">
        <v>44</v>
      </c>
      <c r="B46" s="2" t="s">
        <v>180</v>
      </c>
      <c r="C46" s="10">
        <v>14.666666666666666</v>
      </c>
      <c r="D46" s="9">
        <v>3</v>
      </c>
      <c r="E46" s="8">
        <f>C46/(D46-0.75)*10</f>
        <v>65.185185185185176</v>
      </c>
    </row>
    <row r="47" spans="1:5" ht="15" customHeight="1" x14ac:dyDescent="0.25">
      <c r="A47" s="9">
        <v>45</v>
      </c>
      <c r="B47" s="2" t="s">
        <v>110</v>
      </c>
      <c r="C47" s="10">
        <v>28</v>
      </c>
      <c r="D47" s="9">
        <v>5</v>
      </c>
      <c r="E47" s="8">
        <f>C47/(D47-0.75)*10</f>
        <v>65.882352941176464</v>
      </c>
    </row>
    <row r="48" spans="1:5" ht="15" customHeight="1" x14ac:dyDescent="0.25">
      <c r="A48" s="9">
        <v>46</v>
      </c>
      <c r="B48" s="2" t="s">
        <v>68</v>
      </c>
      <c r="C48" s="10">
        <v>15.333333333333334</v>
      </c>
      <c r="D48" s="9">
        <v>3</v>
      </c>
      <c r="E48" s="8">
        <f>C48/(D48-0.75)*10</f>
        <v>68.148148148148152</v>
      </c>
    </row>
    <row r="49" spans="1:5" ht="15" customHeight="1" x14ac:dyDescent="0.25">
      <c r="A49" s="9">
        <v>47</v>
      </c>
      <c r="B49" s="2" t="s">
        <v>173</v>
      </c>
      <c r="C49" s="10">
        <v>22.25</v>
      </c>
      <c r="D49" s="9">
        <v>4</v>
      </c>
      <c r="E49" s="8">
        <f>C49/(D49-0.75)*10</f>
        <v>68.461538461538453</v>
      </c>
    </row>
    <row r="50" spans="1:5" ht="15" customHeight="1" x14ac:dyDescent="0.25">
      <c r="A50" s="9">
        <v>48</v>
      </c>
      <c r="B50" s="2" t="s">
        <v>159</v>
      </c>
      <c r="C50" s="10">
        <v>23.5</v>
      </c>
      <c r="D50" s="9">
        <v>4</v>
      </c>
      <c r="E50" s="8">
        <f>C50/(D50-0.75)*10</f>
        <v>72.307692307692307</v>
      </c>
    </row>
    <row r="51" spans="1:5" ht="15" customHeight="1" x14ac:dyDescent="0.25">
      <c r="A51" s="9">
        <v>49</v>
      </c>
      <c r="B51" s="2" t="s">
        <v>130</v>
      </c>
      <c r="C51" s="10">
        <v>9.5</v>
      </c>
      <c r="D51" s="9">
        <v>2</v>
      </c>
      <c r="E51" s="8">
        <f>C51/(D51-0.75)*10</f>
        <v>76</v>
      </c>
    </row>
    <row r="52" spans="1:5" ht="15" customHeight="1" x14ac:dyDescent="0.25">
      <c r="A52" s="9">
        <v>50</v>
      </c>
      <c r="B52" s="2" t="s">
        <v>100</v>
      </c>
      <c r="C52" s="10">
        <v>24.75</v>
      </c>
      <c r="D52" s="9">
        <v>4</v>
      </c>
      <c r="E52" s="8">
        <f>C52/(D52-0.75)*10</f>
        <v>76.153846153846146</v>
      </c>
    </row>
    <row r="53" spans="1:5" ht="15" customHeight="1" x14ac:dyDescent="0.25">
      <c r="A53" s="9">
        <v>51</v>
      </c>
      <c r="B53" s="2" t="s">
        <v>134</v>
      </c>
      <c r="C53" s="10">
        <v>25</v>
      </c>
      <c r="D53" s="9">
        <v>4</v>
      </c>
      <c r="E53" s="8">
        <f>C53/(D53-0.75)*10</f>
        <v>76.92307692307692</v>
      </c>
    </row>
    <row r="54" spans="1:5" ht="15" customHeight="1" x14ac:dyDescent="0.25">
      <c r="A54" s="9">
        <v>52</v>
      </c>
      <c r="B54" s="2" t="s">
        <v>141</v>
      </c>
      <c r="C54" s="10">
        <v>32.799999999999997</v>
      </c>
      <c r="D54" s="9">
        <v>5</v>
      </c>
      <c r="E54" s="8">
        <f>C54/(D54-0.75)*10</f>
        <v>77.17647058823529</v>
      </c>
    </row>
    <row r="55" spans="1:5" ht="15" customHeight="1" x14ac:dyDescent="0.25">
      <c r="A55" s="9">
        <v>53</v>
      </c>
      <c r="B55" s="2" t="s">
        <v>66</v>
      </c>
      <c r="C55" s="10">
        <v>32.799999999999997</v>
      </c>
      <c r="D55" s="9">
        <v>5</v>
      </c>
      <c r="E55" s="8">
        <f>C55/(D55-0.75)*10</f>
        <v>77.17647058823529</v>
      </c>
    </row>
    <row r="56" spans="1:5" ht="15" customHeight="1" x14ac:dyDescent="0.25">
      <c r="A56" s="9">
        <v>54</v>
      </c>
      <c r="B56" s="2" t="s">
        <v>53</v>
      </c>
      <c r="C56" s="11">
        <v>2</v>
      </c>
      <c r="D56" s="9">
        <v>1</v>
      </c>
      <c r="E56" s="8">
        <f>C56/(D56-0.75)*10</f>
        <v>80</v>
      </c>
    </row>
    <row r="57" spans="1:5" ht="15" customHeight="1" x14ac:dyDescent="0.25">
      <c r="A57" s="9">
        <v>55</v>
      </c>
      <c r="B57" s="2" t="s">
        <v>128</v>
      </c>
      <c r="C57" s="10">
        <v>26.25</v>
      </c>
      <c r="D57" s="9">
        <v>4</v>
      </c>
      <c r="E57" s="8">
        <f>C57/(D57-0.75)*10</f>
        <v>80.769230769230774</v>
      </c>
    </row>
    <row r="58" spans="1:5" ht="15" customHeight="1" x14ac:dyDescent="0.25">
      <c r="A58" s="9">
        <v>56</v>
      </c>
      <c r="B58" s="2" t="s">
        <v>111</v>
      </c>
      <c r="C58" s="10">
        <v>26.75</v>
      </c>
      <c r="D58" s="9">
        <v>4</v>
      </c>
      <c r="E58" s="8">
        <f>C58/(D58-0.75)*10</f>
        <v>82.307692307692292</v>
      </c>
    </row>
    <row r="59" spans="1:5" ht="15" customHeight="1" x14ac:dyDescent="0.25">
      <c r="A59" s="9">
        <v>57</v>
      </c>
      <c r="B59" s="2" t="s">
        <v>101</v>
      </c>
      <c r="C59" s="10">
        <v>18.666666666666668</v>
      </c>
      <c r="D59" s="9">
        <v>3</v>
      </c>
      <c r="E59" s="8">
        <f>C59/(D59-0.75)*10</f>
        <v>82.962962962962976</v>
      </c>
    </row>
    <row r="60" spans="1:5" ht="15" customHeight="1" x14ac:dyDescent="0.25">
      <c r="A60" s="9">
        <v>58</v>
      </c>
      <c r="B60" s="2" t="s">
        <v>116</v>
      </c>
      <c r="C60" s="10">
        <v>10.5</v>
      </c>
      <c r="D60" s="9">
        <v>2</v>
      </c>
      <c r="E60" s="8">
        <f>C60/(D60-0.75)*10</f>
        <v>84</v>
      </c>
    </row>
    <row r="61" spans="1:5" ht="15" customHeight="1" x14ac:dyDescent="0.25">
      <c r="A61" s="9">
        <v>59</v>
      </c>
      <c r="B61" s="2" t="s">
        <v>78</v>
      </c>
      <c r="C61" s="10">
        <v>27.75</v>
      </c>
      <c r="D61" s="9">
        <v>4</v>
      </c>
      <c r="E61" s="8">
        <f>C61/(D61-0.75)*10</f>
        <v>85.384615384615387</v>
      </c>
    </row>
    <row r="62" spans="1:5" ht="15" customHeight="1" x14ac:dyDescent="0.25">
      <c r="A62" s="9">
        <v>60</v>
      </c>
      <c r="B62" s="2" t="s">
        <v>165</v>
      </c>
      <c r="C62" s="10">
        <v>19.333333333333332</v>
      </c>
      <c r="D62" s="9">
        <v>3</v>
      </c>
      <c r="E62" s="8">
        <f>C62/(D62-0.75)*10</f>
        <v>85.925925925925924</v>
      </c>
    </row>
    <row r="63" spans="1:5" ht="15" customHeight="1" x14ac:dyDescent="0.25">
      <c r="A63" s="9">
        <v>61</v>
      </c>
      <c r="B63" s="2" t="s">
        <v>184</v>
      </c>
      <c r="C63" s="10">
        <v>36.6</v>
      </c>
      <c r="D63" s="9">
        <v>5</v>
      </c>
      <c r="E63" s="8">
        <f>C63/(D63-0.75)*10</f>
        <v>86.117647058823522</v>
      </c>
    </row>
    <row r="64" spans="1:5" ht="15" customHeight="1" x14ac:dyDescent="0.25">
      <c r="A64" s="9">
        <v>62</v>
      </c>
      <c r="B64" s="2" t="s">
        <v>113</v>
      </c>
      <c r="C64" s="10">
        <v>28.25</v>
      </c>
      <c r="D64" s="9">
        <v>4</v>
      </c>
      <c r="E64" s="8">
        <f>C64/(D64-0.75)*10</f>
        <v>86.92307692307692</v>
      </c>
    </row>
    <row r="65" spans="1:5" ht="15" customHeight="1" x14ac:dyDescent="0.25">
      <c r="A65" s="9">
        <v>63</v>
      </c>
      <c r="B65" s="2" t="s">
        <v>47</v>
      </c>
      <c r="C65" s="10">
        <v>11</v>
      </c>
      <c r="D65" s="9">
        <v>2</v>
      </c>
      <c r="E65" s="8">
        <f>C65/(D65-0.75)*10</f>
        <v>88</v>
      </c>
    </row>
    <row r="66" spans="1:5" ht="15" customHeight="1" x14ac:dyDescent="0.25">
      <c r="A66" s="9">
        <v>64</v>
      </c>
      <c r="B66" s="2" t="s">
        <v>75</v>
      </c>
      <c r="C66" s="10">
        <v>11.5</v>
      </c>
      <c r="D66" s="9">
        <v>2</v>
      </c>
      <c r="E66" s="8">
        <f>C66/(D66-0.75)*10</f>
        <v>92</v>
      </c>
    </row>
    <row r="67" spans="1:5" ht="15" customHeight="1" x14ac:dyDescent="0.25">
      <c r="A67" s="9">
        <v>65</v>
      </c>
      <c r="B67" s="2" t="s">
        <v>177</v>
      </c>
      <c r="C67" s="10">
        <v>21</v>
      </c>
      <c r="D67" s="9">
        <v>3</v>
      </c>
      <c r="E67" s="8">
        <f>C67/(D67-0.75)*10</f>
        <v>93.333333333333343</v>
      </c>
    </row>
    <row r="68" spans="1:5" ht="15" customHeight="1" x14ac:dyDescent="0.25">
      <c r="A68" s="9">
        <v>66</v>
      </c>
      <c r="B68" s="2" t="s">
        <v>117</v>
      </c>
      <c r="C68" s="11">
        <v>34</v>
      </c>
      <c r="D68" s="9">
        <v>4</v>
      </c>
      <c r="E68" s="8">
        <f>C68/(D68-0.75)*10</f>
        <v>104.61538461538461</v>
      </c>
    </row>
    <row r="69" spans="1:5" ht="15" customHeight="1" x14ac:dyDescent="0.25">
      <c r="A69" s="9">
        <v>67</v>
      </c>
      <c r="B69" s="2" t="s">
        <v>81</v>
      </c>
      <c r="C69" s="10">
        <v>24</v>
      </c>
      <c r="D69" s="9">
        <v>3</v>
      </c>
      <c r="E69" s="8">
        <f>C69/(D69-0.75)*10</f>
        <v>106.66666666666666</v>
      </c>
    </row>
    <row r="70" spans="1:5" ht="15" customHeight="1" x14ac:dyDescent="0.25">
      <c r="A70" s="9">
        <v>68</v>
      </c>
      <c r="B70" s="2" t="s">
        <v>131</v>
      </c>
      <c r="C70" s="10">
        <v>35.5</v>
      </c>
      <c r="D70" s="9">
        <v>4</v>
      </c>
      <c r="E70" s="8">
        <f>C70/(D70-0.75)*10</f>
        <v>109.23076923076923</v>
      </c>
    </row>
    <row r="71" spans="1:5" ht="15" customHeight="1" x14ac:dyDescent="0.25">
      <c r="A71" s="9">
        <v>69</v>
      </c>
      <c r="B71" s="2" t="s">
        <v>123</v>
      </c>
      <c r="C71" s="10">
        <v>14</v>
      </c>
      <c r="D71" s="9">
        <v>2</v>
      </c>
      <c r="E71" s="8">
        <f>C71/(D71-0.75)*10</f>
        <v>112</v>
      </c>
    </row>
    <row r="72" spans="1:5" ht="15" customHeight="1" x14ac:dyDescent="0.25">
      <c r="A72" s="9">
        <v>70</v>
      </c>
      <c r="B72" s="2" t="s">
        <v>67</v>
      </c>
      <c r="C72" s="10">
        <v>14.5</v>
      </c>
      <c r="D72" s="9">
        <v>2</v>
      </c>
      <c r="E72" s="8">
        <f>C72/(D72-0.75)*10</f>
        <v>116</v>
      </c>
    </row>
    <row r="73" spans="1:5" ht="15" customHeight="1" x14ac:dyDescent="0.25">
      <c r="A73" s="9">
        <v>71</v>
      </c>
      <c r="B73" s="2" t="s">
        <v>151</v>
      </c>
      <c r="C73" s="11">
        <v>27</v>
      </c>
      <c r="D73" s="9">
        <v>3</v>
      </c>
      <c r="E73" s="8">
        <f>C73/(D73-0.75)*10</f>
        <v>120</v>
      </c>
    </row>
    <row r="74" spans="1:5" ht="15" customHeight="1" x14ac:dyDescent="0.25">
      <c r="A74" s="9">
        <v>72</v>
      </c>
      <c r="B74" s="2" t="s">
        <v>137</v>
      </c>
      <c r="C74" s="10">
        <v>15</v>
      </c>
      <c r="D74" s="9">
        <v>2</v>
      </c>
      <c r="E74" s="8">
        <f>C74/(D74-0.75)*10</f>
        <v>120</v>
      </c>
    </row>
    <row r="75" spans="1:5" ht="15" customHeight="1" x14ac:dyDescent="0.25">
      <c r="A75" s="9">
        <v>73</v>
      </c>
      <c r="B75" s="2" t="s">
        <v>65</v>
      </c>
      <c r="C75" s="10">
        <v>3</v>
      </c>
      <c r="D75" s="9">
        <v>1</v>
      </c>
      <c r="E75" s="8">
        <f>C75/(D75-0.75)*10</f>
        <v>120</v>
      </c>
    </row>
    <row r="76" spans="1:5" ht="15" customHeight="1" x14ac:dyDescent="0.25">
      <c r="A76" s="9">
        <v>74</v>
      </c>
      <c r="B76" s="2" t="s">
        <v>70</v>
      </c>
      <c r="C76" s="10">
        <v>3</v>
      </c>
      <c r="D76" s="9">
        <v>1</v>
      </c>
      <c r="E76" s="8">
        <f>C76/(D76-0.75)*10</f>
        <v>120</v>
      </c>
    </row>
    <row r="77" spans="1:5" ht="15" customHeight="1" x14ac:dyDescent="0.25">
      <c r="A77" s="9">
        <v>75</v>
      </c>
      <c r="B77" s="2" t="s">
        <v>161</v>
      </c>
      <c r="C77" s="10">
        <v>40.25</v>
      </c>
      <c r="D77" s="9">
        <v>4</v>
      </c>
      <c r="E77" s="8">
        <f>C77/(D77-0.75)*10</f>
        <v>123.84615384615385</v>
      </c>
    </row>
    <row r="78" spans="1:5" ht="15" customHeight="1" x14ac:dyDescent="0.25">
      <c r="A78" s="9">
        <v>76</v>
      </c>
      <c r="B78" s="2" t="s">
        <v>168</v>
      </c>
      <c r="C78" s="10">
        <v>15.5</v>
      </c>
      <c r="D78" s="9">
        <v>2</v>
      </c>
      <c r="E78" s="8">
        <f>C78/(D78-0.75)*10</f>
        <v>124</v>
      </c>
    </row>
    <row r="79" spans="1:5" ht="15" customHeight="1" x14ac:dyDescent="0.25">
      <c r="A79" s="9">
        <v>77</v>
      </c>
      <c r="B79" s="2" t="s">
        <v>157</v>
      </c>
      <c r="C79" s="10">
        <v>28.333333333333332</v>
      </c>
      <c r="D79" s="9">
        <v>3</v>
      </c>
      <c r="E79" s="8">
        <f>C79/(D79-0.75)*10</f>
        <v>125.92592592592592</v>
      </c>
    </row>
    <row r="80" spans="1:5" ht="15" customHeight="1" x14ac:dyDescent="0.25">
      <c r="A80" s="9">
        <v>78</v>
      </c>
      <c r="B80" s="2" t="s">
        <v>154</v>
      </c>
      <c r="C80" s="10">
        <v>28.333333333333332</v>
      </c>
      <c r="D80" s="9">
        <v>3</v>
      </c>
      <c r="E80" s="8">
        <f>C80/(D80-0.75)*10</f>
        <v>125.92592592592592</v>
      </c>
    </row>
    <row r="81" spans="1:5" ht="15" customHeight="1" x14ac:dyDescent="0.25">
      <c r="A81" s="9">
        <v>79</v>
      </c>
      <c r="B81" s="2" t="s">
        <v>162</v>
      </c>
      <c r="C81" s="10">
        <v>16</v>
      </c>
      <c r="D81" s="9">
        <v>2</v>
      </c>
      <c r="E81" s="8">
        <f>C81/(D81-0.75)*10</f>
        <v>128</v>
      </c>
    </row>
    <row r="82" spans="1:5" ht="15" customHeight="1" x14ac:dyDescent="0.25">
      <c r="A82" s="9">
        <v>80</v>
      </c>
      <c r="B82" s="2" t="s">
        <v>174</v>
      </c>
      <c r="C82" s="10">
        <v>29.666666666666668</v>
      </c>
      <c r="D82" s="9">
        <v>3</v>
      </c>
      <c r="E82" s="8">
        <f>C82/(D82-0.75)*10</f>
        <v>131.85185185185185</v>
      </c>
    </row>
    <row r="83" spans="1:5" ht="15" customHeight="1" x14ac:dyDescent="0.25">
      <c r="A83" s="9">
        <v>81</v>
      </c>
      <c r="B83" s="2" t="s">
        <v>109</v>
      </c>
      <c r="C83" s="11">
        <v>30.333333333333332</v>
      </c>
      <c r="D83" s="9">
        <v>3</v>
      </c>
      <c r="E83" s="8">
        <f>C83/(D83-0.75)*10</f>
        <v>134.81481481481481</v>
      </c>
    </row>
    <row r="84" spans="1:5" ht="15" customHeight="1" x14ac:dyDescent="0.25">
      <c r="A84" s="9">
        <v>82</v>
      </c>
      <c r="B84" s="2" t="s">
        <v>129</v>
      </c>
      <c r="C84" s="10">
        <v>17.5</v>
      </c>
      <c r="D84" s="9">
        <v>2</v>
      </c>
      <c r="E84" s="8">
        <f>C84/(D84-0.75)*10</f>
        <v>140</v>
      </c>
    </row>
    <row r="85" spans="1:5" ht="15" customHeight="1" x14ac:dyDescent="0.25">
      <c r="A85" s="9">
        <v>83</v>
      </c>
      <c r="B85" s="2" t="s">
        <v>183</v>
      </c>
      <c r="C85" s="10">
        <v>46.25</v>
      </c>
      <c r="D85" s="9">
        <v>4</v>
      </c>
      <c r="E85" s="8">
        <f>C85/(D85-0.75)*10</f>
        <v>142.30769230769229</v>
      </c>
    </row>
    <row r="86" spans="1:5" ht="15" customHeight="1" x14ac:dyDescent="0.25">
      <c r="A86" s="9">
        <v>84</v>
      </c>
      <c r="B86" s="2" t="s">
        <v>145</v>
      </c>
      <c r="C86" s="11">
        <v>19</v>
      </c>
      <c r="D86" s="9">
        <v>2</v>
      </c>
      <c r="E86" s="8">
        <f>C86/(D86-0.75)*10</f>
        <v>152</v>
      </c>
    </row>
    <row r="87" spans="1:5" ht="15" customHeight="1" x14ac:dyDescent="0.25">
      <c r="A87" s="9">
        <v>85</v>
      </c>
      <c r="B87" s="2" t="s">
        <v>155</v>
      </c>
      <c r="C87" s="10">
        <v>19</v>
      </c>
      <c r="D87" s="9">
        <v>2</v>
      </c>
      <c r="E87" s="8">
        <f>C87/(D87-0.75)*10</f>
        <v>152</v>
      </c>
    </row>
    <row r="88" spans="1:5" ht="15" customHeight="1" x14ac:dyDescent="0.25">
      <c r="A88" s="9">
        <v>86</v>
      </c>
      <c r="B88" s="2" t="s">
        <v>219</v>
      </c>
      <c r="C88" s="10">
        <v>34.666666666666664</v>
      </c>
      <c r="D88" s="9">
        <v>3</v>
      </c>
      <c r="E88" s="8">
        <f>C88/(D88-0.75)*10</f>
        <v>154.07407407407408</v>
      </c>
    </row>
    <row r="89" spans="1:5" ht="15" customHeight="1" x14ac:dyDescent="0.25">
      <c r="A89" s="9">
        <v>87</v>
      </c>
      <c r="B89" s="2" t="s">
        <v>150</v>
      </c>
      <c r="C89" s="11">
        <v>36</v>
      </c>
      <c r="D89" s="9">
        <v>3</v>
      </c>
      <c r="E89" s="8">
        <f>C89/(D89-0.75)*10</f>
        <v>160</v>
      </c>
    </row>
    <row r="90" spans="1:5" ht="15" customHeight="1" x14ac:dyDescent="0.25">
      <c r="A90" s="9">
        <v>88</v>
      </c>
      <c r="B90" s="2" t="s">
        <v>253</v>
      </c>
      <c r="C90" s="10">
        <v>4</v>
      </c>
      <c r="D90" s="9">
        <v>1</v>
      </c>
      <c r="E90" s="8">
        <f>C90/(D90-0.75)*10</f>
        <v>160</v>
      </c>
    </row>
    <row r="91" spans="1:5" ht="15" customHeight="1" x14ac:dyDescent="0.25">
      <c r="A91" s="9">
        <v>89</v>
      </c>
      <c r="B91" s="2" t="s">
        <v>73</v>
      </c>
      <c r="C91" s="10">
        <v>4</v>
      </c>
      <c r="D91" s="9">
        <v>1</v>
      </c>
      <c r="E91" s="8">
        <f>C91/(D91-0.75)*10</f>
        <v>160</v>
      </c>
    </row>
    <row r="92" spans="1:5" ht="15" customHeight="1" x14ac:dyDescent="0.25">
      <c r="A92" s="9">
        <v>90</v>
      </c>
      <c r="B92" s="2" t="s">
        <v>125</v>
      </c>
      <c r="C92" s="10">
        <v>21</v>
      </c>
      <c r="D92" s="9">
        <v>2</v>
      </c>
      <c r="E92" s="8">
        <f>C92/(D92-0.75)*10</f>
        <v>168</v>
      </c>
    </row>
    <row r="93" spans="1:5" ht="15" customHeight="1" x14ac:dyDescent="0.25">
      <c r="A93" s="9">
        <v>91</v>
      </c>
      <c r="B93" s="2" t="s">
        <v>198</v>
      </c>
      <c r="C93" s="10">
        <v>38.333333333333336</v>
      </c>
      <c r="D93" s="9">
        <v>3</v>
      </c>
      <c r="E93" s="8">
        <f>C93/(D93-0.75)*10</f>
        <v>170.37037037037038</v>
      </c>
    </row>
    <row r="94" spans="1:5" ht="15" customHeight="1" x14ac:dyDescent="0.25">
      <c r="A94" s="9">
        <v>92</v>
      </c>
      <c r="B94" s="2" t="s">
        <v>190</v>
      </c>
      <c r="C94" s="10">
        <v>22</v>
      </c>
      <c r="D94" s="9">
        <v>2</v>
      </c>
      <c r="E94" s="8">
        <f>C94/(D94-0.75)*10</f>
        <v>176</v>
      </c>
    </row>
    <row r="95" spans="1:5" ht="15" customHeight="1" x14ac:dyDescent="0.25">
      <c r="A95" s="9">
        <v>93</v>
      </c>
      <c r="B95" s="2" t="s">
        <v>156</v>
      </c>
      <c r="C95" s="10">
        <v>41.666666666666664</v>
      </c>
      <c r="D95" s="9">
        <v>3</v>
      </c>
      <c r="E95" s="8">
        <f>C95/(D95-0.75)*10</f>
        <v>185.18518518518519</v>
      </c>
    </row>
    <row r="96" spans="1:5" ht="15" customHeight="1" x14ac:dyDescent="0.25">
      <c r="A96" s="9">
        <v>94</v>
      </c>
      <c r="B96" s="2" t="s">
        <v>80</v>
      </c>
      <c r="C96" s="10">
        <v>5</v>
      </c>
      <c r="D96" s="9">
        <v>1</v>
      </c>
      <c r="E96" s="8">
        <f>C96/(D96-0.75)*10</f>
        <v>200</v>
      </c>
    </row>
    <row r="97" spans="1:5" ht="15" customHeight="1" x14ac:dyDescent="0.25">
      <c r="A97" s="9">
        <v>95</v>
      </c>
      <c r="B97" s="2" t="s">
        <v>260</v>
      </c>
      <c r="C97" s="10">
        <v>5</v>
      </c>
      <c r="D97" s="9">
        <v>1</v>
      </c>
      <c r="E97" s="8">
        <f>C97/(D97-0.75)*10</f>
        <v>200</v>
      </c>
    </row>
    <row r="98" spans="1:5" ht="15" customHeight="1" x14ac:dyDescent="0.25">
      <c r="A98" s="9">
        <v>96</v>
      </c>
      <c r="B98" s="2" t="s">
        <v>90</v>
      </c>
      <c r="C98" s="10">
        <v>26.5</v>
      </c>
      <c r="D98" s="9">
        <v>2</v>
      </c>
      <c r="E98" s="8">
        <f>C98/(D98-0.75)*10</f>
        <v>212</v>
      </c>
    </row>
    <row r="99" spans="1:5" ht="15" customHeight="1" x14ac:dyDescent="0.25">
      <c r="A99" s="9">
        <v>97</v>
      </c>
      <c r="B99" s="2" t="s">
        <v>171</v>
      </c>
      <c r="C99" s="10">
        <v>27</v>
      </c>
      <c r="D99" s="9">
        <v>2</v>
      </c>
      <c r="E99" s="8">
        <f>C99/(D99-0.75)*10</f>
        <v>216</v>
      </c>
    </row>
    <row r="100" spans="1:5" ht="15" customHeight="1" x14ac:dyDescent="0.25">
      <c r="A100" s="9">
        <v>98</v>
      </c>
      <c r="B100" s="2" t="s">
        <v>191</v>
      </c>
      <c r="C100" s="10">
        <v>27</v>
      </c>
      <c r="D100" s="9">
        <v>2</v>
      </c>
      <c r="E100" s="8">
        <f>C100/(D100-0.75)*10</f>
        <v>216</v>
      </c>
    </row>
    <row r="101" spans="1:5" ht="15" customHeight="1" x14ac:dyDescent="0.25">
      <c r="A101" s="9">
        <v>99</v>
      </c>
      <c r="B101" s="2" t="s">
        <v>237</v>
      </c>
      <c r="C101" s="10">
        <v>27.5</v>
      </c>
      <c r="D101" s="9">
        <v>2</v>
      </c>
      <c r="E101" s="8">
        <f>C101/(D101-0.75)*10</f>
        <v>220</v>
      </c>
    </row>
    <row r="102" spans="1:5" ht="15" customHeight="1" x14ac:dyDescent="0.25">
      <c r="A102" s="9">
        <v>100</v>
      </c>
      <c r="B102" s="2" t="s">
        <v>254</v>
      </c>
      <c r="C102" s="10">
        <v>6</v>
      </c>
      <c r="D102" s="9">
        <v>1</v>
      </c>
      <c r="E102" s="8">
        <f>C102/(D102-0.75)*10</f>
        <v>240</v>
      </c>
    </row>
    <row r="103" spans="1:5" ht="15" customHeight="1" x14ac:dyDescent="0.25">
      <c r="A103" s="9">
        <v>101</v>
      </c>
      <c r="B103" s="2" t="s">
        <v>94</v>
      </c>
      <c r="C103" s="10">
        <v>6</v>
      </c>
      <c r="D103" s="9">
        <v>1</v>
      </c>
      <c r="E103" s="8">
        <f>C103/(D103-0.75)*10</f>
        <v>240</v>
      </c>
    </row>
    <row r="104" spans="1:5" ht="15" customHeight="1" x14ac:dyDescent="0.25">
      <c r="A104" s="9">
        <v>102</v>
      </c>
      <c r="B104" s="2" t="s">
        <v>85</v>
      </c>
      <c r="C104" s="10">
        <v>6</v>
      </c>
      <c r="D104" s="9">
        <v>1</v>
      </c>
      <c r="E104" s="8">
        <f>C104/(D104-0.75)*10</f>
        <v>240</v>
      </c>
    </row>
    <row r="105" spans="1:5" ht="15" customHeight="1" x14ac:dyDescent="0.25">
      <c r="A105" s="9">
        <v>103</v>
      </c>
      <c r="B105" s="2" t="s">
        <v>91</v>
      </c>
      <c r="C105" s="10">
        <v>6</v>
      </c>
      <c r="D105" s="9">
        <v>1</v>
      </c>
      <c r="E105" s="8">
        <f>C105/(D105-0.75)*10</f>
        <v>240</v>
      </c>
    </row>
    <row r="106" spans="1:5" ht="15" customHeight="1" x14ac:dyDescent="0.25">
      <c r="A106" s="9">
        <v>104</v>
      </c>
      <c r="B106" s="2" t="s">
        <v>86</v>
      </c>
      <c r="C106" s="10">
        <v>6</v>
      </c>
      <c r="D106" s="9">
        <v>1</v>
      </c>
      <c r="E106" s="8">
        <f>C106/(D106-0.75)*10</f>
        <v>240</v>
      </c>
    </row>
    <row r="107" spans="1:5" ht="15" customHeight="1" x14ac:dyDescent="0.25">
      <c r="A107" s="9">
        <v>105</v>
      </c>
      <c r="B107" s="2" t="s">
        <v>166</v>
      </c>
      <c r="C107" s="10">
        <v>30.5</v>
      </c>
      <c r="D107" s="9">
        <v>2</v>
      </c>
      <c r="E107" s="8">
        <f>C107/(D107-0.75)*10</f>
        <v>244</v>
      </c>
    </row>
    <row r="108" spans="1:5" ht="15" customHeight="1" x14ac:dyDescent="0.25">
      <c r="A108" s="9">
        <v>106</v>
      </c>
      <c r="B108" s="2" t="s">
        <v>176</v>
      </c>
      <c r="C108" s="10">
        <v>31.5</v>
      </c>
      <c r="D108" s="9">
        <v>2</v>
      </c>
      <c r="E108" s="8">
        <f>C108/(D108-0.75)*10</f>
        <v>252</v>
      </c>
    </row>
    <row r="109" spans="1:5" ht="15" customHeight="1" x14ac:dyDescent="0.25">
      <c r="A109" s="9">
        <v>107</v>
      </c>
      <c r="B109" s="2" t="s">
        <v>241</v>
      </c>
      <c r="C109" s="10">
        <v>31.5</v>
      </c>
      <c r="D109" s="9">
        <v>2</v>
      </c>
      <c r="E109" s="8">
        <f>C109/(D109-0.75)*10</f>
        <v>252</v>
      </c>
    </row>
    <row r="110" spans="1:5" ht="15" customHeight="1" x14ac:dyDescent="0.25">
      <c r="A110" s="9">
        <v>108</v>
      </c>
      <c r="B110" s="2" t="s">
        <v>185</v>
      </c>
      <c r="C110" s="10">
        <v>32</v>
      </c>
      <c r="D110" s="9">
        <v>2</v>
      </c>
      <c r="E110" s="8">
        <f>C110/(D110-0.75)*10</f>
        <v>256</v>
      </c>
    </row>
    <row r="111" spans="1:5" ht="15" customHeight="1" x14ac:dyDescent="0.25">
      <c r="A111" s="9">
        <v>109</v>
      </c>
      <c r="B111" s="2" t="s">
        <v>61</v>
      </c>
      <c r="C111" s="11">
        <v>32.5</v>
      </c>
      <c r="D111" s="9">
        <v>2</v>
      </c>
      <c r="E111" s="8">
        <f>C111/(D111-0.75)*10</f>
        <v>260</v>
      </c>
    </row>
    <row r="112" spans="1:5" ht="15" customHeight="1" x14ac:dyDescent="0.25">
      <c r="A112" s="9">
        <v>110</v>
      </c>
      <c r="B112" s="2" t="s">
        <v>121</v>
      </c>
      <c r="C112" s="10">
        <v>33.5</v>
      </c>
      <c r="D112" s="9">
        <v>2</v>
      </c>
      <c r="E112" s="8">
        <f>C112/(D112-0.75)*10</f>
        <v>268</v>
      </c>
    </row>
    <row r="113" spans="1:5" ht="15" customHeight="1" x14ac:dyDescent="0.25">
      <c r="A113" s="9">
        <v>111</v>
      </c>
      <c r="B113" s="2" t="s">
        <v>97</v>
      </c>
      <c r="C113" s="10">
        <v>7</v>
      </c>
      <c r="D113" s="9">
        <v>1</v>
      </c>
      <c r="E113" s="8">
        <f>C113/(D113-0.75)*10</f>
        <v>280</v>
      </c>
    </row>
    <row r="114" spans="1:5" ht="15" customHeight="1" x14ac:dyDescent="0.25">
      <c r="A114" s="9">
        <v>112</v>
      </c>
      <c r="B114" s="2" t="s">
        <v>104</v>
      </c>
      <c r="C114" s="10">
        <v>7</v>
      </c>
      <c r="D114" s="9">
        <v>1</v>
      </c>
      <c r="E114" s="8">
        <f>C114/(D114-0.75)*10</f>
        <v>280</v>
      </c>
    </row>
    <row r="115" spans="1:5" ht="15" customHeight="1" x14ac:dyDescent="0.25">
      <c r="A115" s="9">
        <v>113</v>
      </c>
      <c r="B115" s="2" t="s">
        <v>103</v>
      </c>
      <c r="C115" s="10">
        <v>7</v>
      </c>
      <c r="D115" s="9">
        <v>1</v>
      </c>
      <c r="E115" s="8">
        <f>C115/(D115-0.75)*10</f>
        <v>280</v>
      </c>
    </row>
    <row r="116" spans="1:5" ht="15" customHeight="1" x14ac:dyDescent="0.25">
      <c r="A116" s="9">
        <v>114</v>
      </c>
      <c r="B116" s="2" t="s">
        <v>102</v>
      </c>
      <c r="C116" s="10">
        <v>7</v>
      </c>
      <c r="D116" s="9">
        <v>1</v>
      </c>
      <c r="E116" s="8">
        <f>C116/(D116-0.75)*10</f>
        <v>280</v>
      </c>
    </row>
    <row r="117" spans="1:5" ht="15" customHeight="1" x14ac:dyDescent="0.25">
      <c r="A117" s="9">
        <v>115</v>
      </c>
      <c r="B117" s="2" t="s">
        <v>82</v>
      </c>
      <c r="C117" s="10">
        <v>35.5</v>
      </c>
      <c r="D117" s="9">
        <v>2</v>
      </c>
      <c r="E117" s="8">
        <f>C117/(D117-0.75)*10</f>
        <v>284</v>
      </c>
    </row>
    <row r="118" spans="1:5" ht="15" customHeight="1" x14ac:dyDescent="0.25">
      <c r="A118" s="9">
        <v>116</v>
      </c>
      <c r="B118" s="2" t="s">
        <v>213</v>
      </c>
      <c r="C118" s="10">
        <v>39.5</v>
      </c>
      <c r="D118" s="9">
        <v>2</v>
      </c>
      <c r="E118" s="8">
        <f>C118/(D118-0.75)*10</f>
        <v>316</v>
      </c>
    </row>
    <row r="119" spans="1:5" ht="15" customHeight="1" x14ac:dyDescent="0.25">
      <c r="A119" s="9">
        <v>117</v>
      </c>
      <c r="B119" s="2" t="s">
        <v>229</v>
      </c>
      <c r="C119" s="10">
        <v>8</v>
      </c>
      <c r="D119" s="9">
        <v>1</v>
      </c>
      <c r="E119" s="8">
        <f>C119/(D119-0.75)*10</f>
        <v>320</v>
      </c>
    </row>
    <row r="120" spans="1:5" ht="15" customHeight="1" x14ac:dyDescent="0.25">
      <c r="A120" s="9">
        <v>118</v>
      </c>
      <c r="B120" s="2" t="s">
        <v>186</v>
      </c>
      <c r="C120" s="10">
        <v>41.5</v>
      </c>
      <c r="D120" s="9">
        <v>2</v>
      </c>
      <c r="E120" s="8">
        <f>C120/(D120-0.75)*10</f>
        <v>332</v>
      </c>
    </row>
    <row r="121" spans="1:5" ht="15" customHeight="1" x14ac:dyDescent="0.25">
      <c r="A121" s="9">
        <v>119</v>
      </c>
      <c r="B121" s="2" t="s">
        <v>77</v>
      </c>
      <c r="C121" s="10">
        <v>43.5</v>
      </c>
      <c r="D121" s="9">
        <v>2</v>
      </c>
      <c r="E121" s="8">
        <f>C121/(D121-0.75)*10</f>
        <v>348</v>
      </c>
    </row>
    <row r="122" spans="1:5" ht="15" customHeight="1" x14ac:dyDescent="0.25">
      <c r="A122" s="9">
        <v>120</v>
      </c>
      <c r="B122" s="2" t="s">
        <v>212</v>
      </c>
      <c r="C122" s="10">
        <v>44</v>
      </c>
      <c r="D122" s="9">
        <v>2</v>
      </c>
      <c r="E122" s="8">
        <f>C122/(D122-0.75)*10</f>
        <v>352</v>
      </c>
    </row>
    <row r="123" spans="1:5" ht="15" customHeight="1" x14ac:dyDescent="0.25">
      <c r="A123" s="9">
        <v>121</v>
      </c>
      <c r="B123" s="2" t="s">
        <v>112</v>
      </c>
      <c r="C123" s="11">
        <v>9</v>
      </c>
      <c r="D123" s="9">
        <v>1</v>
      </c>
      <c r="E123" s="8">
        <f>C123/(D123-0.75)*10</f>
        <v>360</v>
      </c>
    </row>
    <row r="124" spans="1:5" ht="15" customHeight="1" x14ac:dyDescent="0.25">
      <c r="A124" s="9">
        <v>122</v>
      </c>
      <c r="B124" s="2" t="s">
        <v>144</v>
      </c>
      <c r="C124" s="10">
        <v>47</v>
      </c>
      <c r="D124" s="9">
        <v>2</v>
      </c>
      <c r="E124" s="8">
        <f>C124/(D124-0.75)*10</f>
        <v>376</v>
      </c>
    </row>
    <row r="125" spans="1:5" ht="15" customHeight="1" x14ac:dyDescent="0.25">
      <c r="A125" s="9">
        <v>123</v>
      </c>
      <c r="B125" s="2" t="s">
        <v>169</v>
      </c>
      <c r="C125" s="10">
        <v>47</v>
      </c>
      <c r="D125" s="9">
        <v>2</v>
      </c>
      <c r="E125" s="8">
        <f>C125/(D125-0.75)*10</f>
        <v>376</v>
      </c>
    </row>
    <row r="126" spans="1:5" ht="15" customHeight="1" x14ac:dyDescent="0.25">
      <c r="A126" s="9">
        <v>124</v>
      </c>
      <c r="B126" s="2" t="s">
        <v>118</v>
      </c>
      <c r="C126" s="11">
        <v>10</v>
      </c>
      <c r="D126" s="9">
        <v>1</v>
      </c>
      <c r="E126" s="8">
        <f>C126/(D126-0.75)*10</f>
        <v>400</v>
      </c>
    </row>
    <row r="127" spans="1:5" ht="15" customHeight="1" x14ac:dyDescent="0.25">
      <c r="A127" s="9">
        <v>125</v>
      </c>
      <c r="B127" s="2" t="s">
        <v>124</v>
      </c>
      <c r="C127" s="10">
        <v>10</v>
      </c>
      <c r="D127" s="9">
        <v>1</v>
      </c>
      <c r="E127" s="8">
        <f>C127/(D127-0.75)*10</f>
        <v>400</v>
      </c>
    </row>
    <row r="128" spans="1:5" ht="15" customHeight="1" x14ac:dyDescent="0.25">
      <c r="A128" s="9">
        <v>126</v>
      </c>
      <c r="B128" s="2" t="s">
        <v>119</v>
      </c>
      <c r="C128" s="10">
        <v>10</v>
      </c>
      <c r="D128" s="9">
        <v>1</v>
      </c>
      <c r="E128" s="8">
        <f>C128/(D128-0.75)*10</f>
        <v>400</v>
      </c>
    </row>
    <row r="129" spans="1:5" ht="15" customHeight="1" x14ac:dyDescent="0.25">
      <c r="A129" s="9">
        <v>127</v>
      </c>
      <c r="B129" s="2" t="s">
        <v>139</v>
      </c>
      <c r="C129" s="10">
        <v>50.5</v>
      </c>
      <c r="D129" s="9">
        <v>2</v>
      </c>
      <c r="E129" s="8">
        <f>C129/(D129-0.75)*10</f>
        <v>404</v>
      </c>
    </row>
    <row r="130" spans="1:5" ht="15" customHeight="1" x14ac:dyDescent="0.25">
      <c r="A130" s="9">
        <v>128</v>
      </c>
      <c r="B130" s="2" t="s">
        <v>120</v>
      </c>
      <c r="C130" s="10">
        <v>51.5</v>
      </c>
      <c r="D130" s="9">
        <v>2</v>
      </c>
      <c r="E130" s="8">
        <f>C130/(D130-0.75)*10</f>
        <v>412</v>
      </c>
    </row>
    <row r="131" spans="1:5" ht="15" customHeight="1" x14ac:dyDescent="0.25">
      <c r="A131" s="9">
        <v>129</v>
      </c>
      <c r="B131" s="2" t="s">
        <v>188</v>
      </c>
      <c r="C131" s="10">
        <v>54.5</v>
      </c>
      <c r="D131" s="9">
        <v>2</v>
      </c>
      <c r="E131" s="8">
        <f>C131/(D131-0.75)*10</f>
        <v>436</v>
      </c>
    </row>
    <row r="132" spans="1:5" ht="15" customHeight="1" x14ac:dyDescent="0.25">
      <c r="A132" s="9">
        <v>130</v>
      </c>
      <c r="B132" s="2" t="s">
        <v>127</v>
      </c>
      <c r="C132" s="11">
        <v>11</v>
      </c>
      <c r="D132" s="9">
        <v>1</v>
      </c>
      <c r="E132" s="8">
        <f>C132/(D132-0.75)*10</f>
        <v>440</v>
      </c>
    </row>
    <row r="133" spans="1:5" ht="15" customHeight="1" x14ac:dyDescent="0.25">
      <c r="A133" s="9">
        <v>131</v>
      </c>
      <c r="B133" s="2" t="s">
        <v>132</v>
      </c>
      <c r="C133" s="10">
        <v>12</v>
      </c>
      <c r="D133" s="9">
        <v>1</v>
      </c>
      <c r="E133" s="8">
        <f>C133/(D133-0.75)*10</f>
        <v>480</v>
      </c>
    </row>
    <row r="134" spans="1:5" ht="15" customHeight="1" x14ac:dyDescent="0.25">
      <c r="A134" s="9">
        <v>132</v>
      </c>
      <c r="B134" s="2" t="s">
        <v>138</v>
      </c>
      <c r="C134" s="11">
        <v>13</v>
      </c>
      <c r="D134" s="9">
        <v>1</v>
      </c>
      <c r="E134" s="8">
        <f>C134/(D134-0.75)*10</f>
        <v>520</v>
      </c>
    </row>
    <row r="135" spans="1:5" ht="15" customHeight="1" x14ac:dyDescent="0.25">
      <c r="A135" s="9">
        <v>133</v>
      </c>
      <c r="B135" s="2" t="s">
        <v>133</v>
      </c>
      <c r="C135" s="11">
        <v>13</v>
      </c>
      <c r="D135" s="9">
        <v>1</v>
      </c>
      <c r="E135" s="8">
        <f>C135/(D135-0.75)*10</f>
        <v>520</v>
      </c>
    </row>
    <row r="136" spans="1:5" ht="15" customHeight="1" x14ac:dyDescent="0.25">
      <c r="A136" s="9">
        <v>134</v>
      </c>
      <c r="B136" s="2" t="s">
        <v>136</v>
      </c>
      <c r="C136" s="10">
        <v>13</v>
      </c>
      <c r="D136" s="9">
        <v>1</v>
      </c>
      <c r="E136" s="8">
        <f>C136/(D136-0.75)*10</f>
        <v>520</v>
      </c>
    </row>
    <row r="137" spans="1:5" ht="15" customHeight="1" x14ac:dyDescent="0.25">
      <c r="A137" s="9">
        <v>135</v>
      </c>
      <c r="B137" s="2" t="s">
        <v>142</v>
      </c>
      <c r="C137" s="10">
        <v>14</v>
      </c>
      <c r="D137" s="9">
        <v>1</v>
      </c>
      <c r="E137" s="8">
        <f>C137/(D137-0.75)*10</f>
        <v>560</v>
      </c>
    </row>
    <row r="138" spans="1:5" ht="15" customHeight="1" x14ac:dyDescent="0.25">
      <c r="A138" s="9">
        <v>136</v>
      </c>
      <c r="B138" s="2" t="s">
        <v>262</v>
      </c>
      <c r="C138" s="10">
        <v>14</v>
      </c>
      <c r="D138" s="9">
        <v>1</v>
      </c>
      <c r="E138" s="8">
        <f>C138/(D138-0.75)*10</f>
        <v>560</v>
      </c>
    </row>
    <row r="139" spans="1:5" ht="15" customHeight="1" x14ac:dyDescent="0.25">
      <c r="A139" s="9">
        <v>137</v>
      </c>
      <c r="B139" s="2" t="s">
        <v>140</v>
      </c>
      <c r="C139" s="10">
        <v>14</v>
      </c>
      <c r="D139" s="9">
        <v>1</v>
      </c>
      <c r="E139" s="8">
        <f>C139/(D139-0.75)*10</f>
        <v>560</v>
      </c>
    </row>
    <row r="140" spans="1:5" ht="15" customHeight="1" x14ac:dyDescent="0.25">
      <c r="A140" s="9">
        <v>138</v>
      </c>
      <c r="B140" s="2" t="s">
        <v>148</v>
      </c>
      <c r="C140" s="10">
        <v>15</v>
      </c>
      <c r="D140" s="9">
        <v>1</v>
      </c>
      <c r="E140" s="8">
        <f>C140/(D140-0.75)*10</f>
        <v>600</v>
      </c>
    </row>
    <row r="141" spans="1:5" ht="15" customHeight="1" x14ac:dyDescent="0.25">
      <c r="A141" s="9">
        <v>139</v>
      </c>
      <c r="B141" s="2" t="s">
        <v>231</v>
      </c>
      <c r="C141" s="10">
        <v>15</v>
      </c>
      <c r="D141" s="9">
        <v>1</v>
      </c>
      <c r="E141" s="8">
        <f>C141/(D141-0.75)*10</f>
        <v>600</v>
      </c>
    </row>
    <row r="142" spans="1:5" ht="15" customHeight="1" x14ac:dyDescent="0.25">
      <c r="A142" s="9">
        <v>140</v>
      </c>
      <c r="B142" s="2" t="s">
        <v>149</v>
      </c>
      <c r="C142" s="10">
        <v>16</v>
      </c>
      <c r="D142" s="9">
        <v>1</v>
      </c>
      <c r="E142" s="8">
        <f>C142/(D142-0.75)*10</f>
        <v>640</v>
      </c>
    </row>
    <row r="143" spans="1:5" ht="15" customHeight="1" x14ac:dyDescent="0.25">
      <c r="A143" s="9">
        <v>141</v>
      </c>
      <c r="B143" s="2" t="s">
        <v>255</v>
      </c>
      <c r="C143" s="10">
        <v>16</v>
      </c>
      <c r="D143" s="9">
        <v>1</v>
      </c>
      <c r="E143" s="8">
        <f>C143/(D143-0.75)*10</f>
        <v>640</v>
      </c>
    </row>
    <row r="144" spans="1:5" ht="15" customHeight="1" x14ac:dyDescent="0.25">
      <c r="A144" s="9">
        <v>142</v>
      </c>
      <c r="B144" s="2" t="s">
        <v>152</v>
      </c>
      <c r="C144" s="11">
        <v>17</v>
      </c>
      <c r="D144" s="9">
        <v>1</v>
      </c>
      <c r="E144" s="8">
        <f>C144/(D144-0.75)*10</f>
        <v>680</v>
      </c>
    </row>
    <row r="145" spans="1:5" ht="15" customHeight="1" x14ac:dyDescent="0.25">
      <c r="A145" s="9">
        <v>143</v>
      </c>
      <c r="B145" s="2" t="s">
        <v>256</v>
      </c>
      <c r="C145" s="10">
        <v>17</v>
      </c>
      <c r="D145" s="9">
        <v>1</v>
      </c>
      <c r="E145" s="8">
        <f>C145/(D145-0.75)*10</f>
        <v>680</v>
      </c>
    </row>
    <row r="146" spans="1:5" ht="15" customHeight="1" x14ac:dyDescent="0.25">
      <c r="A146" s="9">
        <v>144</v>
      </c>
      <c r="B146" s="2" t="s">
        <v>153</v>
      </c>
      <c r="C146" s="10">
        <v>17</v>
      </c>
      <c r="D146" s="9">
        <v>1</v>
      </c>
      <c r="E146" s="8">
        <f>C146/(D146-0.75)*10</f>
        <v>680</v>
      </c>
    </row>
    <row r="147" spans="1:5" ht="15" customHeight="1" x14ac:dyDescent="0.25">
      <c r="A147" s="9">
        <v>145</v>
      </c>
      <c r="B147" s="2" t="s">
        <v>257</v>
      </c>
      <c r="C147" s="11">
        <v>19</v>
      </c>
      <c r="D147" s="9">
        <v>1</v>
      </c>
      <c r="E147" s="8">
        <f>C147/(D147-0.75)*10</f>
        <v>760</v>
      </c>
    </row>
    <row r="148" spans="1:5" ht="15" customHeight="1" x14ac:dyDescent="0.25">
      <c r="A148" s="9">
        <v>146</v>
      </c>
      <c r="B148" s="2" t="s">
        <v>158</v>
      </c>
      <c r="C148" s="10">
        <v>19</v>
      </c>
      <c r="D148" s="9">
        <v>1</v>
      </c>
      <c r="E148" s="8">
        <f>C148/(D148-0.75)*10</f>
        <v>760</v>
      </c>
    </row>
    <row r="149" spans="1:5" ht="15" customHeight="1" x14ac:dyDescent="0.25">
      <c r="A149" s="9">
        <v>147</v>
      </c>
      <c r="B149" s="2" t="s">
        <v>160</v>
      </c>
      <c r="C149" s="10">
        <v>20</v>
      </c>
      <c r="D149" s="9">
        <v>1</v>
      </c>
      <c r="E149" s="8">
        <f>C149/(D149-0.75)*10</f>
        <v>800</v>
      </c>
    </row>
    <row r="150" spans="1:5" ht="15" customHeight="1" x14ac:dyDescent="0.25">
      <c r="A150" s="9">
        <v>148</v>
      </c>
      <c r="B150" s="2" t="s">
        <v>232</v>
      </c>
      <c r="C150" s="10">
        <v>20</v>
      </c>
      <c r="D150" s="9">
        <v>1</v>
      </c>
      <c r="E150" s="8">
        <f>C150/(D150-0.75)*10</f>
        <v>800</v>
      </c>
    </row>
    <row r="151" spans="1:5" ht="15" customHeight="1" x14ac:dyDescent="0.25">
      <c r="A151" s="9">
        <v>149</v>
      </c>
      <c r="B151" s="2" t="s">
        <v>163</v>
      </c>
      <c r="C151" s="10">
        <v>21</v>
      </c>
      <c r="D151" s="9">
        <v>1</v>
      </c>
      <c r="E151" s="8">
        <f>C151/(D151-0.75)*10</f>
        <v>840</v>
      </c>
    </row>
    <row r="152" spans="1:5" ht="15" customHeight="1" x14ac:dyDescent="0.25">
      <c r="A152" s="9">
        <v>150</v>
      </c>
      <c r="B152" s="2" t="s">
        <v>164</v>
      </c>
      <c r="C152" s="10">
        <v>21</v>
      </c>
      <c r="D152" s="9">
        <v>1</v>
      </c>
      <c r="E152" s="8">
        <f>C152/(D152-0.75)*10</f>
        <v>840</v>
      </c>
    </row>
    <row r="153" spans="1:5" ht="15" customHeight="1" x14ac:dyDescent="0.25">
      <c r="A153" s="9">
        <v>151</v>
      </c>
      <c r="B153" s="2" t="s">
        <v>233</v>
      </c>
      <c r="C153" s="11">
        <v>22</v>
      </c>
      <c r="D153" s="9">
        <v>1</v>
      </c>
      <c r="E153" s="8">
        <f>C153/(D153-0.75)*10</f>
        <v>880</v>
      </c>
    </row>
    <row r="154" spans="1:5" ht="15" customHeight="1" x14ac:dyDescent="0.25">
      <c r="A154" s="9">
        <v>152</v>
      </c>
      <c r="B154" s="2" t="s">
        <v>167</v>
      </c>
      <c r="C154" s="10">
        <v>22</v>
      </c>
      <c r="D154" s="9">
        <v>1</v>
      </c>
      <c r="E154" s="8">
        <f>C154/(D154-0.75)*10</f>
        <v>880</v>
      </c>
    </row>
    <row r="155" spans="1:5" ht="15" customHeight="1" x14ac:dyDescent="0.25">
      <c r="A155" s="9">
        <v>153</v>
      </c>
      <c r="B155" s="2" t="s">
        <v>170</v>
      </c>
      <c r="C155" s="10">
        <v>23</v>
      </c>
      <c r="D155" s="9">
        <v>1</v>
      </c>
      <c r="E155" s="8">
        <f>C155/(D155-0.75)*10</f>
        <v>920</v>
      </c>
    </row>
    <row r="156" spans="1:5" ht="15" customHeight="1" x14ac:dyDescent="0.25">
      <c r="A156" s="9">
        <v>154</v>
      </c>
      <c r="B156" s="2" t="s">
        <v>172</v>
      </c>
      <c r="C156" s="10">
        <v>23</v>
      </c>
      <c r="D156" s="9">
        <v>1</v>
      </c>
      <c r="E156" s="8">
        <f>C156/(D156-0.75)*10</f>
        <v>920</v>
      </c>
    </row>
    <row r="157" spans="1:5" ht="15" customHeight="1" x14ac:dyDescent="0.25">
      <c r="A157" s="9">
        <v>155</v>
      </c>
      <c r="B157" s="2" t="s">
        <v>234</v>
      </c>
      <c r="C157" s="10">
        <v>24</v>
      </c>
      <c r="D157" s="9">
        <v>1</v>
      </c>
      <c r="E157" s="8">
        <f>C157/(D157-0.75)*10</f>
        <v>960</v>
      </c>
    </row>
    <row r="158" spans="1:5" ht="15" customHeight="1" x14ac:dyDescent="0.25">
      <c r="A158" s="9">
        <v>156</v>
      </c>
      <c r="B158" s="2" t="s">
        <v>179</v>
      </c>
      <c r="C158" s="11">
        <v>25</v>
      </c>
      <c r="D158" s="9">
        <v>1</v>
      </c>
      <c r="E158" s="8">
        <f>C158/(D158-0.75)*10</f>
        <v>1000</v>
      </c>
    </row>
    <row r="159" spans="1:5" ht="15" customHeight="1" x14ac:dyDescent="0.25">
      <c r="A159" s="9">
        <v>157</v>
      </c>
      <c r="B159" s="2" t="s">
        <v>178</v>
      </c>
      <c r="C159" s="10">
        <v>25</v>
      </c>
      <c r="D159" s="9">
        <v>1</v>
      </c>
      <c r="E159" s="8">
        <f>C159/(D159-0.75)*10</f>
        <v>1000</v>
      </c>
    </row>
    <row r="160" spans="1:5" ht="15" customHeight="1" x14ac:dyDescent="0.25">
      <c r="A160" s="9">
        <v>158</v>
      </c>
      <c r="B160" s="2" t="s">
        <v>181</v>
      </c>
      <c r="C160" s="10">
        <v>26</v>
      </c>
      <c r="D160" s="9">
        <v>1</v>
      </c>
      <c r="E160" s="8">
        <f>C160/(D160-0.75)*10</f>
        <v>1040</v>
      </c>
    </row>
    <row r="161" spans="1:5" ht="15" customHeight="1" x14ac:dyDescent="0.25">
      <c r="A161" s="9">
        <v>159</v>
      </c>
      <c r="B161" s="2" t="s">
        <v>182</v>
      </c>
      <c r="C161" s="10">
        <v>27</v>
      </c>
      <c r="D161" s="9">
        <v>1</v>
      </c>
      <c r="E161" s="8">
        <f>C161/(D161-0.75)*10</f>
        <v>1080</v>
      </c>
    </row>
    <row r="162" spans="1:5" ht="15" customHeight="1" x14ac:dyDescent="0.25">
      <c r="A162" s="9">
        <v>160</v>
      </c>
      <c r="B162" s="2" t="s">
        <v>189</v>
      </c>
      <c r="C162" s="11">
        <v>29</v>
      </c>
      <c r="D162" s="9">
        <v>1</v>
      </c>
      <c r="E162" s="8">
        <f>C162/(D162-0.75)*10</f>
        <v>1160</v>
      </c>
    </row>
    <row r="163" spans="1:5" ht="15" customHeight="1" x14ac:dyDescent="0.25">
      <c r="A163" s="9">
        <v>161</v>
      </c>
      <c r="B163" s="2" t="s">
        <v>235</v>
      </c>
      <c r="C163" s="10">
        <v>29</v>
      </c>
      <c r="D163" s="9">
        <v>1</v>
      </c>
      <c r="E163" s="8">
        <f>C163/(D163-0.75)*10</f>
        <v>1160</v>
      </c>
    </row>
    <row r="164" spans="1:5" ht="15" customHeight="1" x14ac:dyDescent="0.25">
      <c r="A164" s="9">
        <v>162</v>
      </c>
      <c r="B164" s="2" t="s">
        <v>192</v>
      </c>
      <c r="C164" s="10">
        <v>32</v>
      </c>
      <c r="D164" s="9">
        <v>1</v>
      </c>
      <c r="E164" s="8">
        <f>C164/(D164-0.75)*10</f>
        <v>1280</v>
      </c>
    </row>
    <row r="165" spans="1:5" ht="15" customHeight="1" x14ac:dyDescent="0.25">
      <c r="A165" s="9">
        <v>163</v>
      </c>
      <c r="B165" s="2" t="s">
        <v>193</v>
      </c>
      <c r="C165" s="10">
        <v>33</v>
      </c>
      <c r="D165" s="9">
        <v>1</v>
      </c>
      <c r="E165" s="8">
        <f>C165/(D165-0.75)*10</f>
        <v>1320</v>
      </c>
    </row>
    <row r="166" spans="1:5" ht="15" customHeight="1" x14ac:dyDescent="0.25">
      <c r="A166" s="9">
        <v>164</v>
      </c>
      <c r="B166" s="2" t="s">
        <v>195</v>
      </c>
      <c r="C166" s="11">
        <v>34</v>
      </c>
      <c r="D166" s="9">
        <v>1</v>
      </c>
      <c r="E166" s="8">
        <f>C166/(D166-0.75)*10</f>
        <v>1360</v>
      </c>
    </row>
    <row r="167" spans="1:5" ht="15" customHeight="1" x14ac:dyDescent="0.25">
      <c r="A167" s="9">
        <v>165</v>
      </c>
      <c r="B167" s="2" t="s">
        <v>236</v>
      </c>
      <c r="C167" s="10">
        <v>34</v>
      </c>
      <c r="D167" s="9">
        <v>1</v>
      </c>
      <c r="E167" s="8">
        <f>C167/(D167-0.75)*10</f>
        <v>1360</v>
      </c>
    </row>
    <row r="168" spans="1:5" ht="15" customHeight="1" x14ac:dyDescent="0.25">
      <c r="A168" s="9">
        <v>166</v>
      </c>
      <c r="B168" s="2" t="s">
        <v>197</v>
      </c>
      <c r="C168" s="11">
        <v>35</v>
      </c>
      <c r="D168" s="9">
        <v>1</v>
      </c>
      <c r="E168" s="8">
        <f>C168/(D168-0.75)*10</f>
        <v>1400</v>
      </c>
    </row>
    <row r="169" spans="1:5" ht="15" customHeight="1" x14ac:dyDescent="0.25">
      <c r="A169" s="9">
        <v>167</v>
      </c>
      <c r="B169" s="2" t="s">
        <v>196</v>
      </c>
      <c r="C169" s="10">
        <v>35</v>
      </c>
      <c r="D169" s="9">
        <v>1</v>
      </c>
      <c r="E169" s="8">
        <f>C169/(D169-0.75)*10</f>
        <v>1400</v>
      </c>
    </row>
    <row r="170" spans="1:5" ht="15" customHeight="1" x14ac:dyDescent="0.25">
      <c r="A170" s="9">
        <v>168</v>
      </c>
      <c r="B170" s="2" t="s">
        <v>199</v>
      </c>
      <c r="C170" s="11">
        <v>37</v>
      </c>
      <c r="D170" s="9">
        <v>1</v>
      </c>
      <c r="E170" s="8">
        <f>C170/(D170-0.75)*10</f>
        <v>1480</v>
      </c>
    </row>
    <row r="171" spans="1:5" ht="15" customHeight="1" x14ac:dyDescent="0.25">
      <c r="A171" s="9">
        <v>169</v>
      </c>
      <c r="B171" s="2" t="s">
        <v>200</v>
      </c>
      <c r="C171" s="11">
        <v>38</v>
      </c>
      <c r="D171" s="9">
        <v>1</v>
      </c>
      <c r="E171" s="8">
        <f>C171/(D171-0.75)*10</f>
        <v>1520</v>
      </c>
    </row>
    <row r="172" spans="1:5" ht="15" customHeight="1" x14ac:dyDescent="0.25">
      <c r="A172" s="9">
        <v>170</v>
      </c>
      <c r="B172" s="2" t="s">
        <v>201</v>
      </c>
      <c r="C172" s="10">
        <v>38</v>
      </c>
      <c r="D172" s="9">
        <v>1</v>
      </c>
      <c r="E172" s="8">
        <f>C172/(D172-0.75)*10</f>
        <v>1520</v>
      </c>
    </row>
    <row r="173" spans="1:5" ht="15" customHeight="1" x14ac:dyDescent="0.25">
      <c r="A173" s="9">
        <v>171</v>
      </c>
      <c r="B173" s="2" t="s">
        <v>238</v>
      </c>
      <c r="C173" s="11">
        <v>44</v>
      </c>
      <c r="D173" s="9">
        <v>1</v>
      </c>
      <c r="E173" s="8">
        <f>C173/(D173-0.75)*10</f>
        <v>1760</v>
      </c>
    </row>
    <row r="174" spans="1:5" ht="15" customHeight="1" x14ac:dyDescent="0.25">
      <c r="A174" s="9">
        <v>172</v>
      </c>
      <c r="B174" s="2" t="s">
        <v>202</v>
      </c>
      <c r="C174" s="10">
        <v>44</v>
      </c>
      <c r="D174" s="9">
        <v>1</v>
      </c>
      <c r="E174" s="8">
        <f>C174/(D174-0.75)*10</f>
        <v>1760</v>
      </c>
    </row>
    <row r="175" spans="1:5" ht="15" customHeight="1" x14ac:dyDescent="0.25">
      <c r="A175" s="9">
        <v>173</v>
      </c>
      <c r="B175" s="2" t="s">
        <v>239</v>
      </c>
      <c r="C175" s="10">
        <v>45</v>
      </c>
      <c r="D175" s="9">
        <v>1</v>
      </c>
      <c r="E175" s="8">
        <f>C175/(D175-0.75)*10</f>
        <v>1800</v>
      </c>
    </row>
    <row r="176" spans="1:5" ht="15" customHeight="1" x14ac:dyDescent="0.25">
      <c r="A176" s="9">
        <v>174</v>
      </c>
      <c r="B176" s="2" t="s">
        <v>240</v>
      </c>
      <c r="C176" s="10">
        <v>46</v>
      </c>
      <c r="D176" s="9">
        <v>1</v>
      </c>
      <c r="E176" s="8">
        <f>C176/(D176-0.75)*10</f>
        <v>1840</v>
      </c>
    </row>
    <row r="177" spans="1:5" ht="15" customHeight="1" x14ac:dyDescent="0.25">
      <c r="A177" s="9">
        <v>175</v>
      </c>
      <c r="B177" s="2" t="s">
        <v>242</v>
      </c>
      <c r="C177" s="10">
        <v>49</v>
      </c>
      <c r="D177" s="9">
        <v>1</v>
      </c>
      <c r="E177" s="8">
        <f>C177/(D177-0.75)*10</f>
        <v>1960</v>
      </c>
    </row>
    <row r="178" spans="1:5" ht="15" customHeight="1" x14ac:dyDescent="0.25">
      <c r="A178" s="9">
        <v>176</v>
      </c>
      <c r="B178" s="2" t="s">
        <v>204</v>
      </c>
      <c r="C178" s="10">
        <v>50</v>
      </c>
      <c r="D178" s="9">
        <v>1</v>
      </c>
      <c r="E178" s="8">
        <f>C178/(D178-0.75)*10</f>
        <v>2000</v>
      </c>
    </row>
    <row r="179" spans="1:5" ht="15" customHeight="1" x14ac:dyDescent="0.25">
      <c r="A179" s="9">
        <v>177</v>
      </c>
      <c r="B179" s="2" t="s">
        <v>243</v>
      </c>
      <c r="C179" s="10">
        <v>50</v>
      </c>
      <c r="D179" s="9">
        <v>1</v>
      </c>
      <c r="E179" s="8">
        <f>C179/(D179-0.75)*10</f>
        <v>2000</v>
      </c>
    </row>
    <row r="180" spans="1:5" ht="15" customHeight="1" x14ac:dyDescent="0.25">
      <c r="A180" s="9">
        <v>178</v>
      </c>
      <c r="B180" s="2" t="s">
        <v>205</v>
      </c>
      <c r="C180" s="10">
        <v>56</v>
      </c>
      <c r="D180" s="9">
        <v>1</v>
      </c>
      <c r="E180" s="8">
        <f>C180/(D180-0.75)*10</f>
        <v>2240</v>
      </c>
    </row>
    <row r="181" spans="1:5" ht="15" customHeight="1" x14ac:dyDescent="0.25">
      <c r="A181" s="9">
        <v>179</v>
      </c>
      <c r="B181" s="2" t="s">
        <v>207</v>
      </c>
      <c r="C181" s="10">
        <v>58</v>
      </c>
      <c r="D181" s="9">
        <v>1</v>
      </c>
      <c r="E181" s="8">
        <f>C181/(D181-0.75)*10</f>
        <v>2320</v>
      </c>
    </row>
    <row r="182" spans="1:5" ht="15" customHeight="1" x14ac:dyDescent="0.25">
      <c r="A182" s="9">
        <v>180</v>
      </c>
      <c r="B182" s="2" t="s">
        <v>208</v>
      </c>
      <c r="C182" s="10">
        <v>61</v>
      </c>
      <c r="D182" s="9">
        <v>1</v>
      </c>
      <c r="E182" s="8">
        <f>C182/(D182-0.75)*10</f>
        <v>2440</v>
      </c>
    </row>
    <row r="183" spans="1:5" ht="15" customHeight="1" x14ac:dyDescent="0.25">
      <c r="A183" s="9">
        <v>181</v>
      </c>
      <c r="B183" s="2" t="s">
        <v>210</v>
      </c>
      <c r="C183" s="11">
        <v>67</v>
      </c>
      <c r="D183" s="9">
        <v>1</v>
      </c>
      <c r="E183" s="8">
        <f>C183/(D183-0.75)*10</f>
        <v>2680</v>
      </c>
    </row>
    <row r="184" spans="1:5" ht="15" customHeight="1" x14ac:dyDescent="0.25">
      <c r="A184" s="9">
        <v>182</v>
      </c>
      <c r="B184" s="2" t="s">
        <v>211</v>
      </c>
      <c r="C184" s="10">
        <v>68</v>
      </c>
      <c r="D184" s="9">
        <v>1</v>
      </c>
      <c r="E184" s="8">
        <f>C184/(D184-0.75)*10</f>
        <v>2720</v>
      </c>
    </row>
    <row r="185" spans="1:5" ht="15" customHeight="1" x14ac:dyDescent="0.25">
      <c r="A185" s="9">
        <v>183</v>
      </c>
      <c r="B185" s="2" t="s">
        <v>214</v>
      </c>
      <c r="C185" s="10">
        <v>74</v>
      </c>
      <c r="D185" s="9">
        <v>1</v>
      </c>
      <c r="E185" s="8">
        <f>C185/(D185-0.75)*10</f>
        <v>2960</v>
      </c>
    </row>
    <row r="186" spans="1:5" ht="15" customHeight="1" x14ac:dyDescent="0.25">
      <c r="A186" s="9">
        <v>184</v>
      </c>
      <c r="B186" s="2" t="s">
        <v>215</v>
      </c>
      <c r="C186" s="10">
        <v>78</v>
      </c>
      <c r="D186" s="9">
        <v>1</v>
      </c>
      <c r="E186" s="8">
        <f>C186/(D186-0.75)*10</f>
        <v>3120</v>
      </c>
    </row>
    <row r="187" spans="1:5" ht="15" customHeight="1" x14ac:dyDescent="0.25">
      <c r="A187" s="9">
        <v>185</v>
      </c>
      <c r="B187" s="2" t="s">
        <v>217</v>
      </c>
      <c r="C187" s="11">
        <v>86</v>
      </c>
      <c r="D187" s="9">
        <v>1</v>
      </c>
      <c r="E187" s="8">
        <f>C187/(D187-0.75)*10</f>
        <v>3440</v>
      </c>
    </row>
    <row r="188" spans="1:5" ht="15" customHeight="1" x14ac:dyDescent="0.25">
      <c r="A188" s="9">
        <v>186</v>
      </c>
      <c r="B188" s="2" t="s">
        <v>218</v>
      </c>
      <c r="C188" s="11">
        <v>88</v>
      </c>
      <c r="D188" s="9">
        <v>1</v>
      </c>
      <c r="E188" s="8">
        <f>C188/(D188-0.75)*10</f>
        <v>3520</v>
      </c>
    </row>
  </sheetData>
  <sortState xmlns:xlrd2="http://schemas.microsoft.com/office/spreadsheetml/2017/richdata2" ref="A3:E188">
    <sortCondition ref="E3:E188"/>
    <sortCondition descending="1" ref="D3:D18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O76"/>
  <sheetViews>
    <sheetView workbookViewId="0"/>
  </sheetViews>
  <sheetFormatPr defaultColWidth="12.7109375" defaultRowHeight="15" customHeight="1" x14ac:dyDescent="0.2"/>
  <cols>
    <col min="1" max="1" width="8.5703125" style="18" customWidth="1"/>
    <col min="2" max="2" width="6.140625" style="18" customWidth="1"/>
    <col min="3" max="3" width="51.7109375" style="18" customWidth="1"/>
    <col min="4" max="5" width="8.7109375" style="18" customWidth="1"/>
    <col min="6" max="6" width="50.28515625" style="18" customWidth="1"/>
    <col min="7" max="15" width="8.7109375" style="18" customWidth="1"/>
    <col min="16" max="16384" width="12.7109375" style="18"/>
  </cols>
  <sheetData>
    <row r="1" spans="1:15" ht="15.75" customHeight="1" x14ac:dyDescent="0.2">
      <c r="A1" s="15" t="s">
        <v>226</v>
      </c>
      <c r="B1" s="15" t="s">
        <v>220</v>
      </c>
      <c r="C1" s="16" t="s">
        <v>221</v>
      </c>
      <c r="D1" s="15" t="s">
        <v>226</v>
      </c>
      <c r="E1" s="15" t="s">
        <v>220</v>
      </c>
      <c r="F1" s="16" t="s">
        <v>221</v>
      </c>
      <c r="G1" s="17"/>
      <c r="H1" s="17"/>
      <c r="I1" s="17"/>
      <c r="J1" s="17"/>
      <c r="K1" s="17"/>
      <c r="L1" s="17"/>
      <c r="M1" s="17"/>
      <c r="N1" s="17"/>
      <c r="O1" s="17"/>
    </row>
    <row r="2" spans="1:15" ht="15.75" customHeight="1" x14ac:dyDescent="0.25">
      <c r="A2" s="19" t="s">
        <v>227</v>
      </c>
      <c r="B2" s="20">
        <v>1</v>
      </c>
      <c r="C2" s="2" t="s">
        <v>52</v>
      </c>
      <c r="D2" s="19" t="s">
        <v>227</v>
      </c>
      <c r="E2" s="20">
        <v>76</v>
      </c>
      <c r="F2" s="2" t="s">
        <v>168</v>
      </c>
    </row>
    <row r="3" spans="1:15" ht="15.75" customHeight="1" x14ac:dyDescent="0.25">
      <c r="A3" s="19" t="s">
        <v>227</v>
      </c>
      <c r="B3" s="20">
        <v>2</v>
      </c>
      <c r="C3" s="2" t="s">
        <v>60</v>
      </c>
      <c r="D3" s="19" t="s">
        <v>227</v>
      </c>
      <c r="E3" s="20">
        <v>77</v>
      </c>
      <c r="F3" s="2" t="s">
        <v>157</v>
      </c>
    </row>
    <row r="4" spans="1:15" ht="15.75" customHeight="1" x14ac:dyDescent="0.25">
      <c r="A4" s="19" t="s">
        <v>227</v>
      </c>
      <c r="B4" s="20">
        <v>3</v>
      </c>
      <c r="C4" s="2" t="s">
        <v>46</v>
      </c>
      <c r="D4" s="19" t="s">
        <v>227</v>
      </c>
      <c r="E4" s="20">
        <v>78</v>
      </c>
      <c r="F4" s="2" t="s">
        <v>154</v>
      </c>
    </row>
    <row r="5" spans="1:15" ht="15.75" customHeight="1" x14ac:dyDescent="0.25">
      <c r="A5" s="19" t="s">
        <v>227</v>
      </c>
      <c r="B5" s="20">
        <v>4</v>
      </c>
      <c r="C5" s="2" t="s">
        <v>41</v>
      </c>
      <c r="D5" s="19" t="s">
        <v>227</v>
      </c>
      <c r="E5" s="20">
        <v>79</v>
      </c>
      <c r="F5" s="2" t="s">
        <v>162</v>
      </c>
    </row>
    <row r="6" spans="1:15" ht="15.75" customHeight="1" x14ac:dyDescent="0.25">
      <c r="A6" s="19" t="s">
        <v>227</v>
      </c>
      <c r="B6" s="20">
        <v>5</v>
      </c>
      <c r="C6" s="2" t="s">
        <v>51</v>
      </c>
      <c r="D6" s="19" t="s">
        <v>227</v>
      </c>
      <c r="E6" s="20">
        <v>80</v>
      </c>
      <c r="F6" s="2" t="s">
        <v>174</v>
      </c>
    </row>
    <row r="7" spans="1:15" ht="15.75" customHeight="1" x14ac:dyDescent="0.25">
      <c r="A7" s="19" t="s">
        <v>227</v>
      </c>
      <c r="B7" s="20">
        <v>6</v>
      </c>
      <c r="C7" s="2" t="s">
        <v>43</v>
      </c>
      <c r="D7" s="19" t="s">
        <v>227</v>
      </c>
      <c r="E7" s="20">
        <v>81</v>
      </c>
      <c r="F7" s="2" t="s">
        <v>109</v>
      </c>
    </row>
    <row r="8" spans="1:15" ht="15.75" customHeight="1" x14ac:dyDescent="0.25">
      <c r="A8" s="19" t="s">
        <v>227</v>
      </c>
      <c r="B8" s="20">
        <v>7</v>
      </c>
      <c r="C8" s="2" t="s">
        <v>228</v>
      </c>
      <c r="D8" s="19" t="s">
        <v>227</v>
      </c>
      <c r="E8" s="20">
        <v>82</v>
      </c>
      <c r="F8" s="2" t="s">
        <v>129</v>
      </c>
    </row>
    <row r="9" spans="1:15" ht="15.75" customHeight="1" x14ac:dyDescent="0.25">
      <c r="A9" s="19" t="s">
        <v>227</v>
      </c>
      <c r="B9" s="20">
        <v>8</v>
      </c>
      <c r="C9" s="2" t="s">
        <v>45</v>
      </c>
      <c r="D9" s="19" t="s">
        <v>227</v>
      </c>
      <c r="E9" s="20">
        <v>83</v>
      </c>
      <c r="F9" s="2" t="s">
        <v>183</v>
      </c>
    </row>
    <row r="10" spans="1:15" ht="15.75" customHeight="1" x14ac:dyDescent="0.25">
      <c r="A10" s="19" t="s">
        <v>227</v>
      </c>
      <c r="B10" s="20">
        <v>9</v>
      </c>
      <c r="C10" s="2" t="s">
        <v>72</v>
      </c>
      <c r="D10" s="19" t="s">
        <v>227</v>
      </c>
      <c r="E10" s="20">
        <v>84</v>
      </c>
      <c r="F10" s="2" t="s">
        <v>145</v>
      </c>
    </row>
    <row r="11" spans="1:15" ht="15.75" customHeight="1" x14ac:dyDescent="0.25">
      <c r="A11" s="19" t="s">
        <v>227</v>
      </c>
      <c r="B11" s="20">
        <v>10</v>
      </c>
      <c r="C11" s="2" t="s">
        <v>69</v>
      </c>
      <c r="D11" s="19" t="s">
        <v>227</v>
      </c>
      <c r="E11" s="20">
        <v>85</v>
      </c>
      <c r="F11" s="2" t="s">
        <v>155</v>
      </c>
    </row>
    <row r="12" spans="1:15" ht="15.75" customHeight="1" x14ac:dyDescent="0.25">
      <c r="A12" s="19" t="s">
        <v>227</v>
      </c>
      <c r="B12" s="20">
        <v>11</v>
      </c>
      <c r="C12" s="2" t="s">
        <v>88</v>
      </c>
      <c r="D12" s="19" t="s">
        <v>227</v>
      </c>
      <c r="E12" s="20">
        <v>86</v>
      </c>
      <c r="F12" s="2" t="s">
        <v>219</v>
      </c>
    </row>
    <row r="13" spans="1:15" ht="15.75" customHeight="1" x14ac:dyDescent="0.25">
      <c r="A13" s="19" t="s">
        <v>227</v>
      </c>
      <c r="B13" s="20">
        <v>12</v>
      </c>
      <c r="C13" s="2" t="s">
        <v>114</v>
      </c>
      <c r="D13" s="19" t="s">
        <v>227</v>
      </c>
      <c r="E13" s="20">
        <v>87</v>
      </c>
      <c r="F13" s="2" t="s">
        <v>150</v>
      </c>
    </row>
    <row r="14" spans="1:15" ht="15.75" customHeight="1" x14ac:dyDescent="0.25">
      <c r="A14" s="19" t="s">
        <v>227</v>
      </c>
      <c r="B14" s="20">
        <v>13</v>
      </c>
      <c r="C14" s="2" t="s">
        <v>56</v>
      </c>
      <c r="D14" s="19" t="s">
        <v>227</v>
      </c>
      <c r="E14" s="20">
        <v>88</v>
      </c>
      <c r="F14" s="2" t="s">
        <v>253</v>
      </c>
    </row>
    <row r="15" spans="1:15" ht="15.75" customHeight="1" x14ac:dyDescent="0.25">
      <c r="A15" s="19" t="s">
        <v>227</v>
      </c>
      <c r="B15" s="20">
        <v>14</v>
      </c>
      <c r="C15" s="2" t="s">
        <v>126</v>
      </c>
      <c r="D15" s="19" t="s">
        <v>227</v>
      </c>
      <c r="E15" s="20">
        <v>89</v>
      </c>
      <c r="F15" s="2" t="s">
        <v>73</v>
      </c>
    </row>
    <row r="16" spans="1:15" ht="15.75" customHeight="1" x14ac:dyDescent="0.25">
      <c r="A16" s="19" t="s">
        <v>227</v>
      </c>
      <c r="B16" s="20">
        <v>15</v>
      </c>
      <c r="C16" s="2" t="s">
        <v>63</v>
      </c>
      <c r="D16" s="19" t="s">
        <v>227</v>
      </c>
      <c r="E16" s="20">
        <v>90</v>
      </c>
      <c r="F16" s="2" t="s">
        <v>125</v>
      </c>
    </row>
    <row r="17" spans="1:6" ht="15.75" customHeight="1" x14ac:dyDescent="0.25">
      <c r="A17" s="19" t="s">
        <v>227</v>
      </c>
      <c r="B17" s="20">
        <v>16</v>
      </c>
      <c r="C17" s="2" t="s">
        <v>54</v>
      </c>
      <c r="D17" s="19" t="s">
        <v>227</v>
      </c>
      <c r="E17" s="20">
        <v>91</v>
      </c>
      <c r="F17" s="2" t="s">
        <v>198</v>
      </c>
    </row>
    <row r="18" spans="1:6" ht="15.75" customHeight="1" x14ac:dyDescent="0.25">
      <c r="A18" s="19" t="s">
        <v>227</v>
      </c>
      <c r="B18" s="20">
        <v>17</v>
      </c>
      <c r="C18" s="2" t="s">
        <v>79</v>
      </c>
      <c r="D18" s="19" t="s">
        <v>227</v>
      </c>
      <c r="E18" s="20">
        <v>92</v>
      </c>
      <c r="F18" s="2" t="s">
        <v>190</v>
      </c>
    </row>
    <row r="19" spans="1:6" ht="15.75" customHeight="1" x14ac:dyDescent="0.25">
      <c r="A19" s="19" t="s">
        <v>227</v>
      </c>
      <c r="B19" s="20">
        <v>18</v>
      </c>
      <c r="C19" s="2" t="s">
        <v>64</v>
      </c>
      <c r="D19" s="19" t="s">
        <v>227</v>
      </c>
      <c r="E19" s="20">
        <v>93</v>
      </c>
      <c r="F19" s="2" t="s">
        <v>156</v>
      </c>
    </row>
    <row r="20" spans="1:6" ht="15.75" customHeight="1" x14ac:dyDescent="0.25">
      <c r="A20" s="19" t="s">
        <v>227</v>
      </c>
      <c r="B20" s="20">
        <v>19</v>
      </c>
      <c r="C20" s="2" t="s">
        <v>48</v>
      </c>
      <c r="D20" s="19" t="s">
        <v>227</v>
      </c>
      <c r="E20" s="20">
        <v>94</v>
      </c>
      <c r="F20" s="2" t="s">
        <v>80</v>
      </c>
    </row>
    <row r="21" spans="1:6" ht="15.75" customHeight="1" x14ac:dyDescent="0.25">
      <c r="A21" s="19" t="s">
        <v>227</v>
      </c>
      <c r="B21" s="20">
        <v>20</v>
      </c>
      <c r="C21" s="2" t="s">
        <v>57</v>
      </c>
      <c r="D21" s="19" t="s">
        <v>227</v>
      </c>
      <c r="E21" s="20">
        <v>95</v>
      </c>
      <c r="F21" s="2" t="s">
        <v>260</v>
      </c>
    </row>
    <row r="22" spans="1:6" ht="15.75" customHeight="1" x14ac:dyDescent="0.25">
      <c r="A22" s="19" t="s">
        <v>227</v>
      </c>
      <c r="B22" s="20">
        <v>21</v>
      </c>
      <c r="C22" s="2" t="s">
        <v>135</v>
      </c>
      <c r="D22" s="19" t="s">
        <v>227</v>
      </c>
      <c r="E22" s="20">
        <v>96</v>
      </c>
      <c r="F22" s="2" t="s">
        <v>90</v>
      </c>
    </row>
    <row r="23" spans="1:6" ht="15.75" customHeight="1" x14ac:dyDescent="0.25">
      <c r="A23" s="19" t="s">
        <v>227</v>
      </c>
      <c r="B23" s="20">
        <v>22</v>
      </c>
      <c r="C23" s="2" t="s">
        <v>98</v>
      </c>
      <c r="D23" s="19" t="s">
        <v>227</v>
      </c>
      <c r="E23" s="20">
        <v>97</v>
      </c>
      <c r="F23" s="2" t="s">
        <v>171</v>
      </c>
    </row>
    <row r="24" spans="1:6" ht="15.75" customHeight="1" x14ac:dyDescent="0.25">
      <c r="A24" s="19" t="s">
        <v>227</v>
      </c>
      <c r="B24" s="20">
        <v>23</v>
      </c>
      <c r="C24" s="2" t="s">
        <v>49</v>
      </c>
      <c r="D24" s="19" t="s">
        <v>227</v>
      </c>
      <c r="E24" s="20">
        <v>98</v>
      </c>
      <c r="F24" s="2" t="s">
        <v>191</v>
      </c>
    </row>
    <row r="25" spans="1:6" ht="15.75" customHeight="1" x14ac:dyDescent="0.25">
      <c r="A25" s="19" t="s">
        <v>227</v>
      </c>
      <c r="B25" s="20">
        <v>24</v>
      </c>
      <c r="C25" s="2" t="s">
        <v>84</v>
      </c>
      <c r="D25" s="19" t="s">
        <v>227</v>
      </c>
      <c r="E25" s="20">
        <v>99</v>
      </c>
      <c r="F25" s="2" t="s">
        <v>237</v>
      </c>
    </row>
    <row r="26" spans="1:6" ht="15.75" customHeight="1" x14ac:dyDescent="0.25">
      <c r="A26" s="19" t="s">
        <v>227</v>
      </c>
      <c r="B26" s="20">
        <v>25</v>
      </c>
      <c r="C26" s="2" t="s">
        <v>115</v>
      </c>
      <c r="D26" s="19" t="s">
        <v>227</v>
      </c>
      <c r="E26" s="20">
        <v>100</v>
      </c>
      <c r="F26" s="2" t="s">
        <v>254</v>
      </c>
    </row>
    <row r="27" spans="1:6" ht="15.75" customHeight="1" x14ac:dyDescent="0.25">
      <c r="A27" s="19" t="s">
        <v>227</v>
      </c>
      <c r="B27" s="20">
        <v>26</v>
      </c>
      <c r="C27" s="2" t="s">
        <v>42</v>
      </c>
      <c r="D27" s="19" t="s">
        <v>227</v>
      </c>
      <c r="E27" s="20">
        <v>101</v>
      </c>
      <c r="F27" s="2" t="s">
        <v>94</v>
      </c>
    </row>
    <row r="28" spans="1:6" ht="15.75" customHeight="1" x14ac:dyDescent="0.25">
      <c r="A28" s="19" t="s">
        <v>227</v>
      </c>
      <c r="B28" s="20">
        <v>27</v>
      </c>
      <c r="C28" s="2" t="s">
        <v>44</v>
      </c>
      <c r="D28" s="19" t="s">
        <v>227</v>
      </c>
      <c r="E28" s="20">
        <v>102</v>
      </c>
      <c r="F28" s="2" t="s">
        <v>85</v>
      </c>
    </row>
    <row r="29" spans="1:6" ht="15.75" customHeight="1" x14ac:dyDescent="0.25">
      <c r="A29" s="19" t="s">
        <v>227</v>
      </c>
      <c r="B29" s="20">
        <v>28</v>
      </c>
      <c r="C29" s="2" t="s">
        <v>58</v>
      </c>
      <c r="D29" s="19" t="s">
        <v>227</v>
      </c>
      <c r="E29" s="20">
        <v>103</v>
      </c>
      <c r="F29" s="2" t="s">
        <v>91</v>
      </c>
    </row>
    <row r="30" spans="1:6" ht="15.75" customHeight="1" x14ac:dyDescent="0.25">
      <c r="A30" s="19" t="s">
        <v>227</v>
      </c>
      <c r="B30" s="20">
        <v>29</v>
      </c>
      <c r="C30" s="2" t="s">
        <v>99</v>
      </c>
      <c r="D30" s="19" t="s">
        <v>227</v>
      </c>
      <c r="E30" s="20">
        <v>104</v>
      </c>
      <c r="F30" s="2" t="s">
        <v>86</v>
      </c>
    </row>
    <row r="31" spans="1:6" ht="15.75" customHeight="1" x14ac:dyDescent="0.25">
      <c r="A31" s="19" t="s">
        <v>227</v>
      </c>
      <c r="B31" s="20">
        <v>30</v>
      </c>
      <c r="C31" s="2" t="s">
        <v>95</v>
      </c>
      <c r="D31" s="19" t="s">
        <v>227</v>
      </c>
      <c r="E31" s="20">
        <v>105</v>
      </c>
      <c r="F31" s="2" t="s">
        <v>166</v>
      </c>
    </row>
    <row r="32" spans="1:6" ht="15.75" customHeight="1" x14ac:dyDescent="0.25">
      <c r="A32" s="19" t="s">
        <v>227</v>
      </c>
      <c r="B32" s="20">
        <v>31</v>
      </c>
      <c r="C32" s="2" t="s">
        <v>108</v>
      </c>
      <c r="D32" s="19" t="s">
        <v>227</v>
      </c>
      <c r="E32" s="20">
        <v>106</v>
      </c>
      <c r="F32" s="2" t="s">
        <v>176</v>
      </c>
    </row>
    <row r="33" spans="1:6" ht="15.75" customHeight="1" x14ac:dyDescent="0.25">
      <c r="A33" s="19" t="s">
        <v>227</v>
      </c>
      <c r="B33" s="20">
        <v>32</v>
      </c>
      <c r="C33" s="2" t="s">
        <v>107</v>
      </c>
      <c r="D33" s="19" t="s">
        <v>227</v>
      </c>
      <c r="E33" s="20">
        <v>107</v>
      </c>
      <c r="F33" s="2" t="s">
        <v>241</v>
      </c>
    </row>
    <row r="34" spans="1:6" ht="15.75" customHeight="1" x14ac:dyDescent="0.25">
      <c r="A34" s="19" t="s">
        <v>227</v>
      </c>
      <c r="B34" s="20">
        <v>33</v>
      </c>
      <c r="C34" s="2" t="s">
        <v>74</v>
      </c>
      <c r="D34" s="19" t="s">
        <v>227</v>
      </c>
      <c r="E34" s="20">
        <v>108</v>
      </c>
      <c r="F34" s="2" t="s">
        <v>185</v>
      </c>
    </row>
    <row r="35" spans="1:6" ht="15.75" customHeight="1" x14ac:dyDescent="0.25">
      <c r="A35" s="19" t="s">
        <v>227</v>
      </c>
      <c r="B35" s="20">
        <v>34</v>
      </c>
      <c r="C35" s="2" t="s">
        <v>147</v>
      </c>
      <c r="D35" s="19" t="s">
        <v>227</v>
      </c>
      <c r="E35" s="20">
        <v>109</v>
      </c>
      <c r="F35" s="2" t="s">
        <v>61</v>
      </c>
    </row>
    <row r="36" spans="1:6" ht="15.75" customHeight="1" x14ac:dyDescent="0.25">
      <c r="A36" s="19" t="s">
        <v>227</v>
      </c>
      <c r="B36" s="20">
        <v>35</v>
      </c>
      <c r="C36" s="2" t="s">
        <v>71</v>
      </c>
      <c r="D36" s="19" t="s">
        <v>227</v>
      </c>
      <c r="E36" s="20">
        <v>110</v>
      </c>
      <c r="F36" s="2" t="s">
        <v>121</v>
      </c>
    </row>
    <row r="37" spans="1:6" ht="15.75" customHeight="1" x14ac:dyDescent="0.25">
      <c r="A37" s="19" t="s">
        <v>227</v>
      </c>
      <c r="B37" s="20">
        <v>36</v>
      </c>
      <c r="C37" s="2" t="s">
        <v>106</v>
      </c>
      <c r="D37" s="19" t="s">
        <v>227</v>
      </c>
      <c r="E37" s="20">
        <v>111</v>
      </c>
      <c r="F37" s="2" t="s">
        <v>97</v>
      </c>
    </row>
    <row r="38" spans="1:6" ht="15.75" customHeight="1" x14ac:dyDescent="0.25">
      <c r="A38" s="19" t="s">
        <v>227</v>
      </c>
      <c r="B38" s="20">
        <v>37</v>
      </c>
      <c r="C38" s="2" t="s">
        <v>93</v>
      </c>
      <c r="D38" s="19" t="s">
        <v>227</v>
      </c>
      <c r="E38" s="20">
        <v>112</v>
      </c>
      <c r="F38" s="2" t="s">
        <v>104</v>
      </c>
    </row>
    <row r="39" spans="1:6" ht="15.75" customHeight="1" x14ac:dyDescent="0.25">
      <c r="A39" s="19" t="s">
        <v>227</v>
      </c>
      <c r="B39" s="20">
        <v>38</v>
      </c>
      <c r="C39" s="2" t="s">
        <v>92</v>
      </c>
      <c r="D39" s="19" t="s">
        <v>227</v>
      </c>
      <c r="E39" s="20">
        <v>113</v>
      </c>
      <c r="F39" s="2" t="s">
        <v>103</v>
      </c>
    </row>
    <row r="40" spans="1:6" ht="15.75" customHeight="1" x14ac:dyDescent="0.25">
      <c r="A40" s="19" t="s">
        <v>227</v>
      </c>
      <c r="B40" s="20">
        <v>39</v>
      </c>
      <c r="C40" s="2" t="s">
        <v>146</v>
      </c>
      <c r="D40" s="19" t="s">
        <v>227</v>
      </c>
      <c r="E40" s="20">
        <v>114</v>
      </c>
      <c r="F40" s="2" t="s">
        <v>102</v>
      </c>
    </row>
    <row r="41" spans="1:6" ht="15.75" customHeight="1" x14ac:dyDescent="0.25">
      <c r="A41" s="19" t="s">
        <v>227</v>
      </c>
      <c r="B41" s="20">
        <v>40</v>
      </c>
      <c r="C41" s="2" t="s">
        <v>76</v>
      </c>
      <c r="D41" s="19" t="s">
        <v>227</v>
      </c>
      <c r="E41" s="20">
        <v>115</v>
      </c>
      <c r="F41" s="2" t="s">
        <v>82</v>
      </c>
    </row>
    <row r="42" spans="1:6" ht="15.75" customHeight="1" x14ac:dyDescent="0.25">
      <c r="A42" s="19" t="s">
        <v>227</v>
      </c>
      <c r="B42" s="20">
        <v>41</v>
      </c>
      <c r="C42" s="2" t="s">
        <v>55</v>
      </c>
      <c r="D42" s="19" t="s">
        <v>227</v>
      </c>
      <c r="E42" s="20">
        <v>116</v>
      </c>
      <c r="F42" s="2" t="s">
        <v>213</v>
      </c>
    </row>
    <row r="43" spans="1:6" ht="15.75" customHeight="1" x14ac:dyDescent="0.25">
      <c r="A43" s="19" t="s">
        <v>227</v>
      </c>
      <c r="B43" s="20">
        <v>42</v>
      </c>
      <c r="C43" s="2" t="s">
        <v>143</v>
      </c>
      <c r="D43" s="19" t="s">
        <v>227</v>
      </c>
      <c r="E43" s="20">
        <v>117</v>
      </c>
      <c r="F43" s="2" t="s">
        <v>229</v>
      </c>
    </row>
    <row r="44" spans="1:6" ht="15.75" customHeight="1" x14ac:dyDescent="0.25">
      <c r="A44" s="19" t="s">
        <v>227</v>
      </c>
      <c r="B44" s="20">
        <v>43</v>
      </c>
      <c r="C44" s="2" t="s">
        <v>105</v>
      </c>
      <c r="D44" s="19" t="s">
        <v>227</v>
      </c>
      <c r="E44" s="20">
        <v>118</v>
      </c>
      <c r="F44" s="2" t="s">
        <v>186</v>
      </c>
    </row>
    <row r="45" spans="1:6" ht="15.75" customHeight="1" x14ac:dyDescent="0.25">
      <c r="A45" s="19" t="s">
        <v>227</v>
      </c>
      <c r="B45" s="20">
        <v>44</v>
      </c>
      <c r="C45" s="2" t="s">
        <v>180</v>
      </c>
      <c r="D45" s="19" t="s">
        <v>227</v>
      </c>
      <c r="E45" s="20">
        <v>119</v>
      </c>
      <c r="F45" s="2" t="s">
        <v>77</v>
      </c>
    </row>
    <row r="46" spans="1:6" ht="15.75" customHeight="1" x14ac:dyDescent="0.25">
      <c r="A46" s="19" t="s">
        <v>227</v>
      </c>
      <c r="B46" s="20">
        <v>45</v>
      </c>
      <c r="C46" s="2" t="s">
        <v>110</v>
      </c>
      <c r="D46" s="19" t="s">
        <v>227</v>
      </c>
      <c r="E46" s="20">
        <v>120</v>
      </c>
      <c r="F46" s="2" t="s">
        <v>212</v>
      </c>
    </row>
    <row r="47" spans="1:6" ht="15.75" customHeight="1" x14ac:dyDescent="0.25">
      <c r="A47" s="19" t="s">
        <v>227</v>
      </c>
      <c r="B47" s="20">
        <v>46</v>
      </c>
      <c r="C47" s="2" t="s">
        <v>68</v>
      </c>
      <c r="D47" s="19" t="s">
        <v>227</v>
      </c>
      <c r="E47" s="20">
        <v>121</v>
      </c>
      <c r="F47" s="2" t="s">
        <v>112</v>
      </c>
    </row>
    <row r="48" spans="1:6" ht="15.75" customHeight="1" x14ac:dyDescent="0.25">
      <c r="A48" s="19" t="s">
        <v>227</v>
      </c>
      <c r="B48" s="20">
        <v>47</v>
      </c>
      <c r="C48" s="2" t="s">
        <v>173</v>
      </c>
      <c r="D48" s="19" t="s">
        <v>227</v>
      </c>
      <c r="E48" s="20">
        <v>122</v>
      </c>
      <c r="F48" s="2" t="s">
        <v>144</v>
      </c>
    </row>
    <row r="49" spans="1:6" ht="15.75" customHeight="1" x14ac:dyDescent="0.25">
      <c r="A49" s="19" t="s">
        <v>227</v>
      </c>
      <c r="B49" s="20">
        <v>48</v>
      </c>
      <c r="C49" s="2" t="s">
        <v>159</v>
      </c>
      <c r="D49" s="19" t="s">
        <v>227</v>
      </c>
      <c r="E49" s="20">
        <v>123</v>
      </c>
      <c r="F49" s="2" t="s">
        <v>169</v>
      </c>
    </row>
    <row r="50" spans="1:6" ht="15.75" customHeight="1" x14ac:dyDescent="0.25">
      <c r="A50" s="19" t="s">
        <v>227</v>
      </c>
      <c r="B50" s="20">
        <v>49</v>
      </c>
      <c r="C50" s="2" t="s">
        <v>130</v>
      </c>
      <c r="D50" s="19" t="s">
        <v>227</v>
      </c>
      <c r="E50" s="20">
        <v>124</v>
      </c>
      <c r="F50" s="2" t="s">
        <v>118</v>
      </c>
    </row>
    <row r="51" spans="1:6" ht="15.75" customHeight="1" x14ac:dyDescent="0.25">
      <c r="A51" s="19" t="s">
        <v>227</v>
      </c>
      <c r="B51" s="20">
        <v>50</v>
      </c>
      <c r="C51" s="2" t="s">
        <v>100</v>
      </c>
      <c r="D51" s="19" t="s">
        <v>227</v>
      </c>
      <c r="E51" s="20">
        <v>125</v>
      </c>
      <c r="F51" s="2" t="s">
        <v>124</v>
      </c>
    </row>
    <row r="52" spans="1:6" ht="15" customHeight="1" x14ac:dyDescent="0.25">
      <c r="A52" s="19" t="s">
        <v>227</v>
      </c>
      <c r="B52" s="20">
        <v>51</v>
      </c>
      <c r="C52" s="2" t="s">
        <v>134</v>
      </c>
      <c r="D52" s="19" t="s">
        <v>227</v>
      </c>
      <c r="E52" s="20">
        <v>126</v>
      </c>
      <c r="F52" s="2" t="s">
        <v>119</v>
      </c>
    </row>
    <row r="53" spans="1:6" ht="15" customHeight="1" x14ac:dyDescent="0.25">
      <c r="A53" s="19" t="s">
        <v>227</v>
      </c>
      <c r="B53" s="20">
        <v>52</v>
      </c>
      <c r="C53" s="2" t="s">
        <v>141</v>
      </c>
      <c r="D53" s="19" t="s">
        <v>227</v>
      </c>
      <c r="E53" s="20">
        <v>127</v>
      </c>
      <c r="F53" s="2" t="s">
        <v>139</v>
      </c>
    </row>
    <row r="54" spans="1:6" ht="15" customHeight="1" x14ac:dyDescent="0.25">
      <c r="A54" s="19" t="s">
        <v>227</v>
      </c>
      <c r="B54" s="20">
        <v>53</v>
      </c>
      <c r="C54" s="2" t="s">
        <v>66</v>
      </c>
      <c r="D54" s="19" t="s">
        <v>227</v>
      </c>
      <c r="E54" s="20">
        <v>128</v>
      </c>
      <c r="F54" s="2" t="s">
        <v>120</v>
      </c>
    </row>
    <row r="55" spans="1:6" ht="15" customHeight="1" x14ac:dyDescent="0.25">
      <c r="A55" s="19" t="s">
        <v>227</v>
      </c>
      <c r="B55" s="20">
        <v>54</v>
      </c>
      <c r="C55" s="2" t="s">
        <v>53</v>
      </c>
      <c r="D55" s="19" t="s">
        <v>227</v>
      </c>
      <c r="E55" s="20">
        <v>129</v>
      </c>
      <c r="F55" s="2" t="s">
        <v>188</v>
      </c>
    </row>
    <row r="56" spans="1:6" ht="15" customHeight="1" x14ac:dyDescent="0.25">
      <c r="A56" s="19" t="s">
        <v>227</v>
      </c>
      <c r="B56" s="20">
        <v>55</v>
      </c>
      <c r="C56" s="2" t="s">
        <v>128</v>
      </c>
      <c r="D56" s="19" t="s">
        <v>227</v>
      </c>
      <c r="E56" s="20">
        <v>130</v>
      </c>
      <c r="F56" s="2" t="s">
        <v>127</v>
      </c>
    </row>
    <row r="57" spans="1:6" ht="15" customHeight="1" x14ac:dyDescent="0.25">
      <c r="A57" s="19" t="s">
        <v>227</v>
      </c>
      <c r="B57" s="20">
        <v>56</v>
      </c>
      <c r="C57" s="2" t="s">
        <v>111</v>
      </c>
      <c r="D57" s="19" t="s">
        <v>227</v>
      </c>
      <c r="E57" s="20">
        <v>131</v>
      </c>
      <c r="F57" s="2" t="s">
        <v>132</v>
      </c>
    </row>
    <row r="58" spans="1:6" ht="15" customHeight="1" x14ac:dyDescent="0.25">
      <c r="A58" s="19" t="s">
        <v>227</v>
      </c>
      <c r="B58" s="20">
        <v>57</v>
      </c>
      <c r="C58" s="2" t="s">
        <v>101</v>
      </c>
      <c r="D58" s="19" t="s">
        <v>227</v>
      </c>
      <c r="E58" s="20">
        <v>132</v>
      </c>
      <c r="F58" s="2" t="s">
        <v>138</v>
      </c>
    </row>
    <row r="59" spans="1:6" ht="15" customHeight="1" x14ac:dyDescent="0.25">
      <c r="A59" s="19" t="s">
        <v>227</v>
      </c>
      <c r="B59" s="20">
        <v>58</v>
      </c>
      <c r="C59" s="2" t="s">
        <v>116</v>
      </c>
      <c r="D59" s="19" t="s">
        <v>227</v>
      </c>
      <c r="E59" s="20">
        <v>133</v>
      </c>
      <c r="F59" s="2" t="s">
        <v>133</v>
      </c>
    </row>
    <row r="60" spans="1:6" ht="15" customHeight="1" x14ac:dyDescent="0.25">
      <c r="A60" s="19" t="s">
        <v>227</v>
      </c>
      <c r="B60" s="20">
        <v>59</v>
      </c>
      <c r="C60" s="2" t="s">
        <v>78</v>
      </c>
      <c r="D60" s="19" t="s">
        <v>227</v>
      </c>
      <c r="E60" s="20">
        <v>134</v>
      </c>
      <c r="F60" s="2" t="s">
        <v>136</v>
      </c>
    </row>
    <row r="61" spans="1:6" ht="15" customHeight="1" x14ac:dyDescent="0.25">
      <c r="A61" s="19" t="s">
        <v>227</v>
      </c>
      <c r="B61" s="20">
        <v>60</v>
      </c>
      <c r="C61" s="2" t="s">
        <v>165</v>
      </c>
      <c r="D61" s="19" t="s">
        <v>227</v>
      </c>
      <c r="E61" s="20">
        <v>135</v>
      </c>
      <c r="F61" s="2" t="s">
        <v>142</v>
      </c>
    </row>
    <row r="62" spans="1:6" ht="15" customHeight="1" x14ac:dyDescent="0.25">
      <c r="A62" s="19" t="s">
        <v>227</v>
      </c>
      <c r="B62" s="20">
        <v>61</v>
      </c>
      <c r="C62" s="2" t="s">
        <v>184</v>
      </c>
      <c r="D62" s="19" t="s">
        <v>227</v>
      </c>
      <c r="E62" s="20">
        <v>136</v>
      </c>
      <c r="F62" s="2" t="s">
        <v>262</v>
      </c>
    </row>
    <row r="63" spans="1:6" ht="15" customHeight="1" x14ac:dyDescent="0.25">
      <c r="A63" s="19" t="s">
        <v>227</v>
      </c>
      <c r="B63" s="20">
        <v>62</v>
      </c>
      <c r="C63" s="2" t="s">
        <v>113</v>
      </c>
      <c r="D63" s="19" t="s">
        <v>227</v>
      </c>
      <c r="E63" s="20">
        <v>137</v>
      </c>
      <c r="F63" s="2" t="s">
        <v>140</v>
      </c>
    </row>
    <row r="64" spans="1:6" ht="15" customHeight="1" x14ac:dyDescent="0.25">
      <c r="A64" s="19" t="s">
        <v>227</v>
      </c>
      <c r="B64" s="20">
        <v>63</v>
      </c>
      <c r="C64" s="2" t="s">
        <v>47</v>
      </c>
      <c r="D64" s="19" t="s">
        <v>227</v>
      </c>
      <c r="E64" s="20">
        <v>138</v>
      </c>
      <c r="F64" s="2" t="s">
        <v>148</v>
      </c>
    </row>
    <row r="65" spans="1:6" ht="15" customHeight="1" x14ac:dyDescent="0.25">
      <c r="A65" s="19" t="s">
        <v>227</v>
      </c>
      <c r="B65" s="20">
        <v>64</v>
      </c>
      <c r="C65" s="2" t="s">
        <v>75</v>
      </c>
      <c r="D65" s="19" t="s">
        <v>227</v>
      </c>
      <c r="E65" s="20">
        <v>139</v>
      </c>
      <c r="F65" s="2" t="s">
        <v>231</v>
      </c>
    </row>
    <row r="66" spans="1:6" ht="15" customHeight="1" x14ac:dyDescent="0.25">
      <c r="A66" s="19" t="s">
        <v>227</v>
      </c>
      <c r="B66" s="20">
        <v>65</v>
      </c>
      <c r="C66" s="2" t="s">
        <v>177</v>
      </c>
      <c r="D66" s="19" t="s">
        <v>227</v>
      </c>
      <c r="E66" s="20">
        <v>140</v>
      </c>
      <c r="F66" s="2" t="s">
        <v>149</v>
      </c>
    </row>
    <row r="67" spans="1:6" ht="15" customHeight="1" x14ac:dyDescent="0.25">
      <c r="A67" s="19" t="s">
        <v>227</v>
      </c>
      <c r="B67" s="20">
        <v>66</v>
      </c>
      <c r="C67" s="2" t="s">
        <v>117</v>
      </c>
      <c r="D67" s="19" t="s">
        <v>227</v>
      </c>
      <c r="E67" s="20">
        <v>141</v>
      </c>
      <c r="F67" s="2" t="s">
        <v>255</v>
      </c>
    </row>
    <row r="68" spans="1:6" ht="15" customHeight="1" x14ac:dyDescent="0.25">
      <c r="A68" s="19" t="s">
        <v>227</v>
      </c>
      <c r="B68" s="20">
        <v>67</v>
      </c>
      <c r="C68" s="2" t="s">
        <v>81</v>
      </c>
      <c r="D68" s="19" t="s">
        <v>227</v>
      </c>
      <c r="E68" s="20">
        <v>142</v>
      </c>
      <c r="F68" s="2" t="s">
        <v>152</v>
      </c>
    </row>
    <row r="69" spans="1:6" ht="15" customHeight="1" x14ac:dyDescent="0.25">
      <c r="A69" s="19" t="s">
        <v>227</v>
      </c>
      <c r="B69" s="20">
        <v>68</v>
      </c>
      <c r="C69" s="2" t="s">
        <v>131</v>
      </c>
      <c r="D69" s="19" t="s">
        <v>227</v>
      </c>
      <c r="E69" s="20">
        <v>143</v>
      </c>
      <c r="F69" s="2" t="s">
        <v>256</v>
      </c>
    </row>
    <row r="70" spans="1:6" ht="15" customHeight="1" x14ac:dyDescent="0.25">
      <c r="A70" s="19" t="s">
        <v>227</v>
      </c>
      <c r="B70" s="20">
        <v>69</v>
      </c>
      <c r="C70" s="2" t="s">
        <v>123</v>
      </c>
      <c r="D70" s="19" t="s">
        <v>227</v>
      </c>
      <c r="E70" s="20">
        <v>144</v>
      </c>
      <c r="F70" s="2" t="s">
        <v>153</v>
      </c>
    </row>
    <row r="71" spans="1:6" ht="15" customHeight="1" x14ac:dyDescent="0.25">
      <c r="A71" s="19" t="s">
        <v>227</v>
      </c>
      <c r="B71" s="20">
        <v>70</v>
      </c>
      <c r="C71" s="2" t="s">
        <v>67</v>
      </c>
      <c r="D71" s="19" t="s">
        <v>227</v>
      </c>
      <c r="E71" s="20">
        <v>145</v>
      </c>
      <c r="F71" s="2" t="s">
        <v>257</v>
      </c>
    </row>
    <row r="72" spans="1:6" ht="15" customHeight="1" x14ac:dyDescent="0.25">
      <c r="A72" s="19" t="s">
        <v>227</v>
      </c>
      <c r="B72" s="20">
        <v>71</v>
      </c>
      <c r="C72" s="2" t="s">
        <v>151</v>
      </c>
      <c r="D72" s="19" t="s">
        <v>227</v>
      </c>
      <c r="E72" s="20">
        <v>146</v>
      </c>
      <c r="F72" s="2" t="s">
        <v>158</v>
      </c>
    </row>
    <row r="73" spans="1:6" ht="15" customHeight="1" x14ac:dyDescent="0.25">
      <c r="A73" s="19" t="s">
        <v>227</v>
      </c>
      <c r="B73" s="20">
        <v>72</v>
      </c>
      <c r="C73" s="2" t="s">
        <v>137</v>
      </c>
      <c r="D73" s="19" t="s">
        <v>227</v>
      </c>
      <c r="E73" s="20">
        <v>147</v>
      </c>
      <c r="F73" s="2" t="s">
        <v>160</v>
      </c>
    </row>
    <row r="74" spans="1:6" ht="15" customHeight="1" x14ac:dyDescent="0.25">
      <c r="A74" s="19" t="s">
        <v>227</v>
      </c>
      <c r="B74" s="20">
        <v>73</v>
      </c>
      <c r="C74" s="2" t="s">
        <v>65</v>
      </c>
      <c r="D74" s="19" t="s">
        <v>227</v>
      </c>
      <c r="E74" s="20">
        <v>148</v>
      </c>
      <c r="F74" s="2" t="s">
        <v>232</v>
      </c>
    </row>
    <row r="75" spans="1:6" ht="15" customHeight="1" x14ac:dyDescent="0.25">
      <c r="A75" s="19" t="s">
        <v>227</v>
      </c>
      <c r="B75" s="20">
        <v>74</v>
      </c>
      <c r="C75" s="2" t="s">
        <v>70</v>
      </c>
      <c r="D75" s="19" t="s">
        <v>227</v>
      </c>
      <c r="E75" s="20">
        <v>149</v>
      </c>
      <c r="F75" s="2" t="s">
        <v>163</v>
      </c>
    </row>
    <row r="76" spans="1:6" ht="15" customHeight="1" x14ac:dyDescent="0.25">
      <c r="A76" s="19" t="s">
        <v>227</v>
      </c>
      <c r="B76" s="20">
        <v>75</v>
      </c>
      <c r="C76" s="2" t="s">
        <v>161</v>
      </c>
      <c r="D76" s="19" t="s">
        <v>227</v>
      </c>
      <c r="E76" s="20">
        <v>150</v>
      </c>
      <c r="F76" s="2" t="s">
        <v>164</v>
      </c>
    </row>
  </sheetData>
  <printOptions horizontalCentered="1"/>
  <pageMargins left="0.7" right="0.7" top="0.5" bottom="0.75" header="0.3" footer="0.3"/>
  <pageSetup scale="61" orientation="portrait" r:id="rId1"/>
  <headerFooter>
    <oddHeader>&amp;CBest Hallmark Christmas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2024-02-27T21:42:38Z</cp:lastPrinted>
  <dcterms:created xsi:type="dcterms:W3CDTF">2020-08-31T21:40:34Z</dcterms:created>
  <dcterms:modified xsi:type="dcterms:W3CDTF">2024-02-27T21:45:45Z</dcterms:modified>
  <cp:category/>
  <cp:contentStatus/>
</cp:coreProperties>
</file>