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wlax-my.sharepoint.com/personal/spfitzinger_uwlax_edu/Documents/Documents/"/>
    </mc:Choice>
  </mc:AlternateContent>
  <xr:revisionPtr revIDLastSave="1269" documentId="8_{5CED9549-F21C-4414-9757-B522CDFB788A}" xr6:coauthVersionLast="47" xr6:coauthVersionMax="47" xr10:uidLastSave="{D2C3DBFF-8FA9-423E-85B3-18E62E4FF556}"/>
  <bookViews>
    <workbookView xWindow="-98" yWindow="-98" windowWidth="21795" windowHeight="11625" tabRatio="602" xr2:uid="{00000000-000D-0000-FFFF-FFFF00000000}"/>
  </bookViews>
  <sheets>
    <sheet name="Raw Data" sheetId="1" r:id="rId1"/>
    <sheet name="Tabulation" sheetId="2" r:id="rId2"/>
    <sheet name="Weighted" sheetId="3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E117" i="3" l="1"/>
  <c r="E30" i="3"/>
  <c r="E89" i="3"/>
  <c r="E29" i="3"/>
  <c r="E4" i="3"/>
  <c r="E55" i="3"/>
  <c r="E28" i="3"/>
  <c r="E75" i="3"/>
  <c r="E79" i="3"/>
  <c r="E70" i="3"/>
  <c r="E8" i="3"/>
  <c r="E91" i="3"/>
  <c r="E63" i="3"/>
  <c r="E87" i="3"/>
  <c r="E26" i="3"/>
  <c r="E13" i="3"/>
  <c r="E93" i="3"/>
  <c r="E92" i="3"/>
  <c r="E33" i="3"/>
  <c r="E45" i="3"/>
  <c r="E119" i="3"/>
  <c r="E23" i="3"/>
  <c r="E83" i="3"/>
  <c r="E17" i="3"/>
  <c r="E61" i="3"/>
  <c r="E97" i="3"/>
  <c r="E51" i="3"/>
  <c r="E84" i="3"/>
  <c r="E15" i="3"/>
  <c r="E115" i="3"/>
  <c r="E80" i="3"/>
  <c r="E68" i="3"/>
  <c r="E58" i="3"/>
  <c r="E108" i="3"/>
  <c r="E64" i="3"/>
  <c r="E44" i="3"/>
  <c r="E46" i="3"/>
  <c r="E56" i="3"/>
  <c r="E3" i="3"/>
  <c r="E57" i="3"/>
  <c r="E18" i="3"/>
  <c r="E82" i="3"/>
  <c r="E16" i="3"/>
  <c r="E98" i="3"/>
  <c r="E39" i="3"/>
  <c r="E52" i="3"/>
  <c r="E90" i="3"/>
  <c r="E101" i="3"/>
  <c r="E11" i="3"/>
  <c r="E100" i="3"/>
  <c r="E32" i="3"/>
  <c r="E7" i="3"/>
  <c r="E94" i="3"/>
  <c r="E71" i="3"/>
  <c r="E9" i="3"/>
  <c r="E105" i="3"/>
  <c r="E60" i="3"/>
  <c r="E76" i="3"/>
  <c r="E10" i="3"/>
  <c r="E118" i="3"/>
  <c r="E110" i="3"/>
  <c r="E72" i="3"/>
  <c r="E106" i="3"/>
  <c r="E38" i="3"/>
  <c r="E53" i="3"/>
  <c r="E62" i="3"/>
  <c r="E34" i="3"/>
  <c r="E114" i="3"/>
  <c r="E111" i="3"/>
  <c r="E109" i="3"/>
  <c r="E27" i="3"/>
  <c r="E59" i="3"/>
  <c r="E6" i="3"/>
  <c r="E22" i="3"/>
  <c r="E112" i="3"/>
  <c r="E77" i="3"/>
  <c r="E36" i="3"/>
  <c r="E42" i="3"/>
  <c r="C638" i="2"/>
  <c r="C627" i="2"/>
  <c r="C625" i="2"/>
  <c r="C624" i="2"/>
  <c r="C611" i="2"/>
  <c r="C592" i="2"/>
  <c r="C589" i="2"/>
  <c r="C578" i="2"/>
  <c r="C577" i="2"/>
  <c r="C576" i="2"/>
  <c r="C575" i="2"/>
  <c r="C566" i="2"/>
  <c r="C564" i="2"/>
  <c r="C558" i="2"/>
  <c r="C550" i="2"/>
  <c r="C547" i="2"/>
  <c r="C549" i="2"/>
  <c r="C546" i="2"/>
  <c r="C545" i="2"/>
  <c r="C530" i="2"/>
  <c r="C528" i="2"/>
  <c r="C526" i="2"/>
  <c r="C525" i="2"/>
  <c r="C509" i="2"/>
  <c r="C507" i="2"/>
  <c r="C506" i="2"/>
  <c r="C487" i="2"/>
  <c r="C475" i="2"/>
  <c r="C474" i="2"/>
  <c r="C458" i="2"/>
  <c r="C457" i="2"/>
  <c r="C456" i="2"/>
  <c r="C450" i="2"/>
  <c r="C443" i="2"/>
  <c r="C442" i="2"/>
  <c r="C435" i="2"/>
  <c r="C434" i="2"/>
  <c r="C427" i="2"/>
  <c r="C426" i="2"/>
  <c r="C404" i="2"/>
  <c r="C403" i="2"/>
  <c r="C400" i="2"/>
  <c r="C396" i="2"/>
  <c r="C399" i="2"/>
  <c r="C395" i="2"/>
  <c r="C390" i="2"/>
  <c r="C387" i="2"/>
  <c r="C385" i="2"/>
  <c r="C384" i="2"/>
  <c r="C377" i="2"/>
  <c r="C376" i="2"/>
  <c r="C370" i="2"/>
  <c r="C369" i="2"/>
  <c r="C365" i="2"/>
  <c r="C351" i="2"/>
  <c r="C350" i="2"/>
  <c r="C338" i="2"/>
  <c r="C330" i="2"/>
  <c r="C337" i="2"/>
  <c r="C320" i="2"/>
  <c r="C319" i="2"/>
  <c r="C318" i="2"/>
  <c r="C304" i="2"/>
  <c r="C293" i="2"/>
  <c r="C292" i="2"/>
  <c r="C287" i="2"/>
  <c r="C288" i="2"/>
  <c r="C268" i="2"/>
  <c r="C266" i="2"/>
  <c r="C264" i="2"/>
  <c r="C262" i="2"/>
  <c r="C251" i="2"/>
  <c r="C247" i="2"/>
  <c r="C225" i="2"/>
  <c r="C215" i="2"/>
  <c r="C214" i="2"/>
  <c r="C204" i="2"/>
  <c r="C203" i="2"/>
  <c r="C194" i="2"/>
  <c r="C193" i="2"/>
  <c r="C192" i="2"/>
  <c r="C191" i="2"/>
  <c r="C189" i="2"/>
  <c r="C183" i="2"/>
  <c r="C181" i="2"/>
  <c r="C178" i="2"/>
  <c r="C170" i="2"/>
  <c r="C166" i="2"/>
  <c r="C165" i="2"/>
  <c r="C164" i="2"/>
  <c r="C163" i="2"/>
  <c r="C162" i="2"/>
  <c r="C155" i="2"/>
  <c r="C154" i="2"/>
  <c r="C153" i="2"/>
  <c r="C147" i="2"/>
  <c r="C145" i="2"/>
  <c r="C144" i="2"/>
  <c r="C141" i="2"/>
  <c r="C137" i="2"/>
  <c r="C136" i="2"/>
  <c r="C125" i="2"/>
  <c r="C124" i="2"/>
  <c r="C123" i="2"/>
  <c r="C118" i="2"/>
  <c r="C111" i="2"/>
  <c r="C110" i="2"/>
  <c r="C94" i="2"/>
  <c r="C75" i="2"/>
  <c r="C72" i="2"/>
  <c r="C63" i="2"/>
  <c r="C61" i="2"/>
  <c r="C50" i="2"/>
  <c r="C37" i="2"/>
  <c r="C27" i="2"/>
  <c r="C12" i="2"/>
  <c r="C3" i="2"/>
  <c r="E35" i="3"/>
  <c r="E65" i="3"/>
  <c r="E88" i="3"/>
  <c r="E99" i="3"/>
  <c r="E19" i="3"/>
  <c r="E5" i="3"/>
  <c r="E74" i="3"/>
  <c r="E69" i="3"/>
  <c r="E14" i="3"/>
  <c r="E21" i="3"/>
  <c r="E20" i="3"/>
  <c r="E103" i="3"/>
  <c r="E12" i="3"/>
  <c r="E102" i="3"/>
  <c r="E85" i="3"/>
  <c r="E66" i="3"/>
  <c r="E49" i="3"/>
  <c r="E116" i="3"/>
  <c r="E104" i="3"/>
  <c r="E48" i="3"/>
  <c r="E41" i="3"/>
  <c r="E37" i="3"/>
  <c r="E86" i="3"/>
  <c r="E107" i="3"/>
  <c r="E67" i="3"/>
  <c r="E54" i="3"/>
  <c r="E31" i="3"/>
  <c r="E73" i="3"/>
  <c r="E43" i="3"/>
  <c r="E47" i="3"/>
  <c r="E96" i="3"/>
  <c r="E81" i="3"/>
  <c r="E24" i="3"/>
  <c r="E113" i="3"/>
  <c r="E95" i="3"/>
  <c r="E50" i="3"/>
  <c r="E40" i="3"/>
  <c r="E78" i="3"/>
  <c r="E25" i="3"/>
</calcChain>
</file>

<file path=xl/sharedStrings.xml><?xml version="1.0" encoding="utf-8"?>
<sst xmlns="http://schemas.openxmlformats.org/spreadsheetml/2006/main" count="1482" uniqueCount="232">
  <si>
    <t>Rank</t>
  </si>
  <si>
    <t>Title</t>
  </si>
  <si>
    <t>AVERAGE</t>
  </si>
  <si>
    <t>AVERAGE RANK</t>
  </si>
  <si>
    <t>COUNT</t>
  </si>
  <si>
    <t>SCORE</t>
  </si>
  <si>
    <t>TastingTable</t>
  </si>
  <si>
    <t>https://www.tastingtable.com/692723/ranking-classic-halloween-candy-worst-best/</t>
  </si>
  <si>
    <t>50 Classic Halloween Candies</t>
  </si>
  <si>
    <t>Haribo Goldbears</t>
  </si>
  <si>
    <t>Reese's Peanut Butter Cups</t>
  </si>
  <si>
    <t>Butterfinger</t>
  </si>
  <si>
    <t>KitKat</t>
  </si>
  <si>
    <t>Good &amp; Plenty</t>
  </si>
  <si>
    <t>Sour Patch Kids</t>
  </si>
  <si>
    <t>Now and Later</t>
  </si>
  <si>
    <t>Twix</t>
  </si>
  <si>
    <t>Starburst</t>
  </si>
  <si>
    <t>Snickers</t>
  </si>
  <si>
    <t>Bit-O-Honey</t>
  </si>
  <si>
    <t>Skittles</t>
  </si>
  <si>
    <t>Nestle Crunch</t>
  </si>
  <si>
    <t>Jujyfruits</t>
  </si>
  <si>
    <t>Almond Joy</t>
  </si>
  <si>
    <t>Mounds</t>
  </si>
  <si>
    <t>3 Musketeers</t>
  </si>
  <si>
    <t>Charleston Chew</t>
  </si>
  <si>
    <t>Reese's Pieces</t>
  </si>
  <si>
    <t>Pop Rocks</t>
  </si>
  <si>
    <t>Dots</t>
  </si>
  <si>
    <t>Swedish Fish</t>
  </si>
  <si>
    <t>Airheads</t>
  </si>
  <si>
    <t>Milk Duds</t>
  </si>
  <si>
    <t>Mr. Goodbar</t>
  </si>
  <si>
    <t>Jolly Ranchers</t>
  </si>
  <si>
    <t>Ring Pops</t>
  </si>
  <si>
    <t>Hot Tamales</t>
  </si>
  <si>
    <t>Blow Pops</t>
  </si>
  <si>
    <t>Pixie Stix</t>
  </si>
  <si>
    <t>York Peppermint Pattie</t>
  </si>
  <si>
    <t>Junior Mints</t>
  </si>
  <si>
    <t>M&amp;M's</t>
  </si>
  <si>
    <t>Runts</t>
  </si>
  <si>
    <t>Tootsie Rolls</t>
  </si>
  <si>
    <t>Twizzlers</t>
  </si>
  <si>
    <t>Baby Ruth</t>
  </si>
  <si>
    <t>Nerds</t>
  </si>
  <si>
    <t>Whoppers</t>
  </si>
  <si>
    <t>Spree</t>
  </si>
  <si>
    <t>Caramel Apple Pops</t>
  </si>
  <si>
    <t>Tootsie Pops</t>
  </si>
  <si>
    <t>Pez</t>
  </si>
  <si>
    <t>SweeTarts</t>
  </si>
  <si>
    <t>Dum-Dums</t>
  </si>
  <si>
    <t>Dubble Bubble</t>
  </si>
  <si>
    <t>Smarties</t>
  </si>
  <si>
    <t>Candy Corn</t>
  </si>
  <si>
    <t>Hershey's Kisses</t>
  </si>
  <si>
    <t>The Cut</t>
  </si>
  <si>
    <t>https://www.thecut.com/article/best-halloween-candy-ranked.html</t>
  </si>
  <si>
    <t>Halloween Candy, Ranked
Halloween Candy, Ranked</t>
  </si>
  <si>
    <t>Sour Patch Watermelon</t>
  </si>
  <si>
    <t>Hershey’s Nuggets</t>
  </si>
  <si>
    <t>Hershey’s Kisses</t>
  </si>
  <si>
    <t>Hi-Chews</t>
  </si>
  <si>
    <t>Milky Way</t>
  </si>
  <si>
    <t>Mini-Twizzlers</t>
  </si>
  <si>
    <t>Gobstoppers</t>
  </si>
  <si>
    <t>Laffy Taffy</t>
  </si>
  <si>
    <t>Welch’s Fruit Snacks</t>
  </si>
  <si>
    <t>Raisinets</t>
  </si>
  <si>
    <t>Chowhound</t>
  </si>
  <si>
    <t>https://www.chowhound.com/1979284/best-worst-2025-halloween-candies-ranked/</t>
  </si>
  <si>
    <t>Best 2025 Halloween Candies</t>
  </si>
  <si>
    <t>Reese's Assorted Snack-Size Shapes</t>
  </si>
  <si>
    <t>KitKat Counts</t>
  </si>
  <si>
    <t>Snickers Ghoulish Green</t>
  </si>
  <si>
    <t>Haribo Star Mix</t>
  </si>
  <si>
    <t>Haribo Sour Bats</t>
  </si>
  <si>
    <t>Nerds Candy Corn</t>
  </si>
  <si>
    <t>M&amp;M's Halloween Blend</t>
  </si>
  <si>
    <t>Werther's Original Harvest Carmels</t>
  </si>
  <si>
    <t>Dove Pumpkins</t>
  </si>
  <si>
    <t>Payday</t>
  </si>
  <si>
    <t>Dum-Dums Fall Mix</t>
  </si>
  <si>
    <t>Mellocreme Pumpkins</t>
  </si>
  <si>
    <t>CandyStore.com</t>
  </si>
  <si>
    <t>https://www.onlineathens.com/story/news/2024/10/21/candystore-releases-top-halloween-candies-in-georgia/75775104007/</t>
  </si>
  <si>
    <t>Hershey's Mini Bars</t>
  </si>
  <si>
    <t>PureWow</t>
  </si>
  <si>
    <t>https://www.purewow.com/food/best-halloween-candy</t>
  </si>
  <si>
    <t>Most Popular Candies in US</t>
  </si>
  <si>
    <t>Best Halloween Candy of All Time</t>
  </si>
  <si>
    <t>Reese's Take 5</t>
  </si>
  <si>
    <t>Starburst All Pink</t>
  </si>
  <si>
    <t>Hershey’s Cookies 'n' Cream</t>
  </si>
  <si>
    <t>Reese’s Fast Break</t>
  </si>
  <si>
    <t>Kit Kat</t>
  </si>
  <si>
    <t>M&amp;M’s</t>
  </si>
  <si>
    <t>Trolli Sour Brite Crawlers</t>
  </si>
  <si>
    <t>Starburst (Reds, Yellows and Oranges)</t>
  </si>
  <si>
    <t>Sugar Babies</t>
  </si>
  <si>
    <t>Sprees</t>
  </si>
  <si>
    <t>Tootsie Fruit Chews</t>
  </si>
  <si>
    <t>Rolos</t>
  </si>
  <si>
    <t>Bottle Caps</t>
  </si>
  <si>
    <t>Lemonheads</t>
  </si>
  <si>
    <t>Strawberry Hard Candies</t>
  </si>
  <si>
    <t>Delish</t>
  </si>
  <si>
    <t>https://www.delish.com/food/a37827339/best-and-worst-halloween-candy/</t>
  </si>
  <si>
    <t>100 Grand</t>
  </si>
  <si>
    <t>Food52</t>
  </si>
  <si>
    <t>https://food52.com/story/28352-10-best-halloween-candies</t>
  </si>
  <si>
    <t>Totally Objective Halloween Candy Ranking</t>
  </si>
  <si>
    <t>Sour Gummy Worms</t>
  </si>
  <si>
    <t>Hershey's Dark Chocolate Bars</t>
  </si>
  <si>
    <t>Hershey’s Mini Bars</t>
  </si>
  <si>
    <t>Hershey Kisses</t>
  </si>
  <si>
    <t>Reese’s Cups</t>
  </si>
  <si>
    <t>Life Savers</t>
  </si>
  <si>
    <t>Salt Water Taffy</t>
  </si>
  <si>
    <t>Dubble Bubble Gum</t>
  </si>
  <si>
    <t>Favorite Candy in US</t>
  </si>
  <si>
    <t>https://wgntv.com/news/trending/which-are-the-most-popular-halloween-candies-in-each-state/</t>
  </si>
  <si>
    <t>CandyStore Top3</t>
  </si>
  <si>
    <t>Consumer Reports</t>
  </si>
  <si>
    <t>https://www.consumerreports.org/food/best-and-worst-halloween-candies-a6141197693/</t>
  </si>
  <si>
    <t>Best Halloween Candies</t>
  </si>
  <si>
    <t>CMS Patriot Post</t>
  </si>
  <si>
    <t>https://cmspatriotpost.org/2351/food/what-is-the-best-halloween-candy/</t>
  </si>
  <si>
    <t>Best Halloween Candy Poll</t>
  </si>
  <si>
    <t>Los Angeles Times</t>
  </si>
  <si>
    <t>https://www.latimes.com/food/story/2020-10-20/halloween-candy-power-rankings</t>
  </si>
  <si>
    <t>Halloween Candy Power Rankings</t>
  </si>
  <si>
    <t>Hi-Chew</t>
  </si>
  <si>
    <t>Krackel</t>
  </si>
  <si>
    <t>Nestle Crunch Bar</t>
  </si>
  <si>
    <t>Heath Bar</t>
  </si>
  <si>
    <t>Rolo</t>
  </si>
  <si>
    <t>Now &amp; Later</t>
  </si>
  <si>
    <t>Candy Necklace</t>
  </si>
  <si>
    <t>Popcorn Ball</t>
  </si>
  <si>
    <t>https://www.clickorlando.com/features/2023/10/27/an-unofficial-ranking-of-the-best-halloween-candy/</t>
  </si>
  <si>
    <t>News6 Orlando</t>
  </si>
  <si>
    <t>Best Halloween Candy</t>
  </si>
  <si>
    <t>Cut the Fromage</t>
  </si>
  <si>
    <t>https://www.cutthefromage.com/blog/halloween-candy-ranked</t>
  </si>
  <si>
    <t>Halloween Candy, Ranked</t>
  </si>
  <si>
    <t>Hershey's Bar</t>
  </si>
  <si>
    <t>Peanut M&amp;Ms</t>
  </si>
  <si>
    <t>Hard Candy</t>
  </si>
  <si>
    <t>Quaker Oats Credit Union</t>
  </si>
  <si>
    <t>https://www.quakeroatscu.com/wp-content/uploads/2016/10/Americas-Top-5-Most-Popular-Halloween-Candy.pdf</t>
  </si>
  <si>
    <t>Top 5 Halloween Candy by Sales</t>
  </si>
  <si>
    <t>FiveThirtyEight</t>
  </si>
  <si>
    <t>https://fivethirtyeight.com/videos/the-ultimate-halloween-candy-power-ranking/</t>
  </si>
  <si>
    <t>Ultimate Halloween Candy Power Ranking</t>
  </si>
  <si>
    <t>Reese's Miniatures</t>
  </si>
  <si>
    <t>Reese’s Stuffed With Pieces</t>
  </si>
  <si>
    <t>Peanut Butter M&amp;M’s</t>
  </si>
  <si>
    <t>Peanut M&amp;M’s</t>
  </si>
  <si>
    <t>Milky Way Simply Caramel</t>
  </si>
  <si>
    <t>Milky Way Midnight</t>
  </si>
  <si>
    <t>Snickers Crisper</t>
  </si>
  <si>
    <t>Hershey's Special Dark</t>
  </si>
  <si>
    <t>Hershey's Milk Chocolate</t>
  </si>
  <si>
    <t>Skittles Wild Berry</t>
  </si>
  <si>
    <t>Life Savers Big Ring Gummies</t>
  </si>
  <si>
    <t>Sour Patch Tricksters</t>
  </si>
  <si>
    <t>Haribo Sour Goldbears</t>
  </si>
  <si>
    <t>Tootsie Roll Snack Bars</t>
  </si>
  <si>
    <t>Tootsie Pop</t>
  </si>
  <si>
    <t>Trolli Sour Bites</t>
  </si>
  <si>
    <t>Mike &amp; Ike</t>
  </si>
  <si>
    <t>Tootsie Roll Midgees</t>
  </si>
  <si>
    <t>Welch's Fruit Snacks</t>
  </si>
  <si>
    <t>Tootsie Roll Juniors</t>
  </si>
  <si>
    <t>Haribo Twin Snakes</t>
  </si>
  <si>
    <t>Werther's Original Caramel</t>
  </si>
  <si>
    <t>Western Herald</t>
  </si>
  <si>
    <t>https://www.westernherald.com/opinion/article_ffe5919e-9487-11ef-a5e1-0f028efb6a96.html</t>
  </si>
  <si>
    <t>Top 10 Halloween Candies</t>
  </si>
  <si>
    <t>Sour Patch Watermelons</t>
  </si>
  <si>
    <t>Mix &amp; Match Mama</t>
  </si>
  <si>
    <t>https://mixandmatchmama.com/2023/10/top-five-bottom-five-halloween-candy/</t>
  </si>
  <si>
    <t>Top Five Halloween Candy</t>
  </si>
  <si>
    <t>Food &amp; Wine</t>
  </si>
  <si>
    <t>https://www.foodandwine.com/best-halloween-candy-ranked-8726851</t>
  </si>
  <si>
    <t>Reese's Peanut Butter Pumpkins</t>
  </si>
  <si>
    <t>Mike &amp; Ike MegaSour</t>
  </si>
  <si>
    <t>Mass Live</t>
  </si>
  <si>
    <t>https://www.masslive.com/food/2023/10/the-71-candies-youll-meet-on-halloween-ranked-best-to-worst.html</t>
  </si>
  <si>
    <t>71 Best Halloween Candies</t>
  </si>
  <si>
    <t>Reese's Fast Break</t>
  </si>
  <si>
    <t>Lifesavers Gummies</t>
  </si>
  <si>
    <t>Gummy Worms</t>
  </si>
  <si>
    <t>Dark Chocolate Hershey Bar</t>
  </si>
  <si>
    <t>Hershey Bar</t>
  </si>
  <si>
    <t>Chewy Spree</t>
  </si>
  <si>
    <t>Gummy Bears</t>
  </si>
  <si>
    <t>Lifesavers</t>
  </si>
  <si>
    <t>Circus Peanuts</t>
  </si>
  <si>
    <t>Peeps</t>
  </si>
  <si>
    <t xml:space="preserve">Blow Pops </t>
  </si>
  <si>
    <t>Jawbreakers</t>
  </si>
  <si>
    <t>Starlight Mints</t>
  </si>
  <si>
    <t>Necco Wafers</t>
  </si>
  <si>
    <t>Quartz</t>
  </si>
  <si>
    <t>https://qz.com/halloween-candy-ranking-best-worst-1851680487</t>
  </si>
  <si>
    <t>38 Halloween Candies Ranked</t>
  </si>
  <si>
    <t>Red Hots</t>
  </si>
  <si>
    <t>Sugar Daddy</t>
  </si>
  <si>
    <t>Epicurious</t>
  </si>
  <si>
    <t>https://www.epicurious.com/expert-advice/best-halloween-candy-ranked-fun-size-article</t>
  </si>
  <si>
    <t>https://www.cozymeal.com/magazine/best-halloween-candy</t>
  </si>
  <si>
    <t>CozyMeal</t>
  </si>
  <si>
    <t>Oreos</t>
  </si>
  <si>
    <t>Hershey's Miniatures</t>
  </si>
  <si>
    <t>NJ.com</t>
  </si>
  <si>
    <t>https://www.nj.com/food/2024/10/ranking-the-only-50-halloween-candies-that-matter.html</t>
  </si>
  <si>
    <t>50 Best Halloween Candies</t>
  </si>
  <si>
    <t>York Peppermint Patties</t>
  </si>
  <si>
    <t>Sixlets</t>
  </si>
  <si>
    <t>https://www.atascocita.com/msg/popular-halloween-candies.php?p=1921470</t>
  </si>
  <si>
    <t>Atascocita</t>
  </si>
  <si>
    <t>Instacart Most Popular Halloween Candies</t>
  </si>
  <si>
    <t>(24 lists total)</t>
  </si>
  <si>
    <t>100 Grand Bar</t>
  </si>
  <si>
    <t>Hershey's Cookies 'n' Cream</t>
  </si>
  <si>
    <t>Peanut Butter M&amp;M's</t>
  </si>
  <si>
    <t>Peanut M&amp;M's</t>
  </si>
  <si>
    <t>Reese's Stuffed With Pieces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</si>
</sst>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11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10" fillId="0" borderId="0" xfId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nlineathens.com/story/news/2024/10/21/candystore-releases-top-halloween-candies-in-georgia/75775104007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2.73046875" defaultRowHeight="15" customHeight="1" x14ac:dyDescent="0.35"/>
  <cols>
    <col min="1" max="1" width="8.265625" customWidth="1"/>
    <col min="2" max="21" width="24.46484375" customWidth="1"/>
    <col min="22" max="25" width="24.796875" customWidth="1"/>
    <col min="26" max="53" width="34.73046875" customWidth="1"/>
  </cols>
  <sheetData>
    <row r="1" spans="1:53" ht="15.75" customHeight="1" x14ac:dyDescent="0.5">
      <c r="A1" s="1"/>
      <c r="B1" s="2" t="s">
        <v>192</v>
      </c>
      <c r="C1" s="2" t="s">
        <v>156</v>
      </c>
      <c r="D1" s="2" t="s">
        <v>220</v>
      </c>
      <c r="E1" s="2" t="s">
        <v>8</v>
      </c>
      <c r="F1" s="2" t="s">
        <v>92</v>
      </c>
      <c r="G1" s="2" t="s">
        <v>133</v>
      </c>
      <c r="H1" s="2" t="s">
        <v>209</v>
      </c>
      <c r="I1" s="2" t="s">
        <v>147</v>
      </c>
      <c r="J1" s="2" t="s">
        <v>92</v>
      </c>
      <c r="K1" s="22" t="s">
        <v>60</v>
      </c>
      <c r="L1" s="2" t="s">
        <v>144</v>
      </c>
      <c r="M1" s="22" t="s">
        <v>122</v>
      </c>
      <c r="N1" s="2" t="s">
        <v>73</v>
      </c>
      <c r="O1" s="2" t="s">
        <v>144</v>
      </c>
      <c r="P1" s="2" t="s">
        <v>144</v>
      </c>
      <c r="Q1" s="2" t="s">
        <v>113</v>
      </c>
      <c r="R1" s="2" t="s">
        <v>144</v>
      </c>
      <c r="S1" s="2" t="s">
        <v>181</v>
      </c>
      <c r="T1" s="2" t="s">
        <v>225</v>
      </c>
      <c r="U1" s="2" t="s">
        <v>91</v>
      </c>
      <c r="V1" s="2" t="s">
        <v>127</v>
      </c>
      <c r="W1" s="2" t="s">
        <v>130</v>
      </c>
      <c r="X1" s="2" t="s">
        <v>185</v>
      </c>
      <c r="Y1" s="2" t="s">
        <v>153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15.75" customHeight="1" x14ac:dyDescent="0.5">
      <c r="A2" s="3"/>
      <c r="B2" s="3">
        <v>45225</v>
      </c>
      <c r="C2" s="3">
        <v>43035</v>
      </c>
      <c r="D2" s="3">
        <v>45595</v>
      </c>
      <c r="E2" s="3">
        <v>42674</v>
      </c>
      <c r="F2" s="3">
        <v>45911</v>
      </c>
      <c r="G2" s="3">
        <v>44124</v>
      </c>
      <c r="H2" s="3">
        <v>45589</v>
      </c>
      <c r="I2" s="3">
        <v>45552</v>
      </c>
      <c r="J2" s="3">
        <v>45196</v>
      </c>
      <c r="K2" s="3">
        <v>45580</v>
      </c>
      <c r="L2" s="3">
        <v>45566</v>
      </c>
      <c r="M2" s="3">
        <v>45579</v>
      </c>
      <c r="N2" s="3">
        <v>45932</v>
      </c>
      <c r="O2" s="3">
        <v>45226</v>
      </c>
      <c r="P2" s="3">
        <v>43034</v>
      </c>
      <c r="Q2" s="3">
        <v>45219</v>
      </c>
      <c r="R2" s="3">
        <v>45576</v>
      </c>
      <c r="S2" s="3">
        <v>45595</v>
      </c>
      <c r="T2" s="3">
        <v>45580</v>
      </c>
      <c r="U2" s="3">
        <v>45586</v>
      </c>
      <c r="V2" s="3">
        <v>44848</v>
      </c>
      <c r="W2" s="3">
        <v>45608</v>
      </c>
      <c r="X2" s="3">
        <v>45223</v>
      </c>
      <c r="Y2" s="3">
        <v>42644</v>
      </c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15.75" customHeight="1" x14ac:dyDescent="0.5">
      <c r="A3" s="4"/>
      <c r="B3" s="14" t="s">
        <v>191</v>
      </c>
      <c r="C3" s="14" t="s">
        <v>155</v>
      </c>
      <c r="D3" s="14" t="s">
        <v>219</v>
      </c>
      <c r="E3" s="14" t="s">
        <v>7</v>
      </c>
      <c r="F3" s="14" t="s">
        <v>90</v>
      </c>
      <c r="G3" s="14" t="s">
        <v>132</v>
      </c>
      <c r="H3" s="14" t="s">
        <v>208</v>
      </c>
      <c r="I3" s="14" t="s">
        <v>146</v>
      </c>
      <c r="J3" s="14" t="s">
        <v>109</v>
      </c>
      <c r="K3" s="14" t="s">
        <v>59</v>
      </c>
      <c r="L3" s="14" t="s">
        <v>214</v>
      </c>
      <c r="M3" s="14" t="s">
        <v>123</v>
      </c>
      <c r="N3" s="14" t="s">
        <v>72</v>
      </c>
      <c r="O3" s="14" t="s">
        <v>142</v>
      </c>
      <c r="P3" s="14" t="s">
        <v>213</v>
      </c>
      <c r="Q3" s="14" t="s">
        <v>112</v>
      </c>
      <c r="R3" s="14" t="s">
        <v>187</v>
      </c>
      <c r="S3" s="14" t="s">
        <v>180</v>
      </c>
      <c r="T3" s="14" t="s">
        <v>223</v>
      </c>
      <c r="U3" s="14" t="s">
        <v>87</v>
      </c>
      <c r="V3" s="14" t="s">
        <v>126</v>
      </c>
      <c r="W3" s="14" t="s">
        <v>129</v>
      </c>
      <c r="X3" s="14" t="s">
        <v>184</v>
      </c>
      <c r="Y3" s="14" t="s">
        <v>152</v>
      </c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</row>
    <row r="4" spans="1:53" ht="15.75" customHeight="1" x14ac:dyDescent="0.5">
      <c r="A4" s="5" t="s">
        <v>0</v>
      </c>
      <c r="B4" s="6" t="s">
        <v>190</v>
      </c>
      <c r="C4" s="6" t="s">
        <v>154</v>
      </c>
      <c r="D4" s="6" t="s">
        <v>218</v>
      </c>
      <c r="E4" s="6" t="s">
        <v>6</v>
      </c>
      <c r="F4" s="6" t="s">
        <v>89</v>
      </c>
      <c r="G4" s="6" t="s">
        <v>131</v>
      </c>
      <c r="H4" s="6" t="s">
        <v>207</v>
      </c>
      <c r="I4" s="6" t="s">
        <v>145</v>
      </c>
      <c r="J4" s="6" t="s">
        <v>108</v>
      </c>
      <c r="K4" s="6" t="s">
        <v>58</v>
      </c>
      <c r="L4" s="6" t="s">
        <v>215</v>
      </c>
      <c r="M4" s="6" t="s">
        <v>124</v>
      </c>
      <c r="N4" s="6" t="s">
        <v>71</v>
      </c>
      <c r="O4" s="6" t="s">
        <v>143</v>
      </c>
      <c r="P4" s="6" t="s">
        <v>212</v>
      </c>
      <c r="Q4" s="6" t="s">
        <v>111</v>
      </c>
      <c r="R4" s="6" t="s">
        <v>186</v>
      </c>
      <c r="S4" s="6" t="s">
        <v>179</v>
      </c>
      <c r="T4" s="6" t="s">
        <v>224</v>
      </c>
      <c r="U4" s="6" t="s">
        <v>86</v>
      </c>
      <c r="V4" s="6" t="s">
        <v>125</v>
      </c>
      <c r="W4" s="6" t="s">
        <v>128</v>
      </c>
      <c r="X4" s="6" t="s">
        <v>183</v>
      </c>
      <c r="Y4" s="6" t="s">
        <v>151</v>
      </c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</row>
    <row r="5" spans="1:53" ht="15.75" customHeight="1" x14ac:dyDescent="0.5">
      <c r="A5" s="4">
        <v>1</v>
      </c>
      <c r="B5" s="7" t="s">
        <v>12</v>
      </c>
      <c r="C5" s="7" t="s">
        <v>10</v>
      </c>
      <c r="D5" s="7" t="s">
        <v>10</v>
      </c>
      <c r="E5" s="7" t="s">
        <v>9</v>
      </c>
      <c r="F5" s="7" t="s">
        <v>10</v>
      </c>
      <c r="G5" s="7" t="s">
        <v>10</v>
      </c>
      <c r="H5" s="7" t="s">
        <v>18</v>
      </c>
      <c r="I5" s="7" t="s">
        <v>10</v>
      </c>
      <c r="J5" s="7" t="s">
        <v>41</v>
      </c>
      <c r="K5" s="7" t="s">
        <v>10</v>
      </c>
      <c r="L5" s="7" t="s">
        <v>10</v>
      </c>
      <c r="M5" s="7" t="s">
        <v>98</v>
      </c>
      <c r="N5" s="7" t="s">
        <v>74</v>
      </c>
      <c r="O5" s="7" t="s">
        <v>11</v>
      </c>
      <c r="P5" s="7" t="s">
        <v>149</v>
      </c>
      <c r="Q5" s="7" t="s">
        <v>10</v>
      </c>
      <c r="R5" s="7" t="s">
        <v>12</v>
      </c>
      <c r="S5" s="7" t="s">
        <v>16</v>
      </c>
      <c r="T5" s="7" t="s">
        <v>10</v>
      </c>
      <c r="U5" s="7" t="s">
        <v>41</v>
      </c>
      <c r="V5" s="7" t="s">
        <v>10</v>
      </c>
      <c r="W5" s="7" t="s">
        <v>10</v>
      </c>
      <c r="X5" s="7" t="s">
        <v>14</v>
      </c>
      <c r="Y5" s="7" t="s">
        <v>10</v>
      </c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21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</row>
    <row r="6" spans="1:53" ht="15.75" customHeight="1" x14ac:dyDescent="0.5">
      <c r="A6" s="4">
        <v>2</v>
      </c>
      <c r="B6" s="7" t="s">
        <v>10</v>
      </c>
      <c r="C6" s="7" t="s">
        <v>157</v>
      </c>
      <c r="D6" s="7" t="s">
        <v>16</v>
      </c>
      <c r="E6" s="7" t="s">
        <v>10</v>
      </c>
      <c r="F6" s="7" t="s">
        <v>16</v>
      </c>
      <c r="G6" s="7" t="s">
        <v>12</v>
      </c>
      <c r="H6" s="7" t="s">
        <v>10</v>
      </c>
      <c r="I6" s="7" t="s">
        <v>14</v>
      </c>
      <c r="J6" s="7" t="s">
        <v>10</v>
      </c>
      <c r="K6" s="7" t="s">
        <v>14</v>
      </c>
      <c r="L6" s="7" t="s">
        <v>36</v>
      </c>
      <c r="M6" s="7" t="s">
        <v>14</v>
      </c>
      <c r="N6" s="7" t="s">
        <v>75</v>
      </c>
      <c r="O6" s="7" t="s">
        <v>10</v>
      </c>
      <c r="P6" s="7" t="s">
        <v>56</v>
      </c>
      <c r="Q6" s="7" t="s">
        <v>12</v>
      </c>
      <c r="R6" s="7" t="s">
        <v>188</v>
      </c>
      <c r="S6" s="7" t="s">
        <v>14</v>
      </c>
      <c r="T6" s="7" t="s">
        <v>149</v>
      </c>
      <c r="U6" s="7" t="s">
        <v>10</v>
      </c>
      <c r="V6" s="7" t="s">
        <v>18</v>
      </c>
      <c r="W6" s="7" t="s">
        <v>14</v>
      </c>
      <c r="X6" s="7" t="s">
        <v>137</v>
      </c>
      <c r="Y6" s="7" t="s">
        <v>98</v>
      </c>
      <c r="Z6" s="7"/>
      <c r="AA6" s="7"/>
      <c r="AB6" s="7"/>
      <c r="AC6" s="7"/>
      <c r="AD6" s="7"/>
      <c r="AE6" s="7"/>
      <c r="AF6" s="7"/>
      <c r="AG6" s="7"/>
      <c r="AH6" s="21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15.75" customHeight="1" x14ac:dyDescent="0.5">
      <c r="A7" s="4">
        <v>3</v>
      </c>
      <c r="B7" s="7" t="s">
        <v>93</v>
      </c>
      <c r="C7" s="7" t="s">
        <v>16</v>
      </c>
      <c r="D7" s="7" t="s">
        <v>12</v>
      </c>
      <c r="E7" s="7" t="s">
        <v>11</v>
      </c>
      <c r="F7" s="7" t="s">
        <v>93</v>
      </c>
      <c r="G7" s="7" t="s">
        <v>11</v>
      </c>
      <c r="H7" s="7" t="s">
        <v>12</v>
      </c>
      <c r="I7" s="7" t="s">
        <v>16</v>
      </c>
      <c r="J7" s="7" t="s">
        <v>20</v>
      </c>
      <c r="K7" s="7" t="s">
        <v>61</v>
      </c>
      <c r="L7" s="7" t="s">
        <v>56</v>
      </c>
      <c r="M7" s="7" t="s">
        <v>118</v>
      </c>
      <c r="N7" s="7" t="s">
        <v>76</v>
      </c>
      <c r="O7" s="7" t="s">
        <v>27</v>
      </c>
      <c r="P7" s="7" t="s">
        <v>98</v>
      </c>
      <c r="Q7" s="7" t="s">
        <v>24</v>
      </c>
      <c r="R7" s="7" t="s">
        <v>16</v>
      </c>
      <c r="S7" s="7" t="s">
        <v>12</v>
      </c>
      <c r="T7" s="7" t="s">
        <v>98</v>
      </c>
      <c r="U7" s="7" t="s">
        <v>14</v>
      </c>
      <c r="V7" s="7" t="s">
        <v>16</v>
      </c>
      <c r="W7" s="7" t="s">
        <v>16</v>
      </c>
      <c r="X7" s="7" t="s">
        <v>10</v>
      </c>
      <c r="Y7" s="7" t="s">
        <v>18</v>
      </c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</row>
    <row r="8" spans="1:53" ht="15.75" customHeight="1" x14ac:dyDescent="0.5">
      <c r="A8" s="4">
        <v>4</v>
      </c>
      <c r="B8" s="7" t="s">
        <v>193</v>
      </c>
      <c r="C8" s="7" t="s">
        <v>12</v>
      </c>
      <c r="D8" s="7" t="s">
        <v>11</v>
      </c>
      <c r="E8" s="7" t="s">
        <v>12</v>
      </c>
      <c r="F8" s="7" t="s">
        <v>14</v>
      </c>
      <c r="G8" s="7" t="s">
        <v>16</v>
      </c>
      <c r="H8" s="7" t="s">
        <v>98</v>
      </c>
      <c r="I8" s="7" t="s">
        <v>11</v>
      </c>
      <c r="J8" s="7" t="s">
        <v>18</v>
      </c>
      <c r="K8" s="7" t="s">
        <v>62</v>
      </c>
      <c r="L8" s="7" t="s">
        <v>40</v>
      </c>
      <c r="M8" s="7" t="s">
        <v>11</v>
      </c>
      <c r="N8" s="7" t="s">
        <v>99</v>
      </c>
      <c r="O8" s="7" t="s">
        <v>12</v>
      </c>
      <c r="P8" s="7" t="s">
        <v>10</v>
      </c>
      <c r="Q8" s="7" t="s">
        <v>18</v>
      </c>
      <c r="R8" s="7" t="s">
        <v>110</v>
      </c>
      <c r="S8" s="7" t="s">
        <v>10</v>
      </c>
      <c r="T8" s="7" t="s">
        <v>50</v>
      </c>
      <c r="U8" s="7" t="s">
        <v>20</v>
      </c>
      <c r="V8" s="7" t="s">
        <v>23</v>
      </c>
      <c r="W8" s="7" t="s">
        <v>12</v>
      </c>
      <c r="X8" s="7" t="s">
        <v>25</v>
      </c>
      <c r="Y8" s="7" t="s">
        <v>148</v>
      </c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</row>
    <row r="9" spans="1:53" ht="15.75" customHeight="1" x14ac:dyDescent="0.5">
      <c r="A9" s="4">
        <v>5</v>
      </c>
      <c r="B9" s="7" t="s">
        <v>18</v>
      </c>
      <c r="C9" s="7" t="s">
        <v>18</v>
      </c>
      <c r="D9" s="7" t="s">
        <v>17</v>
      </c>
      <c r="E9" s="7" t="s">
        <v>13</v>
      </c>
      <c r="F9" s="7" t="s">
        <v>56</v>
      </c>
      <c r="G9" s="7" t="s">
        <v>17</v>
      </c>
      <c r="H9" s="7" t="s">
        <v>65</v>
      </c>
      <c r="I9" s="7" t="s">
        <v>39</v>
      </c>
      <c r="J9" s="7" t="s">
        <v>45</v>
      </c>
      <c r="K9" s="7" t="s">
        <v>63</v>
      </c>
      <c r="L9" s="7" t="s">
        <v>12</v>
      </c>
      <c r="M9" s="7" t="s">
        <v>36</v>
      </c>
      <c r="N9" s="7" t="s">
        <v>9</v>
      </c>
      <c r="O9" s="7" t="s">
        <v>18</v>
      </c>
      <c r="P9" s="7" t="s">
        <v>20</v>
      </c>
      <c r="Q9" s="7" t="s">
        <v>17</v>
      </c>
      <c r="R9" s="7" t="s">
        <v>9</v>
      </c>
      <c r="S9" s="7" t="s">
        <v>136</v>
      </c>
      <c r="T9" s="7" t="s">
        <v>44</v>
      </c>
      <c r="U9" s="7" t="s">
        <v>17</v>
      </c>
      <c r="V9" s="7" t="s">
        <v>110</v>
      </c>
      <c r="W9" s="7" t="s">
        <v>34</v>
      </c>
      <c r="X9" s="7" t="s">
        <v>11</v>
      </c>
      <c r="Y9" s="7" t="s">
        <v>12</v>
      </c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</row>
    <row r="10" spans="1:53" ht="15.75" customHeight="1" x14ac:dyDescent="0.5">
      <c r="A10" s="4">
        <v>6</v>
      </c>
      <c r="B10" s="7" t="s">
        <v>103</v>
      </c>
      <c r="C10" s="7" t="s">
        <v>27</v>
      </c>
      <c r="D10" s="7" t="s">
        <v>93</v>
      </c>
      <c r="E10" s="7" t="s">
        <v>14</v>
      </c>
      <c r="F10" s="7" t="s">
        <v>11</v>
      </c>
      <c r="G10" s="7" t="s">
        <v>134</v>
      </c>
      <c r="H10" s="7" t="s">
        <v>11</v>
      </c>
      <c r="I10" s="7" t="s">
        <v>95</v>
      </c>
      <c r="J10" s="7" t="s">
        <v>11</v>
      </c>
      <c r="K10" s="7" t="s">
        <v>136</v>
      </c>
      <c r="L10" s="7" t="s">
        <v>11</v>
      </c>
      <c r="M10" s="7" t="s">
        <v>116</v>
      </c>
      <c r="N10" s="7" t="s">
        <v>77</v>
      </c>
      <c r="O10" s="7" t="s">
        <v>14</v>
      </c>
      <c r="P10" s="7" t="s">
        <v>11</v>
      </c>
      <c r="Q10" s="7" t="s">
        <v>50</v>
      </c>
      <c r="R10" s="7" t="s">
        <v>149</v>
      </c>
      <c r="S10" s="7" t="s">
        <v>18</v>
      </c>
      <c r="T10" s="7" t="s">
        <v>148</v>
      </c>
      <c r="U10" s="7" t="s">
        <v>36</v>
      </c>
      <c r="V10" s="7" t="s">
        <v>12</v>
      </c>
      <c r="W10" s="7" t="s">
        <v>55</v>
      </c>
      <c r="X10" s="7"/>
      <c r="Y10" s="7"/>
      <c r="Z10" s="7"/>
      <c r="AA10" s="7"/>
      <c r="AB10" s="21"/>
      <c r="AC10" s="7"/>
      <c r="AD10" s="7"/>
      <c r="AE10" s="21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</row>
    <row r="11" spans="1:53" ht="15.75" customHeight="1" x14ac:dyDescent="0.5">
      <c r="A11" s="4">
        <v>7</v>
      </c>
      <c r="B11" s="7" t="s">
        <v>160</v>
      </c>
      <c r="C11" s="7" t="s">
        <v>65</v>
      </c>
      <c r="D11" s="7" t="s">
        <v>43</v>
      </c>
      <c r="E11" s="7" t="s">
        <v>15</v>
      </c>
      <c r="F11" s="7" t="s">
        <v>94</v>
      </c>
      <c r="G11" s="7" t="s">
        <v>98</v>
      </c>
      <c r="H11" s="7" t="s">
        <v>160</v>
      </c>
      <c r="I11" s="7" t="s">
        <v>104</v>
      </c>
      <c r="J11" s="7" t="s">
        <v>93</v>
      </c>
      <c r="K11" s="7" t="s">
        <v>46</v>
      </c>
      <c r="L11" s="7" t="s">
        <v>14</v>
      </c>
      <c r="M11" s="7" t="s">
        <v>56</v>
      </c>
      <c r="N11" s="7" t="s">
        <v>78</v>
      </c>
      <c r="O11" s="7" t="s">
        <v>25</v>
      </c>
      <c r="P11" s="7" t="s">
        <v>47</v>
      </c>
      <c r="Q11" s="7" t="s">
        <v>49</v>
      </c>
      <c r="R11" s="7" t="s">
        <v>24</v>
      </c>
      <c r="S11" s="7" t="s">
        <v>27</v>
      </c>
      <c r="T11" s="7" t="s">
        <v>14</v>
      </c>
      <c r="U11" s="7" t="s">
        <v>56</v>
      </c>
      <c r="V11" s="7" t="s">
        <v>11</v>
      </c>
      <c r="W11" s="7" t="s">
        <v>65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53" ht="15.75" customHeight="1" x14ac:dyDescent="0.5">
      <c r="A12" s="4">
        <v>8</v>
      </c>
      <c r="B12" s="7" t="s">
        <v>98</v>
      </c>
      <c r="C12" s="7" t="s">
        <v>158</v>
      </c>
      <c r="D12" s="7" t="s">
        <v>56</v>
      </c>
      <c r="E12" s="7" t="s">
        <v>16</v>
      </c>
      <c r="F12" s="7" t="s">
        <v>95</v>
      </c>
      <c r="G12" s="7" t="s">
        <v>47</v>
      </c>
      <c r="H12" s="7" t="s">
        <v>16</v>
      </c>
      <c r="I12" s="7" t="s">
        <v>30</v>
      </c>
      <c r="J12" s="7" t="s">
        <v>17</v>
      </c>
      <c r="K12" s="7" t="s">
        <v>64</v>
      </c>
      <c r="L12" s="7" t="s">
        <v>43</v>
      </c>
      <c r="M12" s="7" t="s">
        <v>20</v>
      </c>
      <c r="N12" s="7" t="s">
        <v>14</v>
      </c>
      <c r="O12" s="7" t="s">
        <v>65</v>
      </c>
      <c r="P12" s="7" t="s">
        <v>25</v>
      </c>
      <c r="Q12" s="7" t="s">
        <v>20</v>
      </c>
      <c r="R12" s="7" t="s">
        <v>136</v>
      </c>
      <c r="S12" s="7" t="s">
        <v>11</v>
      </c>
      <c r="T12" s="7" t="s">
        <v>56</v>
      </c>
      <c r="U12" s="7" t="s">
        <v>63</v>
      </c>
      <c r="V12" s="7" t="s">
        <v>93</v>
      </c>
      <c r="W12" s="7" t="s">
        <v>27</v>
      </c>
      <c r="X12" s="7"/>
      <c r="Y12" s="7"/>
      <c r="Z12" s="7"/>
      <c r="AA12" s="7"/>
      <c r="AB12" s="7"/>
      <c r="AC12" s="21"/>
      <c r="AD12" s="21"/>
      <c r="AE12" s="21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ht="15.75" customHeight="1" x14ac:dyDescent="0.5">
      <c r="A13" s="4">
        <v>9</v>
      </c>
      <c r="B13" s="7" t="s">
        <v>26</v>
      </c>
      <c r="C13" s="7" t="s">
        <v>159</v>
      </c>
      <c r="D13" s="7" t="s">
        <v>20</v>
      </c>
      <c r="E13" s="7" t="s">
        <v>17</v>
      </c>
      <c r="F13" s="7" t="s">
        <v>96</v>
      </c>
      <c r="G13" s="7" t="s">
        <v>18</v>
      </c>
      <c r="H13" s="7" t="s">
        <v>23</v>
      </c>
      <c r="I13" s="7" t="s">
        <v>20</v>
      </c>
      <c r="J13" s="7" t="s">
        <v>16</v>
      </c>
      <c r="K13" s="7" t="s">
        <v>18</v>
      </c>
      <c r="L13" s="7" t="s">
        <v>68</v>
      </c>
      <c r="M13" s="7" t="s">
        <v>17</v>
      </c>
      <c r="N13" s="7" t="s">
        <v>79</v>
      </c>
      <c r="O13" s="7" t="s">
        <v>16</v>
      </c>
      <c r="P13" s="7" t="s">
        <v>46</v>
      </c>
      <c r="Q13" s="7" t="s">
        <v>114</v>
      </c>
      <c r="R13" s="7" t="s">
        <v>56</v>
      </c>
      <c r="S13" s="7" t="s">
        <v>65</v>
      </c>
      <c r="T13" s="7" t="s">
        <v>12</v>
      </c>
      <c r="U13" s="7" t="s">
        <v>88</v>
      </c>
      <c r="V13" s="7" t="s">
        <v>9</v>
      </c>
      <c r="W13" s="21"/>
      <c r="X13" s="21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ht="15.75" customHeight="1" x14ac:dyDescent="0.5">
      <c r="A14" s="4">
        <v>10</v>
      </c>
      <c r="B14" s="7" t="s">
        <v>11</v>
      </c>
      <c r="C14" s="7" t="s">
        <v>11</v>
      </c>
      <c r="D14" s="7" t="s">
        <v>44</v>
      </c>
      <c r="E14" s="7" t="s">
        <v>18</v>
      </c>
      <c r="F14" s="7" t="s">
        <v>97</v>
      </c>
      <c r="G14" s="7" t="s">
        <v>50</v>
      </c>
      <c r="H14" s="7" t="s">
        <v>29</v>
      </c>
      <c r="I14" s="7" t="s">
        <v>65</v>
      </c>
      <c r="J14" s="7" t="s">
        <v>110</v>
      </c>
      <c r="K14" s="7" t="s">
        <v>16</v>
      </c>
      <c r="L14" s="7" t="s">
        <v>16</v>
      </c>
      <c r="M14" s="7" t="s">
        <v>50</v>
      </c>
      <c r="N14" s="7" t="s">
        <v>80</v>
      </c>
      <c r="O14" s="7" t="s">
        <v>37</v>
      </c>
      <c r="P14" s="7" t="s">
        <v>18</v>
      </c>
      <c r="Q14" s="7" t="s">
        <v>43</v>
      </c>
      <c r="R14" s="7" t="s">
        <v>11</v>
      </c>
      <c r="S14" s="7" t="s">
        <v>30</v>
      </c>
      <c r="T14" s="7" t="s">
        <v>17</v>
      </c>
      <c r="U14" s="7" t="s">
        <v>11</v>
      </c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ht="15.75" customHeight="1" x14ac:dyDescent="0.5">
      <c r="A15" s="4">
        <v>11</v>
      </c>
      <c r="B15" s="7" t="s">
        <v>45</v>
      </c>
      <c r="C15" s="7" t="s">
        <v>160</v>
      </c>
      <c r="D15" s="7" t="s">
        <v>14</v>
      </c>
      <c r="E15" s="7" t="s">
        <v>19</v>
      </c>
      <c r="F15" s="7" t="s">
        <v>44</v>
      </c>
      <c r="G15" s="7" t="s">
        <v>20</v>
      </c>
      <c r="H15" s="7" t="s">
        <v>95</v>
      </c>
      <c r="I15" s="7" t="s">
        <v>45</v>
      </c>
      <c r="J15" s="7" t="s">
        <v>65</v>
      </c>
      <c r="K15" s="7" t="s">
        <v>11</v>
      </c>
      <c r="L15" s="7" t="s">
        <v>104</v>
      </c>
      <c r="M15" s="7" t="s">
        <v>34</v>
      </c>
      <c r="N15" s="7" t="s">
        <v>81</v>
      </c>
      <c r="O15" s="7" t="s">
        <v>46</v>
      </c>
      <c r="P15" s="7" t="s">
        <v>136</v>
      </c>
      <c r="Q15" s="7" t="s">
        <v>16</v>
      </c>
      <c r="R15" s="7" t="s">
        <v>49</v>
      </c>
      <c r="S15" s="7" t="s">
        <v>182</v>
      </c>
      <c r="T15" s="7"/>
      <c r="U15" s="7"/>
      <c r="V15" s="7"/>
      <c r="W15" s="7"/>
      <c r="X15" s="7"/>
      <c r="Y15" s="21"/>
      <c r="Z15" s="7"/>
      <c r="AA15" s="7"/>
      <c r="AG15" s="7"/>
      <c r="AH15" s="7"/>
      <c r="AI15" s="7"/>
      <c r="AJ15" s="7"/>
      <c r="AK15" s="7"/>
      <c r="AL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5.75" customHeight="1" x14ac:dyDescent="0.5">
      <c r="A16" s="4">
        <v>12</v>
      </c>
      <c r="B16" s="7" t="s">
        <v>110</v>
      </c>
      <c r="C16" s="7" t="s">
        <v>25</v>
      </c>
      <c r="D16" s="7" t="s">
        <v>221</v>
      </c>
      <c r="E16" s="7" t="s">
        <v>20</v>
      </c>
      <c r="F16" s="7" t="s">
        <v>32</v>
      </c>
      <c r="G16" s="7" t="s">
        <v>135</v>
      </c>
      <c r="H16" s="7" t="s">
        <v>136</v>
      </c>
      <c r="I16" s="7" t="s">
        <v>97</v>
      </c>
      <c r="J16" s="7" t="s">
        <v>136</v>
      </c>
      <c r="K16" s="7" t="s">
        <v>25</v>
      </c>
      <c r="L16" s="7" t="s">
        <v>46</v>
      </c>
      <c r="M16" s="7" t="s">
        <v>23</v>
      </c>
      <c r="N16" s="7" t="s">
        <v>82</v>
      </c>
      <c r="O16" s="7" t="s">
        <v>68</v>
      </c>
      <c r="P16" s="7" t="s">
        <v>39</v>
      </c>
      <c r="Q16" s="7" t="s">
        <v>44</v>
      </c>
      <c r="R16" s="7" t="s">
        <v>42</v>
      </c>
      <c r="S16" s="7"/>
      <c r="T16" s="7"/>
      <c r="U16" s="7"/>
      <c r="V16" s="7"/>
      <c r="W16" s="7"/>
      <c r="X16" s="7"/>
      <c r="Y16" s="7"/>
      <c r="Z16" s="7"/>
      <c r="AA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</row>
    <row r="17" spans="1:53" ht="15.75" customHeight="1" x14ac:dyDescent="0.5">
      <c r="A17" s="4">
        <v>13</v>
      </c>
      <c r="B17" s="7" t="s">
        <v>20</v>
      </c>
      <c r="C17" s="7" t="s">
        <v>17</v>
      </c>
      <c r="D17" s="7" t="s">
        <v>27</v>
      </c>
      <c r="E17" s="7" t="s">
        <v>21</v>
      </c>
      <c r="F17" s="7" t="s">
        <v>98</v>
      </c>
      <c r="G17" s="7" t="s">
        <v>148</v>
      </c>
      <c r="H17" s="7" t="s">
        <v>25</v>
      </c>
      <c r="I17" s="7" t="s">
        <v>25</v>
      </c>
      <c r="J17" s="7" t="s">
        <v>46</v>
      </c>
      <c r="K17" s="7" t="s">
        <v>65</v>
      </c>
      <c r="L17" s="7" t="s">
        <v>65</v>
      </c>
      <c r="M17" s="7" t="s">
        <v>65</v>
      </c>
      <c r="N17" s="7" t="s">
        <v>83</v>
      </c>
      <c r="O17" s="7" t="s">
        <v>20</v>
      </c>
      <c r="P17" s="7" t="s">
        <v>12</v>
      </c>
      <c r="Q17" s="7" t="s">
        <v>115</v>
      </c>
      <c r="R17" s="7" t="s">
        <v>189</v>
      </c>
      <c r="S17" s="7"/>
      <c r="T17" s="7"/>
      <c r="U17" s="7"/>
      <c r="V17" s="7"/>
      <c r="W17" s="7"/>
      <c r="X17" s="7"/>
      <c r="Y17" s="7"/>
      <c r="Z17" s="7"/>
      <c r="AA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5.75" customHeight="1" x14ac:dyDescent="0.5">
      <c r="A18" s="4">
        <v>14</v>
      </c>
      <c r="B18" s="7" t="s">
        <v>25</v>
      </c>
      <c r="C18" s="7" t="s">
        <v>110</v>
      </c>
      <c r="D18" s="7" t="s">
        <v>36</v>
      </c>
      <c r="E18" s="7" t="s">
        <v>22</v>
      </c>
      <c r="F18" s="7" t="s">
        <v>46</v>
      </c>
      <c r="G18" s="7" t="s">
        <v>33</v>
      </c>
      <c r="H18" s="7" t="s">
        <v>44</v>
      </c>
      <c r="I18" s="7" t="s">
        <v>17</v>
      </c>
      <c r="J18" s="7" t="s">
        <v>47</v>
      </c>
      <c r="K18" s="7" t="s">
        <v>45</v>
      </c>
      <c r="L18" s="7" t="s">
        <v>25</v>
      </c>
      <c r="M18" s="7" t="s">
        <v>18</v>
      </c>
      <c r="N18" s="7" t="s">
        <v>84</v>
      </c>
      <c r="O18" s="7" t="s">
        <v>98</v>
      </c>
      <c r="P18" s="7" t="s">
        <v>16</v>
      </c>
      <c r="Q18" s="7" t="s">
        <v>61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5.75" customHeight="1" x14ac:dyDescent="0.5">
      <c r="A19" s="4">
        <v>15</v>
      </c>
      <c r="B19" s="7" t="s">
        <v>16</v>
      </c>
      <c r="C19" s="7" t="s">
        <v>98</v>
      </c>
      <c r="D19" s="7" t="s">
        <v>31</v>
      </c>
      <c r="E19" s="7" t="s">
        <v>23</v>
      </c>
      <c r="F19" s="7" t="s">
        <v>31</v>
      </c>
      <c r="G19" s="7" t="s">
        <v>136</v>
      </c>
      <c r="H19" s="7" t="s">
        <v>45</v>
      </c>
      <c r="I19" s="7" t="s">
        <v>29</v>
      </c>
      <c r="J19" s="7" t="s">
        <v>12</v>
      </c>
      <c r="K19" s="7" t="s">
        <v>17</v>
      </c>
      <c r="L19" s="7" t="s">
        <v>9</v>
      </c>
      <c r="M19" s="7" t="s">
        <v>117</v>
      </c>
      <c r="N19" s="7" t="s">
        <v>55</v>
      </c>
      <c r="O19" s="7" t="s">
        <v>31</v>
      </c>
      <c r="P19" s="7" t="s">
        <v>29</v>
      </c>
      <c r="Q19" s="7" t="s">
        <v>98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5.75" customHeight="1" x14ac:dyDescent="0.5">
      <c r="A20" s="4">
        <v>16</v>
      </c>
      <c r="B20" s="7" t="s">
        <v>27</v>
      </c>
      <c r="C20" s="7" t="s">
        <v>21</v>
      </c>
      <c r="D20" s="7" t="s">
        <v>193</v>
      </c>
      <c r="E20" s="7" t="s">
        <v>24</v>
      </c>
      <c r="F20" s="7" t="s">
        <v>20</v>
      </c>
      <c r="G20" s="7" t="s">
        <v>52</v>
      </c>
      <c r="H20" s="7" t="s">
        <v>20</v>
      </c>
      <c r="I20" s="7" t="s">
        <v>18</v>
      </c>
      <c r="J20" s="7" t="s">
        <v>37</v>
      </c>
      <c r="K20" s="7" t="s">
        <v>12</v>
      </c>
      <c r="L20" s="7" t="s">
        <v>63</v>
      </c>
      <c r="M20" s="7" t="s">
        <v>120</v>
      </c>
      <c r="N20" s="7" t="s">
        <v>49</v>
      </c>
      <c r="O20" s="7" t="s">
        <v>32</v>
      </c>
      <c r="P20" s="7" t="s">
        <v>68</v>
      </c>
      <c r="Q20" s="7"/>
      <c r="R20" s="7"/>
      <c r="S20" s="7"/>
      <c r="T20" s="7"/>
      <c r="U20" s="7"/>
      <c r="V20" s="7"/>
      <c r="W20" s="21"/>
      <c r="X20" s="21"/>
      <c r="Y20" s="21"/>
      <c r="Z20" s="7"/>
      <c r="AA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5.75" customHeight="1" x14ac:dyDescent="0.5">
      <c r="A21" s="4">
        <v>17</v>
      </c>
      <c r="B21" s="7" t="s">
        <v>136</v>
      </c>
      <c r="C21" s="7" t="s">
        <v>104</v>
      </c>
      <c r="D21" s="7" t="s">
        <v>49</v>
      </c>
      <c r="E21" s="7" t="s">
        <v>25</v>
      </c>
      <c r="F21" s="7" t="s">
        <v>99</v>
      </c>
      <c r="G21" s="7" t="s">
        <v>55</v>
      </c>
      <c r="H21" s="7" t="s">
        <v>17</v>
      </c>
      <c r="I21" s="7" t="s">
        <v>148</v>
      </c>
      <c r="J21" s="7" t="s">
        <v>26</v>
      </c>
      <c r="K21" s="7" t="s">
        <v>20</v>
      </c>
      <c r="L21" s="7" t="s">
        <v>18</v>
      </c>
      <c r="M21" s="7" t="s">
        <v>16</v>
      </c>
      <c r="N21" s="7" t="s">
        <v>56</v>
      </c>
      <c r="O21" s="7" t="s">
        <v>45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  <row r="22" spans="1:53" ht="15.75" customHeight="1" x14ac:dyDescent="0.5">
      <c r="A22" s="4">
        <v>18</v>
      </c>
      <c r="B22" s="7" t="s">
        <v>194</v>
      </c>
      <c r="C22" s="7" t="s">
        <v>161</v>
      </c>
      <c r="D22" s="7" t="s">
        <v>40</v>
      </c>
      <c r="E22" s="7" t="s">
        <v>26</v>
      </c>
      <c r="F22" s="7" t="s">
        <v>23</v>
      </c>
      <c r="G22" s="7" t="s">
        <v>105</v>
      </c>
      <c r="H22" s="7" t="s">
        <v>40</v>
      </c>
      <c r="I22" s="7" t="s">
        <v>33</v>
      </c>
      <c r="J22" s="7" t="s">
        <v>25</v>
      </c>
      <c r="K22" s="7" t="s">
        <v>66</v>
      </c>
      <c r="L22" s="7" t="s">
        <v>23</v>
      </c>
      <c r="M22" s="7" t="s">
        <v>37</v>
      </c>
      <c r="N22" s="7" t="s">
        <v>85</v>
      </c>
      <c r="O22" s="7" t="s">
        <v>23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</row>
    <row r="23" spans="1:53" ht="15.75" customHeight="1" x14ac:dyDescent="0.5">
      <c r="A23" s="4">
        <v>19</v>
      </c>
      <c r="B23" s="7" t="s">
        <v>17</v>
      </c>
      <c r="C23" s="7" t="s">
        <v>20</v>
      </c>
      <c r="D23" s="7" t="s">
        <v>32</v>
      </c>
      <c r="E23" s="7" t="s">
        <v>27</v>
      </c>
      <c r="F23" s="7" t="s">
        <v>100</v>
      </c>
      <c r="G23" s="7" t="s">
        <v>68</v>
      </c>
      <c r="H23" s="7" t="s">
        <v>32</v>
      </c>
      <c r="I23" s="7" t="s">
        <v>52</v>
      </c>
      <c r="J23" s="7" t="s">
        <v>56</v>
      </c>
      <c r="K23" s="7" t="s">
        <v>56</v>
      </c>
      <c r="L23" s="7" t="s">
        <v>98</v>
      </c>
      <c r="M23" s="7" t="s">
        <v>121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</row>
    <row r="24" spans="1:53" ht="15.75" customHeight="1" x14ac:dyDescent="0.5">
      <c r="A24" s="4">
        <v>20</v>
      </c>
      <c r="B24" s="7" t="s">
        <v>33</v>
      </c>
      <c r="C24" s="7" t="s">
        <v>135</v>
      </c>
      <c r="D24" s="7" t="s">
        <v>25</v>
      </c>
      <c r="E24" s="7" t="s">
        <v>65</v>
      </c>
      <c r="F24" s="7" t="s">
        <v>101</v>
      </c>
      <c r="G24" s="7" t="s">
        <v>31</v>
      </c>
      <c r="H24" s="7" t="s">
        <v>34</v>
      </c>
      <c r="I24" s="7" t="s">
        <v>46</v>
      </c>
      <c r="J24" s="7" t="s">
        <v>40</v>
      </c>
      <c r="K24" s="7" t="s">
        <v>55</v>
      </c>
      <c r="L24" s="7" t="s">
        <v>30</v>
      </c>
      <c r="M24" s="7" t="s">
        <v>25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</row>
    <row r="25" spans="1:53" ht="15.75" customHeight="1" x14ac:dyDescent="0.5">
      <c r="A25" s="4">
        <v>21</v>
      </c>
      <c r="B25" s="7" t="s">
        <v>83</v>
      </c>
      <c r="C25" s="7" t="s">
        <v>162</v>
      </c>
      <c r="D25" s="7" t="s">
        <v>70</v>
      </c>
      <c r="E25" s="7" t="s">
        <v>28</v>
      </c>
      <c r="F25" s="7" t="s">
        <v>102</v>
      </c>
      <c r="G25" s="7" t="s">
        <v>45</v>
      </c>
      <c r="H25" s="7" t="s">
        <v>56</v>
      </c>
      <c r="I25" s="7" t="s">
        <v>149</v>
      </c>
      <c r="J25" s="7" t="s">
        <v>32</v>
      </c>
      <c r="K25" s="7" t="s">
        <v>40</v>
      </c>
      <c r="L25" s="7" t="s">
        <v>17</v>
      </c>
      <c r="M25" s="7" t="s">
        <v>106</v>
      </c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G25" s="7"/>
      <c r="AH25" s="7"/>
      <c r="AI25" s="7"/>
      <c r="AJ25" s="7"/>
      <c r="AK25" s="21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</row>
    <row r="26" spans="1:53" ht="15.75" customHeight="1" x14ac:dyDescent="0.5">
      <c r="A26" s="4">
        <v>22</v>
      </c>
      <c r="B26" s="7" t="s">
        <v>137</v>
      </c>
      <c r="C26" s="7" t="s">
        <v>14</v>
      </c>
      <c r="D26" s="7" t="s">
        <v>98</v>
      </c>
      <c r="E26" s="7" t="s">
        <v>29</v>
      </c>
      <c r="F26" s="7" t="s">
        <v>43</v>
      </c>
      <c r="G26" s="7" t="s">
        <v>70</v>
      </c>
      <c r="H26" s="7" t="s">
        <v>173</v>
      </c>
      <c r="I26" s="7" t="s">
        <v>55</v>
      </c>
      <c r="J26" s="7" t="s">
        <v>31</v>
      </c>
      <c r="K26" s="7" t="s">
        <v>39</v>
      </c>
      <c r="L26" s="7" t="s">
        <v>93</v>
      </c>
      <c r="M26" s="7" t="s">
        <v>30</v>
      </c>
      <c r="N26" s="7"/>
      <c r="O26" s="7"/>
      <c r="P26" s="7"/>
      <c r="Q26" s="7"/>
      <c r="R26" s="7"/>
      <c r="S26" s="7"/>
      <c r="T26" s="7"/>
      <c r="U26" s="7"/>
      <c r="V26" s="21"/>
      <c r="W26" s="21"/>
      <c r="X26" s="21"/>
      <c r="Y26" s="21"/>
      <c r="Z26" s="21"/>
      <c r="AA26" s="21"/>
      <c r="AG26" s="21"/>
      <c r="AH26" s="7"/>
      <c r="AI26" s="7"/>
      <c r="AJ26" s="21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</row>
    <row r="27" spans="1:53" ht="15.75" customHeight="1" x14ac:dyDescent="0.5">
      <c r="A27" s="4">
        <v>23</v>
      </c>
      <c r="B27" s="7" t="s">
        <v>56</v>
      </c>
      <c r="C27" s="7" t="s">
        <v>163</v>
      </c>
      <c r="D27" s="7" t="s">
        <v>18</v>
      </c>
      <c r="E27" s="7" t="s">
        <v>30</v>
      </c>
      <c r="F27" s="7" t="s">
        <v>103</v>
      </c>
      <c r="G27" s="7" t="s">
        <v>40</v>
      </c>
      <c r="H27" s="7" t="s">
        <v>68</v>
      </c>
      <c r="I27" s="7" t="s">
        <v>56</v>
      </c>
      <c r="J27" s="7" t="s">
        <v>68</v>
      </c>
      <c r="K27" s="7" t="s">
        <v>30</v>
      </c>
      <c r="L27" s="7" t="s">
        <v>34</v>
      </c>
      <c r="M27" s="7" t="s">
        <v>97</v>
      </c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</row>
    <row r="28" spans="1:53" ht="15.75" customHeight="1" x14ac:dyDescent="0.5">
      <c r="A28" s="4">
        <v>24</v>
      </c>
      <c r="B28" s="7" t="s">
        <v>135</v>
      </c>
      <c r="C28" s="7" t="s">
        <v>164</v>
      </c>
      <c r="D28" s="7" t="s">
        <v>26</v>
      </c>
      <c r="E28" s="7" t="s">
        <v>31</v>
      </c>
      <c r="F28" s="7" t="s">
        <v>104</v>
      </c>
      <c r="G28" s="7" t="s">
        <v>43</v>
      </c>
      <c r="H28" s="7" t="s">
        <v>37</v>
      </c>
      <c r="I28" s="7" t="s">
        <v>32</v>
      </c>
      <c r="J28" s="7" t="s">
        <v>55</v>
      </c>
      <c r="K28" s="7" t="s">
        <v>43</v>
      </c>
      <c r="L28" s="7" t="s">
        <v>31</v>
      </c>
      <c r="M28" s="7" t="s">
        <v>119</v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</row>
    <row r="29" spans="1:53" ht="15.75" customHeight="1" x14ac:dyDescent="0.5">
      <c r="A29" s="4">
        <v>25</v>
      </c>
      <c r="B29" s="7" t="s">
        <v>195</v>
      </c>
      <c r="C29" s="7" t="s">
        <v>40</v>
      </c>
      <c r="D29" s="7" t="s">
        <v>53</v>
      </c>
      <c r="E29" s="7" t="s">
        <v>32</v>
      </c>
      <c r="F29" s="7" t="s">
        <v>24</v>
      </c>
      <c r="G29" s="7" t="s">
        <v>28</v>
      </c>
      <c r="H29" s="7" t="s">
        <v>221</v>
      </c>
      <c r="I29" s="7" t="s">
        <v>98</v>
      </c>
      <c r="J29" s="7" t="s">
        <v>42</v>
      </c>
      <c r="K29" s="7" t="s">
        <v>32</v>
      </c>
      <c r="L29" s="7" t="s">
        <v>44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</row>
    <row r="30" spans="1:53" ht="15.75" customHeight="1" x14ac:dyDescent="0.5">
      <c r="A30" s="4">
        <v>26</v>
      </c>
      <c r="B30" s="7" t="s">
        <v>104</v>
      </c>
      <c r="C30" s="7" t="s">
        <v>9</v>
      </c>
      <c r="D30" s="7" t="s">
        <v>45</v>
      </c>
      <c r="E30" s="7" t="s">
        <v>33</v>
      </c>
      <c r="F30" s="7" t="s">
        <v>55</v>
      </c>
      <c r="G30" s="7" t="s">
        <v>137</v>
      </c>
      <c r="H30" s="7" t="s">
        <v>110</v>
      </c>
      <c r="I30" s="7" t="s">
        <v>34</v>
      </c>
      <c r="J30" s="7" t="s">
        <v>36</v>
      </c>
      <c r="K30" s="7" t="s">
        <v>67</v>
      </c>
      <c r="L30" s="21" t="s">
        <v>29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G30" s="7"/>
      <c r="AH30" s="7"/>
      <c r="AI30" s="7"/>
      <c r="AJ30" s="7"/>
      <c r="AK30" s="21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</row>
    <row r="31" spans="1:53" ht="15.75" customHeight="1" x14ac:dyDescent="0.5">
      <c r="A31" s="4">
        <v>27</v>
      </c>
      <c r="B31" s="7" t="s">
        <v>68</v>
      </c>
      <c r="C31" s="7" t="s">
        <v>45</v>
      </c>
      <c r="D31" s="7" t="s">
        <v>34</v>
      </c>
      <c r="E31" s="7" t="s">
        <v>34</v>
      </c>
      <c r="F31" s="7" t="s">
        <v>197</v>
      </c>
      <c r="G31" s="7" t="s">
        <v>65</v>
      </c>
      <c r="H31" s="7" t="s">
        <v>50</v>
      </c>
      <c r="I31" s="7" t="s">
        <v>136</v>
      </c>
      <c r="J31" s="7" t="s">
        <v>44</v>
      </c>
      <c r="K31" s="21" t="s">
        <v>29</v>
      </c>
      <c r="L31" s="7" t="s">
        <v>216</v>
      </c>
      <c r="M31" s="21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</row>
    <row r="32" spans="1:53" ht="15.75" customHeight="1" x14ac:dyDescent="0.5">
      <c r="A32" s="4">
        <v>28</v>
      </c>
      <c r="B32" s="7" t="s">
        <v>31</v>
      </c>
      <c r="C32" s="7" t="s">
        <v>165</v>
      </c>
      <c r="D32" s="7" t="s">
        <v>104</v>
      </c>
      <c r="E32" s="7" t="s">
        <v>35</v>
      </c>
      <c r="F32" s="7" t="s">
        <v>34</v>
      </c>
      <c r="G32" s="7" t="s">
        <v>14</v>
      </c>
      <c r="H32" s="7" t="s">
        <v>13</v>
      </c>
      <c r="I32" s="7" t="s">
        <v>23</v>
      </c>
      <c r="J32" s="7" t="s">
        <v>13</v>
      </c>
      <c r="K32" s="7" t="s">
        <v>68</v>
      </c>
      <c r="L32" s="7" t="s">
        <v>136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S32" s="7"/>
      <c r="AT32" s="7"/>
      <c r="AU32" s="7"/>
      <c r="AV32" s="7"/>
      <c r="AW32" s="7"/>
      <c r="AX32" s="7"/>
      <c r="AY32" s="7"/>
      <c r="AZ32" s="7"/>
      <c r="BA32" s="7"/>
    </row>
    <row r="33" spans="1:51" ht="15" customHeight="1" x14ac:dyDescent="0.5">
      <c r="A33" s="4">
        <v>29</v>
      </c>
      <c r="B33" s="7" t="s">
        <v>65</v>
      </c>
      <c r="C33" s="7" t="s">
        <v>57</v>
      </c>
      <c r="D33" s="7" t="s">
        <v>136</v>
      </c>
      <c r="E33" s="7" t="s">
        <v>36</v>
      </c>
      <c r="F33" s="7" t="s">
        <v>49</v>
      </c>
      <c r="G33" s="7" t="s">
        <v>138</v>
      </c>
      <c r="H33" s="7" t="s">
        <v>83</v>
      </c>
      <c r="I33" s="7" t="s">
        <v>44</v>
      </c>
      <c r="J33" s="21" t="s">
        <v>29</v>
      </c>
      <c r="K33" s="7" t="s">
        <v>23</v>
      </c>
      <c r="L33" s="7" t="s">
        <v>20</v>
      </c>
      <c r="M33" s="7"/>
      <c r="N33" s="7"/>
      <c r="O33" s="7"/>
      <c r="P33" s="7"/>
      <c r="Q33" s="7"/>
      <c r="R33" s="7"/>
      <c r="S33" s="7"/>
      <c r="T33" s="7"/>
      <c r="U33" s="7"/>
      <c r="V33" s="21"/>
      <c r="W33" s="21"/>
      <c r="X33" s="21"/>
      <c r="Y33" s="21"/>
      <c r="Z33" s="21"/>
      <c r="AA33" s="21"/>
      <c r="AG33" s="21"/>
      <c r="AH33" s="7"/>
      <c r="AI33" s="7"/>
      <c r="AJ33" s="21"/>
      <c r="AK33" s="21"/>
      <c r="AL33" s="7"/>
      <c r="AM33" s="7"/>
      <c r="AN33" s="7"/>
      <c r="AO33" s="7"/>
      <c r="AP33" s="7"/>
      <c r="AY33" s="7"/>
    </row>
    <row r="34" spans="1:51" ht="15" customHeight="1" x14ac:dyDescent="0.5">
      <c r="A34" s="4">
        <v>30</v>
      </c>
      <c r="B34" s="7" t="s">
        <v>196</v>
      </c>
      <c r="C34" s="7" t="s">
        <v>46</v>
      </c>
      <c r="D34" s="7" t="s">
        <v>46</v>
      </c>
      <c r="E34" s="7" t="s">
        <v>37</v>
      </c>
      <c r="F34" s="7" t="s">
        <v>45</v>
      </c>
      <c r="G34" s="7" t="s">
        <v>32</v>
      </c>
      <c r="H34" s="7" t="s">
        <v>47</v>
      </c>
      <c r="I34" s="7" t="s">
        <v>47</v>
      </c>
      <c r="J34" s="7" t="s">
        <v>23</v>
      </c>
      <c r="K34" s="7" t="s">
        <v>24</v>
      </c>
      <c r="L34" s="7" t="s">
        <v>110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G34" s="7"/>
      <c r="AH34" s="7"/>
      <c r="AI34" s="7"/>
      <c r="AJ34" s="7"/>
      <c r="AK34" s="7"/>
      <c r="AL34" s="7"/>
      <c r="AM34" s="7"/>
      <c r="AN34" s="7"/>
      <c r="AO34" s="7"/>
      <c r="AP34" s="7"/>
    </row>
    <row r="35" spans="1:51" ht="15" customHeight="1" x14ac:dyDescent="0.5">
      <c r="A35" s="4">
        <v>31</v>
      </c>
      <c r="B35" s="7" t="s">
        <v>221</v>
      </c>
      <c r="C35" s="7" t="s">
        <v>166</v>
      </c>
      <c r="D35" s="7" t="s">
        <v>50</v>
      </c>
      <c r="E35" s="7" t="s">
        <v>38</v>
      </c>
      <c r="F35" s="7" t="s">
        <v>18</v>
      </c>
      <c r="G35" s="7" t="s">
        <v>56</v>
      </c>
      <c r="H35" s="7" t="s">
        <v>51</v>
      </c>
      <c r="I35" s="7" t="s">
        <v>24</v>
      </c>
      <c r="J35" s="7" t="s">
        <v>24</v>
      </c>
      <c r="K35" s="7" t="s">
        <v>69</v>
      </c>
      <c r="L35" s="7" t="s">
        <v>217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G35" s="7"/>
      <c r="AJ35" s="7"/>
      <c r="AK35" s="7"/>
    </row>
    <row r="36" spans="1:51" ht="15" customHeight="1" x14ac:dyDescent="0.5">
      <c r="A36" s="4">
        <v>32</v>
      </c>
      <c r="B36" s="7" t="s">
        <v>197</v>
      </c>
      <c r="C36" s="7" t="s">
        <v>32</v>
      </c>
      <c r="D36" s="7" t="s">
        <v>222</v>
      </c>
      <c r="E36" s="7" t="s">
        <v>221</v>
      </c>
      <c r="F36" s="7" t="s">
        <v>52</v>
      </c>
      <c r="G36" s="7" t="s">
        <v>34</v>
      </c>
      <c r="H36" s="7" t="s">
        <v>46</v>
      </c>
      <c r="I36" s="7" t="s">
        <v>43</v>
      </c>
      <c r="J36" s="7" t="s">
        <v>43</v>
      </c>
      <c r="K36" s="7" t="s">
        <v>70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G36" s="7"/>
      <c r="AJ36" s="7"/>
      <c r="AK36" s="7"/>
    </row>
    <row r="37" spans="1:51" ht="15" customHeight="1" x14ac:dyDescent="0.5">
      <c r="A37" s="4">
        <v>33</v>
      </c>
      <c r="B37" s="7" t="s">
        <v>23</v>
      </c>
      <c r="C37" s="7" t="s">
        <v>30</v>
      </c>
      <c r="D37" s="7" t="s">
        <v>65</v>
      </c>
      <c r="E37" s="7" t="s">
        <v>40</v>
      </c>
      <c r="F37" s="7" t="s">
        <v>105</v>
      </c>
      <c r="G37" s="7" t="s">
        <v>139</v>
      </c>
      <c r="H37" s="7" t="s">
        <v>38</v>
      </c>
      <c r="I37" s="7" t="s">
        <v>150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51" ht="15" customHeight="1" x14ac:dyDescent="0.5">
      <c r="A38" s="4">
        <v>34</v>
      </c>
      <c r="B38" s="7" t="s">
        <v>24</v>
      </c>
      <c r="C38" s="7" t="s">
        <v>33</v>
      </c>
      <c r="D38" s="7" t="s">
        <v>13</v>
      </c>
      <c r="E38" s="7" t="s">
        <v>41</v>
      </c>
      <c r="F38" s="7" t="s">
        <v>37</v>
      </c>
      <c r="G38" s="7" t="s">
        <v>29</v>
      </c>
      <c r="H38" s="7" t="s">
        <v>43</v>
      </c>
      <c r="I38" s="7" t="s">
        <v>68</v>
      </c>
      <c r="J38" s="7"/>
      <c r="K38" s="21"/>
      <c r="L38" s="21"/>
      <c r="M38" s="21"/>
      <c r="N38" s="7"/>
      <c r="O38" s="7"/>
      <c r="P38" s="7"/>
      <c r="Q38" s="7"/>
      <c r="R38" s="7"/>
      <c r="S38" s="7"/>
      <c r="T38" s="7"/>
      <c r="U38" s="7"/>
    </row>
    <row r="39" spans="1:51" ht="15" customHeight="1" x14ac:dyDescent="0.5">
      <c r="A39" s="4">
        <v>35</v>
      </c>
      <c r="B39" s="7" t="s">
        <v>101</v>
      </c>
      <c r="C39" s="7" t="s">
        <v>167</v>
      </c>
      <c r="D39" s="7" t="s">
        <v>30</v>
      </c>
      <c r="E39" s="7" t="s">
        <v>42</v>
      </c>
      <c r="F39" s="7" t="s">
        <v>47</v>
      </c>
      <c r="G39" s="7" t="s">
        <v>140</v>
      </c>
      <c r="H39" s="7" t="s">
        <v>28</v>
      </c>
      <c r="I39" s="7" t="s">
        <v>105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1:51" ht="15" customHeight="1" x14ac:dyDescent="0.5">
      <c r="A40" s="4">
        <v>36</v>
      </c>
      <c r="B40" s="7" t="s">
        <v>198</v>
      </c>
      <c r="C40" s="7" t="s">
        <v>168</v>
      </c>
      <c r="D40" s="7" t="s">
        <v>173</v>
      </c>
      <c r="E40" s="7" t="s">
        <v>43</v>
      </c>
      <c r="F40" s="7" t="s">
        <v>33</v>
      </c>
      <c r="G40" s="7" t="s">
        <v>44</v>
      </c>
      <c r="H40" s="7" t="s">
        <v>55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51" ht="15" customHeight="1" x14ac:dyDescent="0.5">
      <c r="A41" s="4">
        <v>37</v>
      </c>
      <c r="B41" s="7" t="s">
        <v>30</v>
      </c>
      <c r="C41" s="7" t="s">
        <v>31</v>
      </c>
      <c r="D41" s="7" t="s">
        <v>33</v>
      </c>
      <c r="E41" s="7" t="s">
        <v>44</v>
      </c>
      <c r="F41" s="7" t="s">
        <v>21</v>
      </c>
      <c r="G41" s="7" t="s">
        <v>25</v>
      </c>
      <c r="H41" s="7" t="s">
        <v>211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1:51" ht="15" customHeight="1" x14ac:dyDescent="0.5">
      <c r="A42" s="4">
        <v>38</v>
      </c>
      <c r="B42" s="7" t="s">
        <v>43</v>
      </c>
      <c r="C42" s="7" t="s">
        <v>169</v>
      </c>
      <c r="D42" s="7" t="s">
        <v>47</v>
      </c>
      <c r="E42" s="7" t="s">
        <v>45</v>
      </c>
      <c r="F42" s="7" t="s">
        <v>83</v>
      </c>
      <c r="G42" s="7" t="s">
        <v>141</v>
      </c>
      <c r="H42" s="7" t="s">
        <v>210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1:51" ht="15" customHeight="1" x14ac:dyDescent="0.5">
      <c r="A43" s="4">
        <v>39</v>
      </c>
      <c r="B43" s="7" t="s">
        <v>57</v>
      </c>
      <c r="C43" s="7" t="s">
        <v>23</v>
      </c>
      <c r="D43" s="7" t="s">
        <v>23</v>
      </c>
      <c r="E43" s="7" t="s">
        <v>46</v>
      </c>
      <c r="F43" s="7" t="s">
        <v>25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1:51" ht="15" customHeight="1" x14ac:dyDescent="0.5">
      <c r="A44" s="4">
        <v>40</v>
      </c>
      <c r="B44" s="7" t="s">
        <v>171</v>
      </c>
      <c r="C44" s="7" t="s">
        <v>170</v>
      </c>
      <c r="D44" s="7" t="s">
        <v>24</v>
      </c>
      <c r="E44" s="7" t="s">
        <v>47</v>
      </c>
      <c r="F44" s="7" t="s">
        <v>106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1:51" ht="15" customHeight="1" x14ac:dyDescent="0.5">
      <c r="A45" s="4">
        <v>41</v>
      </c>
      <c r="B45" s="7" t="s">
        <v>40</v>
      </c>
      <c r="C45" s="7" t="s">
        <v>47</v>
      </c>
      <c r="D45" s="7" t="s">
        <v>137</v>
      </c>
      <c r="E45" s="7" t="s">
        <v>48</v>
      </c>
      <c r="F45" s="7" t="s">
        <v>36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1:51" ht="15" customHeight="1" x14ac:dyDescent="0.5">
      <c r="A46" s="4">
        <v>42</v>
      </c>
      <c r="B46" s="7" t="s">
        <v>199</v>
      </c>
      <c r="C46" s="7" t="s">
        <v>171</v>
      </c>
      <c r="D46" s="7" t="s">
        <v>110</v>
      </c>
      <c r="E46" s="7" t="s">
        <v>49</v>
      </c>
      <c r="F46" s="7" t="s">
        <v>40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spans="1:51" ht="15" customHeight="1" x14ac:dyDescent="0.5">
      <c r="A47" s="4">
        <v>43</v>
      </c>
      <c r="B47" s="7" t="s">
        <v>28</v>
      </c>
      <c r="C47" s="7" t="s">
        <v>24</v>
      </c>
      <c r="D47" s="7" t="s">
        <v>52</v>
      </c>
      <c r="E47" s="7" t="s">
        <v>50</v>
      </c>
      <c r="F47" s="7" t="s">
        <v>29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spans="1:51" ht="15" customHeight="1" x14ac:dyDescent="0.5">
      <c r="A48" s="4">
        <v>44</v>
      </c>
      <c r="B48" s="7" t="s">
        <v>114</v>
      </c>
      <c r="C48" s="7" t="s">
        <v>172</v>
      </c>
      <c r="D48" s="7" t="s">
        <v>135</v>
      </c>
      <c r="E48" s="7" t="s">
        <v>51</v>
      </c>
      <c r="F48" s="7" t="s">
        <v>54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1:21" ht="15" customHeight="1" x14ac:dyDescent="0.5">
      <c r="A49" s="4">
        <v>45</v>
      </c>
      <c r="B49" s="7" t="s">
        <v>14</v>
      </c>
      <c r="C49" s="7" t="s">
        <v>67</v>
      </c>
      <c r="D49" s="7" t="s">
        <v>83</v>
      </c>
      <c r="E49" s="7" t="s">
        <v>52</v>
      </c>
      <c r="F49" s="7" t="s">
        <v>107</v>
      </c>
      <c r="I49" s="7"/>
      <c r="J49" s="7"/>
      <c r="K49" s="7"/>
      <c r="L49" s="7"/>
      <c r="M49" s="7"/>
      <c r="S49" s="7"/>
      <c r="T49" s="7"/>
      <c r="U49" s="7"/>
    </row>
    <row r="50" spans="1:21" ht="15" customHeight="1" x14ac:dyDescent="0.5">
      <c r="A50" s="4">
        <v>46</v>
      </c>
      <c r="B50" s="7" t="s">
        <v>13</v>
      </c>
      <c r="C50" s="7" t="s">
        <v>173</v>
      </c>
      <c r="D50" s="7" t="s">
        <v>68</v>
      </c>
      <c r="E50" s="7" t="s">
        <v>53</v>
      </c>
      <c r="F50" s="7"/>
      <c r="I50" s="7"/>
      <c r="J50" s="7"/>
      <c r="K50" s="7"/>
      <c r="L50" s="7"/>
      <c r="M50" s="7"/>
      <c r="S50" s="7"/>
      <c r="T50" s="7"/>
      <c r="U50" s="7"/>
    </row>
    <row r="51" spans="1:21" ht="15" customHeight="1" x14ac:dyDescent="0.5">
      <c r="A51" s="4">
        <v>47</v>
      </c>
      <c r="B51" s="7" t="s">
        <v>173</v>
      </c>
      <c r="C51" s="7" t="s">
        <v>83</v>
      </c>
      <c r="D51" s="7" t="s">
        <v>197</v>
      </c>
      <c r="E51" s="7" t="s">
        <v>54</v>
      </c>
      <c r="F51" s="7"/>
      <c r="I51" s="7"/>
      <c r="J51" s="7"/>
      <c r="K51" s="7"/>
      <c r="L51" s="7"/>
      <c r="M51" s="7"/>
      <c r="S51" s="7"/>
      <c r="T51" s="7"/>
      <c r="U51" s="7"/>
    </row>
    <row r="52" spans="1:21" ht="15" customHeight="1" x14ac:dyDescent="0.5">
      <c r="A52" s="4">
        <v>48</v>
      </c>
      <c r="B52" s="7" t="s">
        <v>139</v>
      </c>
      <c r="C52" s="7" t="s">
        <v>55</v>
      </c>
      <c r="D52" s="7" t="s">
        <v>55</v>
      </c>
      <c r="E52" s="7" t="s">
        <v>55</v>
      </c>
      <c r="F52" s="7"/>
      <c r="I52" s="7"/>
      <c r="J52" s="7"/>
      <c r="K52" s="7"/>
      <c r="L52" s="7"/>
      <c r="M52" s="7"/>
      <c r="S52" s="7"/>
      <c r="T52" s="7"/>
      <c r="U52" s="7"/>
    </row>
    <row r="53" spans="1:21" ht="15" customHeight="1" x14ac:dyDescent="0.5">
      <c r="A53" s="4">
        <v>49</v>
      </c>
      <c r="B53" s="7" t="s">
        <v>200</v>
      </c>
      <c r="C53" s="7" t="s">
        <v>174</v>
      </c>
      <c r="D53" s="7" t="s">
        <v>139</v>
      </c>
      <c r="E53" s="7" t="s">
        <v>56</v>
      </c>
      <c r="F53" s="7"/>
      <c r="I53" s="7"/>
      <c r="J53" s="7"/>
      <c r="K53" s="7"/>
      <c r="L53" s="7"/>
      <c r="M53" s="7"/>
      <c r="S53" s="7"/>
      <c r="T53" s="7"/>
      <c r="U53" s="7"/>
    </row>
    <row r="54" spans="1:21" ht="15" customHeight="1" x14ac:dyDescent="0.5">
      <c r="A54" s="4">
        <v>50</v>
      </c>
      <c r="B54" s="7" t="s">
        <v>44</v>
      </c>
      <c r="C54" s="7" t="s">
        <v>44</v>
      </c>
      <c r="D54" s="7" t="s">
        <v>37</v>
      </c>
      <c r="E54" s="7" t="s">
        <v>57</v>
      </c>
      <c r="F54" s="7"/>
      <c r="I54" s="7"/>
      <c r="J54" s="7"/>
      <c r="K54" s="7"/>
      <c r="L54" s="7"/>
      <c r="M54" s="7"/>
      <c r="S54" s="7"/>
      <c r="T54" s="7"/>
      <c r="U54" s="7"/>
    </row>
    <row r="55" spans="1:21" ht="15" customHeight="1" x14ac:dyDescent="0.5">
      <c r="A55" s="4">
        <v>51</v>
      </c>
      <c r="B55" s="7" t="s">
        <v>29</v>
      </c>
      <c r="C55" s="7" t="s">
        <v>175</v>
      </c>
      <c r="D55" s="7"/>
      <c r="E55" s="7"/>
      <c r="F55" s="7"/>
      <c r="I55" s="7"/>
      <c r="J55" s="7"/>
      <c r="S55" s="7"/>
      <c r="T55" s="7"/>
      <c r="U55" s="7"/>
    </row>
    <row r="56" spans="1:21" ht="15" customHeight="1" x14ac:dyDescent="0.5">
      <c r="A56" s="4">
        <v>52</v>
      </c>
      <c r="B56" s="7" t="s">
        <v>201</v>
      </c>
      <c r="C56" s="7" t="s">
        <v>176</v>
      </c>
      <c r="D56" s="7"/>
      <c r="E56" s="7"/>
      <c r="F56" s="7"/>
      <c r="I56" s="7"/>
      <c r="J56" s="7"/>
      <c r="S56" s="7"/>
      <c r="T56" s="7"/>
      <c r="U56" s="7"/>
    </row>
    <row r="57" spans="1:21" ht="15" customHeight="1" x14ac:dyDescent="0.5">
      <c r="A57" s="4">
        <v>53</v>
      </c>
      <c r="B57" s="7" t="s">
        <v>202</v>
      </c>
      <c r="C57" s="7" t="s">
        <v>42</v>
      </c>
      <c r="D57" s="7"/>
      <c r="E57" s="7"/>
      <c r="F57" s="7"/>
      <c r="I57" s="7"/>
      <c r="J57" s="7"/>
      <c r="S57" s="7"/>
      <c r="T57" s="7"/>
      <c r="U57" s="7"/>
    </row>
    <row r="58" spans="1:21" ht="15" customHeight="1" x14ac:dyDescent="0.5">
      <c r="A58" s="4">
        <v>54</v>
      </c>
      <c r="B58" s="7" t="s">
        <v>34</v>
      </c>
      <c r="C58" s="7" t="s">
        <v>29</v>
      </c>
      <c r="D58" s="7"/>
      <c r="E58" s="7"/>
      <c r="F58" s="7"/>
      <c r="I58" s="7"/>
      <c r="J58" s="7"/>
      <c r="S58" s="7"/>
      <c r="T58" s="7"/>
      <c r="U58" s="7"/>
    </row>
    <row r="59" spans="1:21" ht="15" customHeight="1" x14ac:dyDescent="0.5">
      <c r="A59" s="4">
        <v>55</v>
      </c>
      <c r="B59" s="7" t="s">
        <v>32</v>
      </c>
      <c r="C59" s="7" t="s">
        <v>177</v>
      </c>
      <c r="D59" s="7"/>
      <c r="E59" s="7"/>
      <c r="F59" s="7"/>
      <c r="I59" s="7"/>
      <c r="J59" s="7"/>
      <c r="S59" s="7"/>
      <c r="T59" s="7"/>
      <c r="U59" s="7"/>
    </row>
    <row r="60" spans="1:21" ht="15" customHeight="1" x14ac:dyDescent="0.5">
      <c r="A60" s="4">
        <v>56</v>
      </c>
      <c r="B60" s="7" t="s">
        <v>203</v>
      </c>
      <c r="C60" s="7" t="s">
        <v>178</v>
      </c>
      <c r="D60" s="7"/>
      <c r="E60" s="7"/>
      <c r="F60" s="7"/>
      <c r="I60" s="7"/>
      <c r="J60" s="7"/>
      <c r="S60" s="7"/>
      <c r="T60" s="7"/>
      <c r="U60" s="7"/>
    </row>
    <row r="61" spans="1:21" ht="15" customHeight="1" x14ac:dyDescent="0.5">
      <c r="A61" s="4">
        <v>57</v>
      </c>
      <c r="B61" s="7" t="s">
        <v>36</v>
      </c>
      <c r="C61" s="7" t="s">
        <v>68</v>
      </c>
      <c r="D61" s="7"/>
      <c r="E61" s="7"/>
      <c r="F61" s="7"/>
      <c r="I61" s="7"/>
      <c r="J61" s="7"/>
      <c r="S61" s="7"/>
      <c r="T61" s="7"/>
      <c r="U61" s="7"/>
    </row>
    <row r="62" spans="1:21" ht="15" customHeight="1" x14ac:dyDescent="0.5">
      <c r="A62" s="4">
        <v>58</v>
      </c>
      <c r="B62" s="7" t="s">
        <v>52</v>
      </c>
      <c r="C62" s="7" t="s">
        <v>28</v>
      </c>
      <c r="D62" s="7"/>
      <c r="E62" s="7"/>
      <c r="F62" s="7"/>
      <c r="I62" s="7"/>
      <c r="J62" s="7"/>
      <c r="S62" s="7"/>
      <c r="T62" s="7"/>
      <c r="U62" s="7"/>
    </row>
    <row r="63" spans="1:21" ht="15" customHeight="1" x14ac:dyDescent="0.5">
      <c r="A63" s="4">
        <v>59</v>
      </c>
      <c r="B63" s="7" t="s">
        <v>42</v>
      </c>
      <c r="E63" s="7"/>
      <c r="F63" s="7"/>
      <c r="I63" s="7"/>
      <c r="J63" s="7"/>
      <c r="S63" s="7"/>
      <c r="T63" s="7"/>
      <c r="U63" s="7"/>
    </row>
    <row r="64" spans="1:21" ht="15" customHeight="1" x14ac:dyDescent="0.5">
      <c r="A64" s="4">
        <v>60</v>
      </c>
      <c r="B64" s="7" t="s">
        <v>46</v>
      </c>
      <c r="E64" s="7"/>
      <c r="F64" s="7"/>
      <c r="I64" s="7"/>
      <c r="J64" s="7"/>
      <c r="S64" s="7"/>
      <c r="T64" s="7"/>
      <c r="U64" s="7"/>
    </row>
    <row r="65" spans="1:21" ht="15" customHeight="1" x14ac:dyDescent="0.5">
      <c r="A65" s="4">
        <v>61</v>
      </c>
      <c r="B65" s="7" t="s">
        <v>55</v>
      </c>
      <c r="E65" s="7"/>
      <c r="F65" s="7"/>
      <c r="I65" s="7"/>
      <c r="J65" s="7"/>
      <c r="S65" s="7"/>
      <c r="T65" s="7"/>
      <c r="U65" s="7"/>
    </row>
    <row r="66" spans="1:21" ht="15" customHeight="1" x14ac:dyDescent="0.5">
      <c r="A66" s="4">
        <v>62</v>
      </c>
      <c r="B66" s="7" t="s">
        <v>67</v>
      </c>
      <c r="E66" s="7"/>
      <c r="F66" s="7"/>
      <c r="I66" s="7"/>
      <c r="J66" s="7"/>
      <c r="S66" s="7"/>
      <c r="T66" s="7"/>
      <c r="U66" s="7"/>
    </row>
    <row r="67" spans="1:21" ht="15" customHeight="1" x14ac:dyDescent="0.5">
      <c r="A67" s="4">
        <v>63</v>
      </c>
      <c r="B67" s="7" t="s">
        <v>204</v>
      </c>
      <c r="E67" s="7"/>
      <c r="F67" s="7"/>
      <c r="I67" s="7"/>
      <c r="J67" s="7"/>
      <c r="S67" s="7"/>
      <c r="T67" s="7"/>
      <c r="U67" s="7"/>
    </row>
    <row r="68" spans="1:21" ht="15" customHeight="1" x14ac:dyDescent="0.5">
      <c r="A68" s="4">
        <v>64</v>
      </c>
      <c r="B68" s="7" t="s">
        <v>53</v>
      </c>
      <c r="E68" s="7"/>
      <c r="F68" s="7"/>
      <c r="I68" s="7"/>
      <c r="J68" s="7"/>
      <c r="S68" s="7"/>
      <c r="T68" s="7"/>
      <c r="U68" s="7"/>
    </row>
    <row r="69" spans="1:21" ht="15" customHeight="1" x14ac:dyDescent="0.5">
      <c r="A69" s="4">
        <v>65</v>
      </c>
      <c r="B69" s="7" t="s">
        <v>38</v>
      </c>
      <c r="E69" s="7"/>
      <c r="F69" s="7"/>
      <c r="I69" s="7"/>
      <c r="J69" s="7"/>
      <c r="S69" s="7"/>
      <c r="T69" s="7"/>
      <c r="U69" s="7"/>
    </row>
    <row r="70" spans="1:21" ht="15" customHeight="1" x14ac:dyDescent="0.5">
      <c r="A70" s="4">
        <v>66</v>
      </c>
      <c r="B70" s="7" t="s">
        <v>205</v>
      </c>
      <c r="E70" s="7"/>
      <c r="F70" s="7"/>
      <c r="I70" s="7"/>
      <c r="J70" s="7"/>
      <c r="S70" s="7"/>
      <c r="T70" s="7"/>
      <c r="U70" s="7"/>
    </row>
    <row r="71" spans="1:21" ht="15" customHeight="1" x14ac:dyDescent="0.5">
      <c r="A71" s="4">
        <v>67</v>
      </c>
      <c r="B71" s="7" t="s">
        <v>49</v>
      </c>
      <c r="E71" s="7"/>
      <c r="F71" s="7"/>
      <c r="I71" s="7"/>
      <c r="J71" s="7"/>
      <c r="S71" s="7"/>
      <c r="T71" s="7"/>
      <c r="U71" s="7"/>
    </row>
    <row r="72" spans="1:21" ht="15" customHeight="1" x14ac:dyDescent="0.5">
      <c r="A72" s="4">
        <v>68</v>
      </c>
      <c r="B72" s="7" t="s">
        <v>54</v>
      </c>
      <c r="E72" s="7"/>
      <c r="F72" s="7"/>
      <c r="I72" s="7"/>
      <c r="J72" s="7"/>
      <c r="S72" s="7"/>
      <c r="T72" s="7"/>
      <c r="U72" s="7"/>
    </row>
    <row r="73" spans="1:21" ht="15" customHeight="1" x14ac:dyDescent="0.5">
      <c r="A73" s="4">
        <v>69</v>
      </c>
      <c r="B73" s="7" t="s">
        <v>19</v>
      </c>
      <c r="E73" s="7"/>
      <c r="F73" s="7"/>
      <c r="I73" s="7"/>
      <c r="J73" s="7"/>
      <c r="S73" s="7"/>
      <c r="T73" s="7"/>
      <c r="U73" s="7"/>
    </row>
    <row r="74" spans="1:21" ht="15" customHeight="1" x14ac:dyDescent="0.5">
      <c r="A74" s="4">
        <v>70</v>
      </c>
      <c r="B74" s="7" t="s">
        <v>206</v>
      </c>
      <c r="E74" s="7"/>
      <c r="F74" s="7"/>
      <c r="I74" s="7"/>
      <c r="J74" s="7"/>
      <c r="S74" s="7"/>
      <c r="T74" s="7"/>
      <c r="U74" s="7"/>
    </row>
    <row r="75" spans="1:21" ht="15" customHeight="1" x14ac:dyDescent="0.5">
      <c r="A75" s="4">
        <v>71</v>
      </c>
      <c r="B75" s="7" t="s">
        <v>47</v>
      </c>
      <c r="E75" s="7"/>
      <c r="F75" s="7"/>
      <c r="I75" s="7"/>
      <c r="J75" s="7"/>
      <c r="S75" s="7"/>
      <c r="T75" s="7"/>
      <c r="U75" s="7"/>
    </row>
    <row r="76" spans="1:21" ht="15" customHeight="1" x14ac:dyDescent="0.5">
      <c r="A76" s="4"/>
      <c r="E76" s="7"/>
      <c r="F76" s="7"/>
      <c r="I76" s="7"/>
      <c r="J76" s="7"/>
      <c r="S76" s="7"/>
      <c r="T76" s="7"/>
      <c r="U76" s="7"/>
    </row>
    <row r="77" spans="1:21" ht="15" customHeight="1" x14ac:dyDescent="0.5">
      <c r="A77" s="4"/>
      <c r="E77" s="7"/>
      <c r="F77" s="7"/>
      <c r="I77" s="7"/>
      <c r="J77" s="7"/>
      <c r="S77" s="7"/>
      <c r="T77" s="7"/>
      <c r="U77" s="7"/>
    </row>
    <row r="78" spans="1:21" ht="15" customHeight="1" x14ac:dyDescent="0.5">
      <c r="A78" s="4"/>
      <c r="E78" s="7"/>
      <c r="F78" s="7"/>
      <c r="I78" s="7"/>
      <c r="J78" s="7"/>
      <c r="S78" s="7"/>
      <c r="T78" s="7"/>
      <c r="U78" s="7"/>
    </row>
    <row r="79" spans="1:21" ht="15" customHeight="1" x14ac:dyDescent="0.5">
      <c r="A79" s="4"/>
      <c r="E79" s="7"/>
      <c r="F79" s="7"/>
      <c r="I79" s="7"/>
      <c r="J79" s="7"/>
      <c r="S79" s="7"/>
      <c r="T79" s="7"/>
      <c r="U79" s="7"/>
    </row>
    <row r="80" spans="1:21" ht="15" customHeight="1" x14ac:dyDescent="0.5">
      <c r="A80" s="4"/>
      <c r="E80" s="7"/>
      <c r="F80" s="7"/>
      <c r="I80" s="7"/>
      <c r="J80" s="7"/>
      <c r="S80" s="7"/>
      <c r="T80" s="7"/>
      <c r="U80" s="7"/>
    </row>
    <row r="81" spans="1:21" ht="15" customHeight="1" x14ac:dyDescent="0.5">
      <c r="A81" s="4"/>
      <c r="E81" s="7"/>
      <c r="F81" s="7"/>
      <c r="I81" s="7"/>
      <c r="J81" s="7"/>
      <c r="S81" s="7"/>
      <c r="T81" s="7"/>
      <c r="U81" s="7"/>
    </row>
    <row r="82" spans="1:21" ht="15" customHeight="1" x14ac:dyDescent="0.5">
      <c r="A82" s="4"/>
      <c r="E82" s="7"/>
      <c r="F82" s="7"/>
      <c r="I82" s="7"/>
      <c r="J82" s="7"/>
      <c r="S82" s="7"/>
      <c r="T82" s="7"/>
      <c r="U82" s="7"/>
    </row>
    <row r="83" spans="1:21" ht="15" customHeight="1" x14ac:dyDescent="0.5">
      <c r="A83" s="4"/>
      <c r="E83" s="7"/>
      <c r="F83" s="7"/>
      <c r="I83" s="7"/>
      <c r="J83" s="7"/>
      <c r="S83" s="7"/>
      <c r="T83" s="7"/>
      <c r="U83" s="7"/>
    </row>
    <row r="84" spans="1:21" ht="15" customHeight="1" x14ac:dyDescent="0.5">
      <c r="A84" s="4"/>
      <c r="E84" s="7"/>
      <c r="F84" s="7"/>
      <c r="I84" s="7"/>
      <c r="J84" s="7"/>
      <c r="S84" s="7"/>
      <c r="T84" s="7"/>
      <c r="U84" s="7"/>
    </row>
    <row r="85" spans="1:21" ht="15" customHeight="1" x14ac:dyDescent="0.5">
      <c r="A85" s="4"/>
      <c r="E85" s="7"/>
      <c r="F85" s="7"/>
      <c r="I85" s="7"/>
      <c r="J85" s="7"/>
      <c r="S85" s="7"/>
      <c r="T85" s="7"/>
      <c r="U85" s="7"/>
    </row>
    <row r="86" spans="1:21" ht="15" customHeight="1" x14ac:dyDescent="0.5">
      <c r="A86" s="4"/>
      <c r="E86" s="7"/>
      <c r="F86" s="7"/>
      <c r="I86" s="7"/>
      <c r="J86" s="7"/>
      <c r="S86" s="7"/>
      <c r="T86" s="7"/>
      <c r="U86" s="7"/>
    </row>
    <row r="87" spans="1:21" ht="15" customHeight="1" x14ac:dyDescent="0.5">
      <c r="A87" s="4"/>
      <c r="E87" s="7"/>
      <c r="F87" s="7"/>
      <c r="I87" s="7"/>
      <c r="J87" s="7"/>
      <c r="S87" s="7"/>
      <c r="T87" s="7"/>
      <c r="U87" s="7"/>
    </row>
    <row r="88" spans="1:21" ht="15" customHeight="1" x14ac:dyDescent="0.5">
      <c r="A88" s="4"/>
      <c r="E88" s="7"/>
      <c r="F88" s="7"/>
      <c r="I88" s="7"/>
      <c r="J88" s="7"/>
      <c r="S88" s="7"/>
      <c r="T88" s="7"/>
      <c r="U88" s="7"/>
    </row>
    <row r="89" spans="1:21" ht="15" customHeight="1" x14ac:dyDescent="0.5">
      <c r="A89" s="4"/>
      <c r="E89" s="7"/>
      <c r="F89" s="7"/>
      <c r="I89" s="7"/>
      <c r="J89" s="7"/>
      <c r="S89" s="7"/>
      <c r="T89" s="7"/>
      <c r="U89" s="7"/>
    </row>
    <row r="90" spans="1:21" ht="15" customHeight="1" x14ac:dyDescent="0.5">
      <c r="A90" s="4"/>
      <c r="E90" s="7"/>
      <c r="F90" s="7"/>
      <c r="I90" s="7"/>
      <c r="J90" s="7"/>
      <c r="S90" s="7"/>
      <c r="T90" s="7"/>
      <c r="U90" s="7"/>
    </row>
    <row r="91" spans="1:21" ht="15" customHeight="1" x14ac:dyDescent="0.5">
      <c r="A91" s="4"/>
      <c r="E91" s="7"/>
      <c r="F91" s="7"/>
      <c r="I91" s="7"/>
      <c r="J91" s="7"/>
      <c r="S91" s="7"/>
      <c r="T91" s="7"/>
      <c r="U91" s="7"/>
    </row>
    <row r="92" spans="1:21" ht="15" customHeight="1" x14ac:dyDescent="0.5">
      <c r="A92" s="4"/>
      <c r="E92" s="7"/>
      <c r="F92" s="7"/>
      <c r="I92" s="7"/>
      <c r="J92" s="7"/>
      <c r="S92" s="7"/>
      <c r="T92" s="7"/>
      <c r="U92" s="7"/>
    </row>
    <row r="93" spans="1:21" ht="15" customHeight="1" x14ac:dyDescent="0.5">
      <c r="A93" s="4"/>
      <c r="E93" s="7"/>
      <c r="F93" s="7"/>
      <c r="I93" s="7"/>
      <c r="J93" s="7"/>
      <c r="S93" s="7"/>
      <c r="T93" s="7"/>
      <c r="U93" s="7"/>
    </row>
    <row r="94" spans="1:21" ht="15" customHeight="1" x14ac:dyDescent="0.5">
      <c r="A94" s="4"/>
      <c r="E94" s="7"/>
      <c r="F94" s="7"/>
      <c r="I94" s="7"/>
      <c r="J94" s="7"/>
      <c r="S94" s="7"/>
      <c r="T94" s="7"/>
      <c r="U94" s="7"/>
    </row>
    <row r="95" spans="1:21" ht="15" customHeight="1" x14ac:dyDescent="0.5">
      <c r="A95" s="4"/>
      <c r="E95" s="7"/>
      <c r="F95" s="7"/>
      <c r="I95" s="7"/>
      <c r="J95" s="7"/>
      <c r="S95" s="7"/>
      <c r="T95" s="7"/>
      <c r="U95" s="7"/>
    </row>
    <row r="96" spans="1:21" ht="15" customHeight="1" x14ac:dyDescent="0.5">
      <c r="A96" s="4"/>
      <c r="E96" s="7"/>
      <c r="F96" s="7"/>
      <c r="I96" s="7"/>
      <c r="J96" s="7"/>
      <c r="S96" s="7"/>
      <c r="T96" s="7"/>
      <c r="U96" s="7"/>
    </row>
    <row r="97" spans="1:21" ht="15" customHeight="1" x14ac:dyDescent="0.5">
      <c r="A97" s="4"/>
      <c r="E97" s="7"/>
      <c r="F97" s="7"/>
      <c r="I97" s="7"/>
      <c r="J97" s="7"/>
      <c r="S97" s="7"/>
      <c r="T97" s="7"/>
      <c r="U97" s="7"/>
    </row>
    <row r="98" spans="1:21" ht="15" customHeight="1" x14ac:dyDescent="0.5">
      <c r="A98" s="4"/>
      <c r="E98" s="7"/>
      <c r="F98" s="7"/>
      <c r="I98" s="7"/>
      <c r="J98" s="7"/>
      <c r="S98" s="7"/>
      <c r="T98" s="7"/>
      <c r="U98" s="7"/>
    </row>
    <row r="99" spans="1:21" ht="15" customHeight="1" x14ac:dyDescent="0.5">
      <c r="A99" s="4"/>
      <c r="E99" s="7"/>
      <c r="F99" s="7"/>
      <c r="I99" s="7"/>
      <c r="J99" s="7"/>
      <c r="S99" s="7"/>
      <c r="T99" s="7"/>
      <c r="U99" s="7"/>
    </row>
    <row r="100" spans="1:21" ht="15" customHeight="1" x14ac:dyDescent="0.5">
      <c r="A100" s="4"/>
      <c r="E100" s="7"/>
      <c r="F100" s="7"/>
      <c r="I100" s="7"/>
      <c r="J100" s="7"/>
      <c r="S100" s="7"/>
      <c r="T100" s="7"/>
      <c r="U100" s="7"/>
    </row>
    <row r="101" spans="1:21" ht="15" customHeight="1" x14ac:dyDescent="0.5">
      <c r="A101" s="4"/>
      <c r="E101" s="7"/>
      <c r="F101" s="7"/>
      <c r="I101" s="7"/>
      <c r="J101" s="7"/>
      <c r="S101" s="7"/>
      <c r="T101" s="7"/>
      <c r="U101" s="7"/>
    </row>
    <row r="102" spans="1:21" ht="15" customHeight="1" x14ac:dyDescent="0.5">
      <c r="A102" s="4"/>
      <c r="E102" s="7"/>
      <c r="F102" s="7"/>
      <c r="I102" s="7"/>
      <c r="J102" s="7"/>
      <c r="S102" s="7"/>
      <c r="T102" s="7"/>
      <c r="U102" s="7"/>
    </row>
    <row r="103" spans="1:21" ht="15" customHeight="1" x14ac:dyDescent="0.5">
      <c r="A103" s="4"/>
      <c r="E103" s="7"/>
      <c r="F103" s="7"/>
      <c r="I103" s="7"/>
      <c r="J103" s="7"/>
      <c r="S103" s="7"/>
      <c r="T103" s="7"/>
      <c r="U103" s="7"/>
    </row>
    <row r="104" spans="1:21" ht="15" customHeight="1" x14ac:dyDescent="0.5">
      <c r="A104" s="4"/>
      <c r="E104" s="7"/>
      <c r="F104" s="7"/>
      <c r="I104" s="7"/>
      <c r="J104" s="7"/>
      <c r="S104" s="7"/>
      <c r="T104" s="7"/>
      <c r="U104" s="7"/>
    </row>
  </sheetData>
  <hyperlinks>
    <hyperlink ref="U3" r:id="rId1" xr:uid="{AD976AEC-5D02-4DE5-B5D9-8BB178738CB4}"/>
  </hyperlinks>
  <pageMargins left="0.7" right="0.7" top="0.75" bottom="0.75" header="0" footer="0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43"/>
  <sheetViews>
    <sheetView zoomScaleNormal="100" workbookViewId="0">
      <selection activeCell="A2" sqref="A2"/>
    </sheetView>
  </sheetViews>
  <sheetFormatPr defaultColWidth="12.73046875" defaultRowHeight="15" customHeight="1" x14ac:dyDescent="0.35"/>
  <cols>
    <col min="1" max="1" width="8.73046875" customWidth="1"/>
    <col min="2" max="2" width="23.53125" customWidth="1"/>
    <col min="3" max="3" width="9.86328125" customWidth="1"/>
    <col min="4" max="26" width="8.73046875" customWidth="1"/>
  </cols>
  <sheetData>
    <row r="1" spans="1:26" ht="15.75" customHeight="1" x14ac:dyDescent="0.5">
      <c r="B1" s="8"/>
      <c r="C1" s="18"/>
    </row>
    <row r="2" spans="1:26" ht="15.75" customHeight="1" x14ac:dyDescent="0.5">
      <c r="A2" s="9" t="s">
        <v>0</v>
      </c>
      <c r="B2" s="10" t="s">
        <v>1</v>
      </c>
      <c r="C2" s="11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12</v>
      </c>
      <c r="B3" s="7" t="s">
        <v>227</v>
      </c>
      <c r="C3" s="17">
        <f>AVERAGE(A3:A11)</f>
        <v>17</v>
      </c>
    </row>
    <row r="4" spans="1:26" ht="15.75" customHeight="1" x14ac:dyDescent="0.5">
      <c r="A4" s="4">
        <v>14</v>
      </c>
      <c r="B4" s="7" t="s">
        <v>227</v>
      </c>
      <c r="C4" s="17"/>
    </row>
    <row r="5" spans="1:26" ht="15.75" customHeight="1" x14ac:dyDescent="0.5">
      <c r="A5" s="4">
        <v>42</v>
      </c>
      <c r="B5" s="7" t="s">
        <v>227</v>
      </c>
      <c r="C5" s="17"/>
    </row>
    <row r="6" spans="1:26" ht="15.75" customHeight="1" x14ac:dyDescent="0.5">
      <c r="A6" s="4">
        <v>26</v>
      </c>
      <c r="B6" s="7" t="s">
        <v>227</v>
      </c>
      <c r="C6" s="17"/>
    </row>
    <row r="7" spans="1:26" ht="15.75" customHeight="1" x14ac:dyDescent="0.5">
      <c r="A7" s="4">
        <v>10</v>
      </c>
      <c r="B7" s="7" t="s">
        <v>227</v>
      </c>
      <c r="C7" s="17"/>
    </row>
    <row r="8" spans="1:26" ht="15.75" customHeight="1" x14ac:dyDescent="0.5">
      <c r="A8" s="4">
        <v>10</v>
      </c>
      <c r="B8" s="7" t="s">
        <v>227</v>
      </c>
      <c r="C8" s="17"/>
    </row>
    <row r="9" spans="1:26" ht="15.75" customHeight="1" x14ac:dyDescent="0.5">
      <c r="A9" s="4">
        <v>30</v>
      </c>
      <c r="B9" s="7" t="s">
        <v>227</v>
      </c>
      <c r="C9" s="17"/>
    </row>
    <row r="10" spans="1:26" ht="15.75" customHeight="1" x14ac:dyDescent="0.5">
      <c r="A10" s="4">
        <v>4</v>
      </c>
      <c r="B10" s="7" t="s">
        <v>227</v>
      </c>
      <c r="C10" s="17"/>
    </row>
    <row r="11" spans="1:26" ht="15.75" customHeight="1" x14ac:dyDescent="0.5">
      <c r="A11" s="4">
        <v>5</v>
      </c>
      <c r="B11" s="7" t="s">
        <v>227</v>
      </c>
      <c r="C11" s="17"/>
    </row>
    <row r="12" spans="1:26" ht="15.75" customHeight="1" x14ac:dyDescent="0.5">
      <c r="A12" s="4">
        <v>14</v>
      </c>
      <c r="B12" s="7" t="s">
        <v>25</v>
      </c>
      <c r="C12" s="17">
        <f>AVERAGE(A12:A26)</f>
        <v>16.933333333333334</v>
      </c>
    </row>
    <row r="13" spans="1:26" ht="15.75" customHeight="1" x14ac:dyDescent="0.5">
      <c r="A13" s="4">
        <v>12</v>
      </c>
      <c r="B13" s="7" t="s">
        <v>25</v>
      </c>
      <c r="C13" s="17"/>
    </row>
    <row r="14" spans="1:26" ht="15.75" customHeight="1" x14ac:dyDescent="0.5">
      <c r="A14" s="4">
        <v>20</v>
      </c>
      <c r="B14" s="7" t="s">
        <v>25</v>
      </c>
      <c r="C14" s="17"/>
    </row>
    <row r="15" spans="1:26" ht="15.75" customHeight="1" x14ac:dyDescent="0.5">
      <c r="A15" s="4">
        <v>17</v>
      </c>
      <c r="B15" s="7" t="s">
        <v>25</v>
      </c>
      <c r="C15" s="17"/>
    </row>
    <row r="16" spans="1:26" ht="15.75" customHeight="1" x14ac:dyDescent="0.5">
      <c r="A16" s="4">
        <v>39</v>
      </c>
      <c r="B16" s="7" t="s">
        <v>25</v>
      </c>
      <c r="C16" s="17"/>
    </row>
    <row r="17" spans="1:3" ht="15.75" customHeight="1" x14ac:dyDescent="0.5">
      <c r="A17" s="4">
        <v>37</v>
      </c>
      <c r="B17" s="7" t="s">
        <v>25</v>
      </c>
      <c r="C17" s="17"/>
    </row>
    <row r="18" spans="1:3" ht="15.75" customHeight="1" x14ac:dyDescent="0.5">
      <c r="A18" s="4">
        <v>13</v>
      </c>
      <c r="B18" s="7" t="s">
        <v>25</v>
      </c>
      <c r="C18" s="17"/>
    </row>
    <row r="19" spans="1:3" ht="15.75" customHeight="1" x14ac:dyDescent="0.5">
      <c r="A19" s="4">
        <v>13</v>
      </c>
      <c r="B19" s="7" t="s">
        <v>25</v>
      </c>
      <c r="C19" s="17"/>
    </row>
    <row r="20" spans="1:3" ht="15.75" customHeight="1" x14ac:dyDescent="0.5">
      <c r="A20" s="4">
        <v>18</v>
      </c>
      <c r="B20" s="7" t="s">
        <v>25</v>
      </c>
      <c r="C20" s="17"/>
    </row>
    <row r="21" spans="1:3" ht="15.75" customHeight="1" x14ac:dyDescent="0.5">
      <c r="A21" s="4">
        <v>18</v>
      </c>
      <c r="B21" s="7" t="s">
        <v>25</v>
      </c>
      <c r="C21" s="17"/>
    </row>
    <row r="22" spans="1:3" ht="15.75" customHeight="1" x14ac:dyDescent="0.5">
      <c r="A22" s="4">
        <v>14</v>
      </c>
      <c r="B22" s="7" t="s">
        <v>25</v>
      </c>
      <c r="C22" s="17"/>
    </row>
    <row r="23" spans="1:3" ht="15.75" customHeight="1" x14ac:dyDescent="0.5">
      <c r="A23" s="4">
        <v>20</v>
      </c>
      <c r="B23" s="7" t="s">
        <v>25</v>
      </c>
      <c r="C23" s="17"/>
    </row>
    <row r="24" spans="1:3" ht="15.75" customHeight="1" x14ac:dyDescent="0.5">
      <c r="A24" s="4">
        <v>7</v>
      </c>
      <c r="B24" s="7" t="s">
        <v>25</v>
      </c>
      <c r="C24" s="17"/>
    </row>
    <row r="25" spans="1:3" ht="15.75" customHeight="1" x14ac:dyDescent="0.5">
      <c r="A25" s="4">
        <v>8</v>
      </c>
      <c r="B25" s="7" t="s">
        <v>25</v>
      </c>
      <c r="C25" s="17"/>
    </row>
    <row r="26" spans="1:3" ht="15.75" customHeight="1" x14ac:dyDescent="0.5">
      <c r="A26" s="4">
        <v>4</v>
      </c>
      <c r="B26" s="7" t="s">
        <v>25</v>
      </c>
      <c r="C26" s="17"/>
    </row>
    <row r="27" spans="1:3" ht="15.75" customHeight="1" x14ac:dyDescent="0.5">
      <c r="A27" s="4">
        <v>28</v>
      </c>
      <c r="B27" s="7" t="s">
        <v>31</v>
      </c>
      <c r="C27" s="17">
        <f>AVERAGE(A27:A36)</f>
        <v>22.2</v>
      </c>
    </row>
    <row r="28" spans="1:3" ht="15.75" customHeight="1" x14ac:dyDescent="0.5">
      <c r="A28" s="4">
        <v>37</v>
      </c>
      <c r="B28" s="7" t="s">
        <v>31</v>
      </c>
      <c r="C28" s="17"/>
    </row>
    <row r="29" spans="1:3" ht="15.75" customHeight="1" x14ac:dyDescent="0.5">
      <c r="A29" s="4">
        <v>15</v>
      </c>
      <c r="B29" s="7" t="s">
        <v>31</v>
      </c>
      <c r="C29" s="17"/>
    </row>
    <row r="30" spans="1:3" ht="15.75" customHeight="1" x14ac:dyDescent="0.5">
      <c r="A30" s="4">
        <v>24</v>
      </c>
      <c r="B30" s="7" t="s">
        <v>31</v>
      </c>
      <c r="C30" s="17"/>
    </row>
    <row r="31" spans="1:3" ht="15.75" customHeight="1" x14ac:dyDescent="0.5">
      <c r="A31" s="4">
        <v>15</v>
      </c>
      <c r="B31" s="7" t="s">
        <v>31</v>
      </c>
      <c r="C31" s="17"/>
    </row>
    <row r="32" spans="1:3" ht="15.75" customHeight="1" x14ac:dyDescent="0.5">
      <c r="A32" s="4">
        <v>20</v>
      </c>
      <c r="B32" s="7" t="s">
        <v>31</v>
      </c>
      <c r="C32" s="17"/>
    </row>
    <row r="33" spans="1:3" ht="15.75" customHeight="1" x14ac:dyDescent="0.5">
      <c r="A33" s="4">
        <v>22</v>
      </c>
      <c r="B33" s="7" t="s">
        <v>31</v>
      </c>
      <c r="C33" s="17"/>
    </row>
    <row r="34" spans="1:3" ht="15.75" customHeight="1" x14ac:dyDescent="0.5">
      <c r="A34" s="4">
        <v>22</v>
      </c>
      <c r="B34" s="7" t="s">
        <v>31</v>
      </c>
      <c r="C34" s="17"/>
    </row>
    <row r="35" spans="1:3" ht="15.75" customHeight="1" x14ac:dyDescent="0.5">
      <c r="A35" s="4">
        <v>24</v>
      </c>
      <c r="B35" s="7" t="s">
        <v>31</v>
      </c>
      <c r="C35" s="17"/>
    </row>
    <row r="36" spans="1:3" ht="15.75" customHeight="1" x14ac:dyDescent="0.5">
      <c r="A36" s="4">
        <v>15</v>
      </c>
      <c r="B36" s="7" t="s">
        <v>31</v>
      </c>
      <c r="C36" s="17"/>
    </row>
    <row r="37" spans="1:3" ht="15.75" customHeight="1" x14ac:dyDescent="0.5">
      <c r="A37" s="4">
        <v>33</v>
      </c>
      <c r="B37" s="7" t="s">
        <v>23</v>
      </c>
      <c r="C37" s="17">
        <f>AVERAGE(A37:A49)</f>
        <v>22.53846153846154</v>
      </c>
    </row>
    <row r="38" spans="1:3" ht="15.75" customHeight="1" x14ac:dyDescent="0.5">
      <c r="A38" s="4">
        <v>39</v>
      </c>
      <c r="B38" s="7" t="s">
        <v>23</v>
      </c>
      <c r="C38" s="17"/>
    </row>
    <row r="39" spans="1:3" ht="15.75" customHeight="1" x14ac:dyDescent="0.5">
      <c r="A39" s="4">
        <v>39</v>
      </c>
      <c r="B39" s="7" t="s">
        <v>23</v>
      </c>
      <c r="C39" s="17"/>
    </row>
    <row r="40" spans="1:3" ht="15.75" customHeight="1" x14ac:dyDescent="0.5">
      <c r="A40" s="4">
        <v>15</v>
      </c>
      <c r="B40" s="7" t="s">
        <v>23</v>
      </c>
      <c r="C40" s="17"/>
    </row>
    <row r="41" spans="1:3" ht="15.75" customHeight="1" x14ac:dyDescent="0.5">
      <c r="A41" s="4">
        <v>18</v>
      </c>
      <c r="B41" s="7" t="s">
        <v>23</v>
      </c>
      <c r="C41" s="17"/>
    </row>
    <row r="42" spans="1:3" ht="15.75" customHeight="1" x14ac:dyDescent="0.5">
      <c r="A42" s="4">
        <v>9</v>
      </c>
      <c r="B42" s="7" t="s">
        <v>23</v>
      </c>
      <c r="C42" s="17"/>
    </row>
    <row r="43" spans="1:3" ht="15.75" customHeight="1" x14ac:dyDescent="0.5">
      <c r="A43" s="4">
        <v>28</v>
      </c>
      <c r="B43" s="7" t="s">
        <v>23</v>
      </c>
      <c r="C43" s="17"/>
    </row>
    <row r="44" spans="1:3" ht="15.75" customHeight="1" x14ac:dyDescent="0.5">
      <c r="A44" s="4">
        <v>30</v>
      </c>
      <c r="B44" s="7" t="s">
        <v>23</v>
      </c>
      <c r="C44" s="17"/>
    </row>
    <row r="45" spans="1:3" ht="15.75" customHeight="1" x14ac:dyDescent="0.5">
      <c r="A45" s="4">
        <v>30</v>
      </c>
      <c r="B45" s="7" t="s">
        <v>23</v>
      </c>
      <c r="C45" s="17"/>
    </row>
    <row r="46" spans="1:3" ht="15.75" customHeight="1" x14ac:dyDescent="0.5">
      <c r="A46" s="4">
        <v>18</v>
      </c>
      <c r="B46" s="7" t="s">
        <v>23</v>
      </c>
      <c r="C46" s="17"/>
    </row>
    <row r="47" spans="1:3" ht="15.75" customHeight="1" x14ac:dyDescent="0.5">
      <c r="A47" s="4">
        <v>12</v>
      </c>
      <c r="B47" s="7" t="s">
        <v>23</v>
      </c>
      <c r="C47" s="17"/>
    </row>
    <row r="48" spans="1:3" ht="15.75" customHeight="1" x14ac:dyDescent="0.5">
      <c r="A48" s="4">
        <v>18</v>
      </c>
      <c r="B48" s="7" t="s">
        <v>23</v>
      </c>
      <c r="C48" s="17"/>
    </row>
    <row r="49" spans="1:3" ht="15.75" customHeight="1" x14ac:dyDescent="0.5">
      <c r="A49" s="4">
        <v>4</v>
      </c>
      <c r="B49" s="7" t="s">
        <v>23</v>
      </c>
      <c r="C49" s="17"/>
    </row>
    <row r="50" spans="1:3" ht="15.75" customHeight="1" x14ac:dyDescent="0.5">
      <c r="A50" s="4">
        <v>11</v>
      </c>
      <c r="B50" s="7" t="s">
        <v>45</v>
      </c>
      <c r="C50" s="17">
        <f>AVERAGE(A50:A60)</f>
        <v>18.727272727272727</v>
      </c>
    </row>
    <row r="51" spans="1:3" ht="15.75" customHeight="1" x14ac:dyDescent="0.5">
      <c r="A51" s="4">
        <v>27</v>
      </c>
      <c r="B51" s="7" t="s">
        <v>45</v>
      </c>
      <c r="C51" s="17"/>
    </row>
    <row r="52" spans="1:3" ht="15.75" customHeight="1" x14ac:dyDescent="0.5">
      <c r="A52" s="4">
        <v>26</v>
      </c>
      <c r="B52" s="7" t="s">
        <v>45</v>
      </c>
      <c r="C52" s="17"/>
    </row>
    <row r="53" spans="1:3" ht="15.75" customHeight="1" x14ac:dyDescent="0.5">
      <c r="A53" s="4">
        <v>38</v>
      </c>
      <c r="B53" s="7" t="s">
        <v>45</v>
      </c>
      <c r="C53" s="17"/>
    </row>
    <row r="54" spans="1:3" ht="15.75" customHeight="1" x14ac:dyDescent="0.5">
      <c r="A54" s="4">
        <v>30</v>
      </c>
      <c r="B54" s="7" t="s">
        <v>45</v>
      </c>
      <c r="C54" s="18"/>
    </row>
    <row r="55" spans="1:3" ht="15.75" customHeight="1" x14ac:dyDescent="0.5">
      <c r="A55" s="4">
        <v>21</v>
      </c>
      <c r="B55" s="7" t="s">
        <v>45</v>
      </c>
      <c r="C55" s="17"/>
    </row>
    <row r="56" spans="1:3" ht="15.75" customHeight="1" x14ac:dyDescent="0.5">
      <c r="A56" s="4">
        <v>15</v>
      </c>
      <c r="B56" s="7" t="s">
        <v>45</v>
      </c>
      <c r="C56" s="17"/>
    </row>
    <row r="57" spans="1:3" ht="15.75" customHeight="1" x14ac:dyDescent="0.5">
      <c r="A57" s="4">
        <v>11</v>
      </c>
      <c r="B57" s="7" t="s">
        <v>45</v>
      </c>
      <c r="C57" s="17"/>
    </row>
    <row r="58" spans="1:3" ht="15.75" customHeight="1" x14ac:dyDescent="0.5">
      <c r="A58" s="4">
        <v>5</v>
      </c>
      <c r="B58" s="7" t="s">
        <v>45</v>
      </c>
      <c r="C58" s="17"/>
    </row>
    <row r="59" spans="1:3" ht="15.75" customHeight="1" x14ac:dyDescent="0.5">
      <c r="A59" s="4">
        <v>5</v>
      </c>
      <c r="B59" s="7" t="s">
        <v>45</v>
      </c>
      <c r="C59" s="17"/>
    </row>
    <row r="60" spans="1:3" ht="15.75" customHeight="1" x14ac:dyDescent="0.5">
      <c r="A60" s="4">
        <v>17</v>
      </c>
      <c r="B60" s="7" t="s">
        <v>45</v>
      </c>
      <c r="C60" s="17"/>
    </row>
    <row r="61" spans="1:3" ht="15.75" customHeight="1" x14ac:dyDescent="0.5">
      <c r="A61" s="4">
        <v>69</v>
      </c>
      <c r="B61" s="7" t="s">
        <v>19</v>
      </c>
      <c r="C61" s="17">
        <f>AVERAGE(A61:A62)</f>
        <v>40</v>
      </c>
    </row>
    <row r="62" spans="1:3" ht="15.75" customHeight="1" x14ac:dyDescent="0.5">
      <c r="A62" s="4">
        <v>11</v>
      </c>
      <c r="B62" s="7" t="s">
        <v>19</v>
      </c>
      <c r="C62" s="17"/>
    </row>
    <row r="63" spans="1:3" ht="15.75" customHeight="1" x14ac:dyDescent="0.5">
      <c r="A63" s="4">
        <v>50</v>
      </c>
      <c r="B63" s="7" t="s">
        <v>37</v>
      </c>
      <c r="C63" s="17">
        <f>AVERAGE(A63:A71)</f>
        <v>28.222222222222221</v>
      </c>
    </row>
    <row r="64" spans="1:3" ht="15.75" customHeight="1" x14ac:dyDescent="0.5">
      <c r="A64" s="4">
        <v>30</v>
      </c>
      <c r="B64" s="7" t="s">
        <v>37</v>
      </c>
      <c r="C64" s="17"/>
    </row>
    <row r="65" spans="1:3" ht="15.75" customHeight="1" x14ac:dyDescent="0.5">
      <c r="A65" s="4">
        <v>34</v>
      </c>
      <c r="B65" s="7" t="s">
        <v>37</v>
      </c>
      <c r="C65" s="17"/>
    </row>
    <row r="66" spans="1:3" ht="15.75" customHeight="1" x14ac:dyDescent="0.5">
      <c r="A66" s="4">
        <v>24</v>
      </c>
      <c r="B66" s="7" t="s">
        <v>37</v>
      </c>
      <c r="C66" s="17"/>
    </row>
    <row r="67" spans="1:3" ht="15.75" customHeight="1" x14ac:dyDescent="0.5">
      <c r="A67" s="4">
        <v>16</v>
      </c>
      <c r="B67" s="7" t="s">
        <v>37</v>
      </c>
      <c r="C67" s="17"/>
    </row>
    <row r="68" spans="1:3" ht="15.75" customHeight="1" x14ac:dyDescent="0.5">
      <c r="A68" s="4">
        <v>16</v>
      </c>
      <c r="B68" s="7" t="s">
        <v>37</v>
      </c>
      <c r="C68" s="17"/>
    </row>
    <row r="69" spans="1:3" ht="15.75" customHeight="1" x14ac:dyDescent="0.5">
      <c r="A69" s="4">
        <v>18</v>
      </c>
      <c r="B69" s="7" t="s">
        <v>37</v>
      </c>
      <c r="C69" s="17"/>
    </row>
    <row r="70" spans="1:3" ht="15.75" customHeight="1" x14ac:dyDescent="0.5">
      <c r="A70" s="4">
        <v>10</v>
      </c>
      <c r="B70" s="7" t="s">
        <v>37</v>
      </c>
      <c r="C70" s="17"/>
    </row>
    <row r="71" spans="1:3" ht="15.75" customHeight="1" x14ac:dyDescent="0.5">
      <c r="A71" s="4">
        <v>56</v>
      </c>
      <c r="B71" s="7" t="s">
        <v>203</v>
      </c>
      <c r="C71" s="17"/>
    </row>
    <row r="72" spans="1:3" ht="15.75" customHeight="1" x14ac:dyDescent="0.5">
      <c r="A72" s="4">
        <v>33</v>
      </c>
      <c r="B72" s="7" t="s">
        <v>105</v>
      </c>
      <c r="C72" s="17">
        <f>AVERAGE(A72:A74)</f>
        <v>28.666666666666668</v>
      </c>
    </row>
    <row r="73" spans="1:3" ht="15.75" customHeight="1" x14ac:dyDescent="0.5">
      <c r="A73" s="4">
        <v>18</v>
      </c>
      <c r="B73" s="7" t="s">
        <v>105</v>
      </c>
      <c r="C73" s="17"/>
    </row>
    <row r="74" spans="1:3" ht="15.75" customHeight="1" x14ac:dyDescent="0.5">
      <c r="A74" s="4">
        <v>35</v>
      </c>
      <c r="B74" s="7" t="s">
        <v>105</v>
      </c>
      <c r="C74" s="17"/>
    </row>
    <row r="75" spans="1:3" ht="15.75" customHeight="1" x14ac:dyDescent="0.5">
      <c r="A75" s="4">
        <v>10</v>
      </c>
      <c r="B75" s="7" t="s">
        <v>11</v>
      </c>
      <c r="C75" s="17">
        <f>AVERAGE(A75:A93)</f>
        <v>6.0526315789473681</v>
      </c>
    </row>
    <row r="76" spans="1:3" ht="15.75" customHeight="1" x14ac:dyDescent="0.5">
      <c r="A76" s="4">
        <v>10</v>
      </c>
      <c r="B76" s="7" t="s">
        <v>11</v>
      </c>
      <c r="C76" s="17"/>
    </row>
    <row r="77" spans="1:3" ht="15.75" customHeight="1" x14ac:dyDescent="0.5">
      <c r="A77" s="4">
        <v>4</v>
      </c>
      <c r="B77" s="7" t="s">
        <v>11</v>
      </c>
      <c r="C77" s="17"/>
    </row>
    <row r="78" spans="1:3" ht="15.75" customHeight="1" x14ac:dyDescent="0.5">
      <c r="A78" s="4">
        <v>3</v>
      </c>
      <c r="B78" s="7" t="s">
        <v>11</v>
      </c>
      <c r="C78" s="17"/>
    </row>
    <row r="79" spans="1:3" ht="15.75" customHeight="1" x14ac:dyDescent="0.5">
      <c r="A79" s="4">
        <v>6</v>
      </c>
      <c r="B79" s="7" t="s">
        <v>11</v>
      </c>
      <c r="C79" s="17"/>
    </row>
    <row r="80" spans="1:3" ht="15.75" customHeight="1" x14ac:dyDescent="0.5">
      <c r="A80" s="4">
        <v>3</v>
      </c>
      <c r="B80" s="7" t="s">
        <v>11</v>
      </c>
      <c r="C80" s="17"/>
    </row>
    <row r="81" spans="1:3" ht="15.75" customHeight="1" x14ac:dyDescent="0.5">
      <c r="A81" s="4">
        <v>6</v>
      </c>
      <c r="B81" s="7" t="s">
        <v>11</v>
      </c>
      <c r="C81" s="17"/>
    </row>
    <row r="82" spans="1:3" ht="15.75" customHeight="1" x14ac:dyDescent="0.5">
      <c r="A82" s="4">
        <v>4</v>
      </c>
      <c r="B82" s="7" t="s">
        <v>11</v>
      </c>
      <c r="C82" s="17"/>
    </row>
    <row r="83" spans="1:3" ht="15.75" customHeight="1" x14ac:dyDescent="0.5">
      <c r="A83" s="4">
        <v>6</v>
      </c>
      <c r="B83" s="7" t="s">
        <v>11</v>
      </c>
      <c r="C83" s="17"/>
    </row>
    <row r="84" spans="1:3" ht="15.75" customHeight="1" x14ac:dyDescent="0.5">
      <c r="A84" s="4">
        <v>6</v>
      </c>
      <c r="B84" s="7" t="s">
        <v>11</v>
      </c>
      <c r="C84" s="17"/>
    </row>
    <row r="85" spans="1:3" ht="15.75" customHeight="1" x14ac:dyDescent="0.5">
      <c r="A85" s="4">
        <v>6</v>
      </c>
      <c r="B85" s="7" t="s">
        <v>11</v>
      </c>
      <c r="C85" s="17"/>
    </row>
    <row r="86" spans="1:3" ht="15.75" customHeight="1" x14ac:dyDescent="0.5">
      <c r="A86" s="4">
        <v>4</v>
      </c>
      <c r="B86" s="7" t="s">
        <v>11</v>
      </c>
      <c r="C86" s="17"/>
    </row>
    <row r="87" spans="1:3" ht="15.75" customHeight="1" x14ac:dyDescent="0.5">
      <c r="A87" s="4">
        <v>1</v>
      </c>
      <c r="B87" s="7" t="s">
        <v>11</v>
      </c>
      <c r="C87" s="17"/>
    </row>
    <row r="88" spans="1:3" ht="15.75" customHeight="1" x14ac:dyDescent="0.5">
      <c r="A88" s="4">
        <v>6</v>
      </c>
      <c r="B88" s="7" t="s">
        <v>11</v>
      </c>
      <c r="C88" s="17"/>
    </row>
    <row r="89" spans="1:3" ht="15.75" customHeight="1" x14ac:dyDescent="0.5">
      <c r="A89" s="4">
        <v>10</v>
      </c>
      <c r="B89" s="7" t="s">
        <v>11</v>
      </c>
      <c r="C89" s="18"/>
    </row>
    <row r="90" spans="1:3" ht="15.75" customHeight="1" x14ac:dyDescent="0.5">
      <c r="A90" s="4">
        <v>8</v>
      </c>
      <c r="B90" s="7" t="s">
        <v>11</v>
      </c>
      <c r="C90" s="17"/>
    </row>
    <row r="91" spans="1:3" ht="15.75" customHeight="1" x14ac:dyDescent="0.5">
      <c r="A91" s="4">
        <v>10</v>
      </c>
      <c r="B91" s="7" t="s">
        <v>11</v>
      </c>
      <c r="C91" s="17"/>
    </row>
    <row r="92" spans="1:3" ht="15.75" customHeight="1" x14ac:dyDescent="0.5">
      <c r="A92" s="4">
        <v>7</v>
      </c>
      <c r="B92" s="7" t="s">
        <v>11</v>
      </c>
      <c r="C92" s="17"/>
    </row>
    <row r="93" spans="1:3" ht="15.75" customHeight="1" x14ac:dyDescent="0.5">
      <c r="A93" s="4">
        <v>5</v>
      </c>
      <c r="B93" s="7" t="s">
        <v>11</v>
      </c>
      <c r="C93" s="17"/>
    </row>
    <row r="94" spans="1:3" ht="15.75" customHeight="1" x14ac:dyDescent="0.5">
      <c r="A94" s="4">
        <v>23</v>
      </c>
      <c r="B94" s="7" t="s">
        <v>56</v>
      </c>
      <c r="C94" s="17">
        <f>AVERAGE(A94:A109)</f>
        <v>15.6875</v>
      </c>
    </row>
    <row r="95" spans="1:3" ht="15.75" customHeight="1" x14ac:dyDescent="0.5">
      <c r="A95" s="4">
        <v>8</v>
      </c>
      <c r="B95" s="7" t="s">
        <v>56</v>
      </c>
      <c r="C95" s="17"/>
    </row>
    <row r="96" spans="1:3" ht="15.75" customHeight="1" x14ac:dyDescent="0.5">
      <c r="A96" s="4">
        <v>49</v>
      </c>
      <c r="B96" s="7" t="s">
        <v>56</v>
      </c>
      <c r="C96" s="17"/>
    </row>
    <row r="97" spans="1:3" ht="15.75" customHeight="1" x14ac:dyDescent="0.5">
      <c r="A97" s="4">
        <v>5</v>
      </c>
      <c r="B97" s="7" t="s">
        <v>56</v>
      </c>
      <c r="C97" s="17"/>
    </row>
    <row r="98" spans="1:3" ht="15.75" customHeight="1" x14ac:dyDescent="0.5">
      <c r="A98" s="4">
        <v>31</v>
      </c>
      <c r="B98" s="7" t="s">
        <v>56</v>
      </c>
      <c r="C98" s="17"/>
    </row>
    <row r="99" spans="1:3" ht="15.75" customHeight="1" x14ac:dyDescent="0.5">
      <c r="A99" s="4">
        <v>21</v>
      </c>
      <c r="B99" s="7" t="s">
        <v>56</v>
      </c>
      <c r="C99" s="17"/>
    </row>
    <row r="100" spans="1:3" ht="15.75" customHeight="1" x14ac:dyDescent="0.5">
      <c r="A100" s="4">
        <v>23</v>
      </c>
      <c r="B100" s="7" t="s">
        <v>56</v>
      </c>
      <c r="C100" s="17"/>
    </row>
    <row r="101" spans="1:3" ht="15.75" customHeight="1" x14ac:dyDescent="0.5">
      <c r="A101" s="4">
        <v>19</v>
      </c>
      <c r="B101" s="7" t="s">
        <v>56</v>
      </c>
      <c r="C101" s="17"/>
    </row>
    <row r="102" spans="1:3" ht="15.75" customHeight="1" x14ac:dyDescent="0.5">
      <c r="A102" s="4">
        <v>19</v>
      </c>
      <c r="B102" s="7" t="s">
        <v>56</v>
      </c>
      <c r="C102" s="17"/>
    </row>
    <row r="103" spans="1:3" ht="15.75" customHeight="1" x14ac:dyDescent="0.5">
      <c r="A103" s="4">
        <v>3</v>
      </c>
      <c r="B103" s="7" t="s">
        <v>56</v>
      </c>
      <c r="C103" s="17"/>
    </row>
    <row r="104" spans="1:3" ht="15.75" customHeight="1" x14ac:dyDescent="0.5">
      <c r="A104" s="4">
        <v>7</v>
      </c>
      <c r="B104" s="7" t="s">
        <v>56</v>
      </c>
      <c r="C104" s="18"/>
    </row>
    <row r="105" spans="1:3" ht="15.75" customHeight="1" x14ac:dyDescent="0.5">
      <c r="A105" s="4">
        <v>17</v>
      </c>
      <c r="B105" s="7" t="s">
        <v>56</v>
      </c>
      <c r="C105" s="17"/>
    </row>
    <row r="106" spans="1:3" ht="15.75" customHeight="1" x14ac:dyDescent="0.5">
      <c r="A106" s="4">
        <v>2</v>
      </c>
      <c r="B106" s="7" t="s">
        <v>56</v>
      </c>
      <c r="C106" s="17"/>
    </row>
    <row r="107" spans="1:3" ht="15.75" customHeight="1" x14ac:dyDescent="0.5">
      <c r="A107" s="4">
        <v>9</v>
      </c>
      <c r="B107" s="7" t="s">
        <v>56</v>
      </c>
      <c r="C107" s="17"/>
    </row>
    <row r="108" spans="1:3" ht="15.75" customHeight="1" x14ac:dyDescent="0.5">
      <c r="A108" s="4">
        <v>8</v>
      </c>
      <c r="B108" s="7" t="s">
        <v>56</v>
      </c>
      <c r="C108" s="17"/>
    </row>
    <row r="109" spans="1:3" ht="15.75" customHeight="1" x14ac:dyDescent="0.5">
      <c r="A109" s="4">
        <v>7</v>
      </c>
      <c r="B109" s="7" t="s">
        <v>56</v>
      </c>
      <c r="C109" s="17"/>
    </row>
    <row r="110" spans="1:3" ht="15.75" customHeight="1" x14ac:dyDescent="0.5">
      <c r="A110" s="4">
        <v>35</v>
      </c>
      <c r="B110" s="7" t="s">
        <v>140</v>
      </c>
      <c r="C110" s="17">
        <f>A110</f>
        <v>35</v>
      </c>
    </row>
    <row r="111" spans="1:3" ht="15.75" customHeight="1" x14ac:dyDescent="0.5">
      <c r="A111" s="4">
        <v>67</v>
      </c>
      <c r="B111" s="7" t="s">
        <v>49</v>
      </c>
      <c r="C111" s="17">
        <f>AVERAGE(A111:A117)</f>
        <v>27</v>
      </c>
    </row>
    <row r="112" spans="1:3" ht="15.75" customHeight="1" x14ac:dyDescent="0.5">
      <c r="A112" s="4">
        <v>17</v>
      </c>
      <c r="B112" s="7" t="s">
        <v>49</v>
      </c>
      <c r="C112" s="17"/>
    </row>
    <row r="113" spans="1:3" ht="15.75" customHeight="1" x14ac:dyDescent="0.5">
      <c r="A113" s="4">
        <v>42</v>
      </c>
      <c r="B113" s="7" t="s">
        <v>49</v>
      </c>
      <c r="C113" s="17"/>
    </row>
    <row r="114" spans="1:3" ht="15.75" customHeight="1" x14ac:dyDescent="0.5">
      <c r="A114" s="4">
        <v>29</v>
      </c>
      <c r="B114" s="7" t="s">
        <v>49</v>
      </c>
      <c r="C114" s="17"/>
    </row>
    <row r="115" spans="1:3" ht="15.75" customHeight="1" x14ac:dyDescent="0.5">
      <c r="A115" s="4">
        <v>16</v>
      </c>
      <c r="B115" s="7" t="s">
        <v>49</v>
      </c>
      <c r="C115" s="17"/>
    </row>
    <row r="116" spans="1:3" ht="15.75" customHeight="1" x14ac:dyDescent="0.5">
      <c r="A116" s="4">
        <v>7</v>
      </c>
      <c r="B116" s="7" t="s">
        <v>49</v>
      </c>
      <c r="C116" s="18"/>
    </row>
    <row r="117" spans="1:3" ht="15.75" customHeight="1" x14ac:dyDescent="0.5">
      <c r="A117" s="4">
        <v>11</v>
      </c>
      <c r="B117" s="7" t="s">
        <v>49</v>
      </c>
      <c r="C117" s="17"/>
    </row>
    <row r="118" spans="1:3" ht="15.75" customHeight="1" x14ac:dyDescent="0.5">
      <c r="A118" s="4">
        <v>9</v>
      </c>
      <c r="B118" s="7" t="s">
        <v>26</v>
      </c>
      <c r="C118" s="17">
        <f>AVERAGE(A118:A122)</f>
        <v>17</v>
      </c>
    </row>
    <row r="119" spans="1:3" ht="15.75" customHeight="1" x14ac:dyDescent="0.5">
      <c r="A119" s="4">
        <v>24</v>
      </c>
      <c r="B119" s="7" t="s">
        <v>26</v>
      </c>
      <c r="C119" s="17"/>
    </row>
    <row r="120" spans="1:3" ht="15.75" customHeight="1" x14ac:dyDescent="0.5">
      <c r="A120" s="4">
        <v>18</v>
      </c>
      <c r="B120" s="7" t="s">
        <v>26</v>
      </c>
      <c r="C120" s="17"/>
    </row>
    <row r="121" spans="1:3" ht="15.75" customHeight="1" x14ac:dyDescent="0.5">
      <c r="A121" s="4">
        <v>17</v>
      </c>
      <c r="B121" s="7" t="s">
        <v>26</v>
      </c>
      <c r="C121" s="17"/>
    </row>
    <row r="122" spans="1:3" ht="15.75" customHeight="1" x14ac:dyDescent="0.5">
      <c r="A122" s="4">
        <v>17</v>
      </c>
      <c r="B122" s="7" t="s">
        <v>26</v>
      </c>
      <c r="C122" s="18"/>
    </row>
    <row r="123" spans="1:3" ht="15.75" customHeight="1" x14ac:dyDescent="0.5">
      <c r="A123" s="4">
        <v>36</v>
      </c>
      <c r="B123" s="7" t="s">
        <v>198</v>
      </c>
      <c r="C123" s="17">
        <f t="shared" ref="C123:C124" si="0">A123</f>
        <v>36</v>
      </c>
    </row>
    <row r="124" spans="1:3" ht="15.75" customHeight="1" x14ac:dyDescent="0.5">
      <c r="A124" s="4">
        <v>52</v>
      </c>
      <c r="B124" s="7" t="s">
        <v>201</v>
      </c>
      <c r="C124" s="17">
        <f t="shared" si="0"/>
        <v>52</v>
      </c>
    </row>
    <row r="125" spans="1:3" ht="15.75" customHeight="1" x14ac:dyDescent="0.5">
      <c r="A125" s="4">
        <v>51</v>
      </c>
      <c r="B125" s="7" t="s">
        <v>29</v>
      </c>
      <c r="C125" s="17">
        <f>AVERAGE(A125:A135)</f>
        <v>29.818181818181817</v>
      </c>
    </row>
    <row r="126" spans="1:3" ht="15.75" customHeight="1" x14ac:dyDescent="0.5">
      <c r="A126" s="4">
        <v>54</v>
      </c>
      <c r="B126" s="7" t="s">
        <v>29</v>
      </c>
      <c r="C126" s="17"/>
    </row>
    <row r="127" spans="1:3" ht="15.75" customHeight="1" x14ac:dyDescent="0.5">
      <c r="A127" s="4">
        <v>22</v>
      </c>
      <c r="B127" s="7" t="s">
        <v>29</v>
      </c>
      <c r="C127" s="17"/>
    </row>
    <row r="128" spans="1:3" ht="15.75" customHeight="1" x14ac:dyDescent="0.5">
      <c r="A128" s="4">
        <v>43</v>
      </c>
      <c r="B128" s="7" t="s">
        <v>29</v>
      </c>
      <c r="C128" s="17"/>
    </row>
    <row r="129" spans="1:3" ht="15.75" customHeight="1" x14ac:dyDescent="0.5">
      <c r="A129" s="4">
        <v>34</v>
      </c>
      <c r="B129" s="7" t="s">
        <v>29</v>
      </c>
      <c r="C129" s="17"/>
    </row>
    <row r="130" spans="1:3" ht="15.75" customHeight="1" x14ac:dyDescent="0.5">
      <c r="A130" s="4">
        <v>10</v>
      </c>
      <c r="B130" s="7" t="s">
        <v>29</v>
      </c>
      <c r="C130" s="17"/>
    </row>
    <row r="131" spans="1:3" ht="15.75" customHeight="1" x14ac:dyDescent="0.5">
      <c r="A131" s="4">
        <v>15</v>
      </c>
      <c r="B131" s="7" t="s">
        <v>29</v>
      </c>
      <c r="C131" s="17"/>
    </row>
    <row r="132" spans="1:3" ht="15.75" customHeight="1" x14ac:dyDescent="0.5">
      <c r="A132" s="4">
        <v>29</v>
      </c>
      <c r="B132" s="21" t="s">
        <v>29</v>
      </c>
      <c r="C132" s="17"/>
    </row>
    <row r="133" spans="1:3" ht="15.75" customHeight="1" x14ac:dyDescent="0.5">
      <c r="A133" s="4">
        <v>29</v>
      </c>
      <c r="B133" s="21" t="s">
        <v>29</v>
      </c>
      <c r="C133" s="17"/>
    </row>
    <row r="134" spans="1:3" ht="15.75" customHeight="1" x14ac:dyDescent="0.5">
      <c r="A134" s="4">
        <v>26</v>
      </c>
      <c r="B134" s="21" t="s">
        <v>29</v>
      </c>
      <c r="C134" s="18"/>
    </row>
    <row r="135" spans="1:3" ht="15.75" customHeight="1" x14ac:dyDescent="0.5">
      <c r="A135" s="4">
        <v>15</v>
      </c>
      <c r="B135" s="7" t="s">
        <v>29</v>
      </c>
      <c r="C135" s="17"/>
    </row>
    <row r="136" spans="1:3" ht="15.75" customHeight="1" x14ac:dyDescent="0.5">
      <c r="A136" s="4">
        <v>12</v>
      </c>
      <c r="B136" s="7" t="s">
        <v>82</v>
      </c>
      <c r="C136" s="17">
        <f t="shared" ref="C136" si="1">A136</f>
        <v>12</v>
      </c>
    </row>
    <row r="137" spans="1:3" ht="15.75" customHeight="1" x14ac:dyDescent="0.5">
      <c r="A137" s="4">
        <v>68</v>
      </c>
      <c r="B137" s="7" t="s">
        <v>121</v>
      </c>
      <c r="C137" s="17">
        <f>AVERAGE(A137:A140)</f>
        <v>44.5</v>
      </c>
    </row>
    <row r="138" spans="1:3" ht="15.75" customHeight="1" x14ac:dyDescent="0.5">
      <c r="A138" s="4">
        <v>47</v>
      </c>
      <c r="B138" s="7" t="s">
        <v>121</v>
      </c>
      <c r="C138" s="17"/>
    </row>
    <row r="139" spans="1:3" ht="15.75" customHeight="1" x14ac:dyDescent="0.5">
      <c r="A139" s="4">
        <v>44</v>
      </c>
      <c r="B139" s="7" t="s">
        <v>121</v>
      </c>
      <c r="C139" s="17"/>
    </row>
    <row r="140" spans="1:3" ht="15.75" customHeight="1" x14ac:dyDescent="0.5">
      <c r="A140" s="4">
        <v>19</v>
      </c>
      <c r="B140" s="7" t="s">
        <v>121</v>
      </c>
      <c r="C140" s="17"/>
    </row>
    <row r="141" spans="1:3" ht="15.75" customHeight="1" x14ac:dyDescent="0.5">
      <c r="A141" s="4">
        <v>64</v>
      </c>
      <c r="B141" s="7" t="s">
        <v>53</v>
      </c>
      <c r="C141" s="17">
        <f>AVERAGE(A141:A143)</f>
        <v>45</v>
      </c>
    </row>
    <row r="142" spans="1:3" ht="15.75" customHeight="1" x14ac:dyDescent="0.5">
      <c r="A142" s="4">
        <v>25</v>
      </c>
      <c r="B142" s="7" t="s">
        <v>53</v>
      </c>
      <c r="C142" s="17"/>
    </row>
    <row r="143" spans="1:3" ht="15.75" customHeight="1" x14ac:dyDescent="0.5">
      <c r="A143" s="4">
        <v>46</v>
      </c>
      <c r="B143" s="7" t="s">
        <v>53</v>
      </c>
      <c r="C143" s="17"/>
    </row>
    <row r="144" spans="1:3" ht="15.75" customHeight="1" x14ac:dyDescent="0.5">
      <c r="A144" s="4">
        <v>14</v>
      </c>
      <c r="B144" s="7" t="s">
        <v>84</v>
      </c>
      <c r="C144" s="17">
        <f t="shared" ref="C144" si="2">A144</f>
        <v>14</v>
      </c>
    </row>
    <row r="145" spans="1:3" ht="15.75" customHeight="1" x14ac:dyDescent="0.5">
      <c r="A145" s="4">
        <v>62</v>
      </c>
      <c r="B145" s="7" t="s">
        <v>67</v>
      </c>
      <c r="C145" s="17">
        <f>AVERAGE(A145:A146)</f>
        <v>53.5</v>
      </c>
    </row>
    <row r="146" spans="1:3" ht="15.75" customHeight="1" x14ac:dyDescent="0.5">
      <c r="A146" s="4">
        <v>45</v>
      </c>
      <c r="B146" s="7" t="s">
        <v>67</v>
      </c>
      <c r="C146" s="17"/>
    </row>
    <row r="147" spans="1:3" ht="15.75" customHeight="1" x14ac:dyDescent="0.5">
      <c r="A147" s="4">
        <v>46</v>
      </c>
      <c r="B147" s="7" t="s">
        <v>13</v>
      </c>
      <c r="C147" s="17">
        <f>AVERAGE(A147:A152)</f>
        <v>28.166666666666668</v>
      </c>
    </row>
    <row r="148" spans="1:3" ht="15.75" customHeight="1" x14ac:dyDescent="0.5">
      <c r="A148" s="4">
        <v>34</v>
      </c>
      <c r="B148" s="7" t="s">
        <v>13</v>
      </c>
      <c r="C148" s="17"/>
    </row>
    <row r="149" spans="1:3" ht="15.75" customHeight="1" x14ac:dyDescent="0.5">
      <c r="A149" s="4">
        <v>5</v>
      </c>
      <c r="B149" s="7" t="s">
        <v>13</v>
      </c>
      <c r="C149" s="17"/>
    </row>
    <row r="150" spans="1:3" ht="15.75" customHeight="1" x14ac:dyDescent="0.5">
      <c r="A150" s="4">
        <v>28</v>
      </c>
      <c r="B150" s="7" t="s">
        <v>13</v>
      </c>
      <c r="C150" s="17"/>
    </row>
    <row r="151" spans="1:3" ht="15.75" customHeight="1" x14ac:dyDescent="0.5">
      <c r="A151" s="4">
        <v>28</v>
      </c>
      <c r="B151" s="7" t="s">
        <v>13</v>
      </c>
      <c r="C151" s="17"/>
    </row>
    <row r="152" spans="1:3" ht="15.75" customHeight="1" x14ac:dyDescent="0.5">
      <c r="A152" s="4">
        <v>28</v>
      </c>
      <c r="B152" s="7" t="s">
        <v>13</v>
      </c>
      <c r="C152" s="17"/>
    </row>
    <row r="153" spans="1:3" ht="15.75" customHeight="1" x14ac:dyDescent="0.5">
      <c r="A153" s="4">
        <v>25</v>
      </c>
      <c r="B153" s="7" t="s">
        <v>195</v>
      </c>
      <c r="C153" s="17">
        <f t="shared" ref="C153:C154" si="3">A153</f>
        <v>25</v>
      </c>
    </row>
    <row r="154" spans="1:3" ht="15.75" customHeight="1" x14ac:dyDescent="0.5">
      <c r="A154" s="4">
        <v>33</v>
      </c>
      <c r="B154" s="7" t="s">
        <v>150</v>
      </c>
      <c r="C154" s="17">
        <f t="shared" si="3"/>
        <v>33</v>
      </c>
    </row>
    <row r="155" spans="1:3" ht="15.75" customHeight="1" x14ac:dyDescent="0.5">
      <c r="A155" s="4">
        <v>26</v>
      </c>
      <c r="B155" s="7" t="s">
        <v>9</v>
      </c>
      <c r="C155" s="17">
        <f>AVERAGE(A155:A161)</f>
        <v>14.714285714285714</v>
      </c>
    </row>
    <row r="156" spans="1:3" ht="15.75" customHeight="1" x14ac:dyDescent="0.5">
      <c r="A156" s="4">
        <v>1</v>
      </c>
      <c r="B156" s="7" t="s">
        <v>9</v>
      </c>
      <c r="C156" s="17"/>
    </row>
    <row r="157" spans="1:3" ht="15.75" customHeight="1" x14ac:dyDescent="0.5">
      <c r="A157" s="4">
        <v>15</v>
      </c>
      <c r="B157" s="7" t="s">
        <v>9</v>
      </c>
      <c r="C157" s="17"/>
    </row>
    <row r="158" spans="1:3" ht="15.75" customHeight="1" x14ac:dyDescent="0.5">
      <c r="A158" s="4">
        <v>5</v>
      </c>
      <c r="B158" s="7" t="s">
        <v>9</v>
      </c>
      <c r="C158" s="17"/>
    </row>
    <row r="159" spans="1:3" ht="15.75" customHeight="1" x14ac:dyDescent="0.5">
      <c r="A159" s="4">
        <v>42</v>
      </c>
      <c r="B159" s="7" t="s">
        <v>9</v>
      </c>
      <c r="C159" s="18"/>
    </row>
    <row r="160" spans="1:3" ht="15.75" customHeight="1" x14ac:dyDescent="0.5">
      <c r="A160" s="4">
        <v>5</v>
      </c>
      <c r="B160" s="7" t="s">
        <v>9</v>
      </c>
      <c r="C160" s="17"/>
    </row>
    <row r="161" spans="1:3" ht="15.75" customHeight="1" x14ac:dyDescent="0.5">
      <c r="A161" s="4">
        <v>9</v>
      </c>
      <c r="B161" s="7" t="s">
        <v>9</v>
      </c>
      <c r="C161" s="17"/>
    </row>
    <row r="162" spans="1:3" ht="15.75" customHeight="1" x14ac:dyDescent="0.5">
      <c r="A162" s="4">
        <v>7</v>
      </c>
      <c r="B162" s="7" t="s">
        <v>78</v>
      </c>
      <c r="C162" s="17">
        <f t="shared" ref="C162:C165" si="4">A162</f>
        <v>7</v>
      </c>
    </row>
    <row r="163" spans="1:3" ht="15.75" customHeight="1" x14ac:dyDescent="0.5">
      <c r="A163" s="4">
        <v>38</v>
      </c>
      <c r="B163" s="7" t="s">
        <v>169</v>
      </c>
      <c r="C163" s="17">
        <f t="shared" si="4"/>
        <v>38</v>
      </c>
    </row>
    <row r="164" spans="1:3" ht="15.75" customHeight="1" x14ac:dyDescent="0.5">
      <c r="A164" s="4">
        <v>6</v>
      </c>
      <c r="B164" s="7" t="s">
        <v>77</v>
      </c>
      <c r="C164" s="17">
        <f t="shared" si="4"/>
        <v>6</v>
      </c>
    </row>
    <row r="165" spans="1:3" ht="15.75" customHeight="1" x14ac:dyDescent="0.5">
      <c r="A165" s="4">
        <v>55</v>
      </c>
      <c r="B165" s="7" t="s">
        <v>177</v>
      </c>
      <c r="C165" s="17">
        <f t="shared" si="4"/>
        <v>55</v>
      </c>
    </row>
    <row r="166" spans="1:3" ht="15.75" customHeight="1" x14ac:dyDescent="0.5">
      <c r="A166" s="4">
        <v>22</v>
      </c>
      <c r="B166" s="7" t="s">
        <v>137</v>
      </c>
      <c r="C166" s="17">
        <f>AVERAGE(A166:A169)</f>
        <v>22.75</v>
      </c>
    </row>
    <row r="167" spans="1:3" ht="15.75" customHeight="1" x14ac:dyDescent="0.5">
      <c r="A167" s="4">
        <v>41</v>
      </c>
      <c r="B167" s="7" t="s">
        <v>137</v>
      </c>
      <c r="C167" s="17"/>
    </row>
    <row r="168" spans="1:3" ht="15.75" customHeight="1" x14ac:dyDescent="0.5">
      <c r="A168" s="4">
        <v>26</v>
      </c>
      <c r="B168" s="7" t="s">
        <v>137</v>
      </c>
      <c r="C168" s="17"/>
    </row>
    <row r="169" spans="1:3" ht="15.75" customHeight="1" x14ac:dyDescent="0.5">
      <c r="A169" s="4">
        <v>2</v>
      </c>
      <c r="B169" s="7" t="s">
        <v>137</v>
      </c>
      <c r="C169" s="18"/>
    </row>
    <row r="170" spans="1:3" ht="15.75" customHeight="1" x14ac:dyDescent="0.5">
      <c r="A170" s="4">
        <v>32</v>
      </c>
      <c r="B170" s="7" t="s">
        <v>197</v>
      </c>
      <c r="C170" s="17">
        <f>AVERAGE(A170:A177)</f>
        <v>21.75</v>
      </c>
    </row>
    <row r="171" spans="1:3" ht="15.75" customHeight="1" x14ac:dyDescent="0.5">
      <c r="A171" s="4">
        <v>47</v>
      </c>
      <c r="B171" s="7" t="s">
        <v>197</v>
      </c>
      <c r="C171" s="17"/>
    </row>
    <row r="172" spans="1:3" ht="15.75" customHeight="1" x14ac:dyDescent="0.5">
      <c r="A172" s="4">
        <v>27</v>
      </c>
      <c r="B172" s="7" t="s">
        <v>197</v>
      </c>
      <c r="C172" s="17"/>
    </row>
    <row r="173" spans="1:3" ht="15.75" customHeight="1" x14ac:dyDescent="0.5">
      <c r="A173" s="4">
        <v>13</v>
      </c>
      <c r="B173" s="7" t="s">
        <v>197</v>
      </c>
      <c r="C173" s="17"/>
    </row>
    <row r="174" spans="1:3" ht="15.75" customHeight="1" x14ac:dyDescent="0.5">
      <c r="A174" s="4">
        <v>17</v>
      </c>
      <c r="B174" s="7" t="s">
        <v>197</v>
      </c>
      <c r="C174" s="17"/>
    </row>
    <row r="175" spans="1:3" ht="15.75" customHeight="1" x14ac:dyDescent="0.5">
      <c r="A175" s="4">
        <v>6</v>
      </c>
      <c r="B175" s="7" t="s">
        <v>197</v>
      </c>
      <c r="C175" s="17"/>
    </row>
    <row r="176" spans="1:3" ht="15.75" customHeight="1" x14ac:dyDescent="0.5">
      <c r="A176" s="4">
        <v>4</v>
      </c>
      <c r="B176" s="7" t="s">
        <v>197</v>
      </c>
      <c r="C176" s="17"/>
    </row>
    <row r="177" spans="1:3" ht="15.75" customHeight="1" x14ac:dyDescent="0.5">
      <c r="A177" s="4">
        <v>28</v>
      </c>
      <c r="B177" s="7" t="s">
        <v>197</v>
      </c>
      <c r="C177" s="17"/>
    </row>
    <row r="178" spans="1:3" ht="15.75" customHeight="1" x14ac:dyDescent="0.5">
      <c r="A178" s="4">
        <v>8</v>
      </c>
      <c r="B178" s="7" t="s">
        <v>228</v>
      </c>
      <c r="C178" s="17">
        <f>AVERAGE(A178:A180)</f>
        <v>8.3333333333333339</v>
      </c>
    </row>
    <row r="179" spans="1:3" ht="15.75" customHeight="1" x14ac:dyDescent="0.5">
      <c r="A179" s="4">
        <v>11</v>
      </c>
      <c r="B179" s="7" t="s">
        <v>228</v>
      </c>
      <c r="C179" s="17"/>
    </row>
    <row r="180" spans="1:3" ht="15.75" customHeight="1" x14ac:dyDescent="0.5">
      <c r="A180" s="4">
        <v>6</v>
      </c>
      <c r="B180" s="7" t="s">
        <v>228</v>
      </c>
      <c r="C180" s="17"/>
    </row>
    <row r="181" spans="1:3" ht="15.75" customHeight="1" x14ac:dyDescent="0.5">
      <c r="A181" s="4">
        <v>30</v>
      </c>
      <c r="B181" s="7" t="s">
        <v>115</v>
      </c>
      <c r="C181" s="17">
        <f>AVERAGE(A181:A182)</f>
        <v>21.5</v>
      </c>
    </row>
    <row r="182" spans="1:3" ht="15.75" customHeight="1" x14ac:dyDescent="0.5">
      <c r="A182" s="4">
        <v>13</v>
      </c>
      <c r="B182" s="7" t="s">
        <v>115</v>
      </c>
      <c r="C182" s="17"/>
    </row>
    <row r="183" spans="1:3" ht="15.75" customHeight="1" x14ac:dyDescent="0.5">
      <c r="A183" s="4">
        <v>15</v>
      </c>
      <c r="B183" s="7" t="s">
        <v>57</v>
      </c>
      <c r="C183" s="17">
        <f>AVERAGE(A183:A188)</f>
        <v>26.166666666666668</v>
      </c>
    </row>
    <row r="184" spans="1:3" ht="15.75" customHeight="1" x14ac:dyDescent="0.5">
      <c r="A184" s="4">
        <v>16</v>
      </c>
      <c r="B184" s="7" t="s">
        <v>57</v>
      </c>
      <c r="C184" s="17"/>
    </row>
    <row r="185" spans="1:3" ht="15.75" customHeight="1" x14ac:dyDescent="0.5">
      <c r="A185" s="4">
        <v>8</v>
      </c>
      <c r="B185" s="7" t="s">
        <v>57</v>
      </c>
      <c r="C185" s="18"/>
    </row>
    <row r="186" spans="1:3" ht="15.75" customHeight="1" x14ac:dyDescent="0.5">
      <c r="A186" s="4">
        <v>39</v>
      </c>
      <c r="B186" s="7" t="s">
        <v>57</v>
      </c>
      <c r="C186" s="17"/>
    </row>
    <row r="187" spans="1:3" ht="15.75" customHeight="1" x14ac:dyDescent="0.5">
      <c r="A187" s="4">
        <v>29</v>
      </c>
      <c r="B187" s="7" t="s">
        <v>57</v>
      </c>
      <c r="C187" s="18"/>
    </row>
    <row r="188" spans="1:3" ht="15.75" customHeight="1" x14ac:dyDescent="0.5">
      <c r="A188" s="4">
        <v>50</v>
      </c>
      <c r="B188" s="7" t="s">
        <v>57</v>
      </c>
      <c r="C188" s="17"/>
    </row>
    <row r="189" spans="1:3" ht="15.75" customHeight="1" x14ac:dyDescent="0.5">
      <c r="A189" s="4">
        <v>6</v>
      </c>
      <c r="B189" s="7" t="s">
        <v>88</v>
      </c>
      <c r="C189" s="17">
        <f>AVERAGE(A189:A190)</f>
        <v>7.5</v>
      </c>
    </row>
    <row r="190" spans="1:3" ht="15.75" customHeight="1" x14ac:dyDescent="0.5">
      <c r="A190" s="4">
        <v>9</v>
      </c>
      <c r="B190" s="7" t="s">
        <v>88</v>
      </c>
      <c r="C190" s="17"/>
    </row>
    <row r="191" spans="1:3" ht="15.75" customHeight="1" x14ac:dyDescent="0.5">
      <c r="A191" s="4">
        <v>31</v>
      </c>
      <c r="B191" s="7" t="s">
        <v>217</v>
      </c>
      <c r="C191" s="17">
        <f t="shared" ref="C191:C193" si="5">A191</f>
        <v>31</v>
      </c>
    </row>
    <row r="192" spans="1:3" ht="15.75" customHeight="1" x14ac:dyDescent="0.5">
      <c r="A192" s="4">
        <v>24</v>
      </c>
      <c r="B192" s="7" t="s">
        <v>164</v>
      </c>
      <c r="C192" s="17">
        <f t="shared" si="5"/>
        <v>24</v>
      </c>
    </row>
    <row r="193" spans="1:3" ht="15.75" customHeight="1" x14ac:dyDescent="0.5">
      <c r="A193" s="4">
        <v>6</v>
      </c>
      <c r="B193" s="7" t="s">
        <v>134</v>
      </c>
      <c r="C193" s="17">
        <f t="shared" si="5"/>
        <v>6</v>
      </c>
    </row>
    <row r="194" spans="1:3" ht="15.75" customHeight="1" x14ac:dyDescent="0.5">
      <c r="A194" s="4">
        <v>57</v>
      </c>
      <c r="B194" s="7" t="s">
        <v>36</v>
      </c>
      <c r="C194" s="17">
        <f>AVERAGE(A194:A202)</f>
        <v>22.888888888888889</v>
      </c>
    </row>
    <row r="195" spans="1:3" ht="15.75" customHeight="1" x14ac:dyDescent="0.5">
      <c r="A195" s="4">
        <v>14</v>
      </c>
      <c r="B195" s="7" t="s">
        <v>36</v>
      </c>
      <c r="C195" s="17"/>
    </row>
    <row r="196" spans="1:3" ht="15.75" customHeight="1" x14ac:dyDescent="0.5">
      <c r="A196" s="4">
        <v>29</v>
      </c>
      <c r="B196" s="7" t="s">
        <v>36</v>
      </c>
      <c r="C196" s="17"/>
    </row>
    <row r="197" spans="1:3" ht="15.75" customHeight="1" x14ac:dyDescent="0.5">
      <c r="A197" s="4">
        <v>41</v>
      </c>
      <c r="B197" s="7" t="s">
        <v>36</v>
      </c>
      <c r="C197" s="17"/>
    </row>
    <row r="198" spans="1:3" ht="15.75" customHeight="1" x14ac:dyDescent="0.5">
      <c r="A198" s="4">
        <v>26</v>
      </c>
      <c r="B198" s="7" t="s">
        <v>36</v>
      </c>
      <c r="C198" s="17"/>
    </row>
    <row r="199" spans="1:3" ht="15.75" customHeight="1" x14ac:dyDescent="0.5">
      <c r="A199" s="4">
        <v>26</v>
      </c>
      <c r="B199" s="7" t="s">
        <v>36</v>
      </c>
      <c r="C199" s="17"/>
    </row>
    <row r="200" spans="1:3" ht="15.75" customHeight="1" x14ac:dyDescent="0.5">
      <c r="A200" s="4">
        <v>2</v>
      </c>
      <c r="B200" s="7" t="s">
        <v>36</v>
      </c>
      <c r="C200" s="17"/>
    </row>
    <row r="201" spans="1:3" ht="15.75" customHeight="1" x14ac:dyDescent="0.5">
      <c r="A201" s="4">
        <v>5</v>
      </c>
      <c r="B201" s="7" t="s">
        <v>36</v>
      </c>
      <c r="C201" s="17"/>
    </row>
    <row r="202" spans="1:3" ht="15.75" customHeight="1" x14ac:dyDescent="0.5">
      <c r="A202" s="4">
        <v>6</v>
      </c>
      <c r="B202" s="7" t="s">
        <v>36</v>
      </c>
      <c r="C202" s="17"/>
    </row>
    <row r="203" spans="1:3" ht="15.75" customHeight="1" x14ac:dyDescent="0.5">
      <c r="A203" s="4">
        <v>63</v>
      </c>
      <c r="B203" s="7" t="s">
        <v>204</v>
      </c>
      <c r="C203" s="17">
        <f t="shared" ref="C203:C204" si="6">A203</f>
        <v>63</v>
      </c>
    </row>
    <row r="204" spans="1:3" ht="15.75" customHeight="1" x14ac:dyDescent="0.5">
      <c r="A204" s="4">
        <v>54</v>
      </c>
      <c r="B204" s="7" t="s">
        <v>34</v>
      </c>
      <c r="C204" s="17">
        <f>AVERAGE(A204:A213)</f>
        <v>25.3</v>
      </c>
    </row>
    <row r="205" spans="1:3" ht="15.75" customHeight="1" x14ac:dyDescent="0.5">
      <c r="A205" s="4">
        <v>27</v>
      </c>
      <c r="B205" s="7" t="s">
        <v>34</v>
      </c>
      <c r="C205" s="17"/>
    </row>
    <row r="206" spans="1:3" ht="15.75" customHeight="1" x14ac:dyDescent="0.5">
      <c r="A206" s="4">
        <v>27</v>
      </c>
      <c r="B206" s="7" t="s">
        <v>34</v>
      </c>
      <c r="C206" s="17"/>
    </row>
    <row r="207" spans="1:3" ht="15.75" customHeight="1" x14ac:dyDescent="0.5">
      <c r="A207" s="4">
        <v>28</v>
      </c>
      <c r="B207" s="7" t="s">
        <v>34</v>
      </c>
      <c r="C207" s="17"/>
    </row>
    <row r="208" spans="1:3" ht="15.75" customHeight="1" x14ac:dyDescent="0.5">
      <c r="A208" s="4">
        <v>32</v>
      </c>
      <c r="B208" s="7" t="s">
        <v>34</v>
      </c>
      <c r="C208" s="17"/>
    </row>
    <row r="209" spans="1:3" ht="15.75" customHeight="1" x14ac:dyDescent="0.5">
      <c r="A209" s="4">
        <v>20</v>
      </c>
      <c r="B209" s="7" t="s">
        <v>34</v>
      </c>
      <c r="C209" s="17"/>
    </row>
    <row r="210" spans="1:3" ht="15.75" customHeight="1" x14ac:dyDescent="0.5">
      <c r="A210" s="4">
        <v>26</v>
      </c>
      <c r="B210" s="7" t="s">
        <v>34</v>
      </c>
      <c r="C210" s="17"/>
    </row>
    <row r="211" spans="1:3" ht="15.75" customHeight="1" x14ac:dyDescent="0.5">
      <c r="A211" s="4">
        <v>23</v>
      </c>
      <c r="B211" s="7" t="s">
        <v>34</v>
      </c>
      <c r="C211" s="17"/>
    </row>
    <row r="212" spans="1:3" ht="15.75" customHeight="1" x14ac:dyDescent="0.5">
      <c r="A212" s="4">
        <v>11</v>
      </c>
      <c r="B212" s="7" t="s">
        <v>34</v>
      </c>
      <c r="C212" s="17"/>
    </row>
    <row r="213" spans="1:3" ht="15.75" customHeight="1" x14ac:dyDescent="0.5">
      <c r="A213" s="4">
        <v>5</v>
      </c>
      <c r="B213" s="7" t="s">
        <v>34</v>
      </c>
      <c r="C213" s="17"/>
    </row>
    <row r="214" spans="1:3" ht="15.75" customHeight="1" x14ac:dyDescent="0.5">
      <c r="A214" s="4">
        <v>14</v>
      </c>
      <c r="B214" s="7" t="s">
        <v>22</v>
      </c>
      <c r="C214" s="17">
        <f t="shared" ref="C214:C215" si="7">A214</f>
        <v>14</v>
      </c>
    </row>
    <row r="215" spans="1:3" ht="15.75" customHeight="1" x14ac:dyDescent="0.5">
      <c r="A215" s="4">
        <v>41</v>
      </c>
      <c r="B215" s="7" t="s">
        <v>40</v>
      </c>
      <c r="C215" s="17">
        <f>AVERAGE(A215:A224)</f>
        <v>24.4</v>
      </c>
    </row>
    <row r="216" spans="1:3" ht="15.75" customHeight="1" x14ac:dyDescent="0.5">
      <c r="A216" s="4">
        <v>25</v>
      </c>
      <c r="B216" s="7" t="s">
        <v>40</v>
      </c>
      <c r="C216" s="17"/>
    </row>
    <row r="217" spans="1:3" ht="15.75" customHeight="1" x14ac:dyDescent="0.5">
      <c r="A217" s="4">
        <v>18</v>
      </c>
      <c r="B217" s="7" t="s">
        <v>40</v>
      </c>
      <c r="C217" s="17"/>
    </row>
    <row r="218" spans="1:3" ht="15.75" customHeight="1" x14ac:dyDescent="0.5">
      <c r="A218" s="4">
        <v>33</v>
      </c>
      <c r="B218" s="7" t="s">
        <v>40</v>
      </c>
      <c r="C218" s="17"/>
    </row>
    <row r="219" spans="1:3" ht="15.75" customHeight="1" x14ac:dyDescent="0.5">
      <c r="A219" s="4">
        <v>42</v>
      </c>
      <c r="B219" s="7" t="s">
        <v>40</v>
      </c>
      <c r="C219" s="17"/>
    </row>
    <row r="220" spans="1:3" ht="15.75" customHeight="1" x14ac:dyDescent="0.5">
      <c r="A220" s="4">
        <v>23</v>
      </c>
      <c r="B220" s="7" t="s">
        <v>40</v>
      </c>
      <c r="C220" s="17"/>
    </row>
    <row r="221" spans="1:3" ht="15.75" customHeight="1" x14ac:dyDescent="0.5">
      <c r="A221" s="4">
        <v>18</v>
      </c>
      <c r="B221" s="7" t="s">
        <v>40</v>
      </c>
      <c r="C221" s="17"/>
    </row>
    <row r="222" spans="1:3" ht="15.75" customHeight="1" x14ac:dyDescent="0.5">
      <c r="A222" s="4">
        <v>20</v>
      </c>
      <c r="B222" s="7" t="s">
        <v>40</v>
      </c>
      <c r="C222" s="17"/>
    </row>
    <row r="223" spans="1:3" ht="15.75" customHeight="1" x14ac:dyDescent="0.5">
      <c r="A223" s="4">
        <v>20</v>
      </c>
      <c r="B223" s="7" t="s">
        <v>40</v>
      </c>
      <c r="C223" s="17"/>
    </row>
    <row r="224" spans="1:3" ht="15.75" customHeight="1" x14ac:dyDescent="0.5">
      <c r="A224" s="4">
        <v>4</v>
      </c>
      <c r="B224" s="7" t="s">
        <v>40</v>
      </c>
      <c r="C224" s="17"/>
    </row>
    <row r="225" spans="1:3" ht="15.75" customHeight="1" x14ac:dyDescent="0.5">
      <c r="A225" s="4">
        <v>10</v>
      </c>
      <c r="B225" s="7" t="s">
        <v>12</v>
      </c>
      <c r="C225" s="17">
        <f>AVERAGE(A225:A246)</f>
        <v>6.6363636363636367</v>
      </c>
    </row>
    <row r="226" spans="1:3" ht="15.75" customHeight="1" x14ac:dyDescent="0.5">
      <c r="A226" s="4">
        <v>12</v>
      </c>
      <c r="B226" s="7" t="s">
        <v>12</v>
      </c>
      <c r="C226" s="17"/>
    </row>
    <row r="227" spans="1:3" ht="15.75" customHeight="1" x14ac:dyDescent="0.5">
      <c r="A227" s="4">
        <v>23</v>
      </c>
      <c r="B227" s="7" t="s">
        <v>12</v>
      </c>
      <c r="C227" s="17"/>
    </row>
    <row r="228" spans="1:3" ht="15.75" customHeight="1" x14ac:dyDescent="0.5">
      <c r="A228" s="4">
        <v>1</v>
      </c>
      <c r="B228" s="7" t="s">
        <v>12</v>
      </c>
      <c r="C228" s="17"/>
    </row>
    <row r="229" spans="1:3" ht="15.75" customHeight="1" x14ac:dyDescent="0.5">
      <c r="A229" s="4">
        <v>4</v>
      </c>
      <c r="B229" s="7" t="s">
        <v>12</v>
      </c>
      <c r="C229" s="17"/>
    </row>
    <row r="230" spans="1:3" ht="15.75" customHeight="1" x14ac:dyDescent="0.5">
      <c r="A230" s="4">
        <v>3</v>
      </c>
      <c r="B230" s="7" t="s">
        <v>12</v>
      </c>
      <c r="C230" s="17"/>
    </row>
    <row r="231" spans="1:3" ht="15.75" customHeight="1" x14ac:dyDescent="0.5">
      <c r="A231" s="4">
        <v>4</v>
      </c>
      <c r="B231" s="7" t="s">
        <v>12</v>
      </c>
      <c r="C231" s="17"/>
    </row>
    <row r="232" spans="1:3" ht="15.75" customHeight="1" x14ac:dyDescent="0.5">
      <c r="A232" s="4">
        <v>2</v>
      </c>
      <c r="B232" s="7" t="s">
        <v>12</v>
      </c>
      <c r="C232" s="17"/>
    </row>
    <row r="233" spans="1:3" ht="15.75" customHeight="1" x14ac:dyDescent="0.5">
      <c r="A233" s="4">
        <v>3</v>
      </c>
      <c r="B233" s="7" t="s">
        <v>12</v>
      </c>
      <c r="C233" s="18"/>
    </row>
    <row r="234" spans="1:3" ht="15.75" customHeight="1" x14ac:dyDescent="0.5">
      <c r="A234" s="4">
        <v>15</v>
      </c>
      <c r="B234" s="7" t="s">
        <v>12</v>
      </c>
      <c r="C234" s="17"/>
    </row>
    <row r="235" spans="1:3" ht="15.75" customHeight="1" x14ac:dyDescent="0.5">
      <c r="A235" s="4">
        <v>15</v>
      </c>
      <c r="B235" s="7" t="s">
        <v>12</v>
      </c>
      <c r="C235" s="17"/>
    </row>
    <row r="236" spans="1:3" ht="15.75" customHeight="1" x14ac:dyDescent="0.5">
      <c r="A236" s="4">
        <v>5</v>
      </c>
      <c r="B236" s="7" t="s">
        <v>12</v>
      </c>
      <c r="C236" s="18"/>
    </row>
    <row r="237" spans="1:3" ht="15.75" customHeight="1" x14ac:dyDescent="0.5">
      <c r="A237" s="4">
        <v>4</v>
      </c>
      <c r="B237" s="7" t="s">
        <v>12</v>
      </c>
      <c r="C237" s="17"/>
    </row>
    <row r="238" spans="1:3" ht="15.75" customHeight="1" x14ac:dyDescent="0.5">
      <c r="A238" s="4">
        <v>13</v>
      </c>
      <c r="B238" s="7" t="s">
        <v>12</v>
      </c>
      <c r="C238" s="17"/>
    </row>
    <row r="239" spans="1:3" ht="15.75" customHeight="1" x14ac:dyDescent="0.5">
      <c r="A239" s="4">
        <v>2</v>
      </c>
      <c r="B239" s="7" t="s">
        <v>12</v>
      </c>
      <c r="C239" s="17"/>
    </row>
    <row r="240" spans="1:3" ht="15.75" customHeight="1" x14ac:dyDescent="0.5">
      <c r="A240" s="4">
        <v>1</v>
      </c>
      <c r="B240" s="7" t="s">
        <v>12</v>
      </c>
      <c r="C240" s="17"/>
    </row>
    <row r="241" spans="1:3" ht="15.75" customHeight="1" x14ac:dyDescent="0.5">
      <c r="A241" s="4">
        <v>3</v>
      </c>
      <c r="B241" s="7" t="s">
        <v>12</v>
      </c>
      <c r="C241" s="17"/>
    </row>
    <row r="242" spans="1:3" ht="15.75" customHeight="1" x14ac:dyDescent="0.5">
      <c r="A242" s="4">
        <v>9</v>
      </c>
      <c r="B242" s="7" t="s">
        <v>12</v>
      </c>
      <c r="C242" s="17"/>
    </row>
    <row r="243" spans="1:3" ht="15.75" customHeight="1" x14ac:dyDescent="0.5">
      <c r="A243" s="4">
        <v>6</v>
      </c>
      <c r="B243" s="7" t="s">
        <v>12</v>
      </c>
      <c r="C243" s="17"/>
    </row>
    <row r="244" spans="1:3" ht="15.75" customHeight="1" x14ac:dyDescent="0.5">
      <c r="A244" s="4">
        <v>4</v>
      </c>
      <c r="B244" s="7" t="s">
        <v>12</v>
      </c>
      <c r="C244" s="17"/>
    </row>
    <row r="245" spans="1:3" ht="15.75" customHeight="1" x14ac:dyDescent="0.5">
      <c r="A245" s="4">
        <v>5</v>
      </c>
      <c r="B245" s="7" t="s">
        <v>12</v>
      </c>
      <c r="C245" s="17"/>
    </row>
    <row r="246" spans="1:3" ht="15.75" customHeight="1" x14ac:dyDescent="0.5">
      <c r="A246" s="4">
        <v>2</v>
      </c>
      <c r="B246" s="7" t="s">
        <v>12</v>
      </c>
      <c r="C246" s="17"/>
    </row>
    <row r="247" spans="1:3" ht="15.75" customHeight="1" x14ac:dyDescent="0.5">
      <c r="A247" s="4">
        <v>24</v>
      </c>
      <c r="B247" s="7" t="s">
        <v>135</v>
      </c>
      <c r="C247" s="17">
        <f>AVERAGE(A247:A250)</f>
        <v>25</v>
      </c>
    </row>
    <row r="248" spans="1:3" ht="15.75" customHeight="1" x14ac:dyDescent="0.5">
      <c r="A248" s="4">
        <v>20</v>
      </c>
      <c r="B248" s="7" t="s">
        <v>135</v>
      </c>
      <c r="C248" s="17"/>
    </row>
    <row r="249" spans="1:3" ht="15.75" customHeight="1" x14ac:dyDescent="0.5">
      <c r="A249" s="4">
        <v>44</v>
      </c>
      <c r="B249" s="7" t="s">
        <v>135</v>
      </c>
      <c r="C249" s="17"/>
    </row>
    <row r="250" spans="1:3" ht="15.75" customHeight="1" x14ac:dyDescent="0.5">
      <c r="A250" s="4">
        <v>12</v>
      </c>
      <c r="B250" s="7" t="s">
        <v>135</v>
      </c>
      <c r="C250" s="17"/>
    </row>
    <row r="251" spans="1:3" ht="15.75" customHeight="1" x14ac:dyDescent="0.5">
      <c r="A251" s="4">
        <v>27</v>
      </c>
      <c r="B251" s="7" t="s">
        <v>68</v>
      </c>
      <c r="C251" s="17">
        <f>AVERAGE(A251:A261)</f>
        <v>26.272727272727273</v>
      </c>
    </row>
    <row r="252" spans="1:3" ht="15.75" customHeight="1" x14ac:dyDescent="0.5">
      <c r="A252" s="4">
        <v>57</v>
      </c>
      <c r="B252" s="7" t="s">
        <v>68</v>
      </c>
      <c r="C252" s="17"/>
    </row>
    <row r="253" spans="1:3" ht="15.75" customHeight="1" x14ac:dyDescent="0.5">
      <c r="A253" s="4">
        <v>46</v>
      </c>
      <c r="B253" s="7" t="s">
        <v>68</v>
      </c>
      <c r="C253" s="17"/>
    </row>
    <row r="254" spans="1:3" ht="15.75" customHeight="1" x14ac:dyDescent="0.5">
      <c r="A254" s="4">
        <v>19</v>
      </c>
      <c r="B254" s="7" t="s">
        <v>68</v>
      </c>
      <c r="C254" s="17"/>
    </row>
    <row r="255" spans="1:3" ht="15.75" customHeight="1" x14ac:dyDescent="0.5">
      <c r="A255" s="4">
        <v>23</v>
      </c>
      <c r="B255" s="7" t="s">
        <v>68</v>
      </c>
      <c r="C255" s="18"/>
    </row>
    <row r="256" spans="1:3" ht="15.75" customHeight="1" x14ac:dyDescent="0.5">
      <c r="A256" s="4">
        <v>34</v>
      </c>
      <c r="B256" s="7" t="s">
        <v>68</v>
      </c>
      <c r="C256" s="18"/>
    </row>
    <row r="257" spans="1:3" ht="15.75" customHeight="1" x14ac:dyDescent="0.5">
      <c r="A257" s="4">
        <v>23</v>
      </c>
      <c r="B257" s="7" t="s">
        <v>68</v>
      </c>
      <c r="C257" s="17"/>
    </row>
    <row r="258" spans="1:3" ht="15.75" customHeight="1" x14ac:dyDescent="0.5">
      <c r="A258" s="4">
        <v>23</v>
      </c>
      <c r="B258" s="7" t="s">
        <v>68</v>
      </c>
      <c r="C258" s="17"/>
    </row>
    <row r="259" spans="1:3" ht="15.75" customHeight="1" x14ac:dyDescent="0.5">
      <c r="A259" s="4">
        <v>9</v>
      </c>
      <c r="B259" s="7" t="s">
        <v>68</v>
      </c>
      <c r="C259" s="17"/>
    </row>
    <row r="260" spans="1:3" ht="15.75" customHeight="1" x14ac:dyDescent="0.5">
      <c r="A260" s="4">
        <v>12</v>
      </c>
      <c r="B260" s="7" t="s">
        <v>68</v>
      </c>
      <c r="C260" s="17"/>
    </row>
    <row r="261" spans="1:3" ht="15.75" customHeight="1" x14ac:dyDescent="0.5">
      <c r="A261" s="4">
        <v>16</v>
      </c>
      <c r="B261" s="7" t="s">
        <v>68</v>
      </c>
      <c r="C261" s="17"/>
    </row>
    <row r="262" spans="1:3" ht="15.75" customHeight="1" x14ac:dyDescent="0.5">
      <c r="A262" s="4">
        <v>40</v>
      </c>
      <c r="B262" s="7" t="s">
        <v>106</v>
      </c>
      <c r="C262" s="17">
        <f>AVERAGE(A262:A263)</f>
        <v>30.5</v>
      </c>
    </row>
    <row r="263" spans="1:3" ht="15.75" customHeight="1" x14ac:dyDescent="0.5">
      <c r="A263" s="4">
        <v>21</v>
      </c>
      <c r="B263" s="7" t="s">
        <v>106</v>
      </c>
      <c r="C263" s="17"/>
    </row>
    <row r="264" spans="1:3" ht="15.75" customHeight="1" x14ac:dyDescent="0.5">
      <c r="A264" s="4">
        <v>24</v>
      </c>
      <c r="B264" s="7" t="s">
        <v>200</v>
      </c>
      <c r="C264" s="17">
        <f>AVERAGE(A264:A265)</f>
        <v>36.5</v>
      </c>
    </row>
    <row r="265" spans="1:3" ht="15.75" customHeight="1" x14ac:dyDescent="0.5">
      <c r="A265" s="4">
        <v>49</v>
      </c>
      <c r="B265" s="7" t="s">
        <v>200</v>
      </c>
      <c r="C265" s="17"/>
    </row>
    <row r="266" spans="1:3" ht="15.75" customHeight="1" x14ac:dyDescent="0.5">
      <c r="A266" s="4">
        <v>35</v>
      </c>
      <c r="B266" s="7" t="s">
        <v>194</v>
      </c>
      <c r="C266" s="17">
        <f>AVERAGE(A266:A267)</f>
        <v>26.5</v>
      </c>
    </row>
    <row r="267" spans="1:3" ht="15.75" customHeight="1" x14ac:dyDescent="0.5">
      <c r="A267" s="4">
        <v>18</v>
      </c>
      <c r="B267" s="7" t="s">
        <v>194</v>
      </c>
      <c r="C267" s="17"/>
    </row>
    <row r="268" spans="1:3" ht="15.75" customHeight="1" x14ac:dyDescent="0.5">
      <c r="A268" s="4">
        <v>8</v>
      </c>
      <c r="B268" s="7" t="s">
        <v>41</v>
      </c>
      <c r="C268" s="17">
        <f>AVERAGE(A268:A286)</f>
        <v>10.421052631578947</v>
      </c>
    </row>
    <row r="269" spans="1:3" ht="15.75" customHeight="1" x14ac:dyDescent="0.5">
      <c r="A269" s="4">
        <v>15</v>
      </c>
      <c r="B269" s="7" t="s">
        <v>41</v>
      </c>
      <c r="C269" s="17"/>
    </row>
    <row r="270" spans="1:3" ht="15.75" customHeight="1" x14ac:dyDescent="0.5">
      <c r="A270" s="4">
        <v>22</v>
      </c>
      <c r="B270" s="7" t="s">
        <v>41</v>
      </c>
      <c r="C270" s="17"/>
    </row>
    <row r="271" spans="1:3" ht="15.75" customHeight="1" x14ac:dyDescent="0.5">
      <c r="A271" s="4">
        <v>13</v>
      </c>
      <c r="B271" s="7" t="s">
        <v>41</v>
      </c>
      <c r="C271" s="17"/>
    </row>
    <row r="272" spans="1:3" ht="15.75" customHeight="1" x14ac:dyDescent="0.5">
      <c r="A272" s="4">
        <v>7</v>
      </c>
      <c r="B272" s="7" t="s">
        <v>41</v>
      </c>
      <c r="C272" s="17"/>
    </row>
    <row r="273" spans="1:3" ht="15.75" customHeight="1" x14ac:dyDescent="0.5">
      <c r="A273" s="4">
        <v>4</v>
      </c>
      <c r="B273" s="7" t="s">
        <v>41</v>
      </c>
      <c r="C273" s="17"/>
    </row>
    <row r="274" spans="1:3" ht="15.75" customHeight="1" x14ac:dyDescent="0.5">
      <c r="A274" s="4">
        <v>25</v>
      </c>
      <c r="B274" s="7" t="s">
        <v>41</v>
      </c>
      <c r="C274" s="18"/>
    </row>
    <row r="275" spans="1:3" ht="15.75" customHeight="1" x14ac:dyDescent="0.5">
      <c r="A275" s="4">
        <v>19</v>
      </c>
      <c r="B275" s="7" t="s">
        <v>41</v>
      </c>
      <c r="C275" s="17"/>
    </row>
    <row r="276" spans="1:3" ht="15.75" customHeight="1" x14ac:dyDescent="0.5">
      <c r="A276" s="4">
        <v>1</v>
      </c>
      <c r="B276" s="7" t="s">
        <v>41</v>
      </c>
      <c r="C276" s="18"/>
    </row>
    <row r="277" spans="1:3" ht="15.75" customHeight="1" x14ac:dyDescent="0.5">
      <c r="A277" s="4">
        <v>14</v>
      </c>
      <c r="B277" s="7" t="s">
        <v>41</v>
      </c>
      <c r="C277" s="17"/>
    </row>
    <row r="278" spans="1:3" ht="15.75" customHeight="1" x14ac:dyDescent="0.5">
      <c r="A278" s="4">
        <v>3</v>
      </c>
      <c r="B278" s="7" t="s">
        <v>41</v>
      </c>
      <c r="C278" s="18"/>
    </row>
    <row r="279" spans="1:3" ht="15.75" customHeight="1" x14ac:dyDescent="0.5">
      <c r="A279" s="4">
        <v>15</v>
      </c>
      <c r="B279" s="7" t="s">
        <v>41</v>
      </c>
      <c r="C279" s="17"/>
    </row>
    <row r="280" spans="1:3" ht="15.75" customHeight="1" x14ac:dyDescent="0.5">
      <c r="A280" s="4">
        <v>3</v>
      </c>
      <c r="B280" s="7" t="s">
        <v>41</v>
      </c>
      <c r="C280" s="17"/>
    </row>
    <row r="281" spans="1:3" ht="15.75" customHeight="1" x14ac:dyDescent="0.5">
      <c r="A281" s="4">
        <v>2</v>
      </c>
      <c r="B281" s="7" t="s">
        <v>41</v>
      </c>
      <c r="C281" s="17"/>
    </row>
    <row r="282" spans="1:3" ht="15.75" customHeight="1" x14ac:dyDescent="0.5">
      <c r="A282" s="4">
        <v>34</v>
      </c>
      <c r="B282" s="7" t="s">
        <v>41</v>
      </c>
      <c r="C282" s="17"/>
    </row>
    <row r="283" spans="1:3" ht="15.75" customHeight="1" x14ac:dyDescent="0.5">
      <c r="A283" s="4">
        <v>1</v>
      </c>
      <c r="B283" s="7" t="s">
        <v>41</v>
      </c>
      <c r="C283" s="17"/>
    </row>
    <row r="284" spans="1:3" ht="15.75" customHeight="1" x14ac:dyDescent="0.5">
      <c r="A284" s="4">
        <v>1</v>
      </c>
      <c r="B284" s="7" t="s">
        <v>41</v>
      </c>
      <c r="C284" s="17"/>
    </row>
    <row r="285" spans="1:3" ht="15.75" customHeight="1" x14ac:dyDescent="0.5">
      <c r="A285" s="4">
        <v>1</v>
      </c>
      <c r="B285" s="7" t="s">
        <v>41</v>
      </c>
      <c r="C285" s="17"/>
    </row>
    <row r="286" spans="1:3" ht="15.75" customHeight="1" x14ac:dyDescent="0.5">
      <c r="A286" s="4">
        <v>10</v>
      </c>
      <c r="B286" s="7" t="s">
        <v>41</v>
      </c>
      <c r="C286" s="17"/>
    </row>
    <row r="287" spans="1:3" ht="15.75" customHeight="1" x14ac:dyDescent="0.5">
      <c r="A287" s="4">
        <v>18</v>
      </c>
      <c r="B287" s="7" t="s">
        <v>85</v>
      </c>
      <c r="C287" s="17">
        <f>A287</f>
        <v>18</v>
      </c>
    </row>
    <row r="288" spans="1:3" ht="15.75" customHeight="1" x14ac:dyDescent="0.5">
      <c r="A288" s="4">
        <v>47</v>
      </c>
      <c r="B288" s="7" t="s">
        <v>173</v>
      </c>
      <c r="C288" s="17">
        <f>AVERAGE(A288:A291)</f>
        <v>37.75</v>
      </c>
    </row>
    <row r="289" spans="1:3" ht="15.75" customHeight="1" x14ac:dyDescent="0.5">
      <c r="A289" s="4">
        <v>46</v>
      </c>
      <c r="B289" s="7" t="s">
        <v>173</v>
      </c>
      <c r="C289" s="17"/>
    </row>
    <row r="290" spans="1:3" ht="15.75" customHeight="1" x14ac:dyDescent="0.5">
      <c r="A290" s="4">
        <v>36</v>
      </c>
      <c r="B290" s="7" t="s">
        <v>173</v>
      </c>
      <c r="C290" s="17"/>
    </row>
    <row r="291" spans="1:3" ht="15.75" customHeight="1" x14ac:dyDescent="0.5">
      <c r="A291" s="4">
        <v>22</v>
      </c>
      <c r="B291" s="7" t="s">
        <v>173</v>
      </c>
      <c r="C291" s="17"/>
    </row>
    <row r="292" spans="1:3" ht="15.75" customHeight="1" x14ac:dyDescent="0.5">
      <c r="A292" s="4">
        <v>13</v>
      </c>
      <c r="B292" s="7" t="s">
        <v>189</v>
      </c>
      <c r="C292" s="17">
        <f>A292</f>
        <v>13</v>
      </c>
    </row>
    <row r="293" spans="1:3" ht="15.75" customHeight="1" x14ac:dyDescent="0.5">
      <c r="A293" s="4">
        <v>55</v>
      </c>
      <c r="B293" s="7" t="s">
        <v>32</v>
      </c>
      <c r="C293" s="17">
        <f>AVERAGE(A293:A303)</f>
        <v>24.90909090909091</v>
      </c>
    </row>
    <row r="294" spans="1:3" ht="15.75" customHeight="1" x14ac:dyDescent="0.5">
      <c r="A294" s="4">
        <v>32</v>
      </c>
      <c r="B294" s="7" t="s">
        <v>32</v>
      </c>
      <c r="C294" s="17"/>
    </row>
    <row r="295" spans="1:3" ht="15.75" customHeight="1" x14ac:dyDescent="0.5">
      <c r="A295" s="4">
        <v>19</v>
      </c>
      <c r="B295" s="7" t="s">
        <v>32</v>
      </c>
      <c r="C295" s="17"/>
    </row>
    <row r="296" spans="1:3" ht="15.75" customHeight="1" x14ac:dyDescent="0.5">
      <c r="A296" s="4">
        <v>25</v>
      </c>
      <c r="B296" s="7" t="s">
        <v>32</v>
      </c>
      <c r="C296" s="17"/>
    </row>
    <row r="297" spans="1:3" ht="15.75" customHeight="1" x14ac:dyDescent="0.5">
      <c r="A297" s="4">
        <v>12</v>
      </c>
      <c r="B297" s="7" t="s">
        <v>32</v>
      </c>
      <c r="C297" s="17"/>
    </row>
    <row r="298" spans="1:3" ht="15.75" customHeight="1" x14ac:dyDescent="0.5">
      <c r="A298" s="4">
        <v>30</v>
      </c>
      <c r="B298" s="7" t="s">
        <v>32</v>
      </c>
      <c r="C298" s="17"/>
    </row>
    <row r="299" spans="1:3" ht="15.75" customHeight="1" x14ac:dyDescent="0.5">
      <c r="A299" s="4">
        <v>19</v>
      </c>
      <c r="B299" s="7" t="s">
        <v>32</v>
      </c>
      <c r="C299" s="17"/>
    </row>
    <row r="300" spans="1:3" ht="15.75" customHeight="1" x14ac:dyDescent="0.5">
      <c r="A300" s="4">
        <v>24</v>
      </c>
      <c r="B300" s="7" t="s">
        <v>32</v>
      </c>
      <c r="C300" s="17"/>
    </row>
    <row r="301" spans="1:3" ht="15.75" customHeight="1" x14ac:dyDescent="0.5">
      <c r="A301" s="4">
        <v>21</v>
      </c>
      <c r="B301" s="7" t="s">
        <v>32</v>
      </c>
      <c r="C301" s="17"/>
    </row>
    <row r="302" spans="1:3" ht="15.75" customHeight="1" x14ac:dyDescent="0.5">
      <c r="A302" s="4">
        <v>21</v>
      </c>
      <c r="B302" s="7" t="s">
        <v>32</v>
      </c>
      <c r="C302" s="17"/>
    </row>
    <row r="303" spans="1:3" ht="15.75" customHeight="1" x14ac:dyDescent="0.5">
      <c r="A303" s="4">
        <v>16</v>
      </c>
      <c r="B303" s="7" t="s">
        <v>32</v>
      </c>
      <c r="C303" s="17"/>
    </row>
    <row r="304" spans="1:3" ht="15.75" customHeight="1" x14ac:dyDescent="0.5">
      <c r="A304" s="4">
        <v>29</v>
      </c>
      <c r="B304" s="7" t="s">
        <v>65</v>
      </c>
      <c r="C304" s="17">
        <f>AVERAGE(A304:A317)</f>
        <v>14.5</v>
      </c>
    </row>
    <row r="305" spans="1:3" ht="15.75" customHeight="1" x14ac:dyDescent="0.5">
      <c r="A305" s="4">
        <v>7</v>
      </c>
      <c r="B305" s="7" t="s">
        <v>65</v>
      </c>
      <c r="C305" s="17"/>
    </row>
    <row r="306" spans="1:3" ht="15.75" customHeight="1" x14ac:dyDescent="0.5">
      <c r="A306" s="4">
        <v>33</v>
      </c>
      <c r="B306" s="7" t="s">
        <v>65</v>
      </c>
      <c r="C306" s="17"/>
    </row>
    <row r="307" spans="1:3" ht="15.75" customHeight="1" x14ac:dyDescent="0.5">
      <c r="A307" s="4">
        <v>20</v>
      </c>
      <c r="B307" s="7" t="s">
        <v>65</v>
      </c>
      <c r="C307" s="17"/>
    </row>
    <row r="308" spans="1:3" ht="15.75" customHeight="1" x14ac:dyDescent="0.5">
      <c r="A308" s="4">
        <v>27</v>
      </c>
      <c r="B308" s="7" t="s">
        <v>65</v>
      </c>
      <c r="C308" s="17"/>
    </row>
    <row r="309" spans="1:3" ht="15.75" customHeight="1" x14ac:dyDescent="0.5">
      <c r="A309" s="4">
        <v>5</v>
      </c>
      <c r="B309" s="7" t="s">
        <v>65</v>
      </c>
      <c r="C309" s="17"/>
    </row>
    <row r="310" spans="1:3" ht="15.75" customHeight="1" x14ac:dyDescent="0.5">
      <c r="A310" s="4">
        <v>10</v>
      </c>
      <c r="B310" s="7" t="s">
        <v>65</v>
      </c>
      <c r="C310" s="17"/>
    </row>
    <row r="311" spans="1:3" ht="15.75" customHeight="1" x14ac:dyDescent="0.5">
      <c r="A311" s="4">
        <v>11</v>
      </c>
      <c r="B311" s="7" t="s">
        <v>65</v>
      </c>
      <c r="C311" s="17"/>
    </row>
    <row r="312" spans="1:3" ht="15.75" customHeight="1" x14ac:dyDescent="0.5">
      <c r="A312" s="4">
        <v>11</v>
      </c>
      <c r="B312" s="7" t="s">
        <v>65</v>
      </c>
      <c r="C312" s="17"/>
    </row>
    <row r="313" spans="1:3" ht="15.75" customHeight="1" x14ac:dyDescent="0.5">
      <c r="A313" s="4">
        <v>13</v>
      </c>
      <c r="B313" s="7" t="s">
        <v>65</v>
      </c>
      <c r="C313" s="17"/>
    </row>
    <row r="314" spans="1:3" ht="15.75" customHeight="1" x14ac:dyDescent="0.5">
      <c r="A314" s="4">
        <v>13</v>
      </c>
      <c r="B314" s="7" t="s">
        <v>65</v>
      </c>
      <c r="C314" s="17"/>
    </row>
    <row r="315" spans="1:3" ht="15.75" customHeight="1" x14ac:dyDescent="0.5">
      <c r="A315" s="4">
        <v>8</v>
      </c>
      <c r="B315" s="7" t="s">
        <v>65</v>
      </c>
      <c r="C315" s="17"/>
    </row>
    <row r="316" spans="1:3" ht="15.75" customHeight="1" x14ac:dyDescent="0.5">
      <c r="A316" s="4">
        <v>9</v>
      </c>
      <c r="B316" s="7" t="s">
        <v>65</v>
      </c>
      <c r="C316" s="17"/>
    </row>
    <row r="317" spans="1:3" ht="15.75" customHeight="1" x14ac:dyDescent="0.5">
      <c r="A317" s="4">
        <v>7</v>
      </c>
      <c r="B317" s="7" t="s">
        <v>65</v>
      </c>
      <c r="C317" s="17"/>
    </row>
    <row r="318" spans="1:3" ht="15.75" customHeight="1" x14ac:dyDescent="0.5">
      <c r="A318" s="4">
        <v>21</v>
      </c>
      <c r="B318" s="7" t="s">
        <v>162</v>
      </c>
      <c r="C318" s="17">
        <f t="shared" ref="C318:C319" si="8">A318</f>
        <v>21</v>
      </c>
    </row>
    <row r="319" spans="1:3" ht="15.75" customHeight="1" x14ac:dyDescent="0.5">
      <c r="A319" s="4">
        <v>18</v>
      </c>
      <c r="B319" s="7" t="s">
        <v>161</v>
      </c>
      <c r="C319" s="17">
        <f t="shared" si="8"/>
        <v>18</v>
      </c>
    </row>
    <row r="320" spans="1:3" ht="15.75" customHeight="1" x14ac:dyDescent="0.5">
      <c r="A320" s="4">
        <v>34</v>
      </c>
      <c r="B320" s="7" t="s">
        <v>24</v>
      </c>
      <c r="C320" s="17">
        <f>AVERAGE(A320:A329)</f>
        <v>26.1</v>
      </c>
    </row>
    <row r="321" spans="1:3" ht="15.75" customHeight="1" x14ac:dyDescent="0.5">
      <c r="A321" s="4">
        <v>43</v>
      </c>
      <c r="B321" s="7" t="s">
        <v>24</v>
      </c>
      <c r="C321" s="17"/>
    </row>
    <row r="322" spans="1:3" ht="15.75" customHeight="1" x14ac:dyDescent="0.5">
      <c r="A322" s="4">
        <v>40</v>
      </c>
      <c r="B322" s="7" t="s">
        <v>24</v>
      </c>
      <c r="C322" s="17"/>
    </row>
    <row r="323" spans="1:3" ht="15.75" customHeight="1" x14ac:dyDescent="0.5">
      <c r="A323" s="4">
        <v>16</v>
      </c>
      <c r="B323" s="7" t="s">
        <v>24</v>
      </c>
      <c r="C323" s="17"/>
    </row>
    <row r="324" spans="1:3" ht="15.75" customHeight="1" x14ac:dyDescent="0.5">
      <c r="A324" s="4">
        <v>25</v>
      </c>
      <c r="B324" s="7" t="s">
        <v>24</v>
      </c>
      <c r="C324" s="17"/>
    </row>
    <row r="325" spans="1:3" ht="15.75" customHeight="1" x14ac:dyDescent="0.5">
      <c r="A325" s="4">
        <v>31</v>
      </c>
      <c r="B325" s="7" t="s">
        <v>24</v>
      </c>
      <c r="C325" s="17"/>
    </row>
    <row r="326" spans="1:3" ht="15.75" customHeight="1" x14ac:dyDescent="0.5">
      <c r="A326" s="4">
        <v>31</v>
      </c>
      <c r="B326" s="7" t="s">
        <v>24</v>
      </c>
      <c r="C326" s="17"/>
    </row>
    <row r="327" spans="1:3" ht="15.75" customHeight="1" x14ac:dyDescent="0.5">
      <c r="A327" s="4">
        <v>31</v>
      </c>
      <c r="B327" s="7" t="s">
        <v>24</v>
      </c>
      <c r="C327" s="17"/>
    </row>
    <row r="328" spans="1:3" ht="15.75" customHeight="1" x14ac:dyDescent="0.5">
      <c r="A328" s="4">
        <v>3</v>
      </c>
      <c r="B328" s="7" t="s">
        <v>24</v>
      </c>
      <c r="C328" s="17"/>
    </row>
    <row r="329" spans="1:3" ht="15.75" customHeight="1" x14ac:dyDescent="0.5">
      <c r="A329" s="4">
        <v>7</v>
      </c>
      <c r="B329" s="7" t="s">
        <v>24</v>
      </c>
      <c r="C329" s="17"/>
    </row>
    <row r="330" spans="1:3" ht="15.75" customHeight="1" x14ac:dyDescent="0.5">
      <c r="A330" s="4">
        <v>20</v>
      </c>
      <c r="B330" s="7" t="s">
        <v>33</v>
      </c>
      <c r="C330" s="17">
        <f>AVERAGE(A330:A336)</f>
        <v>26.428571428571427</v>
      </c>
    </row>
    <row r="331" spans="1:3" ht="15.75" customHeight="1" x14ac:dyDescent="0.5">
      <c r="A331" s="4">
        <v>34</v>
      </c>
      <c r="B331" s="7" t="s">
        <v>33</v>
      </c>
      <c r="C331" s="17"/>
    </row>
    <row r="332" spans="1:3" ht="15.75" customHeight="1" x14ac:dyDescent="0.5">
      <c r="A332" s="4">
        <v>37</v>
      </c>
      <c r="B332" s="7" t="s">
        <v>33</v>
      </c>
      <c r="C332" s="17"/>
    </row>
    <row r="333" spans="1:3" ht="15.75" customHeight="1" x14ac:dyDescent="0.5">
      <c r="A333" s="4">
        <v>26</v>
      </c>
      <c r="B333" s="7" t="s">
        <v>33</v>
      </c>
      <c r="C333" s="17"/>
    </row>
    <row r="334" spans="1:3" ht="15.75" customHeight="1" x14ac:dyDescent="0.5">
      <c r="A334" s="4">
        <v>36</v>
      </c>
      <c r="B334" s="7" t="s">
        <v>33</v>
      </c>
      <c r="C334" s="17"/>
    </row>
    <row r="335" spans="1:3" ht="15.75" customHeight="1" x14ac:dyDescent="0.5">
      <c r="A335" s="4">
        <v>14</v>
      </c>
      <c r="B335" s="7" t="s">
        <v>33</v>
      </c>
      <c r="C335" s="17"/>
    </row>
    <row r="336" spans="1:3" ht="15.75" customHeight="1" x14ac:dyDescent="0.5">
      <c r="A336" s="4">
        <v>18</v>
      </c>
      <c r="B336" s="7" t="s">
        <v>33</v>
      </c>
      <c r="C336" s="17"/>
    </row>
    <row r="337" spans="1:3" ht="15.75" customHeight="1" x14ac:dyDescent="0.5">
      <c r="A337" s="4">
        <v>70</v>
      </c>
      <c r="B337" s="7" t="s">
        <v>206</v>
      </c>
      <c r="C337" s="17">
        <f t="shared" ref="C337:C338" si="9">A337</f>
        <v>70</v>
      </c>
    </row>
    <row r="338" spans="1:3" ht="15.75" customHeight="1" x14ac:dyDescent="0.5">
      <c r="A338" s="4">
        <v>60</v>
      </c>
      <c r="B338" s="7" t="s">
        <v>46</v>
      </c>
      <c r="C338" s="17">
        <f>AVERAGE(A338:A349)</f>
        <v>23.583333333333332</v>
      </c>
    </row>
    <row r="339" spans="1:3" ht="15.75" customHeight="1" x14ac:dyDescent="0.5">
      <c r="A339" s="4">
        <v>30</v>
      </c>
      <c r="B339" s="7" t="s">
        <v>46</v>
      </c>
      <c r="C339" s="17"/>
    </row>
    <row r="340" spans="1:3" ht="15.75" customHeight="1" x14ac:dyDescent="0.5">
      <c r="A340" s="4">
        <v>30</v>
      </c>
      <c r="B340" s="7" t="s">
        <v>46</v>
      </c>
      <c r="C340" s="17"/>
    </row>
    <row r="341" spans="1:3" ht="15.75" customHeight="1" x14ac:dyDescent="0.5">
      <c r="A341" s="4">
        <v>39</v>
      </c>
      <c r="B341" s="7" t="s">
        <v>46</v>
      </c>
      <c r="C341" s="17"/>
    </row>
    <row r="342" spans="1:3" ht="15.75" customHeight="1" x14ac:dyDescent="0.5">
      <c r="A342" s="4">
        <v>14</v>
      </c>
      <c r="B342" s="7" t="s">
        <v>46</v>
      </c>
      <c r="C342" s="17"/>
    </row>
    <row r="343" spans="1:3" ht="15.75" customHeight="1" x14ac:dyDescent="0.5">
      <c r="A343" s="4">
        <v>32</v>
      </c>
      <c r="B343" s="7" t="s">
        <v>46</v>
      </c>
      <c r="C343" s="17"/>
    </row>
    <row r="344" spans="1:3" ht="15.75" customHeight="1" x14ac:dyDescent="0.5">
      <c r="A344" s="4">
        <v>20</v>
      </c>
      <c r="B344" s="7" t="s">
        <v>46</v>
      </c>
      <c r="C344" s="17"/>
    </row>
    <row r="345" spans="1:3" ht="15.75" customHeight="1" x14ac:dyDescent="0.5">
      <c r="A345" s="4">
        <v>13</v>
      </c>
      <c r="B345" s="7" t="s">
        <v>46</v>
      </c>
      <c r="C345" s="17"/>
    </row>
    <row r="346" spans="1:3" ht="15.75" customHeight="1" x14ac:dyDescent="0.5">
      <c r="A346" s="4">
        <v>13</v>
      </c>
      <c r="B346" s="7" t="s">
        <v>46</v>
      </c>
      <c r="C346" s="17"/>
    </row>
    <row r="347" spans="1:3" ht="15.75" customHeight="1" x14ac:dyDescent="0.5">
      <c r="A347" s="4">
        <v>12</v>
      </c>
      <c r="B347" s="7" t="s">
        <v>46</v>
      </c>
      <c r="C347" s="17"/>
    </row>
    <row r="348" spans="1:3" ht="15.75" customHeight="1" x14ac:dyDescent="0.5">
      <c r="A348" s="4">
        <v>11</v>
      </c>
      <c r="B348" s="7" t="s">
        <v>46</v>
      </c>
      <c r="C348" s="17"/>
    </row>
    <row r="349" spans="1:3" ht="15.75" customHeight="1" x14ac:dyDescent="0.5">
      <c r="A349" s="4">
        <v>9</v>
      </c>
      <c r="B349" s="7" t="s">
        <v>46</v>
      </c>
      <c r="C349" s="17"/>
    </row>
    <row r="350" spans="1:3" ht="15.75" customHeight="1" x14ac:dyDescent="0.5">
      <c r="A350" s="4">
        <v>9</v>
      </c>
      <c r="B350" s="7" t="s">
        <v>79</v>
      </c>
      <c r="C350" s="17">
        <f t="shared" ref="C350:C351" si="10">A350</f>
        <v>9</v>
      </c>
    </row>
    <row r="351" spans="1:3" ht="15.75" customHeight="1" x14ac:dyDescent="0.5">
      <c r="A351" s="4">
        <v>16</v>
      </c>
      <c r="B351" s="7" t="s">
        <v>136</v>
      </c>
      <c r="C351" s="17">
        <f>AVERAGE(A351:A364)</f>
        <v>17.285714285714285</v>
      </c>
    </row>
    <row r="352" spans="1:3" ht="15.75" customHeight="1" x14ac:dyDescent="0.5">
      <c r="A352" s="4">
        <v>13</v>
      </c>
      <c r="B352" s="7" t="s">
        <v>136</v>
      </c>
      <c r="C352" s="17"/>
    </row>
    <row r="353" spans="1:3" ht="15.75" customHeight="1" x14ac:dyDescent="0.5">
      <c r="A353" s="4">
        <v>37</v>
      </c>
      <c r="B353" s="7" t="s">
        <v>136</v>
      </c>
      <c r="C353" s="17"/>
    </row>
    <row r="354" spans="1:3" ht="15.75" customHeight="1" x14ac:dyDescent="0.5">
      <c r="A354" s="4">
        <v>17</v>
      </c>
      <c r="B354" s="7" t="s">
        <v>136</v>
      </c>
      <c r="C354" s="17"/>
    </row>
    <row r="355" spans="1:3" ht="15.75" customHeight="1" x14ac:dyDescent="0.5">
      <c r="A355" s="4">
        <v>29</v>
      </c>
      <c r="B355" s="7" t="s">
        <v>136</v>
      </c>
      <c r="C355" s="17"/>
    </row>
    <row r="356" spans="1:3" ht="15.75" customHeight="1" x14ac:dyDescent="0.5">
      <c r="A356" s="4">
        <v>15</v>
      </c>
      <c r="B356" s="7" t="s">
        <v>136</v>
      </c>
      <c r="C356" s="17"/>
    </row>
    <row r="357" spans="1:3" ht="15.75" customHeight="1" x14ac:dyDescent="0.5">
      <c r="A357" s="4">
        <v>12</v>
      </c>
      <c r="B357" s="7" t="s">
        <v>136</v>
      </c>
      <c r="C357" s="17"/>
    </row>
    <row r="358" spans="1:3" ht="15.75" customHeight="1" x14ac:dyDescent="0.5">
      <c r="A358" s="4">
        <v>27</v>
      </c>
      <c r="B358" s="7" t="s">
        <v>136</v>
      </c>
      <c r="C358" s="17"/>
    </row>
    <row r="359" spans="1:3" ht="15.75" customHeight="1" x14ac:dyDescent="0.5">
      <c r="A359" s="4">
        <v>12</v>
      </c>
      <c r="B359" s="7" t="s">
        <v>136</v>
      </c>
      <c r="C359" s="18"/>
    </row>
    <row r="360" spans="1:3" ht="15.75" customHeight="1" x14ac:dyDescent="0.5">
      <c r="A360" s="4">
        <v>12</v>
      </c>
      <c r="B360" s="7" t="s">
        <v>136</v>
      </c>
      <c r="C360" s="17"/>
    </row>
    <row r="361" spans="1:3" ht="15.75" customHeight="1" x14ac:dyDescent="0.5">
      <c r="A361" s="4">
        <v>28</v>
      </c>
      <c r="B361" s="7" t="s">
        <v>136</v>
      </c>
      <c r="C361" s="17"/>
    </row>
    <row r="362" spans="1:3" ht="15.75" customHeight="1" x14ac:dyDescent="0.5">
      <c r="A362" s="4">
        <v>11</v>
      </c>
      <c r="B362" s="7" t="s">
        <v>136</v>
      </c>
      <c r="C362" s="17"/>
    </row>
    <row r="363" spans="1:3" ht="15.75" customHeight="1" x14ac:dyDescent="0.5">
      <c r="A363" s="4">
        <v>8</v>
      </c>
      <c r="B363" s="7" t="s">
        <v>136</v>
      </c>
      <c r="C363" s="17"/>
    </row>
    <row r="364" spans="1:3" ht="15.75" customHeight="1" x14ac:dyDescent="0.5">
      <c r="A364" s="4">
        <v>5</v>
      </c>
      <c r="B364" s="7" t="s">
        <v>136</v>
      </c>
      <c r="C364" s="17"/>
    </row>
    <row r="365" spans="1:3" ht="15.75" customHeight="1" x14ac:dyDescent="0.5">
      <c r="A365" s="4">
        <v>48</v>
      </c>
      <c r="B365" s="7" t="s">
        <v>139</v>
      </c>
      <c r="C365" s="17">
        <f>AVERAGE(A365:A368)</f>
        <v>34.25</v>
      </c>
    </row>
    <row r="366" spans="1:3" ht="15.75" customHeight="1" x14ac:dyDescent="0.5">
      <c r="A366" s="4">
        <v>49</v>
      </c>
      <c r="B366" s="7" t="s">
        <v>139</v>
      </c>
      <c r="C366" s="17"/>
    </row>
    <row r="367" spans="1:3" ht="15.75" customHeight="1" x14ac:dyDescent="0.5">
      <c r="A367" s="4">
        <v>33</v>
      </c>
      <c r="B367" s="7" t="s">
        <v>139</v>
      </c>
      <c r="C367" s="17"/>
    </row>
    <row r="368" spans="1:3" ht="15.75" customHeight="1" x14ac:dyDescent="0.5">
      <c r="A368" s="4">
        <v>7</v>
      </c>
      <c r="B368" s="7" t="s">
        <v>139</v>
      </c>
      <c r="C368" s="18"/>
    </row>
    <row r="369" spans="1:3" ht="15.75" customHeight="1" x14ac:dyDescent="0.5">
      <c r="A369" s="4">
        <v>27</v>
      </c>
      <c r="B369" s="7" t="s">
        <v>216</v>
      </c>
      <c r="C369" s="17">
        <f>A369</f>
        <v>27</v>
      </c>
    </row>
    <row r="370" spans="1:3" ht="15.75" customHeight="1" x14ac:dyDescent="0.5">
      <c r="A370" s="4">
        <v>21</v>
      </c>
      <c r="B370" s="7" t="s">
        <v>83</v>
      </c>
      <c r="C370" s="17">
        <f>AVERAGE(A370:A375)</f>
        <v>32.166666666666664</v>
      </c>
    </row>
    <row r="371" spans="1:3" ht="15.75" customHeight="1" x14ac:dyDescent="0.5">
      <c r="A371" s="4">
        <v>47</v>
      </c>
      <c r="B371" s="7" t="s">
        <v>83</v>
      </c>
      <c r="C371" s="18"/>
    </row>
    <row r="372" spans="1:3" ht="15.75" customHeight="1" x14ac:dyDescent="0.5">
      <c r="A372" s="4">
        <v>45</v>
      </c>
      <c r="B372" s="7" t="s">
        <v>83</v>
      </c>
      <c r="C372" s="17"/>
    </row>
    <row r="373" spans="1:3" ht="15.75" customHeight="1" x14ac:dyDescent="0.5">
      <c r="A373" s="4">
        <v>38</v>
      </c>
      <c r="B373" s="7" t="s">
        <v>83</v>
      </c>
      <c r="C373" s="18"/>
    </row>
    <row r="374" spans="1:3" ht="15.75" customHeight="1" x14ac:dyDescent="0.5">
      <c r="A374" s="4">
        <v>29</v>
      </c>
      <c r="B374" s="7" t="s">
        <v>83</v>
      </c>
      <c r="C374" s="17"/>
    </row>
    <row r="375" spans="1:3" ht="15.75" customHeight="1" x14ac:dyDescent="0.5">
      <c r="A375" s="4">
        <v>13</v>
      </c>
      <c r="B375" s="7" t="s">
        <v>83</v>
      </c>
      <c r="C375" s="17"/>
    </row>
    <row r="376" spans="1:3" ht="15.75" customHeight="1" x14ac:dyDescent="0.5">
      <c r="A376" s="4">
        <v>9</v>
      </c>
      <c r="B376" s="7" t="s">
        <v>229</v>
      </c>
      <c r="C376" s="17">
        <f>A376</f>
        <v>9</v>
      </c>
    </row>
    <row r="377" spans="1:3" ht="15.75" customHeight="1" x14ac:dyDescent="0.5">
      <c r="A377" s="4">
        <v>21</v>
      </c>
      <c r="B377" s="7" t="s">
        <v>149</v>
      </c>
      <c r="C377" s="17">
        <f>AVERAGE(A377:A383)</f>
        <v>7.8571428571428568</v>
      </c>
    </row>
    <row r="378" spans="1:3" ht="15.75" customHeight="1" x14ac:dyDescent="0.5">
      <c r="A378" s="4">
        <v>1</v>
      </c>
      <c r="B378" s="7" t="s">
        <v>149</v>
      </c>
      <c r="C378" s="17"/>
    </row>
    <row r="379" spans="1:3" ht="15.75" customHeight="1" x14ac:dyDescent="0.5">
      <c r="A379" s="4">
        <v>6</v>
      </c>
      <c r="B379" s="7" t="s">
        <v>149</v>
      </c>
      <c r="C379" s="17"/>
    </row>
    <row r="380" spans="1:3" ht="15.75" customHeight="1" x14ac:dyDescent="0.5">
      <c r="A380" s="4">
        <v>2</v>
      </c>
      <c r="B380" s="7" t="s">
        <v>149</v>
      </c>
      <c r="C380" s="17"/>
    </row>
    <row r="381" spans="1:3" ht="15.75" customHeight="1" x14ac:dyDescent="0.5">
      <c r="A381" s="4">
        <v>7</v>
      </c>
      <c r="B381" s="7" t="s">
        <v>230</v>
      </c>
      <c r="C381" s="17"/>
    </row>
    <row r="382" spans="1:3" ht="15.75" customHeight="1" x14ac:dyDescent="0.5">
      <c r="A382" s="4">
        <v>11</v>
      </c>
      <c r="B382" s="7" t="s">
        <v>230</v>
      </c>
      <c r="C382" s="17"/>
    </row>
    <row r="383" spans="1:3" ht="15.75" customHeight="1" x14ac:dyDescent="0.5">
      <c r="A383" s="4">
        <v>7</v>
      </c>
      <c r="B383" s="7" t="s">
        <v>230</v>
      </c>
      <c r="C383" s="17"/>
    </row>
    <row r="384" spans="1:3" ht="15.75" customHeight="1" x14ac:dyDescent="0.5">
      <c r="A384" s="4">
        <v>53</v>
      </c>
      <c r="B384" s="7" t="s">
        <v>202</v>
      </c>
      <c r="C384" s="17">
        <f>A384</f>
        <v>53</v>
      </c>
    </row>
    <row r="385" spans="1:3" ht="15.75" customHeight="1" x14ac:dyDescent="0.5">
      <c r="A385" s="4">
        <v>44</v>
      </c>
      <c r="B385" s="7" t="s">
        <v>51</v>
      </c>
      <c r="C385" s="17">
        <f>AVERAGE(A385:A386)</f>
        <v>37.5</v>
      </c>
    </row>
    <row r="386" spans="1:3" ht="15.75" customHeight="1" x14ac:dyDescent="0.5">
      <c r="A386" s="4">
        <v>31</v>
      </c>
      <c r="B386" s="7" t="s">
        <v>51</v>
      </c>
      <c r="C386" s="17"/>
    </row>
    <row r="387" spans="1:3" ht="15.75" customHeight="1" x14ac:dyDescent="0.5">
      <c r="A387" s="4">
        <v>65</v>
      </c>
      <c r="B387" s="7" t="s">
        <v>38</v>
      </c>
      <c r="C387" s="17">
        <f>AVERAGE(A387:A389)</f>
        <v>43</v>
      </c>
    </row>
    <row r="388" spans="1:3" ht="15.75" customHeight="1" x14ac:dyDescent="0.5">
      <c r="A388" s="4">
        <v>31</v>
      </c>
      <c r="B388" s="7" t="s">
        <v>38</v>
      </c>
      <c r="C388" s="17"/>
    </row>
    <row r="389" spans="1:3" ht="15.75" customHeight="1" x14ac:dyDescent="0.5">
      <c r="A389" s="4">
        <v>33</v>
      </c>
      <c r="B389" s="7" t="s">
        <v>38</v>
      </c>
      <c r="C389" s="17"/>
    </row>
    <row r="390" spans="1:3" ht="15.75" customHeight="1" x14ac:dyDescent="0.5">
      <c r="A390" s="4">
        <v>43</v>
      </c>
      <c r="B390" s="7" t="s">
        <v>28</v>
      </c>
      <c r="C390" s="17">
        <f>AVERAGE(A390:A394)</f>
        <v>36.4</v>
      </c>
    </row>
    <row r="391" spans="1:3" ht="15.75" customHeight="1" x14ac:dyDescent="0.5">
      <c r="A391" s="4">
        <v>58</v>
      </c>
      <c r="B391" s="7" t="s">
        <v>28</v>
      </c>
      <c r="C391" s="17"/>
    </row>
    <row r="392" spans="1:3" ht="15.75" customHeight="1" x14ac:dyDescent="0.5">
      <c r="A392" s="4">
        <v>21</v>
      </c>
      <c r="B392" s="7" t="s">
        <v>28</v>
      </c>
      <c r="C392" s="17"/>
    </row>
    <row r="393" spans="1:3" ht="15.75" customHeight="1" x14ac:dyDescent="0.5">
      <c r="A393" s="4">
        <v>25</v>
      </c>
      <c r="B393" s="7" t="s">
        <v>28</v>
      </c>
      <c r="C393" s="17"/>
    </row>
    <row r="394" spans="1:3" ht="15.75" customHeight="1" x14ac:dyDescent="0.5">
      <c r="A394" s="4">
        <v>35</v>
      </c>
      <c r="B394" s="7" t="s">
        <v>28</v>
      </c>
      <c r="C394" s="17"/>
    </row>
    <row r="395" spans="1:3" ht="15.75" customHeight="1" x14ac:dyDescent="0.5">
      <c r="A395" s="4">
        <v>38</v>
      </c>
      <c r="B395" s="7" t="s">
        <v>141</v>
      </c>
      <c r="C395" s="17">
        <f>A395</f>
        <v>38</v>
      </c>
    </row>
    <row r="396" spans="1:3" ht="15.75" customHeight="1" x14ac:dyDescent="0.5">
      <c r="A396" s="4">
        <v>21</v>
      </c>
      <c r="B396" s="7" t="s">
        <v>70</v>
      </c>
      <c r="C396" s="17">
        <f>AVERAGE(A396:A398)</f>
        <v>27</v>
      </c>
    </row>
    <row r="397" spans="1:3" ht="15.75" customHeight="1" x14ac:dyDescent="0.5">
      <c r="A397" s="4">
        <v>22</v>
      </c>
      <c r="B397" s="7" t="s">
        <v>70</v>
      </c>
      <c r="C397" s="18"/>
    </row>
    <row r="398" spans="1:3" ht="15.75" customHeight="1" x14ac:dyDescent="0.5">
      <c r="A398" s="4">
        <v>38</v>
      </c>
      <c r="B398" s="7" t="s">
        <v>210</v>
      </c>
      <c r="C398" s="17"/>
    </row>
    <row r="399" spans="1:3" ht="15.75" customHeight="1" x14ac:dyDescent="0.5">
      <c r="A399" s="4">
        <v>1</v>
      </c>
      <c r="B399" s="7" t="s">
        <v>74</v>
      </c>
      <c r="C399" s="17">
        <f>A399</f>
        <v>1</v>
      </c>
    </row>
    <row r="400" spans="1:3" ht="15.75" customHeight="1" x14ac:dyDescent="0.5">
      <c r="A400" s="4">
        <v>9</v>
      </c>
      <c r="B400" s="7" t="s">
        <v>193</v>
      </c>
      <c r="C400" s="17">
        <f>AVERAGE(A400:A402)</f>
        <v>9.6666666666666661</v>
      </c>
    </row>
    <row r="401" spans="1:3" ht="15.75" customHeight="1" x14ac:dyDescent="0.5">
      <c r="A401" s="4">
        <v>4</v>
      </c>
      <c r="B401" s="7" t="s">
        <v>193</v>
      </c>
      <c r="C401" s="17"/>
    </row>
    <row r="402" spans="1:3" ht="15.75" customHeight="1" x14ac:dyDescent="0.5">
      <c r="A402" s="4">
        <v>16</v>
      </c>
      <c r="B402" s="7" t="s">
        <v>193</v>
      </c>
      <c r="C402" s="17"/>
    </row>
    <row r="403" spans="1:3" ht="15.75" customHeight="1" x14ac:dyDescent="0.5">
      <c r="A403" s="4">
        <v>2</v>
      </c>
      <c r="B403" s="7" t="s">
        <v>157</v>
      </c>
      <c r="C403" s="17">
        <f>A403</f>
        <v>2</v>
      </c>
    </row>
    <row r="404" spans="1:3" ht="15.75" customHeight="1" x14ac:dyDescent="0.5">
      <c r="A404" s="4">
        <v>3</v>
      </c>
      <c r="B404" s="7" t="s">
        <v>10</v>
      </c>
      <c r="C404" s="17">
        <f>AVERAGE(A404:A425)</f>
        <v>1.7727272727272727</v>
      </c>
    </row>
    <row r="405" spans="1:3" ht="15.75" customHeight="1" x14ac:dyDescent="0.5">
      <c r="A405" s="4">
        <v>2</v>
      </c>
      <c r="B405" s="7" t="s">
        <v>10</v>
      </c>
      <c r="C405" s="17"/>
    </row>
    <row r="406" spans="1:3" ht="15.75" customHeight="1" x14ac:dyDescent="0.5">
      <c r="A406" s="4">
        <v>1</v>
      </c>
      <c r="B406" s="7" t="s">
        <v>10</v>
      </c>
      <c r="C406" s="17"/>
    </row>
    <row r="407" spans="1:3" ht="15.75" customHeight="1" x14ac:dyDescent="0.5">
      <c r="A407" s="4">
        <v>1</v>
      </c>
      <c r="B407" s="7" t="s">
        <v>10</v>
      </c>
      <c r="C407" s="17"/>
    </row>
    <row r="408" spans="1:3" ht="15.75" customHeight="1" x14ac:dyDescent="0.5">
      <c r="A408" s="4">
        <v>2</v>
      </c>
      <c r="B408" s="7" t="s">
        <v>10</v>
      </c>
      <c r="C408" s="17"/>
    </row>
    <row r="409" spans="1:3" ht="15.75" customHeight="1" x14ac:dyDescent="0.5">
      <c r="A409" s="4">
        <v>1</v>
      </c>
      <c r="B409" s="7" t="s">
        <v>10</v>
      </c>
      <c r="C409" s="17"/>
    </row>
    <row r="410" spans="1:3" ht="15.75" customHeight="1" x14ac:dyDescent="0.5">
      <c r="A410" s="4">
        <v>1</v>
      </c>
      <c r="B410" s="7" t="s">
        <v>10</v>
      </c>
      <c r="C410" s="17"/>
    </row>
    <row r="411" spans="1:3" ht="15" customHeight="1" x14ac:dyDescent="0.5">
      <c r="A411" s="4">
        <v>2</v>
      </c>
      <c r="B411" s="7" t="s">
        <v>10</v>
      </c>
    </row>
    <row r="412" spans="1:3" ht="15.75" customHeight="1" x14ac:dyDescent="0.5">
      <c r="A412" s="4">
        <v>1</v>
      </c>
      <c r="B412" s="7" t="s">
        <v>10</v>
      </c>
      <c r="C412" s="17"/>
    </row>
    <row r="413" spans="1:3" ht="15.75" customHeight="1" x14ac:dyDescent="0.5">
      <c r="A413" s="4">
        <v>2</v>
      </c>
      <c r="B413" s="7" t="s">
        <v>10</v>
      </c>
      <c r="C413" s="17"/>
    </row>
    <row r="414" spans="1:3" ht="15.75" customHeight="1" x14ac:dyDescent="0.5">
      <c r="A414" s="4">
        <v>2</v>
      </c>
      <c r="B414" s="7" t="s">
        <v>10</v>
      </c>
      <c r="C414" s="17"/>
    </row>
    <row r="415" spans="1:3" ht="15.75" customHeight="1" x14ac:dyDescent="0.5">
      <c r="A415" s="4">
        <v>1</v>
      </c>
      <c r="B415" s="7" t="s">
        <v>10</v>
      </c>
      <c r="C415" s="17"/>
    </row>
    <row r="416" spans="1:3" ht="15.75" customHeight="1" x14ac:dyDescent="0.5">
      <c r="A416" s="4">
        <v>2</v>
      </c>
      <c r="B416" s="7" t="s">
        <v>10</v>
      </c>
      <c r="C416" s="17"/>
    </row>
    <row r="417" spans="1:3" ht="15.75" customHeight="1" x14ac:dyDescent="0.5">
      <c r="A417" s="4">
        <v>4</v>
      </c>
      <c r="B417" s="7" t="s">
        <v>10</v>
      </c>
      <c r="C417" s="17"/>
    </row>
    <row r="418" spans="1:3" ht="15.75" customHeight="1" x14ac:dyDescent="0.5">
      <c r="A418" s="4">
        <v>1</v>
      </c>
      <c r="B418" s="7" t="s">
        <v>10</v>
      </c>
      <c r="C418" s="17"/>
    </row>
    <row r="419" spans="1:3" ht="15.75" customHeight="1" x14ac:dyDescent="0.5">
      <c r="A419" s="4">
        <v>4</v>
      </c>
      <c r="B419" s="7" t="s">
        <v>10</v>
      </c>
      <c r="C419" s="17"/>
    </row>
    <row r="420" spans="1:3" ht="15.75" customHeight="1" x14ac:dyDescent="0.5">
      <c r="A420" s="4">
        <v>1</v>
      </c>
      <c r="B420" s="7" t="s">
        <v>10</v>
      </c>
      <c r="C420" s="17"/>
    </row>
    <row r="421" spans="1:3" ht="15.75" customHeight="1" x14ac:dyDescent="0.5">
      <c r="A421" s="4">
        <v>2</v>
      </c>
      <c r="B421" s="7" t="s">
        <v>10</v>
      </c>
      <c r="C421" s="17"/>
    </row>
    <row r="422" spans="1:3" ht="15.75" customHeight="1" x14ac:dyDescent="0.5">
      <c r="A422" s="4">
        <v>1</v>
      </c>
      <c r="B422" s="7" t="s">
        <v>10</v>
      </c>
      <c r="C422" s="17"/>
    </row>
    <row r="423" spans="1:3" ht="15.75" customHeight="1" x14ac:dyDescent="0.5">
      <c r="A423" s="4">
        <v>1</v>
      </c>
      <c r="B423" s="7" t="s">
        <v>10</v>
      </c>
      <c r="C423" s="17"/>
    </row>
    <row r="424" spans="1:3" ht="15.75" customHeight="1" x14ac:dyDescent="0.5">
      <c r="A424" s="4">
        <v>3</v>
      </c>
      <c r="B424" s="7" t="s">
        <v>10</v>
      </c>
      <c r="C424" s="17"/>
    </row>
    <row r="425" spans="1:3" ht="15.75" customHeight="1" x14ac:dyDescent="0.5">
      <c r="A425" s="4">
        <v>1</v>
      </c>
      <c r="B425" s="7" t="s">
        <v>10</v>
      </c>
      <c r="C425" s="17"/>
    </row>
    <row r="426" spans="1:3" ht="15.75" customHeight="1" x14ac:dyDescent="0.5">
      <c r="A426" s="4">
        <v>2</v>
      </c>
      <c r="B426" s="7" t="s">
        <v>188</v>
      </c>
      <c r="C426" s="17">
        <f>A426</f>
        <v>2</v>
      </c>
    </row>
    <row r="427" spans="1:3" ht="15.75" customHeight="1" x14ac:dyDescent="0.5">
      <c r="A427" s="4">
        <v>16</v>
      </c>
      <c r="B427" s="7" t="s">
        <v>27</v>
      </c>
      <c r="C427" s="17">
        <f>AVERAGE(A427:A433)</f>
        <v>10.285714285714286</v>
      </c>
    </row>
    <row r="428" spans="1:3" ht="15.75" customHeight="1" x14ac:dyDescent="0.5">
      <c r="A428" s="4">
        <v>6</v>
      </c>
      <c r="B428" s="7" t="s">
        <v>27</v>
      </c>
      <c r="C428" s="17"/>
    </row>
    <row r="429" spans="1:3" ht="15" customHeight="1" x14ac:dyDescent="0.5">
      <c r="A429" s="4">
        <v>13</v>
      </c>
      <c r="B429" s="7" t="s">
        <v>27</v>
      </c>
    </row>
    <row r="430" spans="1:3" ht="15" customHeight="1" x14ac:dyDescent="0.5">
      <c r="A430" s="4">
        <v>19</v>
      </c>
      <c r="B430" s="7" t="s">
        <v>27</v>
      </c>
    </row>
    <row r="431" spans="1:3" ht="15" customHeight="1" x14ac:dyDescent="0.5">
      <c r="A431" s="4">
        <v>3</v>
      </c>
      <c r="B431" s="7" t="s">
        <v>27</v>
      </c>
    </row>
    <row r="432" spans="1:3" ht="15" customHeight="1" x14ac:dyDescent="0.5">
      <c r="A432" s="4">
        <v>7</v>
      </c>
      <c r="B432" s="7" t="s">
        <v>27</v>
      </c>
    </row>
    <row r="433" spans="1:3" ht="15" customHeight="1" x14ac:dyDescent="0.5">
      <c r="A433" s="4">
        <v>8</v>
      </c>
      <c r="B433" s="7" t="s">
        <v>27</v>
      </c>
    </row>
    <row r="434" spans="1:3" ht="15" customHeight="1" x14ac:dyDescent="0.5">
      <c r="A434" s="4">
        <v>8</v>
      </c>
      <c r="B434" s="7" t="s">
        <v>231</v>
      </c>
      <c r="C434" s="17">
        <f>A434</f>
        <v>8</v>
      </c>
    </row>
    <row r="435" spans="1:3" ht="15" customHeight="1" x14ac:dyDescent="0.5">
      <c r="A435" s="4">
        <v>3</v>
      </c>
      <c r="B435" s="7" t="s">
        <v>93</v>
      </c>
      <c r="C435" s="17">
        <f>AVERAGE(A435:A441)</f>
        <v>8</v>
      </c>
    </row>
    <row r="436" spans="1:3" ht="15" customHeight="1" x14ac:dyDescent="0.5">
      <c r="A436" s="4">
        <v>6</v>
      </c>
      <c r="B436" s="7" t="s">
        <v>93</v>
      </c>
    </row>
    <row r="437" spans="1:3" ht="15" customHeight="1" x14ac:dyDescent="0.5">
      <c r="A437" s="4">
        <v>3</v>
      </c>
      <c r="B437" s="7" t="s">
        <v>93</v>
      </c>
    </row>
    <row r="438" spans="1:3" ht="15" customHeight="1" x14ac:dyDescent="0.5">
      <c r="A438" s="4">
        <v>7</v>
      </c>
      <c r="B438" s="7" t="s">
        <v>93</v>
      </c>
    </row>
    <row r="439" spans="1:3" ht="15" customHeight="1" x14ac:dyDescent="0.5">
      <c r="A439" s="4">
        <v>7</v>
      </c>
      <c r="B439" s="7" t="s">
        <v>93</v>
      </c>
    </row>
    <row r="440" spans="1:3" ht="15" customHeight="1" x14ac:dyDescent="0.5">
      <c r="A440" s="4">
        <v>22</v>
      </c>
      <c r="B440" s="7" t="s">
        <v>93</v>
      </c>
    </row>
    <row r="441" spans="1:3" ht="15" customHeight="1" x14ac:dyDescent="0.5">
      <c r="A441" s="4">
        <v>8</v>
      </c>
      <c r="B441" s="7" t="s">
        <v>93</v>
      </c>
    </row>
    <row r="442" spans="1:3" ht="15" customHeight="1" x14ac:dyDescent="0.5">
      <c r="A442" s="4">
        <v>28</v>
      </c>
      <c r="B442" s="7" t="s">
        <v>35</v>
      </c>
      <c r="C442" s="17">
        <f>A442</f>
        <v>28</v>
      </c>
    </row>
    <row r="443" spans="1:3" ht="15" customHeight="1" x14ac:dyDescent="0.5">
      <c r="A443" s="4">
        <v>29</v>
      </c>
      <c r="B443" s="7" t="s">
        <v>104</v>
      </c>
      <c r="C443" s="17">
        <f>AVERAGE(A443:A449)</f>
        <v>20.285714285714285</v>
      </c>
    </row>
    <row r="444" spans="1:3" ht="15" customHeight="1" x14ac:dyDescent="0.5">
      <c r="A444" s="4">
        <v>26</v>
      </c>
      <c r="B444" s="7" t="s">
        <v>104</v>
      </c>
    </row>
    <row r="445" spans="1:3" ht="15" customHeight="1" x14ac:dyDescent="0.5">
      <c r="A445" s="4">
        <v>17</v>
      </c>
      <c r="B445" s="7" t="s">
        <v>104</v>
      </c>
    </row>
    <row r="446" spans="1:3" ht="15" customHeight="1" x14ac:dyDescent="0.5">
      <c r="A446" s="4">
        <v>28</v>
      </c>
      <c r="B446" s="7" t="s">
        <v>104</v>
      </c>
    </row>
    <row r="447" spans="1:3" ht="15" customHeight="1" x14ac:dyDescent="0.5">
      <c r="A447" s="4">
        <v>24</v>
      </c>
      <c r="B447" s="7" t="s">
        <v>104</v>
      </c>
    </row>
    <row r="448" spans="1:3" ht="15" customHeight="1" x14ac:dyDescent="0.5">
      <c r="A448" s="4">
        <v>7</v>
      </c>
      <c r="B448" s="7" t="s">
        <v>104</v>
      </c>
    </row>
    <row r="449" spans="1:3" ht="15" customHeight="1" x14ac:dyDescent="0.5">
      <c r="A449" s="4">
        <v>11</v>
      </c>
      <c r="B449" s="7" t="s">
        <v>104</v>
      </c>
    </row>
    <row r="450" spans="1:3" ht="15" customHeight="1" x14ac:dyDescent="0.5">
      <c r="A450" s="4">
        <v>59</v>
      </c>
      <c r="B450" s="7" t="s">
        <v>42</v>
      </c>
      <c r="C450" s="17">
        <f>AVERAGE(A450:A455)</f>
        <v>34.833333333333336</v>
      </c>
    </row>
    <row r="451" spans="1:3" ht="15" customHeight="1" x14ac:dyDescent="0.5">
      <c r="A451" s="4">
        <v>53</v>
      </c>
      <c r="B451" s="7" t="s">
        <v>42</v>
      </c>
    </row>
    <row r="452" spans="1:3" ht="15" customHeight="1" x14ac:dyDescent="0.5">
      <c r="A452" s="4">
        <v>35</v>
      </c>
      <c r="B452" s="7" t="s">
        <v>42</v>
      </c>
    </row>
    <row r="453" spans="1:3" ht="15" customHeight="1" x14ac:dyDescent="0.5">
      <c r="A453" s="4">
        <v>25</v>
      </c>
      <c r="B453" s="7" t="s">
        <v>42</v>
      </c>
    </row>
    <row r="454" spans="1:3" ht="15" customHeight="1" x14ac:dyDescent="0.5">
      <c r="A454" s="4">
        <v>25</v>
      </c>
      <c r="B454" s="7" t="s">
        <v>42</v>
      </c>
    </row>
    <row r="455" spans="1:3" ht="15" customHeight="1" x14ac:dyDescent="0.5">
      <c r="A455" s="4">
        <v>12</v>
      </c>
      <c r="B455" s="7" t="s">
        <v>42</v>
      </c>
    </row>
    <row r="456" spans="1:3" ht="15" customHeight="1" x14ac:dyDescent="0.5">
      <c r="A456" s="4">
        <v>16</v>
      </c>
      <c r="B456" s="7" t="s">
        <v>120</v>
      </c>
      <c r="C456" s="17">
        <f t="shared" ref="C456:C457" si="11">A456</f>
        <v>16</v>
      </c>
    </row>
    <row r="457" spans="1:3" ht="15" customHeight="1" x14ac:dyDescent="0.5">
      <c r="A457" s="4">
        <v>32</v>
      </c>
      <c r="B457" s="7" t="s">
        <v>222</v>
      </c>
      <c r="C457" s="17">
        <f t="shared" si="11"/>
        <v>32</v>
      </c>
    </row>
    <row r="458" spans="1:3" ht="15" customHeight="1" x14ac:dyDescent="0.5">
      <c r="A458" s="4">
        <v>13</v>
      </c>
      <c r="B458" s="7" t="s">
        <v>20</v>
      </c>
      <c r="C458" s="17">
        <f>AVERAGE(A458:A473)</f>
        <v>11.125</v>
      </c>
    </row>
    <row r="459" spans="1:3" ht="15" customHeight="1" x14ac:dyDescent="0.5">
      <c r="A459" s="4">
        <v>19</v>
      </c>
      <c r="B459" s="7" t="s">
        <v>20</v>
      </c>
    </row>
    <row r="460" spans="1:3" ht="15" customHeight="1" x14ac:dyDescent="0.5">
      <c r="A460" s="4">
        <v>9</v>
      </c>
      <c r="B460" s="7" t="s">
        <v>20</v>
      </c>
    </row>
    <row r="461" spans="1:3" ht="15" customHeight="1" x14ac:dyDescent="0.5">
      <c r="A461" s="4">
        <v>12</v>
      </c>
      <c r="B461" s="7" t="s">
        <v>20</v>
      </c>
    </row>
    <row r="462" spans="1:3" ht="15" customHeight="1" x14ac:dyDescent="0.5">
      <c r="A462" s="4">
        <v>16</v>
      </c>
      <c r="B462" s="7" t="s">
        <v>20</v>
      </c>
    </row>
    <row r="463" spans="1:3" ht="15" customHeight="1" x14ac:dyDescent="0.5">
      <c r="A463" s="4">
        <v>11</v>
      </c>
      <c r="B463" s="7" t="s">
        <v>20</v>
      </c>
    </row>
    <row r="464" spans="1:3" ht="15" customHeight="1" x14ac:dyDescent="0.5">
      <c r="A464" s="4">
        <v>16</v>
      </c>
      <c r="B464" s="7" t="s">
        <v>20</v>
      </c>
    </row>
    <row r="465" spans="1:3" ht="15" customHeight="1" x14ac:dyDescent="0.5">
      <c r="A465" s="4">
        <v>9</v>
      </c>
      <c r="B465" s="7" t="s">
        <v>20</v>
      </c>
    </row>
    <row r="466" spans="1:3" ht="15" customHeight="1" x14ac:dyDescent="0.5">
      <c r="A466" s="4">
        <v>3</v>
      </c>
      <c r="B466" s="7" t="s">
        <v>20</v>
      </c>
    </row>
    <row r="467" spans="1:3" ht="15" customHeight="1" x14ac:dyDescent="0.5">
      <c r="A467" s="4">
        <v>3</v>
      </c>
      <c r="B467" s="7" t="s">
        <v>20</v>
      </c>
    </row>
    <row r="468" spans="1:3" ht="15" customHeight="1" x14ac:dyDescent="0.5">
      <c r="A468" s="4">
        <v>29</v>
      </c>
      <c r="B468" s="7" t="s">
        <v>20</v>
      </c>
    </row>
    <row r="469" spans="1:3" ht="15" customHeight="1" x14ac:dyDescent="0.5">
      <c r="A469" s="4">
        <v>8</v>
      </c>
      <c r="B469" s="7" t="s">
        <v>20</v>
      </c>
    </row>
    <row r="470" spans="1:3" ht="15" customHeight="1" x14ac:dyDescent="0.5">
      <c r="A470" s="4">
        <v>13</v>
      </c>
      <c r="B470" s="7" t="s">
        <v>20</v>
      </c>
    </row>
    <row r="471" spans="1:3" ht="15" customHeight="1" x14ac:dyDescent="0.5">
      <c r="A471" s="4">
        <v>5</v>
      </c>
      <c r="B471" s="7" t="s">
        <v>20</v>
      </c>
    </row>
    <row r="472" spans="1:3" ht="15" customHeight="1" x14ac:dyDescent="0.5">
      <c r="A472" s="4">
        <v>8</v>
      </c>
      <c r="B472" s="7" t="s">
        <v>20</v>
      </c>
    </row>
    <row r="473" spans="1:3" ht="15" customHeight="1" x14ac:dyDescent="0.5">
      <c r="A473" s="4">
        <v>4</v>
      </c>
      <c r="B473" s="7" t="s">
        <v>20</v>
      </c>
    </row>
    <row r="474" spans="1:3" ht="15" customHeight="1" x14ac:dyDescent="0.5">
      <c r="A474" s="4">
        <v>31</v>
      </c>
      <c r="B474" s="7" t="s">
        <v>166</v>
      </c>
      <c r="C474" s="17">
        <f t="shared" ref="C474:C475" si="12">A474</f>
        <v>31</v>
      </c>
    </row>
    <row r="475" spans="1:3" ht="15" customHeight="1" x14ac:dyDescent="0.5">
      <c r="A475" s="4">
        <v>61</v>
      </c>
      <c r="B475" s="7" t="s">
        <v>55</v>
      </c>
      <c r="C475" s="17">
        <f>AVERAGE(A475:A486)</f>
        <v>31.25</v>
      </c>
    </row>
    <row r="476" spans="1:3" ht="15" customHeight="1" x14ac:dyDescent="0.5">
      <c r="A476" s="4">
        <v>48</v>
      </c>
      <c r="B476" s="7" t="s">
        <v>55</v>
      </c>
    </row>
    <row r="477" spans="1:3" ht="15" customHeight="1" x14ac:dyDescent="0.5">
      <c r="A477" s="4">
        <v>48</v>
      </c>
      <c r="B477" s="7" t="s">
        <v>55</v>
      </c>
    </row>
    <row r="478" spans="1:3" ht="15" customHeight="1" x14ac:dyDescent="0.5">
      <c r="A478" s="4">
        <v>48</v>
      </c>
      <c r="B478" s="7" t="s">
        <v>55</v>
      </c>
    </row>
    <row r="479" spans="1:3" ht="15" customHeight="1" x14ac:dyDescent="0.5">
      <c r="A479" s="4">
        <v>26</v>
      </c>
      <c r="B479" s="7" t="s">
        <v>55</v>
      </c>
    </row>
    <row r="480" spans="1:3" ht="15" customHeight="1" x14ac:dyDescent="0.5">
      <c r="A480" s="4">
        <v>17</v>
      </c>
      <c r="B480" s="7" t="s">
        <v>55</v>
      </c>
    </row>
    <row r="481" spans="1:3" ht="15" customHeight="1" x14ac:dyDescent="0.5">
      <c r="A481" s="4">
        <v>36</v>
      </c>
      <c r="B481" s="7" t="s">
        <v>55</v>
      </c>
    </row>
    <row r="482" spans="1:3" ht="15" customHeight="1" x14ac:dyDescent="0.5">
      <c r="A482" s="4">
        <v>22</v>
      </c>
      <c r="B482" s="7" t="s">
        <v>55</v>
      </c>
    </row>
    <row r="483" spans="1:3" ht="15" customHeight="1" x14ac:dyDescent="0.5">
      <c r="A483" s="4">
        <v>24</v>
      </c>
      <c r="B483" s="7" t="s">
        <v>55</v>
      </c>
    </row>
    <row r="484" spans="1:3" ht="15" customHeight="1" x14ac:dyDescent="0.5">
      <c r="A484" s="4">
        <v>24</v>
      </c>
      <c r="B484" s="7" t="s">
        <v>55</v>
      </c>
    </row>
    <row r="485" spans="1:3" ht="15" customHeight="1" x14ac:dyDescent="0.5">
      <c r="A485" s="4">
        <v>15</v>
      </c>
      <c r="B485" s="7" t="s">
        <v>55</v>
      </c>
    </row>
    <row r="486" spans="1:3" ht="15" customHeight="1" x14ac:dyDescent="0.5">
      <c r="A486" s="4">
        <v>6</v>
      </c>
      <c r="B486" s="7" t="s">
        <v>55</v>
      </c>
    </row>
    <row r="487" spans="1:3" ht="15" customHeight="1" x14ac:dyDescent="0.5">
      <c r="A487" s="4">
        <v>5</v>
      </c>
      <c r="B487" s="7" t="s">
        <v>18</v>
      </c>
      <c r="C487" s="17">
        <f>AVERAGE(A487:A505)</f>
        <v>9.0526315789473681</v>
      </c>
    </row>
    <row r="488" spans="1:3" ht="15" customHeight="1" x14ac:dyDescent="0.5">
      <c r="A488" s="4">
        <v>5</v>
      </c>
      <c r="B488" s="7" t="s">
        <v>18</v>
      </c>
    </row>
    <row r="489" spans="1:3" ht="15" customHeight="1" x14ac:dyDescent="0.5">
      <c r="A489" s="4">
        <v>23</v>
      </c>
      <c r="B489" s="7" t="s">
        <v>18</v>
      </c>
    </row>
    <row r="490" spans="1:3" ht="15" customHeight="1" x14ac:dyDescent="0.5">
      <c r="A490" s="4">
        <v>10</v>
      </c>
      <c r="B490" s="7" t="s">
        <v>18</v>
      </c>
    </row>
    <row r="491" spans="1:3" ht="15" customHeight="1" x14ac:dyDescent="0.5">
      <c r="A491" s="4">
        <v>31</v>
      </c>
      <c r="B491" s="7" t="s">
        <v>18</v>
      </c>
    </row>
    <row r="492" spans="1:3" ht="15" customHeight="1" x14ac:dyDescent="0.5">
      <c r="A492" s="4">
        <v>9</v>
      </c>
      <c r="B492" s="7" t="s">
        <v>18</v>
      </c>
    </row>
    <row r="493" spans="1:3" ht="15" customHeight="1" x14ac:dyDescent="0.5">
      <c r="A493" s="4">
        <v>1</v>
      </c>
      <c r="B493" s="7" t="s">
        <v>18</v>
      </c>
    </row>
    <row r="494" spans="1:3" ht="15" customHeight="1" x14ac:dyDescent="0.5">
      <c r="A494" s="4">
        <v>16</v>
      </c>
      <c r="B494" s="7" t="s">
        <v>18</v>
      </c>
    </row>
    <row r="495" spans="1:3" ht="15" customHeight="1" x14ac:dyDescent="0.5">
      <c r="A495" s="4">
        <v>4</v>
      </c>
      <c r="B495" s="7" t="s">
        <v>18</v>
      </c>
    </row>
    <row r="496" spans="1:3" ht="15" customHeight="1" x14ac:dyDescent="0.5">
      <c r="A496" s="4">
        <v>4</v>
      </c>
      <c r="B496" s="7" t="s">
        <v>18</v>
      </c>
    </row>
    <row r="497" spans="1:3" ht="15" customHeight="1" x14ac:dyDescent="0.5">
      <c r="A497" s="4">
        <v>17</v>
      </c>
      <c r="B497" s="7" t="s">
        <v>18</v>
      </c>
    </row>
    <row r="498" spans="1:3" ht="15" customHeight="1" x14ac:dyDescent="0.5">
      <c r="A498" s="4">
        <v>14</v>
      </c>
      <c r="B498" s="7" t="s">
        <v>18</v>
      </c>
    </row>
    <row r="499" spans="1:3" ht="15" customHeight="1" x14ac:dyDescent="0.5">
      <c r="A499" s="4">
        <v>5</v>
      </c>
      <c r="B499" s="7" t="s">
        <v>18</v>
      </c>
    </row>
    <row r="500" spans="1:3" ht="15" customHeight="1" x14ac:dyDescent="0.5">
      <c r="A500" s="4">
        <v>10</v>
      </c>
      <c r="B500" s="7" t="s">
        <v>18</v>
      </c>
    </row>
    <row r="501" spans="1:3" ht="15" customHeight="1" x14ac:dyDescent="0.5">
      <c r="A501" s="4">
        <v>4</v>
      </c>
      <c r="B501" s="7" t="s">
        <v>18</v>
      </c>
    </row>
    <row r="502" spans="1:3" ht="15" customHeight="1" x14ac:dyDescent="0.5">
      <c r="A502" s="4">
        <v>6</v>
      </c>
      <c r="B502" s="7" t="s">
        <v>18</v>
      </c>
    </row>
    <row r="503" spans="1:3" ht="15" customHeight="1" x14ac:dyDescent="0.5">
      <c r="A503" s="4">
        <v>2</v>
      </c>
      <c r="B503" s="7" t="s">
        <v>18</v>
      </c>
    </row>
    <row r="504" spans="1:3" ht="15" customHeight="1" x14ac:dyDescent="0.5">
      <c r="A504" s="4">
        <v>3</v>
      </c>
      <c r="B504" s="7" t="s">
        <v>18</v>
      </c>
    </row>
    <row r="505" spans="1:3" ht="15" customHeight="1" x14ac:dyDescent="0.5">
      <c r="A505" s="4">
        <v>3</v>
      </c>
      <c r="B505" s="7" t="s">
        <v>18</v>
      </c>
    </row>
    <row r="506" spans="1:3" ht="15" customHeight="1" x14ac:dyDescent="0.5">
      <c r="A506" s="4">
        <v>23</v>
      </c>
      <c r="B506" s="7" t="s">
        <v>163</v>
      </c>
      <c r="C506" s="17">
        <f t="shared" ref="C506" si="13">A506</f>
        <v>23</v>
      </c>
    </row>
    <row r="507" spans="1:3" ht="15" customHeight="1" x14ac:dyDescent="0.5">
      <c r="A507" s="4">
        <v>44</v>
      </c>
      <c r="B507" s="7" t="s">
        <v>114</v>
      </c>
      <c r="C507" s="17">
        <f>AVERAGE(A507:A508)</f>
        <v>26.5</v>
      </c>
    </row>
    <row r="508" spans="1:3" ht="15" customHeight="1" x14ac:dyDescent="0.5">
      <c r="A508" s="4">
        <v>9</v>
      </c>
      <c r="B508" s="7" t="s">
        <v>114</v>
      </c>
    </row>
    <row r="509" spans="1:3" ht="15" customHeight="1" x14ac:dyDescent="0.5">
      <c r="A509" s="4">
        <v>45</v>
      </c>
      <c r="B509" s="7" t="s">
        <v>14</v>
      </c>
      <c r="C509" s="17">
        <f>AVERAGE(A509:A524)</f>
        <v>9.75</v>
      </c>
    </row>
    <row r="510" spans="1:3" ht="15" customHeight="1" x14ac:dyDescent="0.5">
      <c r="A510" s="4">
        <v>22</v>
      </c>
      <c r="B510" s="7" t="s">
        <v>14</v>
      </c>
    </row>
    <row r="511" spans="1:3" ht="15" customHeight="1" x14ac:dyDescent="0.5">
      <c r="A511" s="4">
        <v>11</v>
      </c>
      <c r="B511" s="7" t="s">
        <v>14</v>
      </c>
    </row>
    <row r="512" spans="1:3" ht="15" customHeight="1" x14ac:dyDescent="0.5">
      <c r="A512" s="4">
        <v>6</v>
      </c>
      <c r="B512" s="7" t="s">
        <v>14</v>
      </c>
    </row>
    <row r="513" spans="1:3" ht="15" customHeight="1" x14ac:dyDescent="0.5">
      <c r="A513" s="4">
        <v>4</v>
      </c>
      <c r="B513" s="7" t="s">
        <v>14</v>
      </c>
    </row>
    <row r="514" spans="1:3" ht="15" customHeight="1" x14ac:dyDescent="0.5">
      <c r="A514" s="4">
        <v>28</v>
      </c>
      <c r="B514" s="7" t="s">
        <v>14</v>
      </c>
    </row>
    <row r="515" spans="1:3" ht="15" customHeight="1" x14ac:dyDescent="0.5">
      <c r="A515" s="4">
        <v>2</v>
      </c>
      <c r="B515" s="7" t="s">
        <v>14</v>
      </c>
    </row>
    <row r="516" spans="1:3" ht="15" customHeight="1" x14ac:dyDescent="0.5">
      <c r="A516" s="4">
        <v>7</v>
      </c>
      <c r="B516" s="7" t="s">
        <v>14</v>
      </c>
    </row>
    <row r="517" spans="1:3" ht="15" customHeight="1" x14ac:dyDescent="0.5">
      <c r="A517" s="4">
        <v>2</v>
      </c>
      <c r="B517" s="7" t="s">
        <v>14</v>
      </c>
    </row>
    <row r="518" spans="1:3" ht="15" customHeight="1" x14ac:dyDescent="0.5">
      <c r="A518" s="4">
        <v>8</v>
      </c>
      <c r="B518" s="7" t="s">
        <v>14</v>
      </c>
    </row>
    <row r="519" spans="1:3" ht="15" customHeight="1" x14ac:dyDescent="0.5">
      <c r="A519" s="4">
        <v>6</v>
      </c>
      <c r="B519" s="7" t="s">
        <v>14</v>
      </c>
    </row>
    <row r="520" spans="1:3" ht="15" customHeight="1" x14ac:dyDescent="0.5">
      <c r="A520" s="4">
        <v>2</v>
      </c>
      <c r="B520" s="7" t="s">
        <v>14</v>
      </c>
    </row>
    <row r="521" spans="1:3" ht="15" customHeight="1" x14ac:dyDescent="0.5">
      <c r="A521" s="4">
        <v>7</v>
      </c>
      <c r="B521" s="7" t="s">
        <v>14</v>
      </c>
    </row>
    <row r="522" spans="1:3" ht="15" customHeight="1" x14ac:dyDescent="0.5">
      <c r="A522" s="4">
        <v>3</v>
      </c>
      <c r="B522" s="7" t="s">
        <v>14</v>
      </c>
    </row>
    <row r="523" spans="1:3" ht="15" customHeight="1" x14ac:dyDescent="0.5">
      <c r="A523" s="4">
        <v>2</v>
      </c>
      <c r="B523" s="7" t="s">
        <v>14</v>
      </c>
    </row>
    <row r="524" spans="1:3" ht="15" customHeight="1" x14ac:dyDescent="0.5">
      <c r="A524" s="4">
        <v>1</v>
      </c>
      <c r="B524" s="7" t="s">
        <v>14</v>
      </c>
    </row>
    <row r="525" spans="1:3" ht="15" customHeight="1" x14ac:dyDescent="0.5">
      <c r="A525" s="4">
        <v>36</v>
      </c>
      <c r="B525" s="7" t="s">
        <v>168</v>
      </c>
      <c r="C525" s="17">
        <f t="shared" ref="C525" si="14">A525</f>
        <v>36</v>
      </c>
    </row>
    <row r="526" spans="1:3" ht="15" customHeight="1" x14ac:dyDescent="0.5">
      <c r="A526" s="4">
        <v>14</v>
      </c>
      <c r="B526" s="7" t="s">
        <v>182</v>
      </c>
      <c r="C526" s="17">
        <f>AVERAGE(A526:A527)</f>
        <v>12.5</v>
      </c>
    </row>
    <row r="527" spans="1:3" ht="15" customHeight="1" x14ac:dyDescent="0.5">
      <c r="A527" s="4">
        <v>11</v>
      </c>
      <c r="B527" s="7" t="s">
        <v>182</v>
      </c>
    </row>
    <row r="528" spans="1:3" ht="15" customHeight="1" x14ac:dyDescent="0.5">
      <c r="A528" s="4">
        <v>41</v>
      </c>
      <c r="B528" s="7" t="s">
        <v>102</v>
      </c>
      <c r="C528" s="17">
        <f>AVERAGE(A528:A529)</f>
        <v>31</v>
      </c>
    </row>
    <row r="529" spans="1:3" ht="15" customHeight="1" x14ac:dyDescent="0.5">
      <c r="A529" s="4">
        <v>21</v>
      </c>
      <c r="B529" s="7" t="s">
        <v>102</v>
      </c>
    </row>
    <row r="530" spans="1:3" ht="15" customHeight="1" x14ac:dyDescent="0.5">
      <c r="A530" s="4">
        <v>19</v>
      </c>
      <c r="B530" s="7" t="s">
        <v>17</v>
      </c>
      <c r="C530" s="17">
        <f>AVERAGE(A530:A544)</f>
        <v>10.333333333333334</v>
      </c>
    </row>
    <row r="531" spans="1:3" ht="15" customHeight="1" x14ac:dyDescent="0.5">
      <c r="A531" s="4">
        <v>13</v>
      </c>
      <c r="B531" s="7" t="s">
        <v>17</v>
      </c>
    </row>
    <row r="532" spans="1:3" ht="15" customHeight="1" x14ac:dyDescent="0.5">
      <c r="A532" s="4">
        <v>5</v>
      </c>
      <c r="B532" s="7" t="s">
        <v>17</v>
      </c>
    </row>
    <row r="533" spans="1:3" ht="15" customHeight="1" x14ac:dyDescent="0.5">
      <c r="A533" s="4">
        <v>9</v>
      </c>
      <c r="B533" s="7" t="s">
        <v>17</v>
      </c>
    </row>
    <row r="534" spans="1:3" ht="15" customHeight="1" x14ac:dyDescent="0.5">
      <c r="A534" s="4">
        <v>5</v>
      </c>
      <c r="B534" s="7" t="s">
        <v>17</v>
      </c>
    </row>
    <row r="535" spans="1:3" ht="15" customHeight="1" x14ac:dyDescent="0.5">
      <c r="A535" s="4">
        <v>17</v>
      </c>
      <c r="B535" s="7" t="s">
        <v>17</v>
      </c>
    </row>
    <row r="536" spans="1:3" ht="15" customHeight="1" x14ac:dyDescent="0.5">
      <c r="A536" s="4">
        <v>14</v>
      </c>
      <c r="B536" s="7" t="s">
        <v>17</v>
      </c>
    </row>
    <row r="537" spans="1:3" ht="15" customHeight="1" x14ac:dyDescent="0.5">
      <c r="A537" s="4">
        <v>8</v>
      </c>
      <c r="B537" s="7" t="s">
        <v>17</v>
      </c>
    </row>
    <row r="538" spans="1:3" ht="15" customHeight="1" x14ac:dyDescent="0.5">
      <c r="A538" s="4">
        <v>8</v>
      </c>
      <c r="B538" s="7" t="s">
        <v>17</v>
      </c>
    </row>
    <row r="539" spans="1:3" ht="15" customHeight="1" x14ac:dyDescent="0.5">
      <c r="A539" s="4">
        <v>21</v>
      </c>
      <c r="B539" s="7" t="s">
        <v>17</v>
      </c>
    </row>
    <row r="540" spans="1:3" ht="15" customHeight="1" x14ac:dyDescent="0.5">
      <c r="A540" s="4">
        <v>9</v>
      </c>
      <c r="B540" s="7" t="s">
        <v>17</v>
      </c>
    </row>
    <row r="541" spans="1:3" ht="15" customHeight="1" x14ac:dyDescent="0.5">
      <c r="A541" s="4">
        <v>5</v>
      </c>
      <c r="B541" s="7" t="s">
        <v>17</v>
      </c>
    </row>
    <row r="542" spans="1:3" ht="15" customHeight="1" x14ac:dyDescent="0.5">
      <c r="A542" s="4">
        <v>10</v>
      </c>
      <c r="B542" s="7" t="s">
        <v>17</v>
      </c>
    </row>
    <row r="543" spans="1:3" ht="15" customHeight="1" x14ac:dyDescent="0.5">
      <c r="A543" s="4">
        <v>5</v>
      </c>
      <c r="B543" s="7" t="s">
        <v>17</v>
      </c>
    </row>
    <row r="544" spans="1:3" ht="15" customHeight="1" x14ac:dyDescent="0.5">
      <c r="A544" s="4">
        <v>7</v>
      </c>
      <c r="B544" s="7" t="s">
        <v>17</v>
      </c>
    </row>
    <row r="545" spans="1:3" ht="15" customHeight="1" x14ac:dyDescent="0.5">
      <c r="A545" s="4">
        <v>66</v>
      </c>
      <c r="B545" s="7" t="s">
        <v>205</v>
      </c>
      <c r="C545" s="17">
        <f t="shared" ref="C545:C546" si="15">A545</f>
        <v>66</v>
      </c>
    </row>
    <row r="546" spans="1:3" ht="15" customHeight="1" x14ac:dyDescent="0.5">
      <c r="A546" s="4">
        <v>45</v>
      </c>
      <c r="B546" s="7" t="s">
        <v>107</v>
      </c>
      <c r="C546" s="17">
        <f t="shared" si="15"/>
        <v>45</v>
      </c>
    </row>
    <row r="547" spans="1:3" ht="15" customHeight="1" x14ac:dyDescent="0.5">
      <c r="A547" s="4">
        <v>35</v>
      </c>
      <c r="B547" s="7" t="s">
        <v>101</v>
      </c>
      <c r="C547" s="17">
        <f>AVERAGE(A547:A548)</f>
        <v>27.5</v>
      </c>
    </row>
    <row r="548" spans="1:3" ht="15" customHeight="1" x14ac:dyDescent="0.5">
      <c r="A548" s="4">
        <v>20</v>
      </c>
      <c r="B548" s="7" t="s">
        <v>101</v>
      </c>
    </row>
    <row r="549" spans="1:3" ht="15" customHeight="1" x14ac:dyDescent="0.5">
      <c r="A549" s="4">
        <v>37</v>
      </c>
      <c r="B549" s="7" t="s">
        <v>211</v>
      </c>
      <c r="C549" s="17">
        <f t="shared" ref="C549" si="16">A549</f>
        <v>37</v>
      </c>
    </row>
    <row r="550" spans="1:3" ht="15" customHeight="1" x14ac:dyDescent="0.5">
      <c r="A550" s="4">
        <v>37</v>
      </c>
      <c r="B550" s="7" t="s">
        <v>30</v>
      </c>
      <c r="C550" s="17">
        <f>AVERAGE(A550:A557)</f>
        <v>23.5</v>
      </c>
    </row>
    <row r="551" spans="1:3" ht="15" customHeight="1" x14ac:dyDescent="0.5">
      <c r="A551" s="4">
        <v>33</v>
      </c>
      <c r="B551" s="7" t="s">
        <v>30</v>
      </c>
    </row>
    <row r="552" spans="1:3" ht="15" customHeight="1" x14ac:dyDescent="0.5">
      <c r="A552" s="4">
        <v>35</v>
      </c>
      <c r="B552" s="7" t="s">
        <v>30</v>
      </c>
    </row>
    <row r="553" spans="1:3" ht="15" customHeight="1" x14ac:dyDescent="0.5">
      <c r="A553" s="4">
        <v>23</v>
      </c>
      <c r="B553" s="7" t="s">
        <v>30</v>
      </c>
    </row>
    <row r="554" spans="1:3" ht="15" customHeight="1" x14ac:dyDescent="0.5">
      <c r="A554" s="4">
        <v>8</v>
      </c>
      <c r="B554" s="7" t="s">
        <v>30</v>
      </c>
    </row>
    <row r="555" spans="1:3" ht="15" customHeight="1" x14ac:dyDescent="0.5">
      <c r="A555" s="4">
        <v>20</v>
      </c>
      <c r="B555" s="7" t="s">
        <v>30</v>
      </c>
    </row>
    <row r="556" spans="1:3" ht="15" customHeight="1" x14ac:dyDescent="0.5">
      <c r="A556" s="4">
        <v>22</v>
      </c>
      <c r="B556" s="7" t="s">
        <v>30</v>
      </c>
    </row>
    <row r="557" spans="1:3" ht="15" customHeight="1" x14ac:dyDescent="0.5">
      <c r="A557" s="4">
        <v>10</v>
      </c>
      <c r="B557" s="7" t="s">
        <v>30</v>
      </c>
    </row>
    <row r="558" spans="1:3" ht="15" customHeight="1" x14ac:dyDescent="0.5">
      <c r="A558" s="4">
        <v>58</v>
      </c>
      <c r="B558" s="7" t="s">
        <v>52</v>
      </c>
      <c r="C558" s="17">
        <f>AVERAGE(A558:A563)</f>
        <v>35.5</v>
      </c>
    </row>
    <row r="559" spans="1:3" ht="15" customHeight="1" x14ac:dyDescent="0.5">
      <c r="A559" s="4">
        <v>43</v>
      </c>
      <c r="B559" s="7" t="s">
        <v>52</v>
      </c>
    </row>
    <row r="560" spans="1:3" ht="15" customHeight="1" x14ac:dyDescent="0.5">
      <c r="A560" s="4">
        <v>45</v>
      </c>
      <c r="B560" s="7" t="s">
        <v>52</v>
      </c>
    </row>
    <row r="561" spans="1:3" ht="15" customHeight="1" x14ac:dyDescent="0.5">
      <c r="A561" s="4">
        <v>32</v>
      </c>
      <c r="B561" s="7" t="s">
        <v>52</v>
      </c>
    </row>
    <row r="562" spans="1:3" ht="15" customHeight="1" x14ac:dyDescent="0.5">
      <c r="A562" s="4">
        <v>16</v>
      </c>
      <c r="B562" s="7" t="s">
        <v>52</v>
      </c>
    </row>
    <row r="563" spans="1:3" ht="15" customHeight="1" x14ac:dyDescent="0.5">
      <c r="A563" s="4">
        <v>19</v>
      </c>
      <c r="B563" s="7" t="s">
        <v>52</v>
      </c>
    </row>
    <row r="564" spans="1:3" ht="15" customHeight="1" x14ac:dyDescent="0.5">
      <c r="A564" s="4">
        <v>6</v>
      </c>
      <c r="B564" s="7" t="s">
        <v>103</v>
      </c>
      <c r="C564" s="17">
        <f>AVERAGE(A564:A565)</f>
        <v>14.5</v>
      </c>
    </row>
    <row r="565" spans="1:3" ht="15" customHeight="1" x14ac:dyDescent="0.5">
      <c r="A565" s="4">
        <v>23</v>
      </c>
      <c r="B565" s="7" t="s">
        <v>103</v>
      </c>
    </row>
    <row r="566" spans="1:3" ht="15" customHeight="1" x14ac:dyDescent="0.5">
      <c r="A566" s="4">
        <v>40</v>
      </c>
      <c r="B566" s="7" t="s">
        <v>50</v>
      </c>
      <c r="C566" s="17">
        <f>AVERAGE(A566:A574)</f>
        <v>23.666666666666668</v>
      </c>
    </row>
    <row r="567" spans="1:3" ht="15" customHeight="1" x14ac:dyDescent="0.5">
      <c r="A567" s="4">
        <v>42</v>
      </c>
      <c r="B567" s="7" t="s">
        <v>50</v>
      </c>
    </row>
    <row r="568" spans="1:3" ht="15" customHeight="1" x14ac:dyDescent="0.5">
      <c r="A568" s="4">
        <v>31</v>
      </c>
      <c r="B568" s="7" t="s">
        <v>50</v>
      </c>
    </row>
    <row r="569" spans="1:3" ht="15" customHeight="1" x14ac:dyDescent="0.5">
      <c r="A569" s="4">
        <v>43</v>
      </c>
      <c r="B569" s="7" t="s">
        <v>50</v>
      </c>
    </row>
    <row r="570" spans="1:3" ht="15" customHeight="1" x14ac:dyDescent="0.5">
      <c r="A570" s="4">
        <v>10</v>
      </c>
      <c r="B570" s="7" t="s">
        <v>50</v>
      </c>
    </row>
    <row r="571" spans="1:3" ht="15" customHeight="1" x14ac:dyDescent="0.5">
      <c r="A571" s="4">
        <v>27</v>
      </c>
      <c r="B571" s="7" t="s">
        <v>50</v>
      </c>
    </row>
    <row r="572" spans="1:3" ht="15" customHeight="1" x14ac:dyDescent="0.5">
      <c r="A572" s="4">
        <v>10</v>
      </c>
      <c r="B572" s="7" t="s">
        <v>50</v>
      </c>
    </row>
    <row r="573" spans="1:3" ht="15" customHeight="1" x14ac:dyDescent="0.5">
      <c r="A573" s="4">
        <v>6</v>
      </c>
      <c r="B573" s="7" t="s">
        <v>50</v>
      </c>
    </row>
    <row r="574" spans="1:3" ht="15" customHeight="1" x14ac:dyDescent="0.5">
      <c r="A574" s="4">
        <v>4</v>
      </c>
      <c r="B574" s="7" t="s">
        <v>50</v>
      </c>
    </row>
    <row r="575" spans="1:3" ht="15" customHeight="1" x14ac:dyDescent="0.5">
      <c r="A575" s="4">
        <v>52</v>
      </c>
      <c r="B575" s="7" t="s">
        <v>176</v>
      </c>
      <c r="C575" s="17">
        <f t="shared" ref="C575:C577" si="17">A575</f>
        <v>52</v>
      </c>
    </row>
    <row r="576" spans="1:3" ht="15" customHeight="1" x14ac:dyDescent="0.5">
      <c r="A576" s="4">
        <v>49</v>
      </c>
      <c r="B576" s="7" t="s">
        <v>174</v>
      </c>
      <c r="C576" s="17">
        <f t="shared" si="17"/>
        <v>49</v>
      </c>
    </row>
    <row r="577" spans="1:3" ht="15" customHeight="1" x14ac:dyDescent="0.5">
      <c r="A577" s="4">
        <v>40</v>
      </c>
      <c r="B577" s="7" t="s">
        <v>170</v>
      </c>
      <c r="C577" s="17">
        <f t="shared" si="17"/>
        <v>40</v>
      </c>
    </row>
    <row r="578" spans="1:3" ht="15" customHeight="1" x14ac:dyDescent="0.5">
      <c r="A578" s="4">
        <v>38</v>
      </c>
      <c r="B578" s="7" t="s">
        <v>43</v>
      </c>
      <c r="C578" s="17">
        <f>AVERAGE(A578:A588)</f>
        <v>25</v>
      </c>
    </row>
    <row r="579" spans="1:3" ht="15" customHeight="1" x14ac:dyDescent="0.5">
      <c r="A579" s="4">
        <v>7</v>
      </c>
      <c r="B579" s="7" t="s">
        <v>43</v>
      </c>
    </row>
    <row r="580" spans="1:3" ht="15" customHeight="1" x14ac:dyDescent="0.5">
      <c r="A580" s="4">
        <v>36</v>
      </c>
      <c r="B580" s="7" t="s">
        <v>43</v>
      </c>
    </row>
    <row r="581" spans="1:3" ht="15" customHeight="1" x14ac:dyDescent="0.5">
      <c r="A581" s="4">
        <v>22</v>
      </c>
      <c r="B581" s="7" t="s">
        <v>43</v>
      </c>
    </row>
    <row r="582" spans="1:3" ht="15" customHeight="1" x14ac:dyDescent="0.5">
      <c r="A582" s="4">
        <v>24</v>
      </c>
      <c r="B582" s="7" t="s">
        <v>43</v>
      </c>
    </row>
    <row r="583" spans="1:3" ht="15" customHeight="1" x14ac:dyDescent="0.5">
      <c r="A583" s="4">
        <v>34</v>
      </c>
      <c r="B583" s="7" t="s">
        <v>43</v>
      </c>
    </row>
    <row r="584" spans="1:3" ht="15" customHeight="1" x14ac:dyDescent="0.5">
      <c r="A584" s="4">
        <v>32</v>
      </c>
      <c r="B584" s="7" t="s">
        <v>43</v>
      </c>
    </row>
    <row r="585" spans="1:3" ht="15" customHeight="1" x14ac:dyDescent="0.5">
      <c r="A585" s="4">
        <v>32</v>
      </c>
      <c r="B585" s="7" t="s">
        <v>43</v>
      </c>
    </row>
    <row r="586" spans="1:3" ht="15" customHeight="1" x14ac:dyDescent="0.5">
      <c r="A586" s="4">
        <v>32</v>
      </c>
      <c r="B586" s="7" t="s">
        <v>43</v>
      </c>
    </row>
    <row r="587" spans="1:3" ht="15" customHeight="1" x14ac:dyDescent="0.5">
      <c r="A587" s="4">
        <v>8</v>
      </c>
      <c r="B587" s="7" t="s">
        <v>43</v>
      </c>
    </row>
    <row r="588" spans="1:3" ht="15" customHeight="1" x14ac:dyDescent="0.5">
      <c r="A588" s="4">
        <v>10</v>
      </c>
      <c r="B588" s="7" t="s">
        <v>43</v>
      </c>
    </row>
    <row r="589" spans="1:3" ht="15" customHeight="1" x14ac:dyDescent="0.5">
      <c r="A589" s="4">
        <v>44</v>
      </c>
      <c r="B589" s="7" t="s">
        <v>99</v>
      </c>
      <c r="C589" s="17">
        <f>AVERAGE(A589:A591)</f>
        <v>21.666666666666668</v>
      </c>
    </row>
    <row r="590" spans="1:3" ht="15" customHeight="1" x14ac:dyDescent="0.5">
      <c r="A590" s="4">
        <v>17</v>
      </c>
      <c r="B590" s="7" t="s">
        <v>99</v>
      </c>
    </row>
    <row r="591" spans="1:3" ht="15" customHeight="1" x14ac:dyDescent="0.5">
      <c r="A591" s="4">
        <v>4</v>
      </c>
      <c r="B591" s="7" t="s">
        <v>99</v>
      </c>
    </row>
    <row r="592" spans="1:3" ht="15" customHeight="1" x14ac:dyDescent="0.5">
      <c r="A592" s="4">
        <v>15</v>
      </c>
      <c r="B592" s="7" t="s">
        <v>16</v>
      </c>
      <c r="C592" s="17">
        <f>AVERAGE(A592:A610)</f>
        <v>7.0526315789473681</v>
      </c>
    </row>
    <row r="593" spans="1:2" ht="15" customHeight="1" x14ac:dyDescent="0.5">
      <c r="A593" s="4">
        <v>3</v>
      </c>
      <c r="B593" s="7" t="s">
        <v>16</v>
      </c>
    </row>
    <row r="594" spans="1:2" ht="15" customHeight="1" x14ac:dyDescent="0.5">
      <c r="A594" s="4">
        <v>2</v>
      </c>
      <c r="B594" s="7" t="s">
        <v>16</v>
      </c>
    </row>
    <row r="595" spans="1:2" ht="15" customHeight="1" x14ac:dyDescent="0.5">
      <c r="A595" s="4">
        <v>8</v>
      </c>
      <c r="B595" s="7" t="s">
        <v>16</v>
      </c>
    </row>
    <row r="596" spans="1:2" ht="15" customHeight="1" x14ac:dyDescent="0.5">
      <c r="A596" s="4">
        <v>2</v>
      </c>
      <c r="B596" s="7" t="s">
        <v>16</v>
      </c>
    </row>
    <row r="597" spans="1:2" ht="15" customHeight="1" x14ac:dyDescent="0.5">
      <c r="A597" s="4">
        <v>4</v>
      </c>
      <c r="B597" s="7" t="s">
        <v>16</v>
      </c>
    </row>
    <row r="598" spans="1:2" ht="15" customHeight="1" x14ac:dyDescent="0.5">
      <c r="A598" s="4">
        <v>8</v>
      </c>
      <c r="B598" s="7" t="s">
        <v>16</v>
      </c>
    </row>
    <row r="599" spans="1:2" ht="15" customHeight="1" x14ac:dyDescent="0.5">
      <c r="A599" s="4">
        <v>3</v>
      </c>
      <c r="B599" s="7" t="s">
        <v>16</v>
      </c>
    </row>
    <row r="600" spans="1:2" ht="15" customHeight="1" x14ac:dyDescent="0.5">
      <c r="A600" s="4">
        <v>9</v>
      </c>
      <c r="B600" s="7" t="s">
        <v>16</v>
      </c>
    </row>
    <row r="601" spans="1:2" ht="15" customHeight="1" x14ac:dyDescent="0.5">
      <c r="A601" s="4">
        <v>9</v>
      </c>
      <c r="B601" s="7" t="s">
        <v>16</v>
      </c>
    </row>
    <row r="602" spans="1:2" ht="15" customHeight="1" x14ac:dyDescent="0.5">
      <c r="A602" s="4">
        <v>10</v>
      </c>
      <c r="B602" s="7" t="s">
        <v>16</v>
      </c>
    </row>
    <row r="603" spans="1:2" ht="15" customHeight="1" x14ac:dyDescent="0.5">
      <c r="A603" s="4">
        <v>17</v>
      </c>
      <c r="B603" s="7" t="s">
        <v>16</v>
      </c>
    </row>
    <row r="604" spans="1:2" ht="15" customHeight="1" x14ac:dyDescent="0.5">
      <c r="A604" s="4">
        <v>9</v>
      </c>
      <c r="B604" s="7" t="s">
        <v>16</v>
      </c>
    </row>
    <row r="605" spans="1:2" ht="15" customHeight="1" x14ac:dyDescent="0.5">
      <c r="A605" s="4">
        <v>14</v>
      </c>
      <c r="B605" s="7" t="s">
        <v>16</v>
      </c>
    </row>
    <row r="606" spans="1:2" ht="15" customHeight="1" x14ac:dyDescent="0.5">
      <c r="A606" s="4">
        <v>11</v>
      </c>
      <c r="B606" s="7" t="s">
        <v>16</v>
      </c>
    </row>
    <row r="607" spans="1:2" ht="15" customHeight="1" x14ac:dyDescent="0.5">
      <c r="A607" s="4">
        <v>3</v>
      </c>
      <c r="B607" s="7" t="s">
        <v>16</v>
      </c>
    </row>
    <row r="608" spans="1:2" ht="15" customHeight="1" x14ac:dyDescent="0.5">
      <c r="A608" s="4">
        <v>1</v>
      </c>
      <c r="B608" s="7" t="s">
        <v>16</v>
      </c>
    </row>
    <row r="609" spans="1:3" ht="15" customHeight="1" x14ac:dyDescent="0.5">
      <c r="A609" s="4">
        <v>3</v>
      </c>
      <c r="B609" s="7" t="s">
        <v>16</v>
      </c>
    </row>
    <row r="610" spans="1:3" ht="15" customHeight="1" x14ac:dyDescent="0.5">
      <c r="A610" s="4">
        <v>3</v>
      </c>
      <c r="B610" s="7" t="s">
        <v>16</v>
      </c>
    </row>
    <row r="611" spans="1:3" ht="15" customHeight="1" x14ac:dyDescent="0.5">
      <c r="A611" s="4">
        <v>50</v>
      </c>
      <c r="B611" s="7" t="s">
        <v>44</v>
      </c>
      <c r="C611" s="17">
        <f>AVERAGE(A611:A623)</f>
        <v>25.615384615384617</v>
      </c>
    </row>
    <row r="612" spans="1:3" ht="15" customHeight="1" x14ac:dyDescent="0.5">
      <c r="A612" s="4">
        <v>50</v>
      </c>
      <c r="B612" s="7" t="s">
        <v>44</v>
      </c>
    </row>
    <row r="613" spans="1:3" ht="15" customHeight="1" x14ac:dyDescent="0.5">
      <c r="A613" s="4">
        <v>10</v>
      </c>
      <c r="B613" s="7" t="s">
        <v>44</v>
      </c>
    </row>
    <row r="614" spans="1:3" ht="15" customHeight="1" x14ac:dyDescent="0.5">
      <c r="A614" s="4">
        <v>37</v>
      </c>
      <c r="B614" s="7" t="s">
        <v>44</v>
      </c>
    </row>
    <row r="615" spans="1:3" ht="15" customHeight="1" x14ac:dyDescent="0.5">
      <c r="A615" s="4">
        <v>11</v>
      </c>
      <c r="B615" s="7" t="s">
        <v>44</v>
      </c>
    </row>
    <row r="616" spans="1:3" ht="15" customHeight="1" x14ac:dyDescent="0.5">
      <c r="A616" s="4">
        <v>36</v>
      </c>
      <c r="B616" s="7" t="s">
        <v>44</v>
      </c>
    </row>
    <row r="617" spans="1:3" ht="15" customHeight="1" x14ac:dyDescent="0.5">
      <c r="A617" s="4">
        <v>14</v>
      </c>
      <c r="B617" s="7" t="s">
        <v>44</v>
      </c>
    </row>
    <row r="618" spans="1:3" ht="15" customHeight="1" x14ac:dyDescent="0.5">
      <c r="A618" s="4">
        <v>29</v>
      </c>
      <c r="B618" s="7" t="s">
        <v>44</v>
      </c>
    </row>
    <row r="619" spans="1:3" ht="15" customHeight="1" x14ac:dyDescent="0.5">
      <c r="A619" s="4">
        <v>27</v>
      </c>
      <c r="B619" s="7" t="s">
        <v>44</v>
      </c>
    </row>
    <row r="620" spans="1:3" ht="15" customHeight="1" x14ac:dyDescent="0.5">
      <c r="A620" s="4">
        <v>27</v>
      </c>
      <c r="B620" s="7" t="s">
        <v>44</v>
      </c>
    </row>
    <row r="621" spans="1:3" ht="15" customHeight="1" x14ac:dyDescent="0.5">
      <c r="A621" s="4">
        <v>25</v>
      </c>
      <c r="B621" s="7" t="s">
        <v>44</v>
      </c>
    </row>
    <row r="622" spans="1:3" ht="15" customHeight="1" x14ac:dyDescent="0.5">
      <c r="A622" s="4">
        <v>12</v>
      </c>
      <c r="B622" s="7" t="s">
        <v>44</v>
      </c>
    </row>
    <row r="623" spans="1:3" ht="15" customHeight="1" x14ac:dyDescent="0.5">
      <c r="A623" s="4">
        <v>5</v>
      </c>
      <c r="B623" s="7" t="s">
        <v>44</v>
      </c>
    </row>
    <row r="624" spans="1:3" ht="15" customHeight="1" x14ac:dyDescent="0.5">
      <c r="A624" s="4">
        <v>51</v>
      </c>
      <c r="B624" s="7" t="s">
        <v>175</v>
      </c>
      <c r="C624" s="17">
        <f t="shared" ref="C624:C625" si="18">A624</f>
        <v>51</v>
      </c>
    </row>
    <row r="625" spans="1:3" ht="15" customHeight="1" x14ac:dyDescent="0.5">
      <c r="A625" s="4">
        <v>56</v>
      </c>
      <c r="B625" s="7" t="s">
        <v>178</v>
      </c>
      <c r="C625" s="17">
        <f>AVERAGE(A625:A626)</f>
        <v>33.5</v>
      </c>
    </row>
    <row r="626" spans="1:3" ht="15" customHeight="1" x14ac:dyDescent="0.5">
      <c r="A626" s="4">
        <v>11</v>
      </c>
      <c r="B626" s="7" t="s">
        <v>178</v>
      </c>
    </row>
    <row r="627" spans="1:3" ht="15" customHeight="1" x14ac:dyDescent="0.5">
      <c r="A627" s="4">
        <v>71</v>
      </c>
      <c r="B627" s="7" t="s">
        <v>47</v>
      </c>
      <c r="C627" s="17">
        <f>AVERAGE(A627:A637)</f>
        <v>29.818181818181817</v>
      </c>
    </row>
    <row r="628" spans="1:3" ht="15" customHeight="1" x14ac:dyDescent="0.5">
      <c r="A628" s="4">
        <v>41</v>
      </c>
      <c r="B628" s="7" t="s">
        <v>47</v>
      </c>
    </row>
    <row r="629" spans="1:3" ht="15" customHeight="1" x14ac:dyDescent="0.5">
      <c r="A629" s="4">
        <v>38</v>
      </c>
      <c r="B629" s="7" t="s">
        <v>47</v>
      </c>
    </row>
    <row r="630" spans="1:3" ht="15" customHeight="1" x14ac:dyDescent="0.5">
      <c r="A630" s="4">
        <v>40</v>
      </c>
      <c r="B630" s="7" t="s">
        <v>47</v>
      </c>
    </row>
    <row r="631" spans="1:3" ht="15" customHeight="1" x14ac:dyDescent="0.5">
      <c r="A631" s="4">
        <v>35</v>
      </c>
      <c r="B631" s="7" t="s">
        <v>47</v>
      </c>
    </row>
    <row r="632" spans="1:3" ht="15" customHeight="1" x14ac:dyDescent="0.5">
      <c r="A632" s="4">
        <v>8</v>
      </c>
      <c r="B632" s="7" t="s">
        <v>47</v>
      </c>
    </row>
    <row r="633" spans="1:3" ht="15" customHeight="1" x14ac:dyDescent="0.5">
      <c r="A633" s="4">
        <v>30</v>
      </c>
      <c r="B633" s="7" t="s">
        <v>47</v>
      </c>
    </row>
    <row r="634" spans="1:3" ht="15" customHeight="1" x14ac:dyDescent="0.5">
      <c r="A634" s="4">
        <v>30</v>
      </c>
      <c r="B634" s="7" t="s">
        <v>47</v>
      </c>
    </row>
    <row r="635" spans="1:3" ht="15" customHeight="1" x14ac:dyDescent="0.5">
      <c r="A635" s="4">
        <v>14</v>
      </c>
      <c r="B635" s="7" t="s">
        <v>47</v>
      </c>
    </row>
    <row r="636" spans="1:3" ht="15" customHeight="1" x14ac:dyDescent="0.5">
      <c r="A636" s="4">
        <v>14</v>
      </c>
      <c r="B636" s="7" t="s">
        <v>47</v>
      </c>
    </row>
    <row r="637" spans="1:3" ht="15" customHeight="1" x14ac:dyDescent="0.5">
      <c r="A637" s="4">
        <v>7</v>
      </c>
      <c r="B637" s="7" t="s">
        <v>47</v>
      </c>
    </row>
    <row r="638" spans="1:3" ht="15" customHeight="1" x14ac:dyDescent="0.5">
      <c r="A638" s="4">
        <v>5</v>
      </c>
      <c r="B638" s="7" t="s">
        <v>221</v>
      </c>
      <c r="C638" s="17">
        <f>AVERAGE(A638:A643)</f>
        <v>19.5</v>
      </c>
    </row>
    <row r="639" spans="1:3" ht="15" customHeight="1" x14ac:dyDescent="0.5">
      <c r="A639" s="4">
        <v>12</v>
      </c>
      <c r="B639" s="7" t="s">
        <v>221</v>
      </c>
    </row>
    <row r="640" spans="1:3" ht="15" customHeight="1" x14ac:dyDescent="0.5">
      <c r="A640" s="4">
        <v>31</v>
      </c>
      <c r="B640" s="7" t="s">
        <v>221</v>
      </c>
    </row>
    <row r="641" spans="1:2" ht="15" customHeight="1" x14ac:dyDescent="0.5">
      <c r="A641" s="4">
        <v>12</v>
      </c>
      <c r="B641" s="7" t="s">
        <v>221</v>
      </c>
    </row>
    <row r="642" spans="1:2" ht="15" customHeight="1" x14ac:dyDescent="0.5">
      <c r="A642" s="4">
        <v>32</v>
      </c>
      <c r="B642" s="7" t="s">
        <v>221</v>
      </c>
    </row>
    <row r="643" spans="1:2" ht="15" customHeight="1" x14ac:dyDescent="0.5">
      <c r="A643" s="4">
        <v>25</v>
      </c>
      <c r="B643" s="7" t="s">
        <v>221</v>
      </c>
    </row>
  </sheetData>
  <sortState xmlns:xlrd2="http://schemas.microsoft.com/office/spreadsheetml/2017/richdata2" ref="A3:B643">
    <sortCondition ref="B3:B643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9"/>
  <sheetViews>
    <sheetView workbookViewId="0">
      <selection activeCell="A2" sqref="A2"/>
    </sheetView>
  </sheetViews>
  <sheetFormatPr defaultColWidth="12.73046875" defaultRowHeight="15" customHeight="1" x14ac:dyDescent="0.35"/>
  <cols>
    <col min="1" max="1" width="7.73046875" customWidth="1"/>
    <col min="2" max="2" width="43.59765625" customWidth="1"/>
    <col min="3" max="3" width="11.265625" customWidth="1"/>
    <col min="4" max="4" width="9.1328125" customWidth="1"/>
    <col min="5" max="5" width="14.9296875" customWidth="1"/>
    <col min="6" max="24" width="8.73046875" customWidth="1"/>
  </cols>
  <sheetData>
    <row r="1" spans="1:5" ht="15.75" customHeight="1" x14ac:dyDescent="0.5">
      <c r="A1" s="19"/>
      <c r="B1" s="8" t="s">
        <v>226</v>
      </c>
      <c r="C1" s="20"/>
      <c r="D1" s="19"/>
      <c r="E1" s="19"/>
    </row>
    <row r="2" spans="1:5" ht="15.75" customHeight="1" x14ac:dyDescent="0.5">
      <c r="A2" s="9" t="s">
        <v>0</v>
      </c>
      <c r="B2" s="10" t="s">
        <v>1</v>
      </c>
      <c r="C2" s="12" t="s">
        <v>3</v>
      </c>
      <c r="D2" s="9" t="s">
        <v>4</v>
      </c>
      <c r="E2" s="12" t="s">
        <v>5</v>
      </c>
    </row>
    <row r="3" spans="1:5" ht="15" customHeight="1" x14ac:dyDescent="0.5">
      <c r="A3" s="15">
        <v>1</v>
      </c>
      <c r="B3" s="7" t="s">
        <v>10</v>
      </c>
      <c r="C3" s="16">
        <v>1.7727272727272727</v>
      </c>
      <c r="D3" s="15">
        <v>22</v>
      </c>
      <c r="E3" s="13">
        <f>C3/(D3-0.75)*10</f>
        <v>0.83422459893048129</v>
      </c>
    </row>
    <row r="4" spans="1:5" ht="15" customHeight="1" x14ac:dyDescent="0.5">
      <c r="A4" s="15">
        <v>2</v>
      </c>
      <c r="B4" s="7" t="s">
        <v>12</v>
      </c>
      <c r="C4" s="16">
        <v>6.6363636363636367</v>
      </c>
      <c r="D4" s="15">
        <v>22</v>
      </c>
      <c r="E4" s="13">
        <f>C4/(D4-0.75)*10</f>
        <v>3.1229946524064172</v>
      </c>
    </row>
    <row r="5" spans="1:5" ht="15" customHeight="1" x14ac:dyDescent="0.5">
      <c r="A5" s="15">
        <v>3</v>
      </c>
      <c r="B5" s="7" t="s">
        <v>11</v>
      </c>
      <c r="C5" s="16">
        <v>6.0526315789473681</v>
      </c>
      <c r="D5" s="15">
        <v>19</v>
      </c>
      <c r="E5" s="13">
        <f>C5/(D5-0.75)*10</f>
        <v>3.3165104542177359</v>
      </c>
    </row>
    <row r="6" spans="1:5" ht="15" customHeight="1" x14ac:dyDescent="0.5">
      <c r="A6" s="15">
        <v>4</v>
      </c>
      <c r="B6" s="7" t="s">
        <v>16</v>
      </c>
      <c r="C6" s="16">
        <v>7.0526315789473681</v>
      </c>
      <c r="D6" s="15">
        <v>19</v>
      </c>
      <c r="E6" s="13">
        <f>C6/(D6-0.75)*10</f>
        <v>3.864455659697188</v>
      </c>
    </row>
    <row r="7" spans="1:5" ht="15" customHeight="1" x14ac:dyDescent="0.5">
      <c r="A7" s="15">
        <v>5</v>
      </c>
      <c r="B7" s="7" t="s">
        <v>18</v>
      </c>
      <c r="C7" s="16">
        <v>9.0526315789473681</v>
      </c>
      <c r="D7" s="15">
        <v>19</v>
      </c>
      <c r="E7" s="13">
        <f>C7/(D7-0.75)*10</f>
        <v>4.960346070656092</v>
      </c>
    </row>
    <row r="8" spans="1:5" ht="15" customHeight="1" x14ac:dyDescent="0.5">
      <c r="A8" s="15">
        <v>6</v>
      </c>
      <c r="B8" s="7" t="s">
        <v>41</v>
      </c>
      <c r="C8" s="16">
        <v>10.421052631578947</v>
      </c>
      <c r="D8" s="15">
        <v>19</v>
      </c>
      <c r="E8" s="13">
        <f>C8/(D8-0.75)*10</f>
        <v>5.7101658255227106</v>
      </c>
    </row>
    <row r="9" spans="1:5" ht="15" customHeight="1" x14ac:dyDescent="0.5">
      <c r="A9" s="15">
        <v>7</v>
      </c>
      <c r="B9" s="7" t="s">
        <v>14</v>
      </c>
      <c r="C9" s="16">
        <v>9.75</v>
      </c>
      <c r="D9" s="15">
        <v>16</v>
      </c>
      <c r="E9" s="13">
        <f>C9/(D9-0.75)*10</f>
        <v>6.3934426229508201</v>
      </c>
    </row>
    <row r="10" spans="1:5" ht="15" customHeight="1" x14ac:dyDescent="0.5">
      <c r="A10" s="15">
        <v>8</v>
      </c>
      <c r="B10" s="7" t="s">
        <v>17</v>
      </c>
      <c r="C10" s="16">
        <v>10.333333333333334</v>
      </c>
      <c r="D10" s="15">
        <v>15</v>
      </c>
      <c r="E10" s="13">
        <f>C10/(D10-0.75)*10</f>
        <v>7.2514619883040945</v>
      </c>
    </row>
    <row r="11" spans="1:5" ht="15" customHeight="1" x14ac:dyDescent="0.5">
      <c r="A11" s="15">
        <v>9</v>
      </c>
      <c r="B11" s="7" t="s">
        <v>20</v>
      </c>
      <c r="C11" s="16">
        <v>11.125</v>
      </c>
      <c r="D11" s="15">
        <v>16</v>
      </c>
      <c r="E11" s="13">
        <f>C11/(D11-0.75)*10</f>
        <v>7.2950819672131146</v>
      </c>
    </row>
    <row r="12" spans="1:5" ht="15" customHeight="1" x14ac:dyDescent="0.5">
      <c r="A12" s="15">
        <v>10</v>
      </c>
      <c r="B12" s="7" t="s">
        <v>56</v>
      </c>
      <c r="C12" s="16">
        <v>15.6875</v>
      </c>
      <c r="D12" s="15">
        <v>16</v>
      </c>
      <c r="E12" s="13">
        <f>C12/(D12-0.75)*10</f>
        <v>10.28688524590164</v>
      </c>
    </row>
    <row r="13" spans="1:5" ht="15" customHeight="1" x14ac:dyDescent="0.5">
      <c r="A13" s="15">
        <v>11</v>
      </c>
      <c r="B13" s="7" t="s">
        <v>65</v>
      </c>
      <c r="C13" s="16">
        <v>14.5</v>
      </c>
      <c r="D13" s="15">
        <v>14</v>
      </c>
      <c r="E13" s="13">
        <f>C13/(D13-0.75)*10</f>
        <v>10.943396226415095</v>
      </c>
    </row>
    <row r="14" spans="1:5" ht="15" customHeight="1" x14ac:dyDescent="0.5">
      <c r="A14" s="15">
        <v>12</v>
      </c>
      <c r="B14" s="7" t="s">
        <v>25</v>
      </c>
      <c r="C14" s="16">
        <v>16.933333333333334</v>
      </c>
      <c r="D14" s="15">
        <v>15</v>
      </c>
      <c r="E14" s="13">
        <f>C14/(D14-0.75)*10</f>
        <v>11.883040935672515</v>
      </c>
    </row>
    <row r="15" spans="1:5" ht="15" customHeight="1" x14ac:dyDescent="0.5">
      <c r="A15" s="15">
        <v>13</v>
      </c>
      <c r="B15" s="7" t="s">
        <v>149</v>
      </c>
      <c r="C15" s="16">
        <v>7.8571428571428568</v>
      </c>
      <c r="D15" s="15">
        <v>7</v>
      </c>
      <c r="E15" s="13">
        <f>C15/(D15-0.75)*10</f>
        <v>12.571428571428571</v>
      </c>
    </row>
    <row r="16" spans="1:5" ht="15" customHeight="1" x14ac:dyDescent="0.5">
      <c r="A16" s="15">
        <v>14</v>
      </c>
      <c r="B16" s="7" t="s">
        <v>93</v>
      </c>
      <c r="C16" s="16">
        <v>8</v>
      </c>
      <c r="D16" s="15">
        <v>7</v>
      </c>
      <c r="E16" s="13">
        <f>C16/(D16-0.75)*10</f>
        <v>12.8</v>
      </c>
    </row>
    <row r="17" spans="1:5" ht="15" customHeight="1" x14ac:dyDescent="0.5">
      <c r="A17" s="15">
        <v>15</v>
      </c>
      <c r="B17" s="7" t="s">
        <v>136</v>
      </c>
      <c r="C17" s="16">
        <v>17.285714285714285</v>
      </c>
      <c r="D17" s="15">
        <v>14</v>
      </c>
      <c r="E17" s="13">
        <f>C17/(D17-0.75)*10</f>
        <v>13.045822102425875</v>
      </c>
    </row>
    <row r="18" spans="1:5" ht="15" customHeight="1" x14ac:dyDescent="0.5">
      <c r="A18" s="15">
        <v>16</v>
      </c>
      <c r="B18" s="7" t="s">
        <v>27</v>
      </c>
      <c r="C18" s="16">
        <v>10.285714285714286</v>
      </c>
      <c r="D18" s="15">
        <v>7</v>
      </c>
      <c r="E18" s="13">
        <f>C18/(D18-0.75)*10</f>
        <v>16.457142857142859</v>
      </c>
    </row>
    <row r="19" spans="1:5" ht="15" customHeight="1" x14ac:dyDescent="0.5">
      <c r="A19" s="15">
        <v>17</v>
      </c>
      <c r="B19" s="7" t="s">
        <v>45</v>
      </c>
      <c r="C19" s="16">
        <v>18.727272727272727</v>
      </c>
      <c r="D19" s="15">
        <v>11</v>
      </c>
      <c r="E19" s="13">
        <f>C19/(D19-0.75)*10</f>
        <v>18.27050997782705</v>
      </c>
    </row>
    <row r="20" spans="1:5" ht="15" customHeight="1" x14ac:dyDescent="0.5">
      <c r="A20" s="15">
        <v>18</v>
      </c>
      <c r="B20" s="7" t="s">
        <v>23</v>
      </c>
      <c r="C20" s="16">
        <v>22.53846153846154</v>
      </c>
      <c r="D20" s="15">
        <v>13</v>
      </c>
      <c r="E20" s="13">
        <f>C20/(D20-0.75)*10</f>
        <v>18.398744113029828</v>
      </c>
    </row>
    <row r="21" spans="1:5" ht="15" customHeight="1" x14ac:dyDescent="0.5">
      <c r="A21" s="15">
        <v>19</v>
      </c>
      <c r="B21" s="7" t="s">
        <v>227</v>
      </c>
      <c r="C21" s="16">
        <v>17</v>
      </c>
      <c r="D21" s="15">
        <v>9</v>
      </c>
      <c r="E21" s="13">
        <f>C21/(D21-0.75)*10</f>
        <v>20.606060606060606</v>
      </c>
    </row>
    <row r="22" spans="1:5" ht="15" customHeight="1" x14ac:dyDescent="0.5">
      <c r="A22" s="15">
        <v>20</v>
      </c>
      <c r="B22" s="7" t="s">
        <v>44</v>
      </c>
      <c r="C22" s="16">
        <v>25.615384615384617</v>
      </c>
      <c r="D22" s="15">
        <v>13</v>
      </c>
      <c r="E22" s="13">
        <f>C22/(D22-0.75)*10</f>
        <v>20.910518053375196</v>
      </c>
    </row>
    <row r="23" spans="1:5" ht="15" customHeight="1" x14ac:dyDescent="0.5">
      <c r="A23" s="15">
        <v>21</v>
      </c>
      <c r="B23" s="7" t="s">
        <v>46</v>
      </c>
      <c r="C23" s="16">
        <v>23.583333333333332</v>
      </c>
      <c r="D23" s="15">
        <v>12</v>
      </c>
      <c r="E23" s="13">
        <f>C23/(D23-0.75)*10</f>
        <v>20.962962962962962</v>
      </c>
    </row>
    <row r="24" spans="1:5" ht="15" customHeight="1" x14ac:dyDescent="0.5">
      <c r="A24" s="15">
        <v>22</v>
      </c>
      <c r="B24" s="7" t="s">
        <v>9</v>
      </c>
      <c r="C24" s="16">
        <v>14.714285714285714</v>
      </c>
      <c r="D24" s="15">
        <v>7</v>
      </c>
      <c r="E24" s="13">
        <f>C24/(D24-0.75)*10</f>
        <v>23.542857142857141</v>
      </c>
    </row>
    <row r="25" spans="1:5" ht="15" customHeight="1" x14ac:dyDescent="0.5">
      <c r="A25" s="15">
        <v>23</v>
      </c>
      <c r="B25" s="7" t="s">
        <v>31</v>
      </c>
      <c r="C25" s="16">
        <v>22.2</v>
      </c>
      <c r="D25" s="15">
        <v>10</v>
      </c>
      <c r="E25" s="13">
        <f>C25/(D25-0.75)*10</f>
        <v>24</v>
      </c>
    </row>
    <row r="26" spans="1:5" ht="15" customHeight="1" x14ac:dyDescent="0.5">
      <c r="A26" s="15">
        <v>24</v>
      </c>
      <c r="B26" s="7" t="s">
        <v>32</v>
      </c>
      <c r="C26" s="16">
        <v>24.90909090909091</v>
      </c>
      <c r="D26" s="15">
        <v>11</v>
      </c>
      <c r="E26" s="13">
        <f>C26/(D26-0.75)*10</f>
        <v>24.301552106430155</v>
      </c>
    </row>
    <row r="27" spans="1:5" ht="15" customHeight="1" x14ac:dyDescent="0.5">
      <c r="A27" s="15">
        <v>25</v>
      </c>
      <c r="B27" s="7" t="s">
        <v>43</v>
      </c>
      <c r="C27" s="16">
        <v>25</v>
      </c>
      <c r="D27" s="15">
        <v>11</v>
      </c>
      <c r="E27" s="13">
        <f>C27/(D27-0.75)*10</f>
        <v>24.390243902439025</v>
      </c>
    </row>
    <row r="28" spans="1:5" ht="15" customHeight="1" x14ac:dyDescent="0.5">
      <c r="A28" s="15">
        <v>26</v>
      </c>
      <c r="B28" s="7" t="s">
        <v>68</v>
      </c>
      <c r="C28" s="16">
        <v>26.272727272727273</v>
      </c>
      <c r="D28" s="15">
        <v>11</v>
      </c>
      <c r="E28" s="13">
        <f>C28/(D28-0.75)*10</f>
        <v>25.631929046563194</v>
      </c>
    </row>
    <row r="29" spans="1:5" ht="15" customHeight="1" x14ac:dyDescent="0.5">
      <c r="A29" s="15">
        <v>27</v>
      </c>
      <c r="B29" s="7" t="s">
        <v>40</v>
      </c>
      <c r="C29" s="16">
        <v>24.4</v>
      </c>
      <c r="D29" s="15">
        <v>10</v>
      </c>
      <c r="E29" s="13">
        <f>C29/(D29-0.75)*10</f>
        <v>26.378378378378375</v>
      </c>
    </row>
    <row r="30" spans="1:5" ht="15" customHeight="1" x14ac:dyDescent="0.5">
      <c r="A30" s="15">
        <v>28</v>
      </c>
      <c r="B30" s="7" t="s">
        <v>34</v>
      </c>
      <c r="C30" s="16">
        <v>25.3</v>
      </c>
      <c r="D30" s="15">
        <v>10</v>
      </c>
      <c r="E30" s="13">
        <f>C30/(D30-0.75)*10</f>
        <v>27.351351351351351</v>
      </c>
    </row>
    <row r="31" spans="1:5" ht="15" customHeight="1" x14ac:dyDescent="0.5">
      <c r="A31" s="15">
        <v>29</v>
      </c>
      <c r="B31" s="7" t="s">
        <v>36</v>
      </c>
      <c r="C31" s="16">
        <v>22.888888888888889</v>
      </c>
      <c r="D31" s="15">
        <v>9</v>
      </c>
      <c r="E31" s="13">
        <f>C31/(D31-0.75)*10</f>
        <v>27.744107744107747</v>
      </c>
    </row>
    <row r="32" spans="1:5" ht="15" customHeight="1" x14ac:dyDescent="0.5">
      <c r="A32" s="15">
        <v>30</v>
      </c>
      <c r="B32" s="7" t="s">
        <v>55</v>
      </c>
      <c r="C32" s="16">
        <v>31.25</v>
      </c>
      <c r="D32" s="15">
        <v>12</v>
      </c>
      <c r="E32" s="13">
        <f>C32/(D32-0.75)*10</f>
        <v>27.777777777777779</v>
      </c>
    </row>
    <row r="33" spans="1:5" ht="15" customHeight="1" x14ac:dyDescent="0.5">
      <c r="A33" s="15">
        <v>31</v>
      </c>
      <c r="B33" s="7" t="s">
        <v>24</v>
      </c>
      <c r="C33" s="16">
        <v>26.1</v>
      </c>
      <c r="D33" s="15">
        <v>10</v>
      </c>
      <c r="E33" s="13">
        <f>C33/(D33-0.75)*10</f>
        <v>28.216216216216218</v>
      </c>
    </row>
    <row r="34" spans="1:5" ht="15" customHeight="1" x14ac:dyDescent="0.5">
      <c r="A34" s="15">
        <v>32</v>
      </c>
      <c r="B34" s="7" t="s">
        <v>50</v>
      </c>
      <c r="C34" s="16">
        <v>23.666666666666668</v>
      </c>
      <c r="D34" s="15">
        <v>9</v>
      </c>
      <c r="E34" s="13">
        <f>C34/(D34-0.75)*10</f>
        <v>28.686868686868689</v>
      </c>
    </row>
    <row r="35" spans="1:5" ht="15" customHeight="1" x14ac:dyDescent="0.5">
      <c r="A35" s="15">
        <v>33</v>
      </c>
      <c r="B35" s="7" t="s">
        <v>29</v>
      </c>
      <c r="C35" s="16">
        <v>29.818181818181817</v>
      </c>
      <c r="D35" s="15">
        <v>11</v>
      </c>
      <c r="E35" s="13">
        <f>C35/(D35-0.75)*10</f>
        <v>29.090909090909086</v>
      </c>
    </row>
    <row r="36" spans="1:5" ht="15" customHeight="1" x14ac:dyDescent="0.5">
      <c r="A36" s="15">
        <v>34</v>
      </c>
      <c r="B36" s="7" t="s">
        <v>47</v>
      </c>
      <c r="C36" s="16">
        <v>29.818181818181817</v>
      </c>
      <c r="D36" s="15">
        <v>11</v>
      </c>
      <c r="E36" s="13">
        <f>C36/(D36-0.75)*10</f>
        <v>29.090909090909086</v>
      </c>
    </row>
    <row r="37" spans="1:5" ht="15" customHeight="1" x14ac:dyDescent="0.5">
      <c r="A37" s="15">
        <v>35</v>
      </c>
      <c r="B37" s="7" t="s">
        <v>197</v>
      </c>
      <c r="C37" s="16">
        <v>21.75</v>
      </c>
      <c r="D37" s="15">
        <v>8</v>
      </c>
      <c r="E37" s="13">
        <f>C37/(D37-0.75)*10</f>
        <v>30</v>
      </c>
    </row>
    <row r="38" spans="1:5" ht="15" customHeight="1" x14ac:dyDescent="0.5">
      <c r="A38" s="15">
        <v>36</v>
      </c>
      <c r="B38" s="7" t="s">
        <v>30</v>
      </c>
      <c r="C38" s="16">
        <v>23.5</v>
      </c>
      <c r="D38" s="15">
        <v>8</v>
      </c>
      <c r="E38" s="13">
        <f>C38/(D38-0.75)*10</f>
        <v>32.41379310344827</v>
      </c>
    </row>
    <row r="39" spans="1:5" ht="15" customHeight="1" x14ac:dyDescent="0.5">
      <c r="A39" s="15">
        <v>37</v>
      </c>
      <c r="B39" s="7" t="s">
        <v>104</v>
      </c>
      <c r="C39" s="16">
        <v>20.285714285714285</v>
      </c>
      <c r="D39" s="15">
        <v>7</v>
      </c>
      <c r="E39" s="13">
        <f>C39/(D39-0.75)*10</f>
        <v>32.457142857142856</v>
      </c>
    </row>
    <row r="40" spans="1:5" ht="15" customHeight="1" x14ac:dyDescent="0.5">
      <c r="A40" s="15">
        <v>38</v>
      </c>
      <c r="B40" s="7" t="s">
        <v>37</v>
      </c>
      <c r="C40" s="16">
        <v>28.222222222222221</v>
      </c>
      <c r="D40" s="15">
        <v>9</v>
      </c>
      <c r="E40" s="13">
        <f>C40/(D40-0.75)*10</f>
        <v>34.208754208754208</v>
      </c>
    </row>
    <row r="41" spans="1:5" ht="15" customHeight="1" x14ac:dyDescent="0.5">
      <c r="A41" s="15">
        <v>39</v>
      </c>
      <c r="B41" s="7" t="s">
        <v>228</v>
      </c>
      <c r="C41" s="16">
        <v>8.3333333333333339</v>
      </c>
      <c r="D41" s="15">
        <v>3</v>
      </c>
      <c r="E41" s="13">
        <f>C41/(D41-0.75)*10</f>
        <v>37.037037037037038</v>
      </c>
    </row>
    <row r="42" spans="1:5" ht="15" customHeight="1" x14ac:dyDescent="0.5">
      <c r="A42" s="15">
        <v>40</v>
      </c>
      <c r="B42" s="7" t="s">
        <v>221</v>
      </c>
      <c r="C42" s="16">
        <v>19.5</v>
      </c>
      <c r="D42" s="15">
        <v>6</v>
      </c>
      <c r="E42" s="13">
        <f>C42/(D42-0.75)*10</f>
        <v>37.142857142857146</v>
      </c>
    </row>
    <row r="43" spans="1:5" ht="15" customHeight="1" x14ac:dyDescent="0.5">
      <c r="A43" s="15">
        <v>41</v>
      </c>
      <c r="B43" s="7" t="s">
        <v>26</v>
      </c>
      <c r="C43" s="16">
        <v>17</v>
      </c>
      <c r="D43" s="15">
        <v>5</v>
      </c>
      <c r="E43" s="13">
        <f>C43/(D43-0.75)*10</f>
        <v>40</v>
      </c>
    </row>
    <row r="44" spans="1:5" ht="15" customHeight="1" x14ac:dyDescent="0.5">
      <c r="A44" s="15">
        <v>42</v>
      </c>
      <c r="B44" s="7" t="s">
        <v>74</v>
      </c>
      <c r="C44" s="16">
        <v>1</v>
      </c>
      <c r="D44" s="15">
        <v>1</v>
      </c>
      <c r="E44" s="13">
        <f>C44/(D44-0.75)*10</f>
        <v>40</v>
      </c>
    </row>
    <row r="45" spans="1:5" ht="15" customHeight="1" x14ac:dyDescent="0.5">
      <c r="A45" s="15">
        <v>43</v>
      </c>
      <c r="B45" s="7" t="s">
        <v>33</v>
      </c>
      <c r="C45" s="16">
        <v>26.428571428571427</v>
      </c>
      <c r="D45" s="15">
        <v>7</v>
      </c>
      <c r="E45" s="13">
        <f>C45/(D45-0.75)*10</f>
        <v>42.285714285714285</v>
      </c>
    </row>
    <row r="46" spans="1:5" ht="15" customHeight="1" x14ac:dyDescent="0.5">
      <c r="A46" s="15">
        <v>44</v>
      </c>
      <c r="B46" s="7" t="s">
        <v>193</v>
      </c>
      <c r="C46" s="16">
        <v>9.6666666666666661</v>
      </c>
      <c r="D46" s="15">
        <v>3</v>
      </c>
      <c r="E46" s="13">
        <f>C46/(D46-0.75)*10</f>
        <v>42.962962962962962</v>
      </c>
    </row>
    <row r="47" spans="1:5" ht="15" customHeight="1" x14ac:dyDescent="0.5">
      <c r="A47" s="15">
        <v>45</v>
      </c>
      <c r="B47" s="7" t="s">
        <v>49</v>
      </c>
      <c r="C47" s="16">
        <v>27</v>
      </c>
      <c r="D47" s="15">
        <v>7</v>
      </c>
      <c r="E47" s="13">
        <f>C47/(D47-0.75)*10</f>
        <v>43.2</v>
      </c>
    </row>
    <row r="48" spans="1:5" ht="15" customHeight="1" x14ac:dyDescent="0.5">
      <c r="A48" s="15">
        <v>46</v>
      </c>
      <c r="B48" s="7" t="s">
        <v>57</v>
      </c>
      <c r="C48" s="16">
        <v>26.166666666666668</v>
      </c>
      <c r="D48" s="15">
        <v>6</v>
      </c>
      <c r="E48" s="13">
        <f>C48/(D48-0.75)*10</f>
        <v>49.841269841269842</v>
      </c>
    </row>
    <row r="49" spans="1:5" ht="15" customHeight="1" x14ac:dyDescent="0.5">
      <c r="A49" s="15">
        <v>47</v>
      </c>
      <c r="B49" s="7" t="s">
        <v>13</v>
      </c>
      <c r="C49" s="16">
        <v>28.166666666666668</v>
      </c>
      <c r="D49" s="15">
        <v>6</v>
      </c>
      <c r="E49" s="13">
        <f>C49/(D49-0.75)*10</f>
        <v>53.650793650793659</v>
      </c>
    </row>
    <row r="50" spans="1:5" ht="15" customHeight="1" x14ac:dyDescent="0.5">
      <c r="A50" s="15">
        <v>48</v>
      </c>
      <c r="B50" s="7" t="s">
        <v>88</v>
      </c>
      <c r="C50" s="16">
        <v>7.5</v>
      </c>
      <c r="D50" s="15">
        <v>2</v>
      </c>
      <c r="E50" s="13">
        <f>C50/(D50-0.75)*10</f>
        <v>60</v>
      </c>
    </row>
    <row r="51" spans="1:5" ht="15" customHeight="1" x14ac:dyDescent="0.5">
      <c r="A51" s="15">
        <v>49</v>
      </c>
      <c r="B51" s="7" t="s">
        <v>83</v>
      </c>
      <c r="C51" s="16">
        <v>32.166666666666664</v>
      </c>
      <c r="D51" s="15">
        <v>6</v>
      </c>
      <c r="E51" s="13">
        <f>C51/(D51-0.75)*10</f>
        <v>61.269841269841265</v>
      </c>
    </row>
    <row r="52" spans="1:5" ht="15" customHeight="1" x14ac:dyDescent="0.5">
      <c r="A52" s="15">
        <v>50</v>
      </c>
      <c r="B52" s="7" t="s">
        <v>42</v>
      </c>
      <c r="C52" s="16">
        <v>34.833333333333336</v>
      </c>
      <c r="D52" s="15">
        <v>6</v>
      </c>
      <c r="E52" s="13">
        <f>C52/(D52-0.75)*10</f>
        <v>66.349206349206355</v>
      </c>
    </row>
    <row r="53" spans="1:5" ht="15" customHeight="1" x14ac:dyDescent="0.5">
      <c r="A53" s="15">
        <v>51</v>
      </c>
      <c r="B53" s="7" t="s">
        <v>52</v>
      </c>
      <c r="C53" s="16">
        <v>35.5</v>
      </c>
      <c r="D53" s="15">
        <v>6</v>
      </c>
      <c r="E53" s="13">
        <f>C53/(D53-0.75)*10</f>
        <v>67.61904761904762</v>
      </c>
    </row>
    <row r="54" spans="1:5" ht="15" customHeight="1" x14ac:dyDescent="0.5">
      <c r="A54" s="15">
        <v>52</v>
      </c>
      <c r="B54" s="7" t="s">
        <v>137</v>
      </c>
      <c r="C54" s="16">
        <v>22.75</v>
      </c>
      <c r="D54" s="15">
        <v>4</v>
      </c>
      <c r="E54" s="13">
        <f>C54/(D54-0.75)*10</f>
        <v>70</v>
      </c>
    </row>
    <row r="55" spans="1:5" ht="15" customHeight="1" x14ac:dyDescent="0.5">
      <c r="A55" s="15">
        <v>53</v>
      </c>
      <c r="B55" s="7" t="s">
        <v>135</v>
      </c>
      <c r="C55" s="16">
        <v>25</v>
      </c>
      <c r="D55" s="15">
        <v>4</v>
      </c>
      <c r="E55" s="13">
        <f>C55/(D55-0.75)*10</f>
        <v>76.92307692307692</v>
      </c>
    </row>
    <row r="56" spans="1:5" ht="15" customHeight="1" x14ac:dyDescent="0.5">
      <c r="A56" s="15">
        <v>54</v>
      </c>
      <c r="B56" s="7" t="s">
        <v>157</v>
      </c>
      <c r="C56" s="16">
        <v>2</v>
      </c>
      <c r="D56" s="15">
        <v>1</v>
      </c>
      <c r="E56" s="13">
        <f>C56/(D56-0.75)*10</f>
        <v>80</v>
      </c>
    </row>
    <row r="57" spans="1:5" ht="15" customHeight="1" x14ac:dyDescent="0.5">
      <c r="A57" s="15">
        <v>55</v>
      </c>
      <c r="B57" s="7" t="s">
        <v>188</v>
      </c>
      <c r="C57" s="16">
        <v>2</v>
      </c>
      <c r="D57" s="15">
        <v>1</v>
      </c>
      <c r="E57" s="13">
        <f>C57/(D57-0.75)*10</f>
        <v>80</v>
      </c>
    </row>
    <row r="58" spans="1:5" ht="15" customHeight="1" x14ac:dyDescent="0.5">
      <c r="A58" s="15">
        <v>56</v>
      </c>
      <c r="B58" s="7" t="s">
        <v>28</v>
      </c>
      <c r="C58" s="16">
        <v>36.4</v>
      </c>
      <c r="D58" s="15">
        <v>5</v>
      </c>
      <c r="E58" s="13">
        <f>C58/(D58-0.75)*10</f>
        <v>85.647058823529406</v>
      </c>
    </row>
    <row r="59" spans="1:5" ht="15" customHeight="1" x14ac:dyDescent="0.5">
      <c r="A59" s="15">
        <v>57</v>
      </c>
      <c r="B59" s="7" t="s">
        <v>99</v>
      </c>
      <c r="C59" s="16">
        <v>21.666666666666668</v>
      </c>
      <c r="D59" s="15">
        <v>3</v>
      </c>
      <c r="E59" s="13">
        <f>C59/(D59-0.75)*10</f>
        <v>96.296296296296305</v>
      </c>
    </row>
    <row r="60" spans="1:5" ht="15" customHeight="1" x14ac:dyDescent="0.5">
      <c r="A60" s="15">
        <v>58</v>
      </c>
      <c r="B60" s="7" t="s">
        <v>182</v>
      </c>
      <c r="C60" s="16">
        <v>12.5</v>
      </c>
      <c r="D60" s="15">
        <v>2</v>
      </c>
      <c r="E60" s="13">
        <f>C60/(D60-0.75)*10</f>
        <v>100</v>
      </c>
    </row>
    <row r="61" spans="1:5" ht="15" customHeight="1" x14ac:dyDescent="0.5">
      <c r="A61" s="15">
        <v>59</v>
      </c>
      <c r="B61" s="7" t="s">
        <v>139</v>
      </c>
      <c r="C61" s="16">
        <v>34.25</v>
      </c>
      <c r="D61" s="15">
        <v>4</v>
      </c>
      <c r="E61" s="13">
        <f>C61/(D61-0.75)*10</f>
        <v>105.38461538461539</v>
      </c>
    </row>
    <row r="62" spans="1:5" ht="15" customHeight="1" x14ac:dyDescent="0.5">
      <c r="A62" s="15">
        <v>60</v>
      </c>
      <c r="B62" s="7" t="s">
        <v>103</v>
      </c>
      <c r="C62" s="16">
        <v>14.5</v>
      </c>
      <c r="D62" s="15">
        <v>2</v>
      </c>
      <c r="E62" s="13">
        <f>C62/(D62-0.75)*10</f>
        <v>116</v>
      </c>
    </row>
    <row r="63" spans="1:5" ht="15" customHeight="1" x14ac:dyDescent="0.5">
      <c r="A63" s="15">
        <v>61</v>
      </c>
      <c r="B63" s="7" t="s">
        <v>173</v>
      </c>
      <c r="C63" s="16">
        <v>37.75</v>
      </c>
      <c r="D63" s="15">
        <v>4</v>
      </c>
      <c r="E63" s="13">
        <f>C63/(D63-0.75)*10</f>
        <v>116.15384615384615</v>
      </c>
    </row>
    <row r="64" spans="1:5" ht="15" customHeight="1" x14ac:dyDescent="0.5">
      <c r="A64" s="15">
        <v>62</v>
      </c>
      <c r="B64" s="7" t="s">
        <v>70</v>
      </c>
      <c r="C64" s="16">
        <v>27</v>
      </c>
      <c r="D64" s="15">
        <v>3</v>
      </c>
      <c r="E64" s="13">
        <f>C64/(D64-0.75)*10</f>
        <v>120</v>
      </c>
    </row>
    <row r="65" spans="1:5" ht="15" customHeight="1" x14ac:dyDescent="0.5">
      <c r="A65" s="15">
        <v>63</v>
      </c>
      <c r="B65" s="7" t="s">
        <v>105</v>
      </c>
      <c r="C65" s="16">
        <v>28.666666666666668</v>
      </c>
      <c r="D65" s="15">
        <v>3</v>
      </c>
      <c r="E65" s="13">
        <f>C65/(D65-0.75)*10</f>
        <v>127.4074074074074</v>
      </c>
    </row>
    <row r="66" spans="1:5" ht="15" customHeight="1" x14ac:dyDescent="0.5">
      <c r="A66" s="15">
        <v>64</v>
      </c>
      <c r="B66" s="7" t="s">
        <v>121</v>
      </c>
      <c r="C66" s="16">
        <v>44.5</v>
      </c>
      <c r="D66" s="15">
        <v>4</v>
      </c>
      <c r="E66" s="13">
        <f>C66/(D66-0.75)*10</f>
        <v>136.92307692307691</v>
      </c>
    </row>
    <row r="67" spans="1:5" ht="15" customHeight="1" x14ac:dyDescent="0.5">
      <c r="A67" s="15">
        <v>65</v>
      </c>
      <c r="B67" s="7" t="s">
        <v>115</v>
      </c>
      <c r="C67" s="16">
        <v>21.5</v>
      </c>
      <c r="D67" s="15">
        <v>2</v>
      </c>
      <c r="E67" s="13">
        <f>C67/(D67-0.75)*10</f>
        <v>172</v>
      </c>
    </row>
    <row r="68" spans="1:5" ht="15" customHeight="1" x14ac:dyDescent="0.5">
      <c r="A68" s="15">
        <v>66</v>
      </c>
      <c r="B68" s="7" t="s">
        <v>38</v>
      </c>
      <c r="C68" s="16">
        <v>43</v>
      </c>
      <c r="D68" s="15">
        <v>3</v>
      </c>
      <c r="E68" s="13">
        <f>C68/(D68-0.75)*10</f>
        <v>191.11111111111111</v>
      </c>
    </row>
    <row r="69" spans="1:5" ht="15" customHeight="1" x14ac:dyDescent="0.5">
      <c r="A69" s="15">
        <v>67</v>
      </c>
      <c r="B69" s="7" t="s">
        <v>53</v>
      </c>
      <c r="C69" s="16">
        <v>45</v>
      </c>
      <c r="D69" s="15">
        <v>3</v>
      </c>
      <c r="E69" s="13">
        <f>C69/(D69-0.75)*10</f>
        <v>200</v>
      </c>
    </row>
    <row r="70" spans="1:5" ht="15" customHeight="1" x14ac:dyDescent="0.5">
      <c r="A70" s="15">
        <v>68</v>
      </c>
      <c r="B70" s="7" t="s">
        <v>194</v>
      </c>
      <c r="C70" s="16">
        <v>26.5</v>
      </c>
      <c r="D70" s="15">
        <v>2</v>
      </c>
      <c r="E70" s="13">
        <f>C70/(D70-0.75)*10</f>
        <v>212</v>
      </c>
    </row>
    <row r="71" spans="1:5" ht="15" customHeight="1" x14ac:dyDescent="0.5">
      <c r="A71" s="15">
        <v>69</v>
      </c>
      <c r="B71" s="7" t="s">
        <v>114</v>
      </c>
      <c r="C71" s="16">
        <v>26.5</v>
      </c>
      <c r="D71" s="15">
        <v>2</v>
      </c>
      <c r="E71" s="13">
        <f>C71/(D71-0.75)*10</f>
        <v>212</v>
      </c>
    </row>
    <row r="72" spans="1:5" ht="15" customHeight="1" x14ac:dyDescent="0.5">
      <c r="A72" s="15">
        <v>70</v>
      </c>
      <c r="B72" s="7" t="s">
        <v>101</v>
      </c>
      <c r="C72" s="16">
        <v>27.5</v>
      </c>
      <c r="D72" s="15">
        <v>2</v>
      </c>
      <c r="E72" s="13">
        <f>C72/(D72-0.75)*10</f>
        <v>220</v>
      </c>
    </row>
    <row r="73" spans="1:5" ht="15" customHeight="1" x14ac:dyDescent="0.5">
      <c r="A73" s="15">
        <v>71</v>
      </c>
      <c r="B73" s="7" t="s">
        <v>77</v>
      </c>
      <c r="C73" s="16">
        <v>6</v>
      </c>
      <c r="D73" s="15">
        <v>1</v>
      </c>
      <c r="E73" s="13">
        <f>C73/(D73-0.75)*10</f>
        <v>240</v>
      </c>
    </row>
    <row r="74" spans="1:5" ht="15" customHeight="1" x14ac:dyDescent="0.5">
      <c r="A74" s="15">
        <v>72</v>
      </c>
      <c r="B74" s="7" t="s">
        <v>134</v>
      </c>
      <c r="C74" s="16">
        <v>6</v>
      </c>
      <c r="D74" s="15">
        <v>1</v>
      </c>
      <c r="E74" s="13">
        <f>C74/(D74-0.75)*10</f>
        <v>240</v>
      </c>
    </row>
    <row r="75" spans="1:5" ht="15" customHeight="1" x14ac:dyDescent="0.5">
      <c r="A75" s="15">
        <v>73</v>
      </c>
      <c r="B75" s="7" t="s">
        <v>106</v>
      </c>
      <c r="C75" s="16">
        <v>30.5</v>
      </c>
      <c r="D75" s="15">
        <v>2</v>
      </c>
      <c r="E75" s="13">
        <f>C75/(D75-0.75)*10</f>
        <v>244</v>
      </c>
    </row>
    <row r="76" spans="1:5" ht="15" customHeight="1" x14ac:dyDescent="0.5">
      <c r="A76" s="15">
        <v>74</v>
      </c>
      <c r="B76" s="7" t="s">
        <v>102</v>
      </c>
      <c r="C76" s="16">
        <v>31</v>
      </c>
      <c r="D76" s="15">
        <v>2</v>
      </c>
      <c r="E76" s="13">
        <f>C76/(D76-0.75)*10</f>
        <v>248</v>
      </c>
    </row>
    <row r="77" spans="1:5" ht="15" customHeight="1" x14ac:dyDescent="0.5">
      <c r="A77" s="15">
        <v>75</v>
      </c>
      <c r="B77" s="7" t="s">
        <v>178</v>
      </c>
      <c r="C77" s="16">
        <v>33.5</v>
      </c>
      <c r="D77" s="15">
        <v>2</v>
      </c>
      <c r="E77" s="13">
        <f>C77/(D77-0.75)*10</f>
        <v>268</v>
      </c>
    </row>
    <row r="78" spans="1:5" ht="15" customHeight="1" x14ac:dyDescent="0.5">
      <c r="A78" s="15">
        <v>76</v>
      </c>
      <c r="B78" s="7" t="s">
        <v>78</v>
      </c>
      <c r="C78" s="16">
        <v>7</v>
      </c>
      <c r="D78" s="15">
        <v>1</v>
      </c>
      <c r="E78" s="13">
        <f>C78/(D78-0.75)*10</f>
        <v>280</v>
      </c>
    </row>
    <row r="79" spans="1:5" ht="15" customHeight="1" x14ac:dyDescent="0.5">
      <c r="A79" s="15">
        <v>77</v>
      </c>
      <c r="B79" s="7" t="s">
        <v>200</v>
      </c>
      <c r="C79" s="16">
        <v>36.5</v>
      </c>
      <c r="D79" s="15">
        <v>2</v>
      </c>
      <c r="E79" s="13">
        <f>C79/(D79-0.75)*10</f>
        <v>292</v>
      </c>
    </row>
    <row r="80" spans="1:5" ht="15" customHeight="1" x14ac:dyDescent="0.5">
      <c r="A80" s="15">
        <v>78</v>
      </c>
      <c r="B80" s="7" t="s">
        <v>51</v>
      </c>
      <c r="C80" s="16">
        <v>37.5</v>
      </c>
      <c r="D80" s="15">
        <v>2</v>
      </c>
      <c r="E80" s="13">
        <f>C80/(D80-0.75)*10</f>
        <v>300</v>
      </c>
    </row>
    <row r="81" spans="1:5" ht="15" customHeight="1" x14ac:dyDescent="0.5">
      <c r="A81" s="15">
        <v>79</v>
      </c>
      <c r="B81" s="7" t="s">
        <v>19</v>
      </c>
      <c r="C81" s="16">
        <v>40</v>
      </c>
      <c r="D81" s="15">
        <v>2</v>
      </c>
      <c r="E81" s="13">
        <f>C81/(D81-0.75)*10</f>
        <v>320</v>
      </c>
    </row>
    <row r="82" spans="1:5" ht="15" customHeight="1" x14ac:dyDescent="0.5">
      <c r="A82" s="15">
        <v>80</v>
      </c>
      <c r="B82" s="7" t="s">
        <v>231</v>
      </c>
      <c r="C82" s="16">
        <v>8</v>
      </c>
      <c r="D82" s="15">
        <v>1</v>
      </c>
      <c r="E82" s="13">
        <f>C82/(D82-0.75)*10</f>
        <v>320</v>
      </c>
    </row>
    <row r="83" spans="1:5" ht="15" customHeight="1" x14ac:dyDescent="0.5">
      <c r="A83" s="15">
        <v>81</v>
      </c>
      <c r="B83" s="7" t="s">
        <v>79</v>
      </c>
      <c r="C83" s="16">
        <v>9</v>
      </c>
      <c r="D83" s="15">
        <v>1</v>
      </c>
      <c r="E83" s="13">
        <f>C83/(D83-0.75)*10</f>
        <v>360</v>
      </c>
    </row>
    <row r="84" spans="1:5" ht="15" customHeight="1" x14ac:dyDescent="0.5">
      <c r="A84" s="15">
        <v>82</v>
      </c>
      <c r="B84" s="7" t="s">
        <v>229</v>
      </c>
      <c r="C84" s="16">
        <v>9</v>
      </c>
      <c r="D84" s="15">
        <v>1</v>
      </c>
      <c r="E84" s="13">
        <f>C84/(D84-0.75)*10</f>
        <v>360</v>
      </c>
    </row>
    <row r="85" spans="1:5" ht="15" customHeight="1" x14ac:dyDescent="0.5">
      <c r="A85" s="15">
        <v>83</v>
      </c>
      <c r="B85" s="7" t="s">
        <v>67</v>
      </c>
      <c r="C85" s="16">
        <v>53.5</v>
      </c>
      <c r="D85" s="15">
        <v>2</v>
      </c>
      <c r="E85" s="13">
        <f>C85/(D85-0.75)*10</f>
        <v>428</v>
      </c>
    </row>
    <row r="86" spans="1:5" ht="15" customHeight="1" x14ac:dyDescent="0.5">
      <c r="A86" s="15">
        <v>84</v>
      </c>
      <c r="B86" s="7" t="s">
        <v>82</v>
      </c>
      <c r="C86" s="16">
        <v>12</v>
      </c>
      <c r="D86" s="15">
        <v>1</v>
      </c>
      <c r="E86" s="13">
        <f>C86/(D86-0.75)*10</f>
        <v>480</v>
      </c>
    </row>
    <row r="87" spans="1:5" ht="15" customHeight="1" x14ac:dyDescent="0.5">
      <c r="A87" s="15">
        <v>85</v>
      </c>
      <c r="B87" s="7" t="s">
        <v>189</v>
      </c>
      <c r="C87" s="16">
        <v>13</v>
      </c>
      <c r="D87" s="15">
        <v>1</v>
      </c>
      <c r="E87" s="13">
        <f>C87/(D87-0.75)*10</f>
        <v>520</v>
      </c>
    </row>
    <row r="88" spans="1:5" ht="15" customHeight="1" x14ac:dyDescent="0.5">
      <c r="A88" s="15">
        <v>86</v>
      </c>
      <c r="B88" s="7" t="s">
        <v>84</v>
      </c>
      <c r="C88" s="16">
        <v>14</v>
      </c>
      <c r="D88" s="15">
        <v>1</v>
      </c>
      <c r="E88" s="13">
        <f>C88/(D88-0.75)*10</f>
        <v>560</v>
      </c>
    </row>
    <row r="89" spans="1:5" ht="15" customHeight="1" x14ac:dyDescent="0.5">
      <c r="A89" s="15">
        <v>87</v>
      </c>
      <c r="B89" s="7" t="s">
        <v>22</v>
      </c>
      <c r="C89" s="16">
        <v>14</v>
      </c>
      <c r="D89" s="15">
        <v>1</v>
      </c>
      <c r="E89" s="13">
        <f>C89/(D89-0.75)*10</f>
        <v>560</v>
      </c>
    </row>
    <row r="90" spans="1:5" ht="15" customHeight="1" x14ac:dyDescent="0.5">
      <c r="A90" s="15">
        <v>88</v>
      </c>
      <c r="B90" s="7" t="s">
        <v>120</v>
      </c>
      <c r="C90" s="16">
        <v>16</v>
      </c>
      <c r="D90" s="15">
        <v>1</v>
      </c>
      <c r="E90" s="13">
        <f>C90/(D90-0.75)*10</f>
        <v>640</v>
      </c>
    </row>
    <row r="91" spans="1:5" ht="15" customHeight="1" x14ac:dyDescent="0.5">
      <c r="A91" s="15">
        <v>89</v>
      </c>
      <c r="B91" s="7" t="s">
        <v>85</v>
      </c>
      <c r="C91" s="16">
        <v>18</v>
      </c>
      <c r="D91" s="15">
        <v>1</v>
      </c>
      <c r="E91" s="13">
        <f>C91/(D91-0.75)*10</f>
        <v>720</v>
      </c>
    </row>
    <row r="92" spans="1:5" ht="15" customHeight="1" x14ac:dyDescent="0.5">
      <c r="A92" s="15">
        <v>90</v>
      </c>
      <c r="B92" s="7" t="s">
        <v>161</v>
      </c>
      <c r="C92" s="16">
        <v>18</v>
      </c>
      <c r="D92" s="15">
        <v>1</v>
      </c>
      <c r="E92" s="13">
        <f>C92/(D92-0.75)*10</f>
        <v>720</v>
      </c>
    </row>
    <row r="93" spans="1:5" ht="15" customHeight="1" x14ac:dyDescent="0.5">
      <c r="A93" s="15">
        <v>91</v>
      </c>
      <c r="B93" s="7" t="s">
        <v>162</v>
      </c>
      <c r="C93" s="16">
        <v>21</v>
      </c>
      <c r="D93" s="15">
        <v>1</v>
      </c>
      <c r="E93" s="13">
        <f>C93/(D93-0.75)*10</f>
        <v>840</v>
      </c>
    </row>
    <row r="94" spans="1:5" ht="15" customHeight="1" x14ac:dyDescent="0.5">
      <c r="A94" s="15">
        <v>92</v>
      </c>
      <c r="B94" s="7" t="s">
        <v>163</v>
      </c>
      <c r="C94" s="16">
        <v>23</v>
      </c>
      <c r="D94" s="15">
        <v>1</v>
      </c>
      <c r="E94" s="13">
        <f>C94/(D94-0.75)*10</f>
        <v>920</v>
      </c>
    </row>
    <row r="95" spans="1:5" ht="15" customHeight="1" x14ac:dyDescent="0.5">
      <c r="A95" s="15">
        <v>93</v>
      </c>
      <c r="B95" s="7" t="s">
        <v>164</v>
      </c>
      <c r="C95" s="16">
        <v>24</v>
      </c>
      <c r="D95" s="15">
        <v>1</v>
      </c>
      <c r="E95" s="13">
        <f>C95/(D95-0.75)*10</f>
        <v>960</v>
      </c>
    </row>
    <row r="96" spans="1:5" ht="15" customHeight="1" x14ac:dyDescent="0.5">
      <c r="A96" s="15">
        <v>94</v>
      </c>
      <c r="B96" s="7" t="s">
        <v>195</v>
      </c>
      <c r="C96" s="16">
        <v>25</v>
      </c>
      <c r="D96" s="15">
        <v>1</v>
      </c>
      <c r="E96" s="13">
        <f>C96/(D96-0.75)*10</f>
        <v>1000</v>
      </c>
    </row>
    <row r="97" spans="1:5" ht="15" customHeight="1" x14ac:dyDescent="0.5">
      <c r="A97" s="15">
        <v>95</v>
      </c>
      <c r="B97" s="7" t="s">
        <v>216</v>
      </c>
      <c r="C97" s="16">
        <v>27</v>
      </c>
      <c r="D97" s="15">
        <v>1</v>
      </c>
      <c r="E97" s="13">
        <f>C97/(D97-0.75)*10</f>
        <v>1080</v>
      </c>
    </row>
    <row r="98" spans="1:5" ht="15" customHeight="1" x14ac:dyDescent="0.5">
      <c r="A98" s="15">
        <v>96</v>
      </c>
      <c r="B98" s="7" t="s">
        <v>35</v>
      </c>
      <c r="C98" s="16">
        <v>28</v>
      </c>
      <c r="D98" s="15">
        <v>1</v>
      </c>
      <c r="E98" s="13">
        <f>C98/(D98-0.75)*10</f>
        <v>1120</v>
      </c>
    </row>
    <row r="99" spans="1:5" ht="15" customHeight="1" x14ac:dyDescent="0.5">
      <c r="A99" s="15">
        <v>97</v>
      </c>
      <c r="B99" s="7" t="s">
        <v>217</v>
      </c>
      <c r="C99" s="16">
        <v>31</v>
      </c>
      <c r="D99" s="15">
        <v>1</v>
      </c>
      <c r="E99" s="13">
        <f>C99/(D99-0.75)*10</f>
        <v>1240</v>
      </c>
    </row>
    <row r="100" spans="1:5" ht="15" customHeight="1" x14ac:dyDescent="0.5">
      <c r="A100" s="15">
        <v>98</v>
      </c>
      <c r="B100" s="7" t="s">
        <v>166</v>
      </c>
      <c r="C100" s="16">
        <v>31</v>
      </c>
      <c r="D100" s="15">
        <v>1</v>
      </c>
      <c r="E100" s="13">
        <f>C100/(D100-0.75)*10</f>
        <v>1240</v>
      </c>
    </row>
    <row r="101" spans="1:5" ht="15" customHeight="1" x14ac:dyDescent="0.5">
      <c r="A101" s="15">
        <v>99</v>
      </c>
      <c r="B101" s="7" t="s">
        <v>222</v>
      </c>
      <c r="C101" s="16">
        <v>32</v>
      </c>
      <c r="D101" s="15">
        <v>1</v>
      </c>
      <c r="E101" s="13">
        <f>C101/(D101-0.75)*10</f>
        <v>1280</v>
      </c>
    </row>
    <row r="102" spans="1:5" ht="15" customHeight="1" x14ac:dyDescent="0.5">
      <c r="A102" s="15">
        <v>100</v>
      </c>
      <c r="B102" s="7" t="s">
        <v>150</v>
      </c>
      <c r="C102" s="16">
        <v>33</v>
      </c>
      <c r="D102" s="15">
        <v>1</v>
      </c>
      <c r="E102" s="13">
        <f>C102/(D102-0.75)*10</f>
        <v>1320</v>
      </c>
    </row>
    <row r="103" spans="1:5" ht="15" customHeight="1" x14ac:dyDescent="0.5">
      <c r="A103" s="15">
        <v>101</v>
      </c>
      <c r="B103" s="7" t="s">
        <v>140</v>
      </c>
      <c r="C103" s="16">
        <v>35</v>
      </c>
      <c r="D103" s="15">
        <v>1</v>
      </c>
      <c r="E103" s="13">
        <f>C103/(D103-0.75)*10</f>
        <v>1400</v>
      </c>
    </row>
    <row r="104" spans="1:5" ht="15" customHeight="1" x14ac:dyDescent="0.5">
      <c r="A104" s="15">
        <v>102</v>
      </c>
      <c r="B104" s="7" t="s">
        <v>198</v>
      </c>
      <c r="C104" s="16">
        <v>36</v>
      </c>
      <c r="D104" s="15">
        <v>1</v>
      </c>
      <c r="E104" s="13">
        <f>C104/(D104-0.75)*10</f>
        <v>1440</v>
      </c>
    </row>
    <row r="105" spans="1:5" ht="15" customHeight="1" x14ac:dyDescent="0.5">
      <c r="A105" s="15">
        <v>103</v>
      </c>
      <c r="B105" s="7" t="s">
        <v>168</v>
      </c>
      <c r="C105" s="16">
        <v>36</v>
      </c>
      <c r="D105" s="15">
        <v>1</v>
      </c>
      <c r="E105" s="13">
        <f>C105/(D105-0.75)*10</f>
        <v>1440</v>
      </c>
    </row>
    <row r="106" spans="1:5" ht="15" customHeight="1" x14ac:dyDescent="0.5">
      <c r="A106" s="15">
        <v>104</v>
      </c>
      <c r="B106" s="7" t="s">
        <v>211</v>
      </c>
      <c r="C106" s="16">
        <v>37</v>
      </c>
      <c r="D106" s="15">
        <v>1</v>
      </c>
      <c r="E106" s="13">
        <f>C106/(D106-0.75)*10</f>
        <v>1480</v>
      </c>
    </row>
    <row r="107" spans="1:5" ht="15" customHeight="1" x14ac:dyDescent="0.5">
      <c r="A107" s="15">
        <v>105</v>
      </c>
      <c r="B107" s="7" t="s">
        <v>169</v>
      </c>
      <c r="C107" s="16">
        <v>38</v>
      </c>
      <c r="D107" s="15">
        <v>1</v>
      </c>
      <c r="E107" s="13">
        <f>C107/(D107-0.75)*10</f>
        <v>1520</v>
      </c>
    </row>
    <row r="108" spans="1:5" ht="15" customHeight="1" x14ac:dyDescent="0.5">
      <c r="A108" s="15">
        <v>106</v>
      </c>
      <c r="B108" s="7" t="s">
        <v>141</v>
      </c>
      <c r="C108" s="16">
        <v>38</v>
      </c>
      <c r="D108" s="15">
        <v>1</v>
      </c>
      <c r="E108" s="13">
        <f>C108/(D108-0.75)*10</f>
        <v>1520</v>
      </c>
    </row>
    <row r="109" spans="1:5" ht="15" customHeight="1" x14ac:dyDescent="0.5">
      <c r="A109" s="15">
        <v>107</v>
      </c>
      <c r="B109" s="7" t="s">
        <v>170</v>
      </c>
      <c r="C109" s="16">
        <v>40</v>
      </c>
      <c r="D109" s="15">
        <v>1</v>
      </c>
      <c r="E109" s="13">
        <f>C109/(D109-0.75)*10</f>
        <v>1600</v>
      </c>
    </row>
    <row r="110" spans="1:5" ht="15" customHeight="1" x14ac:dyDescent="0.5">
      <c r="A110" s="15">
        <v>108</v>
      </c>
      <c r="B110" s="7" t="s">
        <v>107</v>
      </c>
      <c r="C110" s="16">
        <v>45</v>
      </c>
      <c r="D110" s="15">
        <v>1</v>
      </c>
      <c r="E110" s="13">
        <f>C110/(D110-0.75)*10</f>
        <v>1800</v>
      </c>
    </row>
    <row r="111" spans="1:5" ht="15" customHeight="1" x14ac:dyDescent="0.5">
      <c r="A111" s="15">
        <v>109</v>
      </c>
      <c r="B111" s="7" t="s">
        <v>174</v>
      </c>
      <c r="C111" s="16">
        <v>49</v>
      </c>
      <c r="D111" s="15">
        <v>1</v>
      </c>
      <c r="E111" s="13">
        <f>C111/(D111-0.75)*10</f>
        <v>1960</v>
      </c>
    </row>
    <row r="112" spans="1:5" ht="15" customHeight="1" x14ac:dyDescent="0.5">
      <c r="A112" s="15">
        <v>110</v>
      </c>
      <c r="B112" s="7" t="s">
        <v>175</v>
      </c>
      <c r="C112" s="16">
        <v>51</v>
      </c>
      <c r="D112" s="15">
        <v>1</v>
      </c>
      <c r="E112" s="13">
        <f>C112/(D112-0.75)*10</f>
        <v>2040</v>
      </c>
    </row>
    <row r="113" spans="1:5" ht="15" customHeight="1" x14ac:dyDescent="0.5">
      <c r="A113" s="15">
        <v>111</v>
      </c>
      <c r="B113" s="7" t="s">
        <v>201</v>
      </c>
      <c r="C113" s="16">
        <v>52</v>
      </c>
      <c r="D113" s="15">
        <v>1</v>
      </c>
      <c r="E113" s="13">
        <f>C113/(D113-0.75)*10</f>
        <v>2080</v>
      </c>
    </row>
    <row r="114" spans="1:5" ht="15" customHeight="1" x14ac:dyDescent="0.5">
      <c r="A114" s="15">
        <v>112</v>
      </c>
      <c r="B114" s="7" t="s">
        <v>176</v>
      </c>
      <c r="C114" s="16">
        <v>52</v>
      </c>
      <c r="D114" s="15">
        <v>1</v>
      </c>
      <c r="E114" s="13">
        <f>C114/(D114-0.75)*10</f>
        <v>2080</v>
      </c>
    </row>
    <row r="115" spans="1:5" ht="15" customHeight="1" x14ac:dyDescent="0.5">
      <c r="A115" s="15">
        <v>113</v>
      </c>
      <c r="B115" s="7" t="s">
        <v>202</v>
      </c>
      <c r="C115" s="16">
        <v>53</v>
      </c>
      <c r="D115" s="15">
        <v>1</v>
      </c>
      <c r="E115" s="13">
        <f>C115/(D115-0.75)*10</f>
        <v>2120</v>
      </c>
    </row>
    <row r="116" spans="1:5" ht="15" customHeight="1" x14ac:dyDescent="0.5">
      <c r="A116" s="15">
        <v>114</v>
      </c>
      <c r="B116" s="7" t="s">
        <v>177</v>
      </c>
      <c r="C116" s="16">
        <v>55</v>
      </c>
      <c r="D116" s="15">
        <v>1</v>
      </c>
      <c r="E116" s="13">
        <f>C116/(D116-0.75)*10</f>
        <v>2200</v>
      </c>
    </row>
    <row r="117" spans="1:5" ht="15" customHeight="1" x14ac:dyDescent="0.5">
      <c r="A117" s="15">
        <v>115</v>
      </c>
      <c r="B117" s="7" t="s">
        <v>204</v>
      </c>
      <c r="C117" s="16">
        <v>63</v>
      </c>
      <c r="D117" s="15">
        <v>1</v>
      </c>
      <c r="E117" s="13">
        <f>C117/(D117-0.75)*10</f>
        <v>2520</v>
      </c>
    </row>
    <row r="118" spans="1:5" ht="15" customHeight="1" x14ac:dyDescent="0.5">
      <c r="A118" s="15">
        <v>116</v>
      </c>
      <c r="B118" s="7" t="s">
        <v>205</v>
      </c>
      <c r="C118" s="16">
        <v>66</v>
      </c>
      <c r="D118" s="15">
        <v>1</v>
      </c>
      <c r="E118" s="13">
        <f>C118/(D118-0.75)*10</f>
        <v>2640</v>
      </c>
    </row>
    <row r="119" spans="1:5" ht="15" customHeight="1" x14ac:dyDescent="0.5">
      <c r="A119" s="15">
        <v>117</v>
      </c>
      <c r="B119" s="7" t="s">
        <v>206</v>
      </c>
      <c r="C119" s="16">
        <v>70</v>
      </c>
      <c r="D119" s="15">
        <v>1</v>
      </c>
      <c r="E119" s="13">
        <f>C119/(D119-0.75)*10</f>
        <v>2800</v>
      </c>
    </row>
  </sheetData>
  <sortState xmlns:xlrd2="http://schemas.microsoft.com/office/spreadsheetml/2017/richdata2" ref="A3:E119">
    <sortCondition ref="E3:E119"/>
    <sortCondition descending="1" ref="D3:D119"/>
  </sortState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Tabulation</vt:lpstr>
      <vt:lpstr>Weighted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2025-10-10T18:48:23Z</cp:lastPrinted>
  <dcterms:created xsi:type="dcterms:W3CDTF">2020-08-31T21:40:34Z</dcterms:created>
  <dcterms:modified xsi:type="dcterms:W3CDTF">2025-10-12T23:16:01Z</dcterms:modified>
  <cp:category/>
  <cp:contentStatus/>
</cp:coreProperties>
</file>