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E0B462E9-0A78-4F70-96C3-BF51506C98F7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76" i="3" l="1"/>
  <c r="E34" i="3"/>
  <c r="E58" i="3"/>
  <c r="E26" i="3"/>
  <c r="E32" i="3"/>
  <c r="E51" i="3"/>
  <c r="E52" i="3"/>
  <c r="E42" i="3"/>
  <c r="E80" i="3"/>
  <c r="E8" i="3"/>
  <c r="E36" i="3"/>
  <c r="E77" i="3"/>
  <c r="E66" i="3"/>
  <c r="E79" i="3"/>
  <c r="E70" i="3"/>
  <c r="E60" i="3"/>
  <c r="E4" i="3"/>
  <c r="E47" i="3"/>
  <c r="E63" i="3"/>
  <c r="E75" i="3"/>
  <c r="E74" i="3"/>
  <c r="E61" i="3"/>
  <c r="E65" i="3"/>
  <c r="E11" i="3"/>
  <c r="E45" i="3"/>
  <c r="E82" i="3"/>
  <c r="E67" i="3"/>
  <c r="E62" i="3"/>
  <c r="E5" i="3"/>
  <c r="E9" i="3"/>
  <c r="E12" i="3"/>
  <c r="E20" i="3"/>
  <c r="E53" i="3"/>
  <c r="E69" i="3"/>
  <c r="E21" i="3"/>
  <c r="E6" i="3"/>
  <c r="E49" i="3"/>
  <c r="E30" i="3"/>
  <c r="E44" i="3"/>
  <c r="E24" i="3"/>
  <c r="E28" i="3"/>
  <c r="E43" i="3"/>
  <c r="E72" i="3"/>
  <c r="E19" i="3"/>
  <c r="E56" i="3"/>
  <c r="E46" i="3"/>
  <c r="E64" i="3"/>
  <c r="E54" i="3"/>
  <c r="E78" i="3"/>
  <c r="E59" i="3"/>
  <c r="E17" i="3"/>
  <c r="E39" i="3"/>
  <c r="E29" i="3"/>
  <c r="E22" i="3"/>
  <c r="E15" i="3"/>
  <c r="E25" i="3"/>
  <c r="E68" i="3"/>
  <c r="E35" i="3"/>
  <c r="E23" i="3"/>
  <c r="E55" i="3"/>
  <c r="E33" i="3"/>
  <c r="E40" i="3"/>
  <c r="E38" i="3"/>
  <c r="E81" i="3"/>
  <c r="E73" i="3"/>
  <c r="E41" i="3"/>
  <c r="E13" i="3"/>
  <c r="E48" i="3"/>
  <c r="E16" i="3"/>
  <c r="E27" i="3"/>
  <c r="E50" i="3"/>
  <c r="C314" i="2"/>
  <c r="C309" i="2"/>
  <c r="C303" i="2"/>
  <c r="C299" i="2"/>
  <c r="C295" i="2"/>
  <c r="C291" i="2"/>
  <c r="C290" i="2"/>
  <c r="C289" i="2"/>
  <c r="C284" i="2"/>
  <c r="C280" i="2"/>
  <c r="C276" i="2"/>
  <c r="C273" i="2"/>
  <c r="C268" i="2"/>
  <c r="C263" i="2"/>
  <c r="C261" i="2"/>
  <c r="C257" i="2"/>
  <c r="C250" i="2"/>
  <c r="C244" i="2"/>
  <c r="C238" i="2"/>
  <c r="C234" i="2"/>
  <c r="C228" i="2"/>
  <c r="C225" i="2"/>
  <c r="C224" i="2"/>
  <c r="C221" i="2"/>
  <c r="C219" i="2"/>
  <c r="C216" i="2"/>
  <c r="C213" i="2"/>
  <c r="C206" i="2"/>
  <c r="C205" i="2"/>
  <c r="C201" i="2"/>
  <c r="C195" i="2"/>
  <c r="C189" i="2"/>
  <c r="C185" i="2"/>
  <c r="C179" i="2"/>
  <c r="C175" i="2"/>
  <c r="C166" i="2"/>
  <c r="C159" i="2"/>
  <c r="C157" i="2"/>
  <c r="C154" i="2"/>
  <c r="C148" i="2"/>
  <c r="C143" i="2"/>
  <c r="C137" i="2"/>
  <c r="C128" i="2"/>
  <c r="C126" i="2"/>
  <c r="C124" i="2"/>
  <c r="C123" i="2"/>
  <c r="C119" i="2"/>
  <c r="C115" i="2"/>
  <c r="C114" i="2"/>
  <c r="C112" i="2"/>
  <c r="C111" i="2"/>
  <c r="C110" i="2"/>
  <c r="C108" i="2"/>
  <c r="C105" i="2"/>
  <c r="C98" i="2"/>
  <c r="C96" i="2"/>
  <c r="C92" i="2"/>
  <c r="C95" i="2"/>
  <c r="C94" i="2"/>
  <c r="C91" i="2"/>
  <c r="C88" i="2"/>
  <c r="C81" i="2"/>
  <c r="C80" i="2"/>
  <c r="C76" i="2"/>
  <c r="C73" i="2"/>
  <c r="C70" i="2"/>
  <c r="C65" i="2"/>
  <c r="C61" i="2"/>
  <c r="C59" i="2"/>
  <c r="C53" i="2"/>
  <c r="C52" i="2"/>
  <c r="C43" i="2"/>
  <c r="C38" i="2"/>
  <c r="C28" i="2"/>
  <c r="C27" i="2"/>
  <c r="C23" i="2"/>
  <c r="C15" i="2"/>
  <c r="C12" i="2"/>
  <c r="C8" i="2"/>
  <c r="C3" i="2"/>
  <c r="E31" i="3"/>
  <c r="E18" i="3"/>
  <c r="E71" i="3"/>
  <c r="E3" i="3"/>
  <c r="E37" i="3"/>
  <c r="E14" i="3"/>
  <c r="E57" i="3"/>
  <c r="E10" i="3"/>
  <c r="E7" i="3"/>
</calcChain>
</file>

<file path=xl/sharedStrings.xml><?xml version="1.0" encoding="utf-8"?>
<sst xmlns="http://schemas.openxmlformats.org/spreadsheetml/2006/main" count="918" uniqueCount="120">
  <si>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</si>
  <si>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</si>
  <si>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</si>
  <si>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</si>
  <si>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</si>
  <si>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</si>
  <si>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</si>
  <si>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</si>
  <si>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IMDb</t>
  </si>
  <si>
    <t>Ranker</t>
  </si>
  <si>
    <t>Collider</t>
  </si>
  <si>
    <t>MovieWeb</t>
  </si>
  <si>
    <t>ScreenRant</t>
  </si>
  <si>
    <t>Airplane! (1980)</t>
  </si>
  <si>
    <t>Sherlock Gnomes (2018)</t>
  </si>
  <si>
    <t>The Numbers</t>
  </si>
  <si>
    <t>Flickchart</t>
  </si>
  <si>
    <t>https://www.imdb.com/search/title/?title_type=feature,tv_movie&amp;num_votes=4999,&amp;role=nm0393222&amp;sort=user_rating,desc</t>
  </si>
  <si>
    <t>Best James Hong Movies</t>
  </si>
  <si>
    <t>Blade Runner (1982)</t>
  </si>
  <si>
    <t>Chinatown (1974)</t>
  </si>
  <si>
    <t>Hero (2002)</t>
  </si>
  <si>
    <t>Everything Everywhere All at Once (2022)</t>
  </si>
  <si>
    <t>Mulan (1998)</t>
  </si>
  <si>
    <t>Kung Fu Panda (2008)</t>
  </si>
  <si>
    <t>The Sand Pebbles (1966)</t>
  </si>
  <si>
    <t>Kung Fu Panda 2 (2011)</t>
  </si>
  <si>
    <t>The In-Laws (1979)</t>
  </si>
  <si>
    <t>Big Trouble in Little China (1986)</t>
  </si>
  <si>
    <t>Bound for Glory (1976)</t>
  </si>
  <si>
    <t>Kung Fu Panda 3 (2016)</t>
  </si>
  <si>
    <t>Colossus: The Forbin Project (1970)</t>
  </si>
  <si>
    <t>Abominable (2019)</t>
  </si>
  <si>
    <t>Turning Red (2022)</t>
  </si>
  <si>
    <t>Shanghai Kiss (2007)</t>
  </si>
  <si>
    <t>Trollhunters: Rise of the Titans (2021)</t>
  </si>
  <si>
    <t>Safe (2012)</t>
  </si>
  <si>
    <t>Tango &amp; Cash (1989)</t>
  </si>
  <si>
    <t>Wendell &amp; Wild (2022)</t>
  </si>
  <si>
    <t>Black Widow (1987)</t>
  </si>
  <si>
    <t>Kung Fu Panda 4 (2024)</t>
  </si>
  <si>
    <t>Red Corner (1997)</t>
  </si>
  <si>
    <t>True Confessions (1981)</t>
  </si>
  <si>
    <t>Godzilla: King of the Monsters! (1956)</t>
  </si>
  <si>
    <t>Wayne's World 2 (1993)</t>
  </si>
  <si>
    <t>The Shadow (1994)</t>
  </si>
  <si>
    <t>The Two Jakes (1990)</t>
  </si>
  <si>
    <t>Batman: Soul of the Dragon (2021)</t>
  </si>
  <si>
    <t>The Golden Child (1986)</t>
  </si>
  <si>
    <t>Breathless (1983)</t>
  </si>
  <si>
    <t>The Perfect Weapon (1991)</t>
  </si>
  <si>
    <t>Vice Versa (1988)</t>
  </si>
  <si>
    <t>The Art of War (2000)</t>
  </si>
  <si>
    <t>R.I.P.D. (2013)</t>
  </si>
  <si>
    <t>The Day the Earth Stood Still (2008)</t>
  </si>
  <si>
    <t>Missing in Action (1984)</t>
  </si>
  <si>
    <t>Tank Girl (1995)</t>
  </si>
  <si>
    <t>Balls of Fury (2007)</t>
  </si>
  <si>
    <t>Ninja III: The Domination (1984)</t>
  </si>
  <si>
    <t>Operation Dumbo Drop (1995)</t>
  </si>
  <si>
    <t>Revenge of the Nerds II: Nerds in Paradise (1987)</t>
  </si>
  <si>
    <t>McHale's Navy (1997)</t>
  </si>
  <si>
    <t>The Last Sharknado: It's About Time (2018)</t>
  </si>
  <si>
    <t>Flower Drum Song (1961)</t>
  </si>
  <si>
    <t>Go Tell the Spartans (1978)</t>
  </si>
  <si>
    <t>The Satan Bug (1965)</t>
  </si>
  <si>
    <t>Mystery Date (1991)</t>
  </si>
  <si>
    <t>Bad Company (1995)</t>
  </si>
  <si>
    <t>Bloodsport 2 (1996)</t>
  </si>
  <si>
    <t>Hot to Trot (1988)</t>
  </si>
  <si>
    <t>How to Make Love to a Woman (2010)</t>
  </si>
  <si>
    <t>https://collider.com/james-hong-movies-ranked/</t>
  </si>
  <si>
    <t>10 Best James Hong Movies</t>
  </si>
  <si>
    <t>https://www.ranker.com/list/james-hong-movies-and-films-and-filmography/reference</t>
  </si>
  <si>
    <t>12 Jul 2025 - 52 voters</t>
  </si>
  <si>
    <t>60+ Best James Hong Movies</t>
  </si>
  <si>
    <t>Rock 'n' Roll High School Forever (1990)</t>
  </si>
  <si>
    <t>Love Is a Many-Splendored Thing (1955)</t>
  </si>
  <si>
    <t>Infinity (1996)</t>
  </si>
  <si>
    <t>Blood Alley (1955)</t>
  </si>
  <si>
    <t>Sucker Free City (2004)</t>
  </si>
  <si>
    <t>Bloodsport III (1996)</t>
  </si>
  <si>
    <t>Dynamite Brothers (1974)</t>
  </si>
  <si>
    <t>Caged Fury (1989)</t>
  </si>
  <si>
    <t>Broken Vessels (1998)</t>
  </si>
  <si>
    <t>China Rose (1983)</t>
  </si>
  <si>
    <t>Rotten Tomatoes - Critics Rating</t>
  </si>
  <si>
    <t>https://www.rottentomatoes.com/celebrity/james_hong</t>
  </si>
  <si>
    <t>Hollywood Chinese (2007)</t>
  </si>
  <si>
    <t>Beast Mode (2020)</t>
  </si>
  <si>
    <t>Yes, Giorgio (1982)</t>
  </si>
  <si>
    <t>Too Much Sun (1991)</t>
  </si>
  <si>
    <t>Cyber Bandits (1995)</t>
  </si>
  <si>
    <t>South Beach Academy (1996)</t>
  </si>
  <si>
    <t>China Girl (1987)</t>
  </si>
  <si>
    <t>https://movieweb.com/james-hong-movies/</t>
  </si>
  <si>
    <t>The Vineyard (1989)</t>
  </si>
  <si>
    <t>MovieMeter</t>
  </si>
  <si>
    <t>https://www.moviemeter.com/movies/top-10-best-movies-starring-james-hong</t>
  </si>
  <si>
    <t>Top 10 Best Movies with James Hong</t>
  </si>
  <si>
    <t>Ultimate Action Movie Club</t>
  </si>
  <si>
    <t>https://ultimateactionmovies.com/best-james-hong-movies-ranked/</t>
  </si>
  <si>
    <t>Best James Hong Action Movies</t>
  </si>
  <si>
    <t>https://www.flickchart.com/Charts.aspx?actor=James+Hong&amp;perpage=50</t>
  </si>
  <si>
    <t>Top Movies Starring James Hong</t>
  </si>
  <si>
    <t>Dragonfly Squadron (1954)</t>
  </si>
  <si>
    <t>Shadowzone (1990)</t>
  </si>
  <si>
    <t>Framed (1990)</t>
  </si>
  <si>
    <t>Talons of the Eagle (1992)</t>
  </si>
  <si>
    <t>Crime Lords (1991)</t>
  </si>
  <si>
    <t>Forbidden Warrior (2005)</t>
  </si>
  <si>
    <t>Dragon Dynasty (2006)</t>
  </si>
  <si>
    <t>https://screenrant.com/john-james-hong-best-movies-imdb/</t>
  </si>
  <si>
    <t>Top 10 James Hong Movies</t>
  </si>
  <si>
    <t>Goodbye Paradise (1991)</t>
  </si>
  <si>
    <t>Letterboxd</t>
  </si>
  <si>
    <t>https://letterboxd.com/actor/james-hong/</t>
  </si>
  <si>
    <t>https://www.the-numbers.com/person/67290401-James-Hong#tab=acting&amp;all_acting_credits=od3</t>
  </si>
  <si>
    <t>Domestic Box Office for James Hong Movies</t>
  </si>
  <si>
    <t>(11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</si>
</sst>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9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 applyAlignment="1"/>
    <xf numFmtId="0" fontId="13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2" fillId="0" borderId="0" xfId="2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2" fontId="18" fillId="0" borderId="0" xfId="0" applyNumberFormat="1" applyFont="1" applyAlignment="1">
      <alignment horizontal="center"/>
    </xf>
    <xf numFmtId="15" fontId="11" fillId="0" borderId="0" xfId="1" applyNumberFormat="1" applyFont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db.com/search/title/?title_type=feature,tv_movie&amp;num_votes=4999,&amp;role=nm0393222&amp;sort=user_rating,des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14" width="31.73046875" style="7" customWidth="1"/>
    <col min="15" max="16384" width="12.73046875" style="7"/>
  </cols>
  <sheetData>
    <row r="1" spans="1:14" ht="15.75" customHeight="1" x14ac:dyDescent="0.5">
      <c r="A1" s="1"/>
      <c r="B1" s="2" t="s">
        <v>18</v>
      </c>
      <c r="C1" s="2" t="s">
        <v>18</v>
      </c>
      <c r="D1" s="2" t="s">
        <v>75</v>
      </c>
      <c r="E1" s="2" t="s">
        <v>118</v>
      </c>
      <c r="F1" s="2" t="s">
        <v>18</v>
      </c>
      <c r="G1" s="2" t="s">
        <v>104</v>
      </c>
      <c r="H1" s="2" t="s">
        <v>72</v>
      </c>
      <c r="I1" s="2" t="s">
        <v>99</v>
      </c>
      <c r="J1" s="2" t="s">
        <v>113</v>
      </c>
      <c r="K1" s="2" t="s">
        <v>102</v>
      </c>
      <c r="L1" s="2" t="s">
        <v>18</v>
      </c>
      <c r="M1" s="2"/>
      <c r="N1" s="2"/>
    </row>
    <row r="2" spans="1:14" ht="15.75" customHeight="1" x14ac:dyDescent="0.5">
      <c r="A2" s="3"/>
      <c r="B2" s="3">
        <v>45850</v>
      </c>
      <c r="C2" s="3"/>
      <c r="D2" s="3" t="s">
        <v>74</v>
      </c>
      <c r="E2" s="3">
        <v>45850</v>
      </c>
      <c r="F2" s="3">
        <v>45850</v>
      </c>
      <c r="G2" s="3">
        <v>45850</v>
      </c>
      <c r="H2" s="3">
        <v>45389</v>
      </c>
      <c r="I2" s="3"/>
      <c r="J2" s="3">
        <v>44083</v>
      </c>
      <c r="K2" s="3">
        <v>44088</v>
      </c>
      <c r="L2" s="3">
        <v>44700</v>
      </c>
      <c r="M2" s="3"/>
      <c r="N2" s="3"/>
    </row>
    <row r="3" spans="1:14" ht="15.75" customHeight="1" x14ac:dyDescent="0.5">
      <c r="A3" s="4"/>
      <c r="B3" s="20" t="s">
        <v>17</v>
      </c>
      <c r="C3" s="20" t="s">
        <v>116</v>
      </c>
      <c r="D3" s="20" t="s">
        <v>73</v>
      </c>
      <c r="E3" s="20" t="s">
        <v>117</v>
      </c>
      <c r="F3" s="20" t="s">
        <v>87</v>
      </c>
      <c r="G3" s="20" t="s">
        <v>103</v>
      </c>
      <c r="H3" s="18" t="s">
        <v>71</v>
      </c>
      <c r="I3" s="18" t="s">
        <v>98</v>
      </c>
      <c r="J3" s="18" t="s">
        <v>112</v>
      </c>
      <c r="K3" s="29" t="s">
        <v>101</v>
      </c>
      <c r="L3" s="18" t="s">
        <v>95</v>
      </c>
      <c r="M3" s="18"/>
      <c r="N3" s="18"/>
    </row>
    <row r="4" spans="1:14" ht="15.75" customHeight="1" x14ac:dyDescent="0.5">
      <c r="A4" s="5" t="s">
        <v>0</v>
      </c>
      <c r="B4" s="6" t="s">
        <v>8</v>
      </c>
      <c r="C4" s="6" t="s">
        <v>115</v>
      </c>
      <c r="D4" s="6" t="s">
        <v>9</v>
      </c>
      <c r="E4" s="6" t="s">
        <v>15</v>
      </c>
      <c r="F4" s="6" t="s">
        <v>86</v>
      </c>
      <c r="G4" s="6" t="s">
        <v>16</v>
      </c>
      <c r="H4" s="6" t="s">
        <v>10</v>
      </c>
      <c r="I4" s="6" t="s">
        <v>97</v>
      </c>
      <c r="J4" s="6" t="s">
        <v>12</v>
      </c>
      <c r="K4" s="6" t="s">
        <v>100</v>
      </c>
      <c r="L4" s="6" t="s">
        <v>11</v>
      </c>
      <c r="M4" s="6"/>
      <c r="N4" s="6"/>
    </row>
    <row r="5" spans="1:14" ht="15.75" customHeight="1" x14ac:dyDescent="0.5">
      <c r="A5" s="4">
        <v>1</v>
      </c>
      <c r="B5" s="7" t="s">
        <v>19</v>
      </c>
      <c r="C5" s="7" t="s">
        <v>22</v>
      </c>
      <c r="D5" s="7" t="s">
        <v>19</v>
      </c>
      <c r="E5" s="7" t="s">
        <v>24</v>
      </c>
      <c r="F5" s="7" t="s">
        <v>88</v>
      </c>
      <c r="G5" s="7" t="s">
        <v>22</v>
      </c>
      <c r="H5" s="7" t="s">
        <v>22</v>
      </c>
      <c r="I5" s="7" t="s">
        <v>20</v>
      </c>
      <c r="J5" s="7" t="s">
        <v>20</v>
      </c>
      <c r="K5" s="7" t="s">
        <v>28</v>
      </c>
      <c r="L5" s="7" t="s">
        <v>23</v>
      </c>
    </row>
    <row r="6" spans="1:14" ht="15.75" customHeight="1" x14ac:dyDescent="0.5">
      <c r="A6" s="4">
        <v>2</v>
      </c>
      <c r="B6" s="7" t="s">
        <v>20</v>
      </c>
      <c r="C6" s="7" t="s">
        <v>19</v>
      </c>
      <c r="D6" s="7" t="s">
        <v>28</v>
      </c>
      <c r="E6" s="7" t="s">
        <v>40</v>
      </c>
      <c r="F6" s="7" t="s">
        <v>20</v>
      </c>
      <c r="G6" s="7" t="s">
        <v>28</v>
      </c>
      <c r="H6" s="7" t="s">
        <v>19</v>
      </c>
      <c r="I6" s="7" t="s">
        <v>19</v>
      </c>
      <c r="J6" s="7" t="s">
        <v>19</v>
      </c>
      <c r="K6" s="7" t="s">
        <v>44</v>
      </c>
      <c r="L6" s="7" t="s">
        <v>22</v>
      </c>
    </row>
    <row r="7" spans="1:14" ht="15.75" customHeight="1" x14ac:dyDescent="0.5">
      <c r="A7" s="4">
        <v>3</v>
      </c>
      <c r="B7" s="7" t="s">
        <v>21</v>
      </c>
      <c r="C7" s="7" t="s">
        <v>24</v>
      </c>
      <c r="D7" s="7" t="s">
        <v>24</v>
      </c>
      <c r="E7" s="7" t="s">
        <v>26</v>
      </c>
      <c r="F7" s="7" t="s">
        <v>33</v>
      </c>
      <c r="G7" s="7" t="s">
        <v>24</v>
      </c>
      <c r="H7" s="7" t="s">
        <v>23</v>
      </c>
      <c r="I7" s="7" t="s">
        <v>21</v>
      </c>
      <c r="J7" s="7" t="s">
        <v>21</v>
      </c>
      <c r="K7" s="7" t="s">
        <v>68</v>
      </c>
      <c r="L7" s="7" t="s">
        <v>28</v>
      </c>
    </row>
    <row r="8" spans="1:14" ht="15.75" customHeight="1" x14ac:dyDescent="0.5">
      <c r="A8" s="4">
        <v>4</v>
      </c>
      <c r="B8" s="7" t="s">
        <v>22</v>
      </c>
      <c r="C8" s="7" t="s">
        <v>33</v>
      </c>
      <c r="D8" s="7" t="s">
        <v>44</v>
      </c>
      <c r="E8" s="7" t="s">
        <v>30</v>
      </c>
      <c r="F8" s="7" t="s">
        <v>19</v>
      </c>
      <c r="G8" s="7" t="s">
        <v>48</v>
      </c>
      <c r="H8" s="7" t="s">
        <v>24</v>
      </c>
      <c r="I8" s="7" t="s">
        <v>25</v>
      </c>
      <c r="J8" s="7" t="s">
        <v>13</v>
      </c>
      <c r="K8" s="7" t="s">
        <v>55</v>
      </c>
      <c r="L8" s="7" t="s">
        <v>33</v>
      </c>
    </row>
    <row r="9" spans="1:14" ht="15.75" customHeight="1" x14ac:dyDescent="0.5">
      <c r="A9" s="4">
        <v>5</v>
      </c>
      <c r="B9" s="7" t="s">
        <v>13</v>
      </c>
      <c r="C9" s="7" t="s">
        <v>23</v>
      </c>
      <c r="D9" s="7" t="s">
        <v>48</v>
      </c>
      <c r="E9" s="7" t="s">
        <v>23</v>
      </c>
      <c r="F9" s="7" t="s">
        <v>22</v>
      </c>
      <c r="G9" s="7" t="s">
        <v>30</v>
      </c>
      <c r="H9" s="7" t="s">
        <v>28</v>
      </c>
      <c r="I9" s="7" t="s">
        <v>31</v>
      </c>
      <c r="J9" s="7" t="s">
        <v>23</v>
      </c>
      <c r="K9" s="7" t="s">
        <v>58</v>
      </c>
      <c r="L9" s="7" t="s">
        <v>96</v>
      </c>
    </row>
    <row r="10" spans="1:14" ht="15.75" customHeight="1" x14ac:dyDescent="0.5">
      <c r="A10" s="4">
        <v>6</v>
      </c>
      <c r="B10" s="7" t="s">
        <v>23</v>
      </c>
      <c r="C10" s="7" t="s">
        <v>20</v>
      </c>
      <c r="D10" s="7" t="s">
        <v>37</v>
      </c>
      <c r="E10" s="7" t="s">
        <v>13</v>
      </c>
      <c r="F10" s="7" t="s">
        <v>47</v>
      </c>
      <c r="G10" s="7" t="s">
        <v>55</v>
      </c>
      <c r="H10" s="7" t="s">
        <v>54</v>
      </c>
      <c r="I10" s="7" t="s">
        <v>23</v>
      </c>
      <c r="J10" s="7" t="s">
        <v>28</v>
      </c>
      <c r="K10" s="7" t="s">
        <v>50</v>
      </c>
      <c r="L10" s="7" t="s">
        <v>24</v>
      </c>
    </row>
    <row r="11" spans="1:14" ht="15.75" customHeight="1" x14ac:dyDescent="0.5">
      <c r="A11" s="4">
        <v>7</v>
      </c>
      <c r="B11" s="7" t="s">
        <v>24</v>
      </c>
      <c r="C11" s="7" t="s">
        <v>13</v>
      </c>
      <c r="D11" s="7" t="s">
        <v>23</v>
      </c>
      <c r="E11" s="7" t="s">
        <v>48</v>
      </c>
      <c r="F11" s="7" t="s">
        <v>23</v>
      </c>
      <c r="G11" s="7" t="s">
        <v>36</v>
      </c>
      <c r="H11" s="7" t="s">
        <v>57</v>
      </c>
      <c r="I11" s="7" t="s">
        <v>24</v>
      </c>
      <c r="J11" s="7" t="s">
        <v>114</v>
      </c>
      <c r="K11" s="7" t="s">
        <v>45</v>
      </c>
      <c r="L11" s="7" t="s">
        <v>57</v>
      </c>
    </row>
    <row r="12" spans="1:14" ht="15.75" customHeight="1" x14ac:dyDescent="0.5">
      <c r="A12" s="4">
        <v>8</v>
      </c>
      <c r="B12" s="7" t="s">
        <v>25</v>
      </c>
      <c r="C12" s="7" t="s">
        <v>26</v>
      </c>
      <c r="D12" s="7" t="s">
        <v>60</v>
      </c>
      <c r="E12" s="7" t="s">
        <v>54</v>
      </c>
      <c r="F12" s="7" t="s">
        <v>30</v>
      </c>
      <c r="G12" s="7" t="s">
        <v>41</v>
      </c>
      <c r="H12" s="7" t="s">
        <v>52</v>
      </c>
      <c r="I12" s="7" t="s">
        <v>29</v>
      </c>
      <c r="J12" s="7" t="s">
        <v>29</v>
      </c>
      <c r="K12" s="7" t="s">
        <v>37</v>
      </c>
      <c r="L12" s="7" t="s">
        <v>19</v>
      </c>
    </row>
    <row r="13" spans="1:14" ht="15.75" customHeight="1" x14ac:dyDescent="0.5">
      <c r="A13" s="4">
        <v>9</v>
      </c>
      <c r="B13" s="7" t="s">
        <v>26</v>
      </c>
      <c r="C13" s="7" t="s">
        <v>40</v>
      </c>
      <c r="D13" s="7" t="s">
        <v>20</v>
      </c>
      <c r="E13" s="7" t="s">
        <v>22</v>
      </c>
      <c r="F13" s="7" t="s">
        <v>32</v>
      </c>
      <c r="G13" s="7" t="s">
        <v>57</v>
      </c>
      <c r="H13" s="7" t="s">
        <v>36</v>
      </c>
      <c r="I13" s="7" t="s">
        <v>26</v>
      </c>
      <c r="J13" s="7" t="s">
        <v>27</v>
      </c>
      <c r="K13" s="7" t="s">
        <v>48</v>
      </c>
    </row>
    <row r="14" spans="1:14" ht="15.75" customHeight="1" x14ac:dyDescent="0.5">
      <c r="A14" s="4">
        <v>10</v>
      </c>
      <c r="B14" s="7" t="s">
        <v>27</v>
      </c>
      <c r="C14" s="7" t="s">
        <v>30</v>
      </c>
      <c r="D14" s="7" t="s">
        <v>26</v>
      </c>
      <c r="E14" s="7" t="s">
        <v>37</v>
      </c>
      <c r="F14" s="7" t="s">
        <v>26</v>
      </c>
      <c r="G14" s="7" t="s">
        <v>94</v>
      </c>
      <c r="H14" s="7" t="s">
        <v>53</v>
      </c>
      <c r="I14" s="7" t="s">
        <v>32</v>
      </c>
      <c r="J14" s="7" t="s">
        <v>24</v>
      </c>
    </row>
    <row r="15" spans="1:14" ht="15.75" customHeight="1" x14ac:dyDescent="0.5">
      <c r="A15" s="4">
        <v>11</v>
      </c>
      <c r="B15" s="7" t="s">
        <v>28</v>
      </c>
      <c r="C15" s="7" t="s">
        <v>28</v>
      </c>
      <c r="D15" s="7" t="s">
        <v>57</v>
      </c>
      <c r="E15" s="7" t="s">
        <v>32</v>
      </c>
      <c r="F15" s="7" t="s">
        <v>38</v>
      </c>
      <c r="G15" s="7" t="s">
        <v>38</v>
      </c>
    </row>
    <row r="16" spans="1:14" ht="15.75" customHeight="1" x14ac:dyDescent="0.5">
      <c r="A16" s="4">
        <v>12</v>
      </c>
      <c r="B16" s="7" t="s">
        <v>29</v>
      </c>
      <c r="C16" s="7" t="s">
        <v>38</v>
      </c>
      <c r="D16" s="7" t="s">
        <v>39</v>
      </c>
      <c r="E16" s="7" t="s">
        <v>44</v>
      </c>
      <c r="F16" s="7" t="s">
        <v>63</v>
      </c>
      <c r="G16" s="7" t="s">
        <v>83</v>
      </c>
    </row>
    <row r="17" spans="1:7" ht="15.75" customHeight="1" x14ac:dyDescent="0.5">
      <c r="A17" s="4">
        <v>13</v>
      </c>
      <c r="B17" s="7" t="s">
        <v>30</v>
      </c>
      <c r="C17" s="7" t="s">
        <v>21</v>
      </c>
      <c r="D17" s="7" t="s">
        <v>55</v>
      </c>
      <c r="E17" s="7" t="s">
        <v>27</v>
      </c>
      <c r="F17" s="7" t="s">
        <v>28</v>
      </c>
      <c r="G17" s="7" t="s">
        <v>59</v>
      </c>
    </row>
    <row r="18" spans="1:7" ht="15.75" customHeight="1" x14ac:dyDescent="0.5">
      <c r="A18" s="4">
        <v>14</v>
      </c>
      <c r="B18" s="7" t="s">
        <v>31</v>
      </c>
      <c r="C18" s="7" t="s">
        <v>53</v>
      </c>
      <c r="D18" s="7" t="s">
        <v>52</v>
      </c>
      <c r="E18" s="7" t="s">
        <v>53</v>
      </c>
      <c r="F18" s="7" t="s">
        <v>40</v>
      </c>
      <c r="G18" s="7" t="s">
        <v>68</v>
      </c>
    </row>
    <row r="19" spans="1:7" ht="15.75" customHeight="1" x14ac:dyDescent="0.5">
      <c r="A19" s="4">
        <v>15</v>
      </c>
      <c r="B19" s="7" t="s">
        <v>32</v>
      </c>
      <c r="C19" s="7" t="s">
        <v>56</v>
      </c>
      <c r="D19" s="7" t="s">
        <v>54</v>
      </c>
      <c r="E19" s="7" t="s">
        <v>57</v>
      </c>
      <c r="F19" s="7" t="s">
        <v>84</v>
      </c>
      <c r="G19" s="7" t="s">
        <v>105</v>
      </c>
    </row>
    <row r="20" spans="1:7" ht="15.75" customHeight="1" x14ac:dyDescent="0.5">
      <c r="A20" s="4">
        <v>16</v>
      </c>
      <c r="B20" s="7" t="s">
        <v>33</v>
      </c>
      <c r="C20" s="7" t="s">
        <v>54</v>
      </c>
      <c r="D20" s="7" t="s">
        <v>56</v>
      </c>
      <c r="E20" s="7" t="s">
        <v>19</v>
      </c>
      <c r="F20" s="7" t="s">
        <v>42</v>
      </c>
      <c r="G20" s="7" t="s">
        <v>81</v>
      </c>
    </row>
    <row r="21" spans="1:7" ht="15.75" customHeight="1" x14ac:dyDescent="0.5">
      <c r="A21" s="4">
        <v>17</v>
      </c>
      <c r="B21" s="7" t="s">
        <v>63</v>
      </c>
      <c r="C21" s="7" t="s">
        <v>44</v>
      </c>
      <c r="D21" s="7" t="s">
        <v>41</v>
      </c>
      <c r="E21" s="7" t="s">
        <v>45</v>
      </c>
      <c r="F21" s="7" t="s">
        <v>89</v>
      </c>
      <c r="G21" s="7" t="s">
        <v>40</v>
      </c>
    </row>
    <row r="22" spans="1:7" ht="15.75" customHeight="1" x14ac:dyDescent="0.5">
      <c r="A22" s="4">
        <v>18</v>
      </c>
      <c r="B22" s="7" t="s">
        <v>34</v>
      </c>
      <c r="C22" s="7" t="s">
        <v>37</v>
      </c>
      <c r="D22" s="7" t="s">
        <v>53</v>
      </c>
      <c r="E22" s="7" t="s">
        <v>52</v>
      </c>
      <c r="F22" s="7" t="s">
        <v>46</v>
      </c>
      <c r="G22" s="7" t="s">
        <v>82</v>
      </c>
    </row>
    <row r="23" spans="1:7" ht="15" customHeight="1" x14ac:dyDescent="0.5">
      <c r="A23" s="4">
        <v>19</v>
      </c>
      <c r="B23" s="7" t="s">
        <v>35</v>
      </c>
      <c r="C23" s="7" t="s">
        <v>32</v>
      </c>
      <c r="D23" s="7" t="s">
        <v>76</v>
      </c>
      <c r="E23" s="7" t="s">
        <v>25</v>
      </c>
      <c r="F23" s="7" t="s">
        <v>36</v>
      </c>
      <c r="G23" s="7" t="s">
        <v>96</v>
      </c>
    </row>
    <row r="24" spans="1:7" ht="15" customHeight="1" x14ac:dyDescent="0.5">
      <c r="A24" s="4">
        <v>20</v>
      </c>
      <c r="B24" s="7" t="s">
        <v>64</v>
      </c>
      <c r="C24" s="7" t="s">
        <v>14</v>
      </c>
      <c r="D24" s="7" t="s">
        <v>25</v>
      </c>
      <c r="E24" s="7" t="s">
        <v>39</v>
      </c>
      <c r="F24" s="7" t="s">
        <v>49</v>
      </c>
      <c r="G24" s="7" t="s">
        <v>106</v>
      </c>
    </row>
    <row r="25" spans="1:7" ht="15" customHeight="1" x14ac:dyDescent="0.5">
      <c r="A25" s="4">
        <v>21</v>
      </c>
      <c r="B25" s="7" t="s">
        <v>36</v>
      </c>
      <c r="C25" s="7" t="s">
        <v>36</v>
      </c>
      <c r="D25" s="7" t="s">
        <v>77</v>
      </c>
      <c r="E25" s="7" t="s">
        <v>59</v>
      </c>
      <c r="F25" s="7" t="s">
        <v>44</v>
      </c>
      <c r="G25" s="7" t="s">
        <v>90</v>
      </c>
    </row>
    <row r="26" spans="1:7" ht="15" customHeight="1" x14ac:dyDescent="0.5">
      <c r="A26" s="4">
        <v>22</v>
      </c>
      <c r="B26" s="7" t="s">
        <v>37</v>
      </c>
      <c r="C26" s="7" t="s">
        <v>48</v>
      </c>
      <c r="D26" s="7" t="s">
        <v>78</v>
      </c>
      <c r="E26" s="7" t="s">
        <v>20</v>
      </c>
      <c r="F26" s="7" t="s">
        <v>65</v>
      </c>
      <c r="G26" s="7" t="s">
        <v>107</v>
      </c>
    </row>
    <row r="27" spans="1:7" ht="15" customHeight="1" x14ac:dyDescent="0.5">
      <c r="A27" s="4">
        <v>23</v>
      </c>
      <c r="B27" s="7" t="s">
        <v>38</v>
      </c>
      <c r="C27" s="7" t="s">
        <v>57</v>
      </c>
      <c r="D27" s="7" t="s">
        <v>58</v>
      </c>
      <c r="E27" s="7" t="s">
        <v>55</v>
      </c>
      <c r="F27" s="7" t="s">
        <v>39</v>
      </c>
      <c r="G27" s="7" t="s">
        <v>34</v>
      </c>
    </row>
    <row r="28" spans="1:7" ht="15" customHeight="1" x14ac:dyDescent="0.5">
      <c r="A28" s="4">
        <v>24</v>
      </c>
      <c r="B28" s="7" t="s">
        <v>39</v>
      </c>
      <c r="C28" s="7" t="s">
        <v>27</v>
      </c>
      <c r="D28" s="7" t="s">
        <v>49</v>
      </c>
      <c r="E28" s="7" t="s">
        <v>60</v>
      </c>
      <c r="F28" s="7" t="s">
        <v>50</v>
      </c>
      <c r="G28" s="7" t="s">
        <v>108</v>
      </c>
    </row>
    <row r="29" spans="1:7" ht="15" customHeight="1" x14ac:dyDescent="0.5">
      <c r="A29" s="4">
        <v>25</v>
      </c>
      <c r="B29" s="7" t="s">
        <v>40</v>
      </c>
      <c r="C29" s="7" t="s">
        <v>49</v>
      </c>
      <c r="D29" s="7" t="s">
        <v>79</v>
      </c>
      <c r="E29" s="7" t="s">
        <v>41</v>
      </c>
      <c r="F29" s="7" t="s">
        <v>58</v>
      </c>
      <c r="G29" s="7" t="s">
        <v>109</v>
      </c>
    </row>
    <row r="30" spans="1:7" ht="15" customHeight="1" x14ac:dyDescent="0.5">
      <c r="A30" s="4">
        <v>26</v>
      </c>
      <c r="B30" s="7" t="s">
        <v>41</v>
      </c>
      <c r="C30" s="7" t="s">
        <v>45</v>
      </c>
      <c r="D30" s="7" t="s">
        <v>51</v>
      </c>
      <c r="E30" s="7" t="s">
        <v>49</v>
      </c>
      <c r="F30" s="7" t="s">
        <v>90</v>
      </c>
      <c r="G30" s="7" t="s">
        <v>93</v>
      </c>
    </row>
    <row r="31" spans="1:7" ht="15" customHeight="1" x14ac:dyDescent="0.5">
      <c r="A31" s="4">
        <v>27</v>
      </c>
      <c r="B31" s="7" t="s">
        <v>42</v>
      </c>
      <c r="C31" s="7" t="s">
        <v>43</v>
      </c>
      <c r="D31" s="7" t="s">
        <v>80</v>
      </c>
      <c r="E31" s="7" t="s">
        <v>36</v>
      </c>
      <c r="F31" s="7" t="s">
        <v>37</v>
      </c>
      <c r="G31" s="7" t="s">
        <v>47</v>
      </c>
    </row>
    <row r="32" spans="1:7" ht="15" customHeight="1" x14ac:dyDescent="0.5">
      <c r="A32" s="4">
        <v>28</v>
      </c>
      <c r="B32" s="7" t="s">
        <v>43</v>
      </c>
      <c r="C32" s="7" t="s">
        <v>31</v>
      </c>
      <c r="D32" s="7" t="s">
        <v>34</v>
      </c>
      <c r="E32" s="7" t="s">
        <v>50</v>
      </c>
      <c r="F32" s="7" t="s">
        <v>67</v>
      </c>
      <c r="G32" s="7" t="s">
        <v>110</v>
      </c>
    </row>
    <row r="33" spans="1:7" ht="15" customHeight="1" x14ac:dyDescent="0.5">
      <c r="A33" s="4">
        <v>29</v>
      </c>
      <c r="B33" s="7" t="s">
        <v>44</v>
      </c>
      <c r="C33" s="7" t="s">
        <v>46</v>
      </c>
      <c r="D33" s="7" t="s">
        <v>81</v>
      </c>
      <c r="E33" s="7" t="s">
        <v>51</v>
      </c>
      <c r="F33" s="7" t="s">
        <v>41</v>
      </c>
      <c r="G33" s="7" t="s">
        <v>111</v>
      </c>
    </row>
    <row r="34" spans="1:7" ht="15" customHeight="1" x14ac:dyDescent="0.5">
      <c r="A34" s="4">
        <v>30</v>
      </c>
      <c r="B34" s="7" t="s">
        <v>45</v>
      </c>
      <c r="C34" s="7" t="s">
        <v>94</v>
      </c>
      <c r="D34" s="7" t="s">
        <v>70</v>
      </c>
      <c r="E34" s="7" t="s">
        <v>42</v>
      </c>
      <c r="F34" s="7" t="s">
        <v>66</v>
      </c>
      <c r="G34" s="7" t="s">
        <v>88</v>
      </c>
    </row>
    <row r="35" spans="1:7" ht="15" customHeight="1" x14ac:dyDescent="0.5">
      <c r="A35" s="4">
        <v>31</v>
      </c>
      <c r="B35" s="7" t="s">
        <v>46</v>
      </c>
      <c r="C35" s="7" t="s">
        <v>47</v>
      </c>
      <c r="D35" s="7" t="s">
        <v>82</v>
      </c>
      <c r="E35" s="7" t="s">
        <v>28</v>
      </c>
      <c r="F35" s="7" t="s">
        <v>57</v>
      </c>
    </row>
    <row r="36" spans="1:7" ht="15" customHeight="1" x14ac:dyDescent="0.5">
      <c r="A36" s="4">
        <v>32</v>
      </c>
      <c r="B36" s="7" t="s">
        <v>65</v>
      </c>
      <c r="C36" s="7" t="s">
        <v>58</v>
      </c>
      <c r="D36" s="7" t="s">
        <v>36</v>
      </c>
      <c r="E36" s="7" t="s">
        <v>46</v>
      </c>
      <c r="F36" s="7" t="s">
        <v>48</v>
      </c>
    </row>
    <row r="37" spans="1:7" ht="15" customHeight="1" x14ac:dyDescent="0.5">
      <c r="A37" s="4">
        <v>33</v>
      </c>
      <c r="B37" s="7" t="s">
        <v>47</v>
      </c>
      <c r="C37" s="7" t="s">
        <v>29</v>
      </c>
      <c r="D37" s="7" t="s">
        <v>83</v>
      </c>
      <c r="E37" s="7" t="s">
        <v>77</v>
      </c>
      <c r="F37" s="7" t="s">
        <v>54</v>
      </c>
    </row>
    <row r="38" spans="1:7" ht="15" customHeight="1" x14ac:dyDescent="0.5">
      <c r="A38" s="4">
        <v>34</v>
      </c>
      <c r="B38" s="7" t="s">
        <v>48</v>
      </c>
      <c r="C38" s="7" t="s">
        <v>62</v>
      </c>
      <c r="D38" s="7" t="s">
        <v>84</v>
      </c>
      <c r="E38" s="7" t="s">
        <v>58</v>
      </c>
      <c r="F38" s="7" t="s">
        <v>55</v>
      </c>
    </row>
    <row r="39" spans="1:7" ht="15" customHeight="1" x14ac:dyDescent="0.5">
      <c r="A39" s="4">
        <v>35</v>
      </c>
      <c r="B39" s="7" t="s">
        <v>49</v>
      </c>
      <c r="C39" s="7" t="s">
        <v>55</v>
      </c>
      <c r="D39" s="7" t="s">
        <v>85</v>
      </c>
      <c r="E39" s="7" t="s">
        <v>66</v>
      </c>
      <c r="F39" s="7" t="s">
        <v>52</v>
      </c>
    </row>
    <row r="40" spans="1:7" ht="15" customHeight="1" x14ac:dyDescent="0.5">
      <c r="A40" s="4">
        <v>36</v>
      </c>
      <c r="B40" s="7" t="s">
        <v>50</v>
      </c>
      <c r="C40" s="7" t="s">
        <v>25</v>
      </c>
      <c r="D40" s="7" t="s">
        <v>110</v>
      </c>
      <c r="E40" s="7" t="s">
        <v>56</v>
      </c>
      <c r="F40" s="7" t="s">
        <v>91</v>
      </c>
    </row>
    <row r="41" spans="1:7" ht="15" customHeight="1" x14ac:dyDescent="0.5">
      <c r="A41" s="4">
        <v>37</v>
      </c>
      <c r="B41" s="7" t="s">
        <v>66</v>
      </c>
      <c r="C41" s="7" t="s">
        <v>39</v>
      </c>
      <c r="D41" s="7" t="s">
        <v>92</v>
      </c>
      <c r="E41" s="7" t="s">
        <v>67</v>
      </c>
      <c r="F41" s="7" t="s">
        <v>53</v>
      </c>
    </row>
    <row r="42" spans="1:7" ht="15" customHeight="1" x14ac:dyDescent="0.5">
      <c r="A42" s="4">
        <v>38</v>
      </c>
      <c r="B42" s="7" t="s">
        <v>51</v>
      </c>
      <c r="C42" s="7" t="s">
        <v>42</v>
      </c>
      <c r="D42" s="7" t="s">
        <v>93</v>
      </c>
      <c r="E42" s="7" t="s">
        <v>90</v>
      </c>
      <c r="F42" s="7" t="s">
        <v>92</v>
      </c>
    </row>
    <row r="43" spans="1:7" ht="15" customHeight="1" x14ac:dyDescent="0.5">
      <c r="A43" s="4">
        <v>39</v>
      </c>
      <c r="B43" s="7" t="s">
        <v>52</v>
      </c>
      <c r="C43" s="7" t="s">
        <v>60</v>
      </c>
      <c r="D43" s="7" t="s">
        <v>68</v>
      </c>
      <c r="E43" s="7" t="s">
        <v>94</v>
      </c>
      <c r="F43" s="7" t="s">
        <v>93</v>
      </c>
    </row>
    <row r="44" spans="1:7" ht="15" customHeight="1" x14ac:dyDescent="0.5">
      <c r="A44" s="4">
        <v>40</v>
      </c>
      <c r="B44" s="7" t="s">
        <v>53</v>
      </c>
      <c r="C44" s="7" t="s">
        <v>52</v>
      </c>
      <c r="D44" s="7" t="s">
        <v>106</v>
      </c>
      <c r="E44" s="7" t="s">
        <v>68</v>
      </c>
      <c r="F44" s="7" t="s">
        <v>94</v>
      </c>
    </row>
    <row r="45" spans="1:7" ht="15" customHeight="1" x14ac:dyDescent="0.5">
      <c r="A45" s="4">
        <v>41</v>
      </c>
      <c r="B45" s="7" t="s">
        <v>54</v>
      </c>
      <c r="C45" s="7" t="s">
        <v>63</v>
      </c>
      <c r="D45" s="7" t="s">
        <v>40</v>
      </c>
      <c r="E45" s="7" t="s">
        <v>78</v>
      </c>
    </row>
    <row r="46" spans="1:7" ht="15" customHeight="1" x14ac:dyDescent="0.5">
      <c r="A46" s="4">
        <v>42</v>
      </c>
      <c r="B46" s="7" t="s">
        <v>55</v>
      </c>
      <c r="C46" s="7" t="s">
        <v>59</v>
      </c>
      <c r="D46" s="7" t="s">
        <v>96</v>
      </c>
      <c r="E46" s="7" t="s">
        <v>84</v>
      </c>
    </row>
    <row r="47" spans="1:7" ht="15" customHeight="1" x14ac:dyDescent="0.5">
      <c r="A47" s="4">
        <v>43</v>
      </c>
      <c r="B47" s="7" t="s">
        <v>56</v>
      </c>
      <c r="C47" s="7" t="s">
        <v>51</v>
      </c>
      <c r="D47" s="7" t="s">
        <v>88</v>
      </c>
      <c r="E47" s="7" t="s">
        <v>38</v>
      </c>
    </row>
    <row r="48" spans="1:7" ht="15" customHeight="1" x14ac:dyDescent="0.5">
      <c r="A48" s="4">
        <v>44</v>
      </c>
      <c r="B48" s="7" t="s">
        <v>57</v>
      </c>
      <c r="C48" s="7" t="s">
        <v>77</v>
      </c>
      <c r="D48" s="7" t="s">
        <v>108</v>
      </c>
    </row>
    <row r="49" spans="1:3" ht="15" customHeight="1" x14ac:dyDescent="0.5">
      <c r="A49" s="4">
        <v>45</v>
      </c>
      <c r="B49" s="7" t="s">
        <v>58</v>
      </c>
      <c r="C49" s="7" t="s">
        <v>66</v>
      </c>
    </row>
    <row r="50" spans="1:3" ht="15" customHeight="1" x14ac:dyDescent="0.5">
      <c r="A50" s="4">
        <v>46</v>
      </c>
      <c r="B50" s="7" t="s">
        <v>67</v>
      </c>
      <c r="C50" s="7" t="s">
        <v>41</v>
      </c>
    </row>
    <row r="51" spans="1:3" ht="15" customHeight="1" x14ac:dyDescent="0.5">
      <c r="A51" s="4">
        <v>47</v>
      </c>
      <c r="B51" s="7" t="s">
        <v>14</v>
      </c>
      <c r="C51" s="7" t="s">
        <v>96</v>
      </c>
    </row>
    <row r="52" spans="1:3" ht="15" customHeight="1" x14ac:dyDescent="0.5">
      <c r="A52" s="4">
        <v>48</v>
      </c>
      <c r="B52" s="7" t="s">
        <v>59</v>
      </c>
      <c r="C52" s="7" t="s">
        <v>50</v>
      </c>
    </row>
    <row r="53" spans="1:3" ht="15" customHeight="1" x14ac:dyDescent="0.5">
      <c r="A53" s="4">
        <v>49</v>
      </c>
      <c r="B53" s="7" t="s">
        <v>60</v>
      </c>
      <c r="C53" s="7" t="s">
        <v>65</v>
      </c>
    </row>
    <row r="54" spans="1:3" ht="15" customHeight="1" x14ac:dyDescent="0.5">
      <c r="A54" s="4">
        <v>50</v>
      </c>
      <c r="B54" s="7" t="s">
        <v>68</v>
      </c>
      <c r="C54" s="7" t="s">
        <v>106</v>
      </c>
    </row>
    <row r="55" spans="1:3" ht="15" customHeight="1" x14ac:dyDescent="0.5">
      <c r="A55" s="4">
        <v>51</v>
      </c>
      <c r="B55" s="7" t="s">
        <v>96</v>
      </c>
      <c r="C55" s="7" t="s">
        <v>61</v>
      </c>
    </row>
    <row r="56" spans="1:3" ht="15" customHeight="1" x14ac:dyDescent="0.5">
      <c r="A56" s="4">
        <v>52</v>
      </c>
      <c r="B56" s="7" t="s">
        <v>61</v>
      </c>
      <c r="C56" s="7" t="s">
        <v>83</v>
      </c>
    </row>
    <row r="57" spans="1:3" ht="15" customHeight="1" x14ac:dyDescent="0.5">
      <c r="A57" s="4">
        <v>53</v>
      </c>
      <c r="B57" s="7" t="s">
        <v>69</v>
      </c>
      <c r="C57" s="7" t="s">
        <v>68</v>
      </c>
    </row>
    <row r="58" spans="1:3" ht="15" customHeight="1" x14ac:dyDescent="0.5">
      <c r="A58" s="4">
        <v>54</v>
      </c>
      <c r="B58" s="7" t="s">
        <v>70</v>
      </c>
      <c r="C58" s="7" t="s">
        <v>88</v>
      </c>
    </row>
    <row r="59" spans="1:3" ht="15" customHeight="1" x14ac:dyDescent="0.5">
      <c r="A59" s="4">
        <v>55</v>
      </c>
      <c r="B59" s="7" t="s">
        <v>62</v>
      </c>
      <c r="C59" s="7" t="s">
        <v>108</v>
      </c>
    </row>
    <row r="60" spans="1:3" ht="15" customHeight="1" x14ac:dyDescent="0.5">
      <c r="A60" s="4"/>
    </row>
    <row r="61" spans="1:3" ht="15" customHeight="1" x14ac:dyDescent="0.5">
      <c r="A61" s="4"/>
    </row>
    <row r="62" spans="1:3" ht="15" customHeight="1" x14ac:dyDescent="0.5">
      <c r="A62" s="4"/>
    </row>
    <row r="63" spans="1:3" ht="15" customHeight="1" x14ac:dyDescent="0.5">
      <c r="A63" s="4"/>
    </row>
    <row r="64" spans="1:3" ht="15" customHeight="1" x14ac:dyDescent="0.5">
      <c r="A64" s="4"/>
    </row>
    <row r="65" spans="1:1" ht="15" customHeight="1" x14ac:dyDescent="0.5">
      <c r="A65" s="4"/>
    </row>
    <row r="66" spans="1:1" ht="15" customHeight="1" x14ac:dyDescent="0.5">
      <c r="A66" s="4"/>
    </row>
    <row r="67" spans="1:1" ht="15" customHeight="1" x14ac:dyDescent="0.5">
      <c r="A67" s="4"/>
    </row>
    <row r="68" spans="1:1" ht="15" customHeight="1" x14ac:dyDescent="0.5">
      <c r="A68" s="4"/>
    </row>
    <row r="69" spans="1:1" ht="15" customHeight="1" x14ac:dyDescent="0.5">
      <c r="A69" s="4"/>
    </row>
    <row r="70" spans="1:1" ht="15" customHeight="1" x14ac:dyDescent="0.5">
      <c r="A70" s="4"/>
    </row>
    <row r="71" spans="1:1" ht="15" customHeight="1" x14ac:dyDescent="0.5">
      <c r="A71" s="4"/>
    </row>
    <row r="72" spans="1:1" ht="15" customHeight="1" x14ac:dyDescent="0.5">
      <c r="A72" s="4"/>
    </row>
    <row r="73" spans="1:1" ht="15" customHeight="1" x14ac:dyDescent="0.5">
      <c r="A73" s="4"/>
    </row>
    <row r="74" spans="1:1" ht="15" customHeight="1" x14ac:dyDescent="0.5">
      <c r="A74" s="4"/>
    </row>
    <row r="75" spans="1:1" ht="15" customHeight="1" x14ac:dyDescent="0.5">
      <c r="A75" s="4"/>
    </row>
    <row r="76" spans="1:1" ht="15" customHeight="1" x14ac:dyDescent="0.5">
      <c r="A76" s="4"/>
    </row>
    <row r="77" spans="1:1" ht="15" customHeight="1" x14ac:dyDescent="0.5">
      <c r="A77" s="4"/>
    </row>
    <row r="78" spans="1:1" ht="15" customHeight="1" x14ac:dyDescent="0.5">
      <c r="A78" s="4"/>
    </row>
    <row r="79" spans="1:1" ht="15" customHeight="1" x14ac:dyDescent="0.5">
      <c r="A79" s="4"/>
    </row>
    <row r="80" spans="1:1" ht="15" customHeight="1" x14ac:dyDescent="0.5">
      <c r="A80" s="4"/>
    </row>
    <row r="81" spans="1:1" ht="15" customHeight="1" x14ac:dyDescent="0.5">
      <c r="A81" s="4"/>
    </row>
    <row r="82" spans="1:1" ht="15" customHeight="1" x14ac:dyDescent="0.5">
      <c r="A82" s="4"/>
    </row>
    <row r="83" spans="1:1" ht="15" customHeight="1" x14ac:dyDescent="0.5">
      <c r="A83" s="4"/>
    </row>
    <row r="84" spans="1:1" ht="15" customHeight="1" x14ac:dyDescent="0.5">
      <c r="A84" s="4"/>
    </row>
    <row r="85" spans="1:1" ht="15" customHeight="1" x14ac:dyDescent="0.5">
      <c r="A85" s="4"/>
    </row>
    <row r="86" spans="1:1" ht="15" customHeight="1" x14ac:dyDescent="0.5">
      <c r="A86" s="4"/>
    </row>
    <row r="87" spans="1:1" ht="15" customHeight="1" x14ac:dyDescent="0.5">
      <c r="A87" s="4"/>
    </row>
    <row r="88" spans="1:1" ht="15" customHeight="1" x14ac:dyDescent="0.5">
      <c r="A88" s="4"/>
    </row>
    <row r="89" spans="1:1" ht="15" customHeight="1" x14ac:dyDescent="0.5">
      <c r="A89" s="4"/>
    </row>
    <row r="90" spans="1:1" ht="15" customHeight="1" x14ac:dyDescent="0.5">
      <c r="A90" s="4"/>
    </row>
    <row r="91" spans="1:1" ht="15" customHeight="1" x14ac:dyDescent="0.5">
      <c r="A91" s="4"/>
    </row>
    <row r="92" spans="1:1" ht="15" customHeight="1" x14ac:dyDescent="0.5">
      <c r="A92" s="4"/>
    </row>
    <row r="93" spans="1:1" ht="15" customHeight="1" x14ac:dyDescent="0.5">
      <c r="A93" s="4"/>
    </row>
    <row r="94" spans="1:1" ht="15" customHeight="1" x14ac:dyDescent="0.5">
      <c r="A94" s="4"/>
    </row>
    <row r="95" spans="1:1" ht="15" customHeight="1" x14ac:dyDescent="0.5">
      <c r="A95" s="4"/>
    </row>
    <row r="96" spans="1:1" ht="15" customHeight="1" x14ac:dyDescent="0.5">
      <c r="A96" s="4"/>
    </row>
    <row r="97" spans="1:1" ht="15" customHeight="1" x14ac:dyDescent="0.5">
      <c r="A97" s="4"/>
    </row>
    <row r="98" spans="1:1" ht="15" customHeight="1" x14ac:dyDescent="0.5">
      <c r="A98" s="4"/>
    </row>
    <row r="99" spans="1:1" ht="15" customHeight="1" x14ac:dyDescent="0.5">
      <c r="A99" s="4"/>
    </row>
    <row r="100" spans="1:1" ht="15" customHeight="1" x14ac:dyDescent="0.5">
      <c r="A100" s="4"/>
    </row>
    <row r="101" spans="1:1" ht="15" customHeight="1" x14ac:dyDescent="0.5">
      <c r="A101" s="4"/>
    </row>
    <row r="102" spans="1:1" ht="15" customHeight="1" x14ac:dyDescent="0.5">
      <c r="A102" s="4"/>
    </row>
    <row r="103" spans="1:1" ht="15" customHeight="1" x14ac:dyDescent="0.5">
      <c r="A103" s="4"/>
    </row>
    <row r="104" spans="1:1" ht="15" customHeight="1" x14ac:dyDescent="0.5">
      <c r="A104" s="4"/>
    </row>
    <row r="105" spans="1:1" ht="15" customHeight="1" x14ac:dyDescent="0.5">
      <c r="A105" s="4"/>
    </row>
    <row r="106" spans="1:1" ht="15" customHeight="1" x14ac:dyDescent="0.5">
      <c r="A106" s="4"/>
    </row>
    <row r="107" spans="1:1" ht="15" customHeight="1" x14ac:dyDescent="0.5">
      <c r="A107" s="4"/>
    </row>
    <row r="108" spans="1:1" ht="15" customHeight="1" x14ac:dyDescent="0.5">
      <c r="A108" s="4"/>
    </row>
    <row r="109" spans="1:1" ht="15" customHeight="1" x14ac:dyDescent="0.5">
      <c r="A109" s="4"/>
    </row>
    <row r="110" spans="1:1" ht="15" customHeight="1" x14ac:dyDescent="0.5">
      <c r="A110" s="4"/>
    </row>
    <row r="111" spans="1:1" ht="15" customHeight="1" x14ac:dyDescent="0.5">
      <c r="A111" s="4"/>
    </row>
    <row r="112" spans="1:1" ht="15" customHeight="1" x14ac:dyDescent="0.5">
      <c r="A112" s="4"/>
    </row>
    <row r="113" spans="1:1" ht="15" customHeight="1" x14ac:dyDescent="0.5">
      <c r="A113" s="4"/>
    </row>
    <row r="114" spans="1:1" ht="15" customHeight="1" x14ac:dyDescent="0.5">
      <c r="A114" s="4"/>
    </row>
    <row r="115" spans="1:1" ht="15" customHeight="1" x14ac:dyDescent="0.5">
      <c r="A115" s="4"/>
    </row>
    <row r="116" spans="1:1" ht="15" customHeight="1" x14ac:dyDescent="0.5">
      <c r="A116" s="4"/>
    </row>
    <row r="117" spans="1:1" ht="15" customHeight="1" x14ac:dyDescent="0.5">
      <c r="A117" s="4"/>
    </row>
    <row r="118" spans="1:1" ht="15" customHeight="1" x14ac:dyDescent="0.5">
      <c r="A118" s="4"/>
    </row>
    <row r="119" spans="1:1" ht="15" customHeight="1" x14ac:dyDescent="0.5">
      <c r="A119" s="4"/>
    </row>
    <row r="120" spans="1:1" ht="15" customHeight="1" x14ac:dyDescent="0.5">
      <c r="A120" s="4"/>
    </row>
    <row r="121" spans="1:1" ht="15" customHeight="1" x14ac:dyDescent="0.5">
      <c r="A121" s="4"/>
    </row>
    <row r="122" spans="1:1" ht="15" customHeight="1" x14ac:dyDescent="0.5">
      <c r="A122" s="4"/>
    </row>
    <row r="123" spans="1:1" ht="15" customHeight="1" x14ac:dyDescent="0.5">
      <c r="A123" s="4"/>
    </row>
    <row r="124" spans="1:1" ht="15" customHeight="1" x14ac:dyDescent="0.5">
      <c r="A124" s="4"/>
    </row>
  </sheetData>
  <hyperlinks>
    <hyperlink ref="B3" r:id="rId1" xr:uid="{69F2DC54-53DD-4E9B-8B7E-EBCE8D55DE6A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48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0.464843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28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15</v>
      </c>
      <c r="B3" s="7" t="s">
        <v>32</v>
      </c>
      <c r="C3" s="15">
        <f>AVERAGE(A3:A7)</f>
        <v>12.8</v>
      </c>
    </row>
    <row r="4" spans="1:26" ht="15.75" customHeight="1" x14ac:dyDescent="0.5">
      <c r="A4" s="4">
        <v>19</v>
      </c>
      <c r="B4" s="7" t="s">
        <v>32</v>
      </c>
    </row>
    <row r="5" spans="1:26" ht="15.75" customHeight="1" x14ac:dyDescent="0.5">
      <c r="A5" s="4">
        <v>11</v>
      </c>
      <c r="B5" s="7" t="s">
        <v>32</v>
      </c>
    </row>
    <row r="6" spans="1:26" ht="15.75" customHeight="1" x14ac:dyDescent="0.5">
      <c r="A6" s="4">
        <v>9</v>
      </c>
      <c r="B6" s="7" t="s">
        <v>32</v>
      </c>
    </row>
    <row r="7" spans="1:26" ht="15.75" customHeight="1" x14ac:dyDescent="0.5">
      <c r="A7" s="4">
        <v>10</v>
      </c>
      <c r="B7" s="7" t="s">
        <v>32</v>
      </c>
    </row>
    <row r="8" spans="1:26" ht="15.75" customHeight="1" x14ac:dyDescent="0.5">
      <c r="A8" s="4">
        <v>5</v>
      </c>
      <c r="B8" s="7" t="s">
        <v>13</v>
      </c>
      <c r="C8" s="15">
        <f>AVERAGE(A8:A11)</f>
        <v>5.5</v>
      </c>
    </row>
    <row r="9" spans="1:26" ht="15.75" customHeight="1" x14ac:dyDescent="0.5">
      <c r="A9" s="4">
        <v>7</v>
      </c>
      <c r="B9" s="7" t="s">
        <v>13</v>
      </c>
    </row>
    <row r="10" spans="1:26" ht="15.75" customHeight="1" x14ac:dyDescent="0.5">
      <c r="A10" s="4">
        <v>6</v>
      </c>
      <c r="B10" s="7" t="s">
        <v>13</v>
      </c>
    </row>
    <row r="11" spans="1:26" ht="15.75" customHeight="1" x14ac:dyDescent="0.5">
      <c r="A11" s="4">
        <v>4</v>
      </c>
      <c r="B11" s="7" t="s">
        <v>13</v>
      </c>
    </row>
    <row r="12" spans="1:26" ht="15.75" customHeight="1" x14ac:dyDescent="0.5">
      <c r="A12" s="4">
        <v>46</v>
      </c>
      <c r="B12" s="7" t="s">
        <v>67</v>
      </c>
      <c r="C12" s="15">
        <f>AVERAGE(A12:A14)</f>
        <v>37</v>
      </c>
    </row>
    <row r="13" spans="1:26" ht="15.75" customHeight="1" x14ac:dyDescent="0.5">
      <c r="A13" s="4">
        <v>37</v>
      </c>
      <c r="B13" s="7" t="s">
        <v>67</v>
      </c>
    </row>
    <row r="14" spans="1:26" ht="15.75" customHeight="1" x14ac:dyDescent="0.5">
      <c r="A14" s="4">
        <v>28</v>
      </c>
      <c r="B14" s="7" t="s">
        <v>67</v>
      </c>
    </row>
    <row r="15" spans="1:26" ht="15.75" customHeight="1" x14ac:dyDescent="0.5">
      <c r="A15" s="4">
        <v>44</v>
      </c>
      <c r="B15" s="7" t="s">
        <v>57</v>
      </c>
      <c r="C15" s="15">
        <f>AVERAGE(A15:A22)</f>
        <v>18.375</v>
      </c>
    </row>
    <row r="16" spans="1:26" ht="15.75" customHeight="1" x14ac:dyDescent="0.5">
      <c r="A16" s="4">
        <v>23</v>
      </c>
      <c r="B16" s="7" t="s">
        <v>57</v>
      </c>
    </row>
    <row r="17" spans="1:3" ht="15.75" customHeight="1" x14ac:dyDescent="0.5">
      <c r="A17" s="4">
        <v>11</v>
      </c>
      <c r="B17" s="7" t="s">
        <v>57</v>
      </c>
    </row>
    <row r="18" spans="1:3" ht="15.75" customHeight="1" x14ac:dyDescent="0.5">
      <c r="A18" s="4">
        <v>15</v>
      </c>
      <c r="B18" s="7" t="s">
        <v>57</v>
      </c>
    </row>
    <row r="19" spans="1:3" ht="15.75" customHeight="1" x14ac:dyDescent="0.5">
      <c r="A19" s="4">
        <v>31</v>
      </c>
      <c r="B19" s="7" t="s">
        <v>57</v>
      </c>
    </row>
    <row r="20" spans="1:3" ht="15.75" customHeight="1" x14ac:dyDescent="0.5">
      <c r="A20" s="4">
        <v>9</v>
      </c>
      <c r="B20" s="7" t="s">
        <v>57</v>
      </c>
    </row>
    <row r="21" spans="1:3" ht="15.75" customHeight="1" x14ac:dyDescent="0.5">
      <c r="A21" s="4">
        <v>7</v>
      </c>
      <c r="B21" s="7" t="s">
        <v>57</v>
      </c>
    </row>
    <row r="22" spans="1:3" ht="15.75" customHeight="1" x14ac:dyDescent="0.5">
      <c r="A22" s="4">
        <v>7</v>
      </c>
      <c r="B22" s="7" t="s">
        <v>57</v>
      </c>
    </row>
    <row r="23" spans="1:3" ht="15.75" customHeight="1" x14ac:dyDescent="0.5">
      <c r="A23" s="4">
        <v>33</v>
      </c>
      <c r="B23" s="7" t="s">
        <v>47</v>
      </c>
      <c r="C23" s="15">
        <f>AVERAGE(A23:A26)</f>
        <v>24.25</v>
      </c>
    </row>
    <row r="24" spans="1:3" ht="15.75" customHeight="1" x14ac:dyDescent="0.5">
      <c r="A24" s="4">
        <v>31</v>
      </c>
      <c r="B24" s="7" t="s">
        <v>47</v>
      </c>
    </row>
    <row r="25" spans="1:3" ht="15.75" customHeight="1" x14ac:dyDescent="0.5">
      <c r="A25" s="4">
        <v>6</v>
      </c>
      <c r="B25" s="7" t="s">
        <v>47</v>
      </c>
    </row>
    <row r="26" spans="1:3" ht="15.75" customHeight="1" x14ac:dyDescent="0.5">
      <c r="A26" s="4">
        <v>27</v>
      </c>
      <c r="B26" s="7" t="s">
        <v>47</v>
      </c>
    </row>
    <row r="27" spans="1:3" ht="15.75" customHeight="1" x14ac:dyDescent="0.5">
      <c r="A27" s="4">
        <v>17</v>
      </c>
      <c r="B27" s="7" t="s">
        <v>89</v>
      </c>
      <c r="C27" s="15">
        <f>A27</f>
        <v>17</v>
      </c>
    </row>
    <row r="28" spans="1:3" ht="15.75" customHeight="1" x14ac:dyDescent="0.5">
      <c r="A28" s="4">
        <v>11</v>
      </c>
      <c r="B28" s="7" t="s">
        <v>28</v>
      </c>
      <c r="C28" s="15">
        <f>AVERAGE(A28:A37)</f>
        <v>8.5</v>
      </c>
    </row>
    <row r="29" spans="1:3" ht="15.75" customHeight="1" x14ac:dyDescent="0.5">
      <c r="A29" s="4">
        <v>11</v>
      </c>
      <c r="B29" s="7" t="s">
        <v>28</v>
      </c>
    </row>
    <row r="30" spans="1:3" ht="15.75" customHeight="1" x14ac:dyDescent="0.5">
      <c r="A30" s="4">
        <v>2</v>
      </c>
      <c r="B30" s="7" t="s">
        <v>28</v>
      </c>
    </row>
    <row r="31" spans="1:3" ht="15.75" customHeight="1" x14ac:dyDescent="0.5">
      <c r="A31" s="4">
        <v>31</v>
      </c>
      <c r="B31" s="7" t="s">
        <v>28</v>
      </c>
    </row>
    <row r="32" spans="1:3" ht="15.75" customHeight="1" x14ac:dyDescent="0.5">
      <c r="A32" s="4">
        <v>13</v>
      </c>
      <c r="B32" s="7" t="s">
        <v>28</v>
      </c>
    </row>
    <row r="33" spans="1:3" ht="15.75" customHeight="1" x14ac:dyDescent="0.5">
      <c r="A33" s="4">
        <v>2</v>
      </c>
      <c r="B33" s="7" t="s">
        <v>28</v>
      </c>
    </row>
    <row r="34" spans="1:3" ht="15.75" customHeight="1" x14ac:dyDescent="0.5">
      <c r="A34" s="4">
        <v>5</v>
      </c>
      <c r="B34" s="7" t="s">
        <v>28</v>
      </c>
    </row>
    <row r="35" spans="1:3" ht="15.75" customHeight="1" x14ac:dyDescent="0.5">
      <c r="A35" s="4">
        <v>6</v>
      </c>
      <c r="B35" s="7" t="s">
        <v>28</v>
      </c>
    </row>
    <row r="36" spans="1:3" ht="15.75" customHeight="1" x14ac:dyDescent="0.5">
      <c r="A36" s="4">
        <v>1</v>
      </c>
      <c r="B36" s="7" t="s">
        <v>28</v>
      </c>
    </row>
    <row r="37" spans="1:3" ht="15.75" customHeight="1" x14ac:dyDescent="0.5">
      <c r="A37" s="4">
        <v>3</v>
      </c>
      <c r="B37" s="7" t="s">
        <v>28</v>
      </c>
    </row>
    <row r="38" spans="1:3" ht="15.75" customHeight="1" x14ac:dyDescent="0.5">
      <c r="A38" s="4">
        <v>24</v>
      </c>
      <c r="B38" s="7" t="s">
        <v>39</v>
      </c>
      <c r="C38" s="15">
        <f>AVERAGE(A38:A42)</f>
        <v>23.2</v>
      </c>
    </row>
    <row r="39" spans="1:3" ht="15.75" customHeight="1" x14ac:dyDescent="0.5">
      <c r="A39" s="4">
        <v>37</v>
      </c>
      <c r="B39" s="7" t="s">
        <v>39</v>
      </c>
    </row>
    <row r="40" spans="1:3" ht="15.75" customHeight="1" x14ac:dyDescent="0.5">
      <c r="A40" s="4">
        <v>12</v>
      </c>
      <c r="B40" s="7" t="s">
        <v>39</v>
      </c>
    </row>
    <row r="41" spans="1:3" ht="15.75" customHeight="1" x14ac:dyDescent="0.5">
      <c r="A41" s="4">
        <v>20</v>
      </c>
      <c r="B41" s="7" t="s">
        <v>39</v>
      </c>
    </row>
    <row r="42" spans="1:3" ht="15.75" customHeight="1" x14ac:dyDescent="0.5">
      <c r="A42" s="4">
        <v>23</v>
      </c>
      <c r="B42" s="7" t="s">
        <v>39</v>
      </c>
    </row>
    <row r="43" spans="1:3" ht="15.75" customHeight="1" x14ac:dyDescent="0.5">
      <c r="A43" s="4">
        <v>1</v>
      </c>
      <c r="B43" s="7" t="s">
        <v>19</v>
      </c>
      <c r="C43" s="15">
        <f>AVERAGE(A43:A51)</f>
        <v>4.2222222222222223</v>
      </c>
    </row>
    <row r="44" spans="1:3" ht="15.75" customHeight="1" x14ac:dyDescent="0.5">
      <c r="A44" s="4">
        <v>2</v>
      </c>
      <c r="B44" s="7" t="s">
        <v>19</v>
      </c>
    </row>
    <row r="45" spans="1:3" ht="15.75" customHeight="1" x14ac:dyDescent="0.5">
      <c r="A45" s="4">
        <v>1</v>
      </c>
      <c r="B45" s="7" t="s">
        <v>19</v>
      </c>
    </row>
    <row r="46" spans="1:3" ht="15.75" customHeight="1" x14ac:dyDescent="0.5">
      <c r="A46" s="4">
        <v>16</v>
      </c>
      <c r="B46" s="7" t="s">
        <v>19</v>
      </c>
    </row>
    <row r="47" spans="1:3" ht="15.75" customHeight="1" x14ac:dyDescent="0.5">
      <c r="A47" s="4">
        <v>4</v>
      </c>
      <c r="B47" s="7" t="s">
        <v>19</v>
      </c>
    </row>
    <row r="48" spans="1:3" ht="15.75" customHeight="1" x14ac:dyDescent="0.5">
      <c r="A48" s="4">
        <v>2</v>
      </c>
      <c r="B48" s="7" t="s">
        <v>19</v>
      </c>
    </row>
    <row r="49" spans="1:3" ht="15.75" customHeight="1" x14ac:dyDescent="0.5">
      <c r="A49" s="4">
        <v>2</v>
      </c>
      <c r="B49" s="7" t="s">
        <v>19</v>
      </c>
    </row>
    <row r="50" spans="1:3" ht="15.75" customHeight="1" x14ac:dyDescent="0.5">
      <c r="A50" s="4">
        <v>2</v>
      </c>
      <c r="B50" s="7" t="s">
        <v>19</v>
      </c>
    </row>
    <row r="51" spans="1:3" ht="15.75" customHeight="1" x14ac:dyDescent="0.5">
      <c r="A51" s="4">
        <v>8</v>
      </c>
      <c r="B51" s="7" t="s">
        <v>19</v>
      </c>
    </row>
    <row r="52" spans="1:3" ht="15.75" customHeight="1" x14ac:dyDescent="0.5">
      <c r="A52" s="4">
        <v>25</v>
      </c>
      <c r="B52" s="7" t="s">
        <v>79</v>
      </c>
      <c r="C52" s="15">
        <f>A52</f>
        <v>25</v>
      </c>
    </row>
    <row r="53" spans="1:3" ht="15.75" customHeight="1" x14ac:dyDescent="0.5">
      <c r="A53" s="4">
        <v>50</v>
      </c>
      <c r="B53" s="7" t="s">
        <v>68</v>
      </c>
      <c r="C53" s="15">
        <f>AVERAGE(A53:A58)</f>
        <v>33.166666666666664</v>
      </c>
    </row>
    <row r="54" spans="1:3" ht="15.75" customHeight="1" x14ac:dyDescent="0.5">
      <c r="A54" s="4">
        <v>53</v>
      </c>
      <c r="B54" s="7" t="s">
        <v>68</v>
      </c>
    </row>
    <row r="55" spans="1:3" ht="15.75" customHeight="1" x14ac:dyDescent="0.5">
      <c r="A55" s="4">
        <v>39</v>
      </c>
      <c r="B55" s="7" t="s">
        <v>68</v>
      </c>
    </row>
    <row r="56" spans="1:3" ht="15.75" customHeight="1" x14ac:dyDescent="0.5">
      <c r="A56" s="4">
        <v>40</v>
      </c>
      <c r="B56" s="7" t="s">
        <v>68</v>
      </c>
    </row>
    <row r="57" spans="1:3" ht="15.75" customHeight="1" x14ac:dyDescent="0.5">
      <c r="A57" s="4">
        <v>14</v>
      </c>
      <c r="B57" s="7" t="s">
        <v>68</v>
      </c>
    </row>
    <row r="58" spans="1:3" ht="15.75" customHeight="1" x14ac:dyDescent="0.5">
      <c r="A58" s="4">
        <v>3</v>
      </c>
      <c r="B58" s="7" t="s">
        <v>68</v>
      </c>
    </row>
    <row r="59" spans="1:3" ht="15.75" customHeight="1" x14ac:dyDescent="0.5">
      <c r="A59" s="4">
        <v>29</v>
      </c>
      <c r="B59" s="7" t="s">
        <v>81</v>
      </c>
      <c r="C59" s="15">
        <f>AVERAGE(A59:A60)</f>
        <v>22.5</v>
      </c>
    </row>
    <row r="60" spans="1:3" ht="15.75" customHeight="1" x14ac:dyDescent="0.5">
      <c r="A60" s="4">
        <v>16</v>
      </c>
      <c r="B60" s="7" t="s">
        <v>81</v>
      </c>
    </row>
    <row r="61" spans="1:3" ht="15.75" customHeight="1" x14ac:dyDescent="0.5">
      <c r="A61" s="4">
        <v>12</v>
      </c>
      <c r="B61" s="7" t="s">
        <v>29</v>
      </c>
      <c r="C61" s="15">
        <f>AVERAGE(A61:A64)</f>
        <v>15.25</v>
      </c>
    </row>
    <row r="62" spans="1:3" ht="15.75" customHeight="1" x14ac:dyDescent="0.5">
      <c r="A62" s="4">
        <v>33</v>
      </c>
      <c r="B62" s="7" t="s">
        <v>29</v>
      </c>
    </row>
    <row r="63" spans="1:3" ht="15.75" customHeight="1" x14ac:dyDescent="0.5">
      <c r="A63" s="4">
        <v>8</v>
      </c>
      <c r="B63" s="7" t="s">
        <v>29</v>
      </c>
    </row>
    <row r="64" spans="1:3" ht="15.75" customHeight="1" x14ac:dyDescent="0.5">
      <c r="A64" s="4">
        <v>8</v>
      </c>
      <c r="B64" s="7" t="s">
        <v>29</v>
      </c>
    </row>
    <row r="65" spans="1:3" ht="15.75" customHeight="1" x14ac:dyDescent="0.5">
      <c r="A65" s="4">
        <v>35</v>
      </c>
      <c r="B65" s="7" t="s">
        <v>49</v>
      </c>
      <c r="C65" s="15">
        <f>AVERAGE(A65:A69)</f>
        <v>26</v>
      </c>
    </row>
    <row r="66" spans="1:3" ht="15.75" customHeight="1" x14ac:dyDescent="0.5">
      <c r="A66" s="4">
        <v>25</v>
      </c>
      <c r="B66" s="7" t="s">
        <v>49</v>
      </c>
    </row>
    <row r="67" spans="1:3" ht="15.75" customHeight="1" x14ac:dyDescent="0.5">
      <c r="A67" s="4">
        <v>24</v>
      </c>
      <c r="B67" s="7" t="s">
        <v>49</v>
      </c>
    </row>
    <row r="68" spans="1:3" ht="15.75" customHeight="1" x14ac:dyDescent="0.5">
      <c r="A68" s="4">
        <v>26</v>
      </c>
      <c r="B68" s="7" t="s">
        <v>49</v>
      </c>
    </row>
    <row r="69" spans="1:3" ht="15.75" customHeight="1" x14ac:dyDescent="0.5">
      <c r="A69" s="4">
        <v>20</v>
      </c>
      <c r="B69" s="7" t="s">
        <v>49</v>
      </c>
    </row>
    <row r="70" spans="1:3" ht="15.75" customHeight="1" x14ac:dyDescent="0.5">
      <c r="A70" s="4">
        <v>34</v>
      </c>
      <c r="B70" s="7" t="s">
        <v>84</v>
      </c>
      <c r="C70" s="15">
        <f>AVERAGE(A70:A72)</f>
        <v>30.333333333333332</v>
      </c>
    </row>
    <row r="71" spans="1:3" ht="15.75" customHeight="1" x14ac:dyDescent="0.5">
      <c r="A71" s="4">
        <v>42</v>
      </c>
      <c r="B71" s="7" t="s">
        <v>84</v>
      </c>
    </row>
    <row r="72" spans="1:3" ht="15.75" customHeight="1" x14ac:dyDescent="0.5">
      <c r="A72" s="4">
        <v>15</v>
      </c>
      <c r="B72" s="7" t="s">
        <v>84</v>
      </c>
    </row>
    <row r="73" spans="1:3" ht="15.75" customHeight="1" x14ac:dyDescent="0.5">
      <c r="A73" s="4">
        <v>52</v>
      </c>
      <c r="B73" s="7" t="s">
        <v>83</v>
      </c>
      <c r="C73" s="15">
        <f>AVERAGE(A73:A75)</f>
        <v>32.333333333333336</v>
      </c>
    </row>
    <row r="74" spans="1:3" ht="15.75" customHeight="1" x14ac:dyDescent="0.5">
      <c r="A74" s="4">
        <v>33</v>
      </c>
      <c r="B74" s="7" t="s">
        <v>83</v>
      </c>
    </row>
    <row r="75" spans="1:3" ht="15.75" customHeight="1" x14ac:dyDescent="0.5">
      <c r="A75" s="4">
        <v>12</v>
      </c>
      <c r="B75" s="7" t="s">
        <v>83</v>
      </c>
    </row>
    <row r="76" spans="1:3" ht="15.75" customHeight="1" x14ac:dyDescent="0.5">
      <c r="A76" s="4">
        <v>30</v>
      </c>
      <c r="B76" s="7" t="s">
        <v>94</v>
      </c>
      <c r="C76" s="15">
        <f>AVERAGE(A76:A79)</f>
        <v>29.75</v>
      </c>
    </row>
    <row r="77" spans="1:3" ht="15.75" customHeight="1" x14ac:dyDescent="0.5">
      <c r="A77" s="4">
        <v>39</v>
      </c>
      <c r="B77" s="7" t="s">
        <v>94</v>
      </c>
    </row>
    <row r="78" spans="1:3" ht="15.75" customHeight="1" x14ac:dyDescent="0.5">
      <c r="A78" s="4">
        <v>40</v>
      </c>
      <c r="B78" s="7" t="s">
        <v>94</v>
      </c>
    </row>
    <row r="79" spans="1:3" ht="15.75" customHeight="1" x14ac:dyDescent="0.5">
      <c r="A79" s="4">
        <v>10</v>
      </c>
      <c r="B79" s="7" t="s">
        <v>94</v>
      </c>
    </row>
    <row r="80" spans="1:3" ht="15.75" customHeight="1" x14ac:dyDescent="0.5">
      <c r="A80" s="4">
        <v>35</v>
      </c>
      <c r="B80" s="7" t="s">
        <v>85</v>
      </c>
      <c r="C80" s="15">
        <f>A80</f>
        <v>35</v>
      </c>
    </row>
    <row r="81" spans="1:3" ht="15.75" customHeight="1" x14ac:dyDescent="0.5">
      <c r="A81" s="4">
        <v>2</v>
      </c>
      <c r="B81" s="7" t="s">
        <v>20</v>
      </c>
      <c r="C81" s="15">
        <f>AVERAGE(A81:A87)</f>
        <v>6.1428571428571432</v>
      </c>
    </row>
    <row r="82" spans="1:3" ht="15.75" customHeight="1" x14ac:dyDescent="0.5">
      <c r="A82" s="4">
        <v>6</v>
      </c>
      <c r="B82" s="7" t="s">
        <v>20</v>
      </c>
    </row>
    <row r="83" spans="1:3" ht="15.75" customHeight="1" x14ac:dyDescent="0.5">
      <c r="A83" s="4">
        <v>9</v>
      </c>
      <c r="B83" s="7" t="s">
        <v>20</v>
      </c>
    </row>
    <row r="84" spans="1:3" ht="15.75" customHeight="1" x14ac:dyDescent="0.5">
      <c r="A84" s="4">
        <v>22</v>
      </c>
      <c r="B84" s="7" t="s">
        <v>20</v>
      </c>
    </row>
    <row r="85" spans="1:3" ht="15.75" customHeight="1" x14ac:dyDescent="0.5">
      <c r="A85" s="4">
        <v>2</v>
      </c>
      <c r="B85" s="7" t="s">
        <v>20</v>
      </c>
    </row>
    <row r="86" spans="1:3" ht="15.75" customHeight="1" x14ac:dyDescent="0.5">
      <c r="A86" s="4">
        <v>1</v>
      </c>
      <c r="B86" s="7" t="s">
        <v>20</v>
      </c>
    </row>
    <row r="87" spans="1:3" ht="15.75" customHeight="1" x14ac:dyDescent="0.5">
      <c r="A87" s="4">
        <v>1</v>
      </c>
      <c r="B87" s="7" t="s">
        <v>20</v>
      </c>
    </row>
    <row r="88" spans="1:3" ht="15.75" customHeight="1" x14ac:dyDescent="0.5">
      <c r="A88" s="4">
        <v>14</v>
      </c>
      <c r="B88" s="7" t="s">
        <v>31</v>
      </c>
      <c r="C88" s="15">
        <f>AVERAGE(A88:A90)</f>
        <v>15.666666666666666</v>
      </c>
    </row>
    <row r="89" spans="1:3" ht="15.75" customHeight="1" x14ac:dyDescent="0.5">
      <c r="A89" s="4">
        <v>28</v>
      </c>
      <c r="B89" s="7" t="s">
        <v>31</v>
      </c>
    </row>
    <row r="90" spans="1:3" ht="15.75" customHeight="1" x14ac:dyDescent="0.5">
      <c r="A90" s="4">
        <v>5</v>
      </c>
      <c r="B90" s="7" t="s">
        <v>31</v>
      </c>
    </row>
    <row r="91" spans="1:3" ht="15.75" customHeight="1" x14ac:dyDescent="0.5">
      <c r="A91" s="4">
        <v>25</v>
      </c>
      <c r="B91" s="7" t="s">
        <v>109</v>
      </c>
      <c r="C91" s="15">
        <f>A91</f>
        <v>25</v>
      </c>
    </row>
    <row r="92" spans="1:3" ht="15.75" customHeight="1" x14ac:dyDescent="0.5">
      <c r="A92" s="4">
        <v>37</v>
      </c>
      <c r="B92" s="7" t="s">
        <v>92</v>
      </c>
      <c r="C92" s="15">
        <f>AVERAGE(A92:A93)</f>
        <v>37.5</v>
      </c>
    </row>
    <row r="93" spans="1:3" ht="15.75" customHeight="1" x14ac:dyDescent="0.5">
      <c r="A93" s="4">
        <v>38</v>
      </c>
      <c r="B93" s="7" t="s">
        <v>92</v>
      </c>
    </row>
    <row r="94" spans="1:3" ht="15.75" customHeight="1" x14ac:dyDescent="0.5">
      <c r="A94" s="4">
        <v>29</v>
      </c>
      <c r="B94" s="7" t="s">
        <v>111</v>
      </c>
      <c r="C94" s="15">
        <f t="shared" ref="C94:C95" si="0">A94</f>
        <v>29</v>
      </c>
    </row>
    <row r="95" spans="1:3" ht="15.75" customHeight="1" x14ac:dyDescent="0.5">
      <c r="A95" s="4">
        <v>15</v>
      </c>
      <c r="B95" s="7" t="s">
        <v>105</v>
      </c>
      <c r="C95" s="15">
        <f t="shared" si="0"/>
        <v>15</v>
      </c>
    </row>
    <row r="96" spans="1:3" ht="15.75" customHeight="1" x14ac:dyDescent="0.5">
      <c r="A96" s="4">
        <v>31</v>
      </c>
      <c r="B96" s="7" t="s">
        <v>82</v>
      </c>
      <c r="C96" s="15">
        <f>AVERAGE(A96:A97)</f>
        <v>24.5</v>
      </c>
    </row>
    <row r="97" spans="1:3" ht="15.75" customHeight="1" x14ac:dyDescent="0.5">
      <c r="A97" s="4">
        <v>18</v>
      </c>
      <c r="B97" s="7" t="s">
        <v>82</v>
      </c>
    </row>
    <row r="98" spans="1:3" ht="15.75" customHeight="1" x14ac:dyDescent="0.5">
      <c r="A98" s="4">
        <v>4</v>
      </c>
      <c r="B98" s="7" t="s">
        <v>22</v>
      </c>
      <c r="C98" s="15">
        <f>AVERAGE(A98:A104)</f>
        <v>3.2857142857142856</v>
      </c>
    </row>
    <row r="99" spans="1:3" ht="15.75" customHeight="1" x14ac:dyDescent="0.5">
      <c r="A99" s="4">
        <v>1</v>
      </c>
      <c r="B99" s="7" t="s">
        <v>22</v>
      </c>
    </row>
    <row r="100" spans="1:3" ht="15.75" customHeight="1" x14ac:dyDescent="0.5">
      <c r="A100" s="4">
        <v>9</v>
      </c>
      <c r="B100" s="7" t="s">
        <v>22</v>
      </c>
    </row>
    <row r="101" spans="1:3" ht="15.75" customHeight="1" x14ac:dyDescent="0.5">
      <c r="A101" s="4">
        <v>5</v>
      </c>
      <c r="B101" s="7" t="s">
        <v>22</v>
      </c>
    </row>
    <row r="102" spans="1:3" ht="15.75" customHeight="1" x14ac:dyDescent="0.5">
      <c r="A102" s="4">
        <v>1</v>
      </c>
      <c r="B102" s="7" t="s">
        <v>22</v>
      </c>
    </row>
    <row r="103" spans="1:3" ht="15.75" customHeight="1" x14ac:dyDescent="0.5">
      <c r="A103" s="4">
        <v>1</v>
      </c>
      <c r="B103" s="7" t="s">
        <v>22</v>
      </c>
    </row>
    <row r="104" spans="1:3" ht="15.75" customHeight="1" x14ac:dyDescent="0.5">
      <c r="A104" s="4">
        <v>2</v>
      </c>
      <c r="B104" s="7" t="s">
        <v>22</v>
      </c>
    </row>
    <row r="105" spans="1:3" ht="15.75" customHeight="1" x14ac:dyDescent="0.5">
      <c r="A105" s="4">
        <v>17</v>
      </c>
      <c r="B105" s="7" t="s">
        <v>63</v>
      </c>
      <c r="C105" s="15">
        <f>AVERAGE(A105:A107)</f>
        <v>23.333333333333332</v>
      </c>
    </row>
    <row r="106" spans="1:3" ht="15.75" customHeight="1" x14ac:dyDescent="0.5">
      <c r="A106" s="4">
        <v>41</v>
      </c>
      <c r="B106" s="7" t="s">
        <v>63</v>
      </c>
    </row>
    <row r="107" spans="1:3" ht="15.75" customHeight="1" x14ac:dyDescent="0.5">
      <c r="A107" s="4">
        <v>12</v>
      </c>
      <c r="B107" s="7" t="s">
        <v>63</v>
      </c>
    </row>
    <row r="108" spans="1:3" ht="15.75" customHeight="1" x14ac:dyDescent="0.5">
      <c r="A108" s="4">
        <v>36</v>
      </c>
      <c r="B108" s="7" t="s">
        <v>110</v>
      </c>
      <c r="C108" s="15">
        <f>AVERAGE(A108:A109)</f>
        <v>32</v>
      </c>
    </row>
    <row r="109" spans="1:3" ht="15.75" customHeight="1" x14ac:dyDescent="0.5">
      <c r="A109" s="4">
        <v>28</v>
      </c>
      <c r="B109" s="7" t="s">
        <v>110</v>
      </c>
    </row>
    <row r="110" spans="1:3" ht="15.75" customHeight="1" x14ac:dyDescent="0.5">
      <c r="A110" s="4">
        <v>22</v>
      </c>
      <c r="B110" s="7" t="s">
        <v>107</v>
      </c>
      <c r="C110" s="15">
        <f t="shared" ref="C110:C111" si="1">A110</f>
        <v>22</v>
      </c>
    </row>
    <row r="111" spans="1:3" ht="15.75" customHeight="1" x14ac:dyDescent="0.5">
      <c r="A111" s="4">
        <v>20</v>
      </c>
      <c r="B111" s="7" t="s">
        <v>64</v>
      </c>
      <c r="C111" s="15">
        <f t="shared" si="1"/>
        <v>20</v>
      </c>
    </row>
    <row r="112" spans="1:3" ht="15.75" customHeight="1" x14ac:dyDescent="0.5">
      <c r="A112" s="4">
        <v>28</v>
      </c>
      <c r="B112" s="7" t="s">
        <v>43</v>
      </c>
      <c r="C112" s="15">
        <f>AVERAGE(A112:A113)</f>
        <v>27.5</v>
      </c>
    </row>
    <row r="113" spans="1:3" ht="15.75" customHeight="1" x14ac:dyDescent="0.5">
      <c r="A113" s="4">
        <v>27</v>
      </c>
      <c r="B113" s="7" t="s">
        <v>43</v>
      </c>
    </row>
    <row r="114" spans="1:3" ht="15.75" customHeight="1" x14ac:dyDescent="0.5">
      <c r="A114" s="4">
        <v>7</v>
      </c>
      <c r="B114" s="7" t="s">
        <v>114</v>
      </c>
      <c r="C114" s="15">
        <f t="shared" ref="C114" si="2">A114</f>
        <v>7</v>
      </c>
    </row>
    <row r="115" spans="1:3" ht="15.75" customHeight="1" x14ac:dyDescent="0.5">
      <c r="A115" s="4">
        <v>3</v>
      </c>
      <c r="B115" s="7" t="s">
        <v>21</v>
      </c>
      <c r="C115" s="15">
        <f>AVERAGE(A115:A118)</f>
        <v>5.5</v>
      </c>
    </row>
    <row r="116" spans="1:3" ht="15.75" customHeight="1" x14ac:dyDescent="0.5">
      <c r="A116" s="4">
        <v>13</v>
      </c>
      <c r="B116" s="7" t="s">
        <v>21</v>
      </c>
    </row>
    <row r="117" spans="1:3" ht="15.75" customHeight="1" x14ac:dyDescent="0.5">
      <c r="A117" s="4">
        <v>3</v>
      </c>
      <c r="B117" s="7" t="s">
        <v>21</v>
      </c>
    </row>
    <row r="118" spans="1:3" ht="15.75" customHeight="1" x14ac:dyDescent="0.5">
      <c r="A118" s="4">
        <v>3</v>
      </c>
      <c r="B118" s="7" t="s">
        <v>21</v>
      </c>
    </row>
    <row r="119" spans="1:3" ht="15.75" customHeight="1" x14ac:dyDescent="0.5">
      <c r="A119" s="4">
        <v>54</v>
      </c>
      <c r="B119" s="7" t="s">
        <v>88</v>
      </c>
      <c r="C119" s="15">
        <f>AVERAGE(A119:A122)</f>
        <v>32</v>
      </c>
    </row>
    <row r="120" spans="1:3" ht="15.75" customHeight="1" x14ac:dyDescent="0.5">
      <c r="A120" s="4">
        <v>43</v>
      </c>
      <c r="B120" s="7" t="s">
        <v>88</v>
      </c>
    </row>
    <row r="121" spans="1:3" ht="15.75" customHeight="1" x14ac:dyDescent="0.5">
      <c r="A121" s="4">
        <v>1</v>
      </c>
      <c r="B121" s="7" t="s">
        <v>88</v>
      </c>
    </row>
    <row r="122" spans="1:3" ht="15.75" customHeight="1" x14ac:dyDescent="0.5">
      <c r="A122" s="4">
        <v>30</v>
      </c>
      <c r="B122" s="7" t="s">
        <v>88</v>
      </c>
    </row>
    <row r="123" spans="1:3" ht="15.75" customHeight="1" x14ac:dyDescent="0.5">
      <c r="A123" s="4">
        <v>53</v>
      </c>
      <c r="B123" s="7" t="s">
        <v>69</v>
      </c>
      <c r="C123" s="15">
        <f t="shared" ref="C123" si="3">A123</f>
        <v>53</v>
      </c>
    </row>
    <row r="124" spans="1:3" ht="15.75" customHeight="1" x14ac:dyDescent="0.5">
      <c r="A124" s="4">
        <v>54</v>
      </c>
      <c r="B124" s="7" t="s">
        <v>70</v>
      </c>
      <c r="C124" s="15">
        <f>AVERAGE(A124:A125)</f>
        <v>42</v>
      </c>
    </row>
    <row r="125" spans="1:3" ht="15.75" customHeight="1" x14ac:dyDescent="0.5">
      <c r="A125" s="4">
        <v>30</v>
      </c>
      <c r="B125" s="7" t="s">
        <v>70</v>
      </c>
    </row>
    <row r="126" spans="1:3" ht="15.75" customHeight="1" x14ac:dyDescent="0.5">
      <c r="A126" s="4">
        <v>22</v>
      </c>
      <c r="B126" s="7" t="s">
        <v>78</v>
      </c>
      <c r="C126" s="15">
        <f>AVERAGE(A126:A127)</f>
        <v>31.5</v>
      </c>
    </row>
    <row r="127" spans="1:3" ht="15.75" customHeight="1" x14ac:dyDescent="0.5">
      <c r="A127" s="4">
        <v>41</v>
      </c>
      <c r="B127" s="7" t="s">
        <v>78</v>
      </c>
    </row>
    <row r="128" spans="1:3" ht="15.75" customHeight="1" x14ac:dyDescent="0.5">
      <c r="A128" s="4">
        <v>7</v>
      </c>
      <c r="B128" s="7" t="s">
        <v>24</v>
      </c>
      <c r="C128" s="15">
        <f>AVERAGE(A128:A136)</f>
        <v>4.8888888888888893</v>
      </c>
    </row>
    <row r="129" spans="1:3" ht="15.75" customHeight="1" x14ac:dyDescent="0.5">
      <c r="A129" s="4">
        <v>3</v>
      </c>
      <c r="B129" s="7" t="s">
        <v>24</v>
      </c>
    </row>
    <row r="130" spans="1:3" ht="15.75" customHeight="1" x14ac:dyDescent="0.5">
      <c r="A130" s="4">
        <v>3</v>
      </c>
      <c r="B130" s="7" t="s">
        <v>24</v>
      </c>
    </row>
    <row r="131" spans="1:3" ht="15.75" customHeight="1" x14ac:dyDescent="0.5">
      <c r="A131" s="4">
        <v>1</v>
      </c>
      <c r="B131" s="7" t="s">
        <v>24</v>
      </c>
    </row>
    <row r="132" spans="1:3" ht="15.75" customHeight="1" x14ac:dyDescent="0.5">
      <c r="A132" s="4">
        <v>3</v>
      </c>
      <c r="B132" s="7" t="s">
        <v>24</v>
      </c>
    </row>
    <row r="133" spans="1:3" ht="15.75" customHeight="1" x14ac:dyDescent="0.5">
      <c r="A133" s="4">
        <v>4</v>
      </c>
      <c r="B133" s="7" t="s">
        <v>24</v>
      </c>
    </row>
    <row r="134" spans="1:3" ht="15.75" customHeight="1" x14ac:dyDescent="0.5">
      <c r="A134" s="4">
        <v>7</v>
      </c>
      <c r="B134" s="7" t="s">
        <v>24</v>
      </c>
    </row>
    <row r="135" spans="1:3" ht="15.75" customHeight="1" x14ac:dyDescent="0.5">
      <c r="A135" s="4">
        <v>10</v>
      </c>
      <c r="B135" s="7" t="s">
        <v>24</v>
      </c>
    </row>
    <row r="136" spans="1:3" ht="15.75" customHeight="1" x14ac:dyDescent="0.5">
      <c r="A136" s="4">
        <v>6</v>
      </c>
      <c r="B136" s="7" t="s">
        <v>24</v>
      </c>
    </row>
    <row r="137" spans="1:3" ht="15.75" customHeight="1" x14ac:dyDescent="0.5">
      <c r="A137" s="4">
        <v>9</v>
      </c>
      <c r="B137" s="7" t="s">
        <v>26</v>
      </c>
      <c r="C137" s="15">
        <f>AVERAGE(A137:A142)</f>
        <v>8.1666666666666661</v>
      </c>
    </row>
    <row r="138" spans="1:3" ht="15.75" customHeight="1" x14ac:dyDescent="0.5">
      <c r="A138" s="4">
        <v>8</v>
      </c>
      <c r="B138" s="7" t="s">
        <v>26</v>
      </c>
    </row>
    <row r="139" spans="1:3" ht="15.75" customHeight="1" x14ac:dyDescent="0.5">
      <c r="A139" s="4">
        <v>10</v>
      </c>
      <c r="B139" s="7" t="s">
        <v>26</v>
      </c>
    </row>
    <row r="140" spans="1:3" ht="15.75" customHeight="1" x14ac:dyDescent="0.5">
      <c r="A140" s="4">
        <v>3</v>
      </c>
      <c r="B140" s="7" t="s">
        <v>26</v>
      </c>
    </row>
    <row r="141" spans="1:3" ht="15.75" customHeight="1" x14ac:dyDescent="0.5">
      <c r="A141" s="4">
        <v>10</v>
      </c>
      <c r="B141" s="7" t="s">
        <v>26</v>
      </c>
    </row>
    <row r="142" spans="1:3" ht="15.75" customHeight="1" x14ac:dyDescent="0.5">
      <c r="A142" s="4">
        <v>9</v>
      </c>
      <c r="B142" s="7" t="s">
        <v>26</v>
      </c>
    </row>
    <row r="143" spans="1:3" ht="15.75" customHeight="1" x14ac:dyDescent="0.5">
      <c r="A143" s="4">
        <v>13</v>
      </c>
      <c r="B143" s="7" t="s">
        <v>30</v>
      </c>
      <c r="C143" s="15">
        <f>AVERAGE(A143:A147)</f>
        <v>8</v>
      </c>
    </row>
    <row r="144" spans="1:3" ht="15.75" customHeight="1" x14ac:dyDescent="0.5">
      <c r="A144" s="4">
        <v>10</v>
      </c>
      <c r="B144" s="7" t="s">
        <v>30</v>
      </c>
    </row>
    <row r="145" spans="1:3" ht="15.75" customHeight="1" x14ac:dyDescent="0.5">
      <c r="A145" s="4">
        <v>4</v>
      </c>
      <c r="B145" s="7" t="s">
        <v>30</v>
      </c>
    </row>
    <row r="146" spans="1:3" ht="15.75" customHeight="1" x14ac:dyDescent="0.5">
      <c r="A146" s="4">
        <v>8</v>
      </c>
      <c r="B146" s="7" t="s">
        <v>30</v>
      </c>
    </row>
    <row r="147" spans="1:3" ht="15.75" customHeight="1" x14ac:dyDescent="0.5">
      <c r="A147" s="4">
        <v>5</v>
      </c>
      <c r="B147" s="7" t="s">
        <v>30</v>
      </c>
    </row>
    <row r="148" spans="1:3" ht="15.75" customHeight="1" x14ac:dyDescent="0.5">
      <c r="A148" s="4">
        <v>25</v>
      </c>
      <c r="B148" s="7" t="s">
        <v>40</v>
      </c>
      <c r="C148" s="15">
        <f>AVERAGE(A148:A153)</f>
        <v>18</v>
      </c>
    </row>
    <row r="149" spans="1:3" ht="15.75" customHeight="1" x14ac:dyDescent="0.5">
      <c r="A149" s="4">
        <v>9</v>
      </c>
      <c r="B149" s="7" t="s">
        <v>40</v>
      </c>
    </row>
    <row r="150" spans="1:3" ht="15.75" customHeight="1" x14ac:dyDescent="0.5">
      <c r="A150" s="4">
        <v>41</v>
      </c>
      <c r="B150" s="7" t="s">
        <v>40</v>
      </c>
    </row>
    <row r="151" spans="1:3" ht="15.75" customHeight="1" x14ac:dyDescent="0.5">
      <c r="A151" s="4">
        <v>2</v>
      </c>
      <c r="B151" s="7" t="s">
        <v>40</v>
      </c>
    </row>
    <row r="152" spans="1:3" ht="15.75" customHeight="1" x14ac:dyDescent="0.5">
      <c r="A152" s="4">
        <v>14</v>
      </c>
      <c r="B152" s="7" t="s">
        <v>40</v>
      </c>
    </row>
    <row r="153" spans="1:3" ht="15.75" customHeight="1" x14ac:dyDescent="0.5">
      <c r="A153" s="4">
        <v>17</v>
      </c>
      <c r="B153" s="7" t="s">
        <v>40</v>
      </c>
    </row>
    <row r="154" spans="1:3" ht="15.75" customHeight="1" x14ac:dyDescent="0.5">
      <c r="A154" s="4">
        <v>44</v>
      </c>
      <c r="B154" s="7" t="s">
        <v>77</v>
      </c>
      <c r="C154" s="15">
        <f>AVERAGE(A154:A156)</f>
        <v>32.666666666666664</v>
      </c>
    </row>
    <row r="155" spans="1:3" ht="15.75" customHeight="1" x14ac:dyDescent="0.5">
      <c r="A155" s="4">
        <v>21</v>
      </c>
      <c r="B155" s="7" t="s">
        <v>77</v>
      </c>
    </row>
    <row r="156" spans="1:3" ht="15.75" customHeight="1" x14ac:dyDescent="0.5">
      <c r="A156" s="4">
        <v>33</v>
      </c>
      <c r="B156" s="7" t="s">
        <v>77</v>
      </c>
    </row>
    <row r="157" spans="1:3" ht="15.75" customHeight="1" x14ac:dyDescent="0.5">
      <c r="A157" s="4">
        <v>52</v>
      </c>
      <c r="B157" s="7" t="s">
        <v>61</v>
      </c>
      <c r="C157" s="15">
        <f>AVERAGE(A157:A158)</f>
        <v>51.5</v>
      </c>
    </row>
    <row r="158" spans="1:3" ht="15.75" customHeight="1" x14ac:dyDescent="0.5">
      <c r="A158" s="4">
        <v>51</v>
      </c>
      <c r="B158" s="7" t="s">
        <v>61</v>
      </c>
    </row>
    <row r="159" spans="1:3" ht="15.75" customHeight="1" x14ac:dyDescent="0.5">
      <c r="A159" s="4">
        <v>42</v>
      </c>
      <c r="B159" s="7" t="s">
        <v>55</v>
      </c>
      <c r="C159" s="15">
        <f>AVERAGE(A159:A165)</f>
        <v>22.428571428571427</v>
      </c>
    </row>
    <row r="160" spans="1:3" ht="15.75" customHeight="1" x14ac:dyDescent="0.5">
      <c r="A160" s="4">
        <v>35</v>
      </c>
      <c r="B160" s="7" t="s">
        <v>55</v>
      </c>
    </row>
    <row r="161" spans="1:3" ht="15.75" customHeight="1" x14ac:dyDescent="0.5">
      <c r="A161" s="4">
        <v>13</v>
      </c>
      <c r="B161" s="7" t="s">
        <v>55</v>
      </c>
    </row>
    <row r="162" spans="1:3" ht="15.75" customHeight="1" x14ac:dyDescent="0.5">
      <c r="A162" s="4">
        <v>23</v>
      </c>
      <c r="B162" s="7" t="s">
        <v>55</v>
      </c>
    </row>
    <row r="163" spans="1:3" ht="15.75" customHeight="1" x14ac:dyDescent="0.5">
      <c r="A163" s="4">
        <v>34</v>
      </c>
      <c r="B163" s="7" t="s">
        <v>55</v>
      </c>
    </row>
    <row r="164" spans="1:3" ht="15.75" customHeight="1" x14ac:dyDescent="0.5">
      <c r="A164" s="4">
        <v>6</v>
      </c>
      <c r="B164" s="7" t="s">
        <v>55</v>
      </c>
    </row>
    <row r="165" spans="1:3" ht="15.75" customHeight="1" x14ac:dyDescent="0.5">
      <c r="A165" s="4">
        <v>4</v>
      </c>
      <c r="B165" s="7" t="s">
        <v>55</v>
      </c>
    </row>
    <row r="166" spans="1:3" ht="15.75" customHeight="1" x14ac:dyDescent="0.5">
      <c r="A166" s="4">
        <v>6</v>
      </c>
      <c r="B166" s="7" t="s">
        <v>23</v>
      </c>
      <c r="C166" s="15">
        <f>AVERAGE(A166:A174)</f>
        <v>5</v>
      </c>
    </row>
    <row r="167" spans="1:3" ht="15.75" customHeight="1" x14ac:dyDescent="0.5">
      <c r="A167" s="4">
        <v>5</v>
      </c>
      <c r="B167" s="7" t="s">
        <v>23</v>
      </c>
    </row>
    <row r="168" spans="1:3" ht="15.75" customHeight="1" x14ac:dyDescent="0.5">
      <c r="A168" s="4">
        <v>7</v>
      </c>
      <c r="B168" s="7" t="s">
        <v>23</v>
      </c>
    </row>
    <row r="169" spans="1:3" ht="15.75" customHeight="1" x14ac:dyDescent="0.5">
      <c r="A169" s="4">
        <v>5</v>
      </c>
      <c r="B169" s="7" t="s">
        <v>23</v>
      </c>
    </row>
    <row r="170" spans="1:3" ht="15.75" customHeight="1" x14ac:dyDescent="0.5">
      <c r="A170" s="4">
        <v>7</v>
      </c>
      <c r="B170" s="7" t="s">
        <v>23</v>
      </c>
    </row>
    <row r="171" spans="1:3" ht="15.75" customHeight="1" x14ac:dyDescent="0.5">
      <c r="A171" s="4">
        <v>3</v>
      </c>
      <c r="B171" s="7" t="s">
        <v>23</v>
      </c>
    </row>
    <row r="172" spans="1:3" ht="15.75" customHeight="1" x14ac:dyDescent="0.5">
      <c r="A172" s="4">
        <v>6</v>
      </c>
      <c r="B172" s="7" t="s">
        <v>23</v>
      </c>
    </row>
    <row r="173" spans="1:3" ht="15.75" customHeight="1" x14ac:dyDescent="0.5">
      <c r="A173" s="4">
        <v>5</v>
      </c>
      <c r="B173" s="7" t="s">
        <v>23</v>
      </c>
    </row>
    <row r="174" spans="1:3" ht="15.75" customHeight="1" x14ac:dyDescent="0.5">
      <c r="A174" s="4">
        <v>1</v>
      </c>
      <c r="B174" s="7" t="s">
        <v>23</v>
      </c>
    </row>
    <row r="175" spans="1:3" ht="15.75" customHeight="1" x14ac:dyDescent="0.5">
      <c r="A175" s="4">
        <v>37</v>
      </c>
      <c r="B175" s="7" t="s">
        <v>66</v>
      </c>
      <c r="C175" s="15">
        <f>AVERAGE(A175:A178)</f>
        <v>36.75</v>
      </c>
    </row>
    <row r="176" spans="1:3" ht="15.75" customHeight="1" x14ac:dyDescent="0.5">
      <c r="A176" s="4">
        <v>45</v>
      </c>
      <c r="B176" s="7" t="s">
        <v>66</v>
      </c>
    </row>
    <row r="177" spans="1:3" ht="15.75" customHeight="1" x14ac:dyDescent="0.5">
      <c r="A177" s="4">
        <v>35</v>
      </c>
      <c r="B177" s="7" t="s">
        <v>66</v>
      </c>
    </row>
    <row r="178" spans="1:3" ht="15.75" customHeight="1" x14ac:dyDescent="0.5">
      <c r="A178" s="4">
        <v>30</v>
      </c>
      <c r="B178" s="7" t="s">
        <v>66</v>
      </c>
    </row>
    <row r="179" spans="1:3" ht="15.75" customHeight="1" x14ac:dyDescent="0.5">
      <c r="A179" s="4">
        <v>45</v>
      </c>
      <c r="B179" s="7" t="s">
        <v>58</v>
      </c>
      <c r="C179" s="15">
        <f>AVERAGE(A179:A184)</f>
        <v>27.333333333333332</v>
      </c>
    </row>
    <row r="180" spans="1:3" ht="15.75" customHeight="1" x14ac:dyDescent="0.5">
      <c r="A180" s="4">
        <v>32</v>
      </c>
      <c r="B180" s="7" t="s">
        <v>58</v>
      </c>
    </row>
    <row r="181" spans="1:3" ht="15.75" customHeight="1" x14ac:dyDescent="0.5">
      <c r="A181" s="4">
        <v>23</v>
      </c>
      <c r="B181" s="7" t="s">
        <v>58</v>
      </c>
    </row>
    <row r="182" spans="1:3" ht="15.75" customHeight="1" x14ac:dyDescent="0.5">
      <c r="A182" s="4">
        <v>34</v>
      </c>
      <c r="B182" s="7" t="s">
        <v>58</v>
      </c>
    </row>
    <row r="183" spans="1:3" ht="15.75" customHeight="1" x14ac:dyDescent="0.5">
      <c r="A183" s="4">
        <v>25</v>
      </c>
      <c r="B183" s="7" t="s">
        <v>58</v>
      </c>
    </row>
    <row r="184" spans="1:3" ht="15.75" customHeight="1" x14ac:dyDescent="0.5">
      <c r="A184" s="4">
        <v>5</v>
      </c>
      <c r="B184" s="7" t="s">
        <v>58</v>
      </c>
    </row>
    <row r="185" spans="1:3" ht="15.75" customHeight="1" x14ac:dyDescent="0.5">
      <c r="A185" s="4">
        <v>48</v>
      </c>
      <c r="B185" s="7" t="s">
        <v>59</v>
      </c>
      <c r="C185" s="15">
        <f>AVERAGE(A185:A188)</f>
        <v>31</v>
      </c>
    </row>
    <row r="186" spans="1:3" ht="15.75" customHeight="1" x14ac:dyDescent="0.5">
      <c r="A186" s="4">
        <v>42</v>
      </c>
      <c r="B186" s="7" t="s">
        <v>59</v>
      </c>
    </row>
    <row r="187" spans="1:3" ht="15.75" customHeight="1" x14ac:dyDescent="0.5">
      <c r="A187" s="4">
        <v>21</v>
      </c>
      <c r="B187" s="7" t="s">
        <v>59</v>
      </c>
    </row>
    <row r="188" spans="1:3" ht="15.75" customHeight="1" x14ac:dyDescent="0.5">
      <c r="A188" s="4">
        <v>13</v>
      </c>
      <c r="B188" s="7" t="s">
        <v>59</v>
      </c>
    </row>
    <row r="189" spans="1:3" ht="15.75" customHeight="1" x14ac:dyDescent="0.5">
      <c r="A189" s="4">
        <v>40</v>
      </c>
      <c r="B189" s="7" t="s">
        <v>53</v>
      </c>
      <c r="C189" s="15">
        <f>AVERAGE(A189:A194)</f>
        <v>22.166666666666668</v>
      </c>
    </row>
    <row r="190" spans="1:3" ht="15.75" customHeight="1" x14ac:dyDescent="0.5">
      <c r="A190" s="4">
        <v>14</v>
      </c>
      <c r="B190" s="7" t="s">
        <v>53</v>
      </c>
    </row>
    <row r="191" spans="1:3" ht="15.75" customHeight="1" x14ac:dyDescent="0.5">
      <c r="A191" s="4">
        <v>18</v>
      </c>
      <c r="B191" s="7" t="s">
        <v>53</v>
      </c>
    </row>
    <row r="192" spans="1:3" ht="15.75" customHeight="1" x14ac:dyDescent="0.5">
      <c r="A192" s="4">
        <v>14</v>
      </c>
      <c r="B192" s="7" t="s">
        <v>53</v>
      </c>
    </row>
    <row r="193" spans="1:3" ht="15.75" customHeight="1" x14ac:dyDescent="0.5">
      <c r="A193" s="4">
        <v>37</v>
      </c>
      <c r="B193" s="7" t="s">
        <v>53</v>
      </c>
    </row>
    <row r="194" spans="1:3" ht="15.75" customHeight="1" x14ac:dyDescent="0.5">
      <c r="A194" s="4">
        <v>10</v>
      </c>
      <c r="B194" s="7" t="s">
        <v>53</v>
      </c>
    </row>
    <row r="195" spans="1:3" ht="15.75" customHeight="1" x14ac:dyDescent="0.5">
      <c r="A195" s="4">
        <v>26</v>
      </c>
      <c r="B195" s="7" t="s">
        <v>41</v>
      </c>
      <c r="C195" s="15">
        <f>AVERAGE(A195:A200)</f>
        <v>25.166666666666668</v>
      </c>
    </row>
    <row r="196" spans="1:3" ht="15.75" customHeight="1" x14ac:dyDescent="0.5">
      <c r="A196" s="4">
        <v>46</v>
      </c>
      <c r="B196" s="7" t="s">
        <v>41</v>
      </c>
    </row>
    <row r="197" spans="1:3" ht="15.75" customHeight="1" x14ac:dyDescent="0.5">
      <c r="A197" s="4">
        <v>17</v>
      </c>
      <c r="B197" s="7" t="s">
        <v>41</v>
      </c>
    </row>
    <row r="198" spans="1:3" ht="15.75" customHeight="1" x14ac:dyDescent="0.5">
      <c r="A198" s="4">
        <v>25</v>
      </c>
      <c r="B198" s="7" t="s">
        <v>41</v>
      </c>
    </row>
    <row r="199" spans="1:3" ht="15.75" customHeight="1" x14ac:dyDescent="0.5">
      <c r="A199" s="4">
        <v>29</v>
      </c>
      <c r="B199" s="7" t="s">
        <v>41</v>
      </c>
    </row>
    <row r="200" spans="1:3" ht="15.75" customHeight="1" x14ac:dyDescent="0.5">
      <c r="A200" s="4">
        <v>8</v>
      </c>
      <c r="B200" s="7" t="s">
        <v>41</v>
      </c>
    </row>
    <row r="201" spans="1:3" ht="15.75" customHeight="1" x14ac:dyDescent="0.5">
      <c r="A201" s="4">
        <v>49</v>
      </c>
      <c r="B201" s="7" t="s">
        <v>60</v>
      </c>
      <c r="C201" s="15">
        <f>AVERAGE(A201:A204)</f>
        <v>30</v>
      </c>
    </row>
    <row r="202" spans="1:3" ht="15.75" customHeight="1" x14ac:dyDescent="0.5">
      <c r="A202" s="4">
        <v>39</v>
      </c>
      <c r="B202" s="7" t="s">
        <v>60</v>
      </c>
    </row>
    <row r="203" spans="1:3" ht="15.75" customHeight="1" x14ac:dyDescent="0.5">
      <c r="A203" s="4">
        <v>8</v>
      </c>
      <c r="B203" s="7" t="s">
        <v>60</v>
      </c>
    </row>
    <row r="204" spans="1:3" ht="15.75" customHeight="1" x14ac:dyDescent="0.5">
      <c r="A204" s="4">
        <v>24</v>
      </c>
      <c r="B204" s="7" t="s">
        <v>60</v>
      </c>
    </row>
    <row r="205" spans="1:3" ht="15.75" customHeight="1" x14ac:dyDescent="0.5">
      <c r="A205" s="4">
        <v>19</v>
      </c>
      <c r="B205" s="7" t="s">
        <v>76</v>
      </c>
      <c r="C205" s="15">
        <f>A205</f>
        <v>19</v>
      </c>
    </row>
    <row r="206" spans="1:3" ht="15.75" customHeight="1" x14ac:dyDescent="0.5">
      <c r="A206" s="4">
        <v>21</v>
      </c>
      <c r="B206" s="7" t="s">
        <v>36</v>
      </c>
      <c r="C206" s="15">
        <f>AVERAGE(A206:A212)</f>
        <v>19.428571428571427</v>
      </c>
    </row>
    <row r="207" spans="1:3" ht="15.75" customHeight="1" x14ac:dyDescent="0.5">
      <c r="A207" s="4">
        <v>21</v>
      </c>
      <c r="B207" s="7" t="s">
        <v>36</v>
      </c>
    </row>
    <row r="208" spans="1:3" ht="15.75" customHeight="1" x14ac:dyDescent="0.5">
      <c r="A208" s="4">
        <v>32</v>
      </c>
      <c r="B208" s="7" t="s">
        <v>36</v>
      </c>
    </row>
    <row r="209" spans="1:3" ht="15.75" customHeight="1" x14ac:dyDescent="0.5">
      <c r="A209" s="4">
        <v>27</v>
      </c>
      <c r="B209" s="7" t="s">
        <v>36</v>
      </c>
    </row>
    <row r="210" spans="1:3" ht="15.75" customHeight="1" x14ac:dyDescent="0.5">
      <c r="A210" s="4">
        <v>19</v>
      </c>
      <c r="B210" s="7" t="s">
        <v>36</v>
      </c>
    </row>
    <row r="211" spans="1:3" ht="15.75" customHeight="1" x14ac:dyDescent="0.5">
      <c r="A211" s="4">
        <v>7</v>
      </c>
      <c r="B211" s="7" t="s">
        <v>36</v>
      </c>
    </row>
    <row r="212" spans="1:3" ht="15.75" customHeight="1" x14ac:dyDescent="0.5">
      <c r="A212" s="4">
        <v>9</v>
      </c>
      <c r="B212" s="7" t="s">
        <v>36</v>
      </c>
    </row>
    <row r="213" spans="1:3" ht="15.75" customHeight="1" x14ac:dyDescent="0.5">
      <c r="A213" s="4">
        <v>50</v>
      </c>
      <c r="B213" s="7" t="s">
        <v>106</v>
      </c>
      <c r="C213" s="15">
        <f>AVERAGE(A213:A215)</f>
        <v>36.666666666666664</v>
      </c>
    </row>
    <row r="214" spans="1:3" ht="15.75" customHeight="1" x14ac:dyDescent="0.5">
      <c r="A214" s="4">
        <v>40</v>
      </c>
      <c r="B214" s="7" t="s">
        <v>106</v>
      </c>
    </row>
    <row r="215" spans="1:3" ht="15.75" customHeight="1" x14ac:dyDescent="0.5">
      <c r="A215" s="4">
        <v>20</v>
      </c>
      <c r="B215" s="7" t="s">
        <v>106</v>
      </c>
    </row>
    <row r="216" spans="1:3" ht="15.75" customHeight="1" x14ac:dyDescent="0.5">
      <c r="A216" s="4">
        <v>18</v>
      </c>
      <c r="B216" s="7" t="s">
        <v>34</v>
      </c>
      <c r="C216" s="15">
        <f>AVERAGE(A216:A218)</f>
        <v>23</v>
      </c>
    </row>
    <row r="217" spans="1:3" ht="15.75" customHeight="1" x14ac:dyDescent="0.5">
      <c r="A217" s="4">
        <v>28</v>
      </c>
      <c r="B217" s="7" t="s">
        <v>34</v>
      </c>
    </row>
    <row r="218" spans="1:3" ht="15.75" customHeight="1" x14ac:dyDescent="0.5">
      <c r="A218" s="4">
        <v>23</v>
      </c>
      <c r="B218" s="7" t="s">
        <v>34</v>
      </c>
    </row>
    <row r="219" spans="1:3" ht="15.75" customHeight="1" x14ac:dyDescent="0.5">
      <c r="A219" s="4">
        <v>47</v>
      </c>
      <c r="B219" s="7" t="s">
        <v>14</v>
      </c>
      <c r="C219" s="15">
        <f>AVERAGE(A219:A220)</f>
        <v>33.5</v>
      </c>
    </row>
    <row r="220" spans="1:3" ht="15.75" customHeight="1" x14ac:dyDescent="0.5">
      <c r="A220" s="4">
        <v>20</v>
      </c>
      <c r="B220" s="7" t="s">
        <v>14</v>
      </c>
    </row>
    <row r="221" spans="1:3" ht="15.75" customHeight="1" x14ac:dyDescent="0.5">
      <c r="A221" s="4">
        <v>38</v>
      </c>
      <c r="B221" s="7" t="s">
        <v>93</v>
      </c>
      <c r="C221" s="15">
        <f>AVERAGE(A221:A223)</f>
        <v>34.333333333333336</v>
      </c>
    </row>
    <row r="222" spans="1:3" ht="15.75" customHeight="1" x14ac:dyDescent="0.5">
      <c r="A222" s="4">
        <v>39</v>
      </c>
      <c r="B222" s="7" t="s">
        <v>93</v>
      </c>
    </row>
    <row r="223" spans="1:3" ht="15.75" customHeight="1" x14ac:dyDescent="0.5">
      <c r="A223" s="4">
        <v>26</v>
      </c>
      <c r="B223" s="7" t="s">
        <v>93</v>
      </c>
    </row>
    <row r="224" spans="1:3" ht="15.75" customHeight="1" x14ac:dyDescent="0.5">
      <c r="A224" s="4">
        <v>27</v>
      </c>
      <c r="B224" s="7" t="s">
        <v>80</v>
      </c>
      <c r="C224" s="15">
        <f>A224</f>
        <v>27</v>
      </c>
    </row>
    <row r="225" spans="1:3" ht="15.75" customHeight="1" x14ac:dyDescent="0.5">
      <c r="A225" s="4">
        <v>55</v>
      </c>
      <c r="B225" s="7" t="s">
        <v>108</v>
      </c>
      <c r="C225" s="15">
        <f>AVERAGE(A225:A227)</f>
        <v>41</v>
      </c>
    </row>
    <row r="226" spans="1:3" ht="15.75" customHeight="1" x14ac:dyDescent="0.5">
      <c r="A226" s="4">
        <v>44</v>
      </c>
      <c r="B226" s="7" t="s">
        <v>108</v>
      </c>
    </row>
    <row r="227" spans="1:3" ht="15.75" customHeight="1" x14ac:dyDescent="0.5">
      <c r="A227" s="4">
        <v>24</v>
      </c>
      <c r="B227" s="7" t="s">
        <v>108</v>
      </c>
    </row>
    <row r="228" spans="1:3" ht="15.75" customHeight="1" x14ac:dyDescent="0.5">
      <c r="A228" s="4">
        <v>22</v>
      </c>
      <c r="B228" s="7" t="s">
        <v>37</v>
      </c>
      <c r="C228" s="15">
        <f>AVERAGE(A228:A233)</f>
        <v>15.166666666666666</v>
      </c>
    </row>
    <row r="229" spans="1:3" ht="15.75" customHeight="1" x14ac:dyDescent="0.5">
      <c r="A229" s="4">
        <v>18</v>
      </c>
      <c r="B229" s="7" t="s">
        <v>37</v>
      </c>
    </row>
    <row r="230" spans="1:3" ht="15.75" customHeight="1" x14ac:dyDescent="0.5">
      <c r="A230" s="4">
        <v>6</v>
      </c>
      <c r="B230" s="7" t="s">
        <v>37</v>
      </c>
    </row>
    <row r="231" spans="1:3" ht="15.75" customHeight="1" x14ac:dyDescent="0.5">
      <c r="A231" s="4">
        <v>10</v>
      </c>
      <c r="B231" s="7" t="s">
        <v>37</v>
      </c>
    </row>
    <row r="232" spans="1:3" ht="15.75" customHeight="1" x14ac:dyDescent="0.5">
      <c r="A232" s="4">
        <v>27</v>
      </c>
      <c r="B232" s="7" t="s">
        <v>37</v>
      </c>
    </row>
    <row r="233" spans="1:3" ht="15.75" customHeight="1" x14ac:dyDescent="0.5">
      <c r="A233" s="4">
        <v>8</v>
      </c>
      <c r="B233" s="7" t="s">
        <v>37</v>
      </c>
    </row>
    <row r="234" spans="1:3" ht="15.75" customHeight="1" x14ac:dyDescent="0.5">
      <c r="A234" s="4">
        <v>43</v>
      </c>
      <c r="B234" s="7" t="s">
        <v>56</v>
      </c>
      <c r="C234" s="15">
        <f>AVERAGE(A234:A237)</f>
        <v>27.5</v>
      </c>
    </row>
    <row r="235" spans="1:3" ht="15.75" customHeight="1" x14ac:dyDescent="0.5">
      <c r="A235" s="4">
        <v>15</v>
      </c>
      <c r="B235" s="7" t="s">
        <v>56</v>
      </c>
    </row>
    <row r="236" spans="1:3" ht="15.75" customHeight="1" x14ac:dyDescent="0.5">
      <c r="A236" s="4">
        <v>16</v>
      </c>
      <c r="B236" s="7" t="s">
        <v>56</v>
      </c>
    </row>
    <row r="237" spans="1:3" ht="15.75" customHeight="1" x14ac:dyDescent="0.5">
      <c r="A237" s="4">
        <v>36</v>
      </c>
      <c r="B237" s="7" t="s">
        <v>56</v>
      </c>
    </row>
    <row r="238" spans="1:3" ht="15.75" customHeight="1" x14ac:dyDescent="0.5">
      <c r="A238" s="4">
        <v>39</v>
      </c>
      <c r="B238" s="7" t="s">
        <v>52</v>
      </c>
      <c r="C238" s="15">
        <f>AVERAGE(A238:A243)</f>
        <v>25.666666666666668</v>
      </c>
    </row>
    <row r="239" spans="1:3" ht="15.75" customHeight="1" x14ac:dyDescent="0.5">
      <c r="A239" s="4">
        <v>40</v>
      </c>
      <c r="B239" s="7" t="s">
        <v>52</v>
      </c>
    </row>
    <row r="240" spans="1:3" ht="15.75" customHeight="1" x14ac:dyDescent="0.5">
      <c r="A240" s="4">
        <v>14</v>
      </c>
      <c r="B240" s="7" t="s">
        <v>52</v>
      </c>
    </row>
    <row r="241" spans="1:3" ht="15.75" customHeight="1" x14ac:dyDescent="0.5">
      <c r="A241" s="4">
        <v>18</v>
      </c>
      <c r="B241" s="7" t="s">
        <v>52</v>
      </c>
    </row>
    <row r="242" spans="1:3" ht="15.75" customHeight="1" x14ac:dyDescent="0.5">
      <c r="A242" s="4">
        <v>35</v>
      </c>
      <c r="B242" s="7" t="s">
        <v>52</v>
      </c>
    </row>
    <row r="243" spans="1:3" ht="15.75" customHeight="1" x14ac:dyDescent="0.5">
      <c r="A243" s="4">
        <v>8</v>
      </c>
      <c r="B243" s="7" t="s">
        <v>52</v>
      </c>
    </row>
    <row r="244" spans="1:3" ht="15.75" customHeight="1" x14ac:dyDescent="0.5">
      <c r="A244" s="4">
        <v>41</v>
      </c>
      <c r="B244" s="7" t="s">
        <v>54</v>
      </c>
      <c r="C244" s="15">
        <f>AVERAGE(A244:A249)</f>
        <v>19.833333333333332</v>
      </c>
    </row>
    <row r="245" spans="1:3" ht="15.75" customHeight="1" x14ac:dyDescent="0.5">
      <c r="A245" s="4">
        <v>16</v>
      </c>
      <c r="B245" s="7" t="s">
        <v>54</v>
      </c>
    </row>
    <row r="246" spans="1:3" ht="15.75" customHeight="1" x14ac:dyDescent="0.5">
      <c r="A246" s="4">
        <v>15</v>
      </c>
      <c r="B246" s="7" t="s">
        <v>54</v>
      </c>
    </row>
    <row r="247" spans="1:3" ht="15.75" customHeight="1" x14ac:dyDescent="0.5">
      <c r="A247" s="4">
        <v>8</v>
      </c>
      <c r="B247" s="7" t="s">
        <v>54</v>
      </c>
    </row>
    <row r="248" spans="1:3" ht="15.75" customHeight="1" x14ac:dyDescent="0.5">
      <c r="A248" s="4">
        <v>33</v>
      </c>
      <c r="B248" s="7" t="s">
        <v>54</v>
      </c>
    </row>
    <row r="249" spans="1:3" ht="15.75" customHeight="1" x14ac:dyDescent="0.5">
      <c r="A249" s="4">
        <v>6</v>
      </c>
      <c r="B249" s="7" t="s">
        <v>54</v>
      </c>
    </row>
    <row r="250" spans="1:3" ht="15.75" customHeight="1" x14ac:dyDescent="0.5">
      <c r="A250" s="4">
        <v>34</v>
      </c>
      <c r="B250" s="7" t="s">
        <v>48</v>
      </c>
      <c r="C250" s="15">
        <f>AVERAGE(A250:A256)</f>
        <v>16.142857142857142</v>
      </c>
    </row>
    <row r="251" spans="1:3" ht="15.75" customHeight="1" x14ac:dyDescent="0.5">
      <c r="A251" s="4">
        <v>22</v>
      </c>
      <c r="B251" s="7" t="s">
        <v>48</v>
      </c>
    </row>
    <row r="252" spans="1:3" ht="15.75" customHeight="1" x14ac:dyDescent="0.5">
      <c r="A252" s="4">
        <v>5</v>
      </c>
      <c r="B252" s="7" t="s">
        <v>48</v>
      </c>
    </row>
    <row r="253" spans="1:3" ht="15.75" customHeight="1" x14ac:dyDescent="0.5">
      <c r="A253" s="4">
        <v>7</v>
      </c>
      <c r="B253" s="7" t="s">
        <v>48</v>
      </c>
    </row>
    <row r="254" spans="1:3" ht="15.75" customHeight="1" x14ac:dyDescent="0.5">
      <c r="A254" s="4">
        <v>32</v>
      </c>
      <c r="B254" s="7" t="s">
        <v>48</v>
      </c>
    </row>
    <row r="255" spans="1:3" ht="15.75" customHeight="1" x14ac:dyDescent="0.5">
      <c r="A255" s="4">
        <v>4</v>
      </c>
      <c r="B255" s="7" t="s">
        <v>48</v>
      </c>
    </row>
    <row r="256" spans="1:3" ht="15.75" customHeight="1" x14ac:dyDescent="0.5">
      <c r="A256" s="4">
        <v>9</v>
      </c>
      <c r="B256" s="7" t="s">
        <v>48</v>
      </c>
    </row>
    <row r="257" spans="1:3" ht="15.75" customHeight="1" x14ac:dyDescent="0.5">
      <c r="A257" s="4">
        <v>10</v>
      </c>
      <c r="B257" s="7" t="s">
        <v>27</v>
      </c>
      <c r="C257" s="15">
        <f>AVERAGE(A257:A260)</f>
        <v>14</v>
      </c>
    </row>
    <row r="258" spans="1:3" ht="15.75" customHeight="1" x14ac:dyDescent="0.5">
      <c r="A258" s="4">
        <v>24</v>
      </c>
      <c r="B258" s="7" t="s">
        <v>27</v>
      </c>
    </row>
    <row r="259" spans="1:3" ht="15.75" customHeight="1" x14ac:dyDescent="0.5">
      <c r="A259" s="4">
        <v>13</v>
      </c>
      <c r="B259" s="7" t="s">
        <v>27</v>
      </c>
    </row>
    <row r="260" spans="1:3" ht="15.75" customHeight="1" x14ac:dyDescent="0.5">
      <c r="A260" s="4">
        <v>9</v>
      </c>
      <c r="B260" s="7" t="s">
        <v>27</v>
      </c>
    </row>
    <row r="261" spans="1:3" ht="15.75" customHeight="1" x14ac:dyDescent="0.5">
      <c r="A261" s="4">
        <v>55</v>
      </c>
      <c r="B261" s="7" t="s">
        <v>62</v>
      </c>
      <c r="C261" s="15">
        <f>AVERAGE(A261:A262)</f>
        <v>44.5</v>
      </c>
    </row>
    <row r="262" spans="1:3" ht="15.75" customHeight="1" x14ac:dyDescent="0.5">
      <c r="A262" s="4">
        <v>34</v>
      </c>
      <c r="B262" s="7" t="s">
        <v>62</v>
      </c>
    </row>
    <row r="263" spans="1:3" ht="15.75" customHeight="1" x14ac:dyDescent="0.5">
      <c r="A263" s="4">
        <v>36</v>
      </c>
      <c r="B263" s="7" t="s">
        <v>50</v>
      </c>
      <c r="C263" s="15">
        <f>AVERAGE(A263:A267)</f>
        <v>28.4</v>
      </c>
    </row>
    <row r="264" spans="1:3" ht="15.75" customHeight="1" x14ac:dyDescent="0.5">
      <c r="A264" s="4">
        <v>48</v>
      </c>
      <c r="B264" s="7" t="s">
        <v>50</v>
      </c>
    </row>
    <row r="265" spans="1:3" ht="15.75" customHeight="1" x14ac:dyDescent="0.5">
      <c r="A265" s="4">
        <v>28</v>
      </c>
      <c r="B265" s="7" t="s">
        <v>50</v>
      </c>
    </row>
    <row r="266" spans="1:3" ht="15.75" customHeight="1" x14ac:dyDescent="0.5">
      <c r="A266" s="4">
        <v>24</v>
      </c>
      <c r="B266" s="7" t="s">
        <v>50</v>
      </c>
    </row>
    <row r="267" spans="1:3" ht="15.75" customHeight="1" x14ac:dyDescent="0.5">
      <c r="A267" s="4">
        <v>6</v>
      </c>
      <c r="B267" s="7" t="s">
        <v>50</v>
      </c>
    </row>
    <row r="268" spans="1:3" ht="15.75" customHeight="1" x14ac:dyDescent="0.5">
      <c r="A268" s="4">
        <v>8</v>
      </c>
      <c r="B268" s="7" t="s">
        <v>25</v>
      </c>
      <c r="C268" s="15">
        <f>AVERAGE(A268:A272)</f>
        <v>17.399999999999999</v>
      </c>
    </row>
    <row r="269" spans="1:3" ht="15.75" customHeight="1" x14ac:dyDescent="0.5">
      <c r="A269" s="4">
        <v>36</v>
      </c>
      <c r="B269" s="7" t="s">
        <v>25</v>
      </c>
    </row>
    <row r="270" spans="1:3" ht="15.75" customHeight="1" x14ac:dyDescent="0.5">
      <c r="A270" s="4">
        <v>20</v>
      </c>
      <c r="B270" s="7" t="s">
        <v>25</v>
      </c>
    </row>
    <row r="271" spans="1:3" ht="15.75" customHeight="1" x14ac:dyDescent="0.5">
      <c r="A271" s="4">
        <v>19</v>
      </c>
      <c r="B271" s="7" t="s">
        <v>25</v>
      </c>
    </row>
    <row r="272" spans="1:3" ht="15.75" customHeight="1" x14ac:dyDescent="0.5">
      <c r="A272" s="4">
        <v>4</v>
      </c>
      <c r="B272" s="7" t="s">
        <v>25</v>
      </c>
    </row>
    <row r="273" spans="1:3" ht="15.75" customHeight="1" x14ac:dyDescent="0.5">
      <c r="A273" s="4">
        <v>32</v>
      </c>
      <c r="B273" s="7" t="s">
        <v>65</v>
      </c>
      <c r="C273" s="15">
        <f>AVERAGE(A273:A275)</f>
        <v>34.333333333333336</v>
      </c>
    </row>
    <row r="274" spans="1:3" ht="15.75" customHeight="1" x14ac:dyDescent="0.5">
      <c r="A274" s="4">
        <v>49</v>
      </c>
      <c r="B274" s="7" t="s">
        <v>65</v>
      </c>
    </row>
    <row r="275" spans="1:3" ht="15.75" customHeight="1" x14ac:dyDescent="0.5">
      <c r="A275" s="4">
        <v>22</v>
      </c>
      <c r="B275" s="7" t="s">
        <v>65</v>
      </c>
    </row>
    <row r="276" spans="1:3" ht="15.75" customHeight="1" x14ac:dyDescent="0.5">
      <c r="A276" s="4">
        <v>30</v>
      </c>
      <c r="B276" s="7" t="s">
        <v>45</v>
      </c>
      <c r="C276" s="15">
        <f>AVERAGE(A276:A279)</f>
        <v>20</v>
      </c>
    </row>
    <row r="277" spans="1:3" ht="15.75" customHeight="1" x14ac:dyDescent="0.5">
      <c r="A277" s="4">
        <v>26</v>
      </c>
      <c r="B277" s="7" t="s">
        <v>45</v>
      </c>
    </row>
    <row r="278" spans="1:3" ht="15.75" customHeight="1" x14ac:dyDescent="0.5">
      <c r="A278" s="4">
        <v>17</v>
      </c>
      <c r="B278" s="7" t="s">
        <v>45</v>
      </c>
    </row>
    <row r="279" spans="1:3" ht="15.75" customHeight="1" x14ac:dyDescent="0.5">
      <c r="A279" s="4">
        <v>7</v>
      </c>
      <c r="B279" s="7" t="s">
        <v>45</v>
      </c>
    </row>
    <row r="280" spans="1:3" ht="15.75" customHeight="1" x14ac:dyDescent="0.5">
      <c r="A280" s="4">
        <v>31</v>
      </c>
      <c r="B280" s="7" t="s">
        <v>46</v>
      </c>
      <c r="C280" s="15">
        <f>AVERAGE(A280:A283)</f>
        <v>27.5</v>
      </c>
    </row>
    <row r="281" spans="1:3" ht="15.75" customHeight="1" x14ac:dyDescent="0.5">
      <c r="A281" s="4">
        <v>29</v>
      </c>
      <c r="B281" s="7" t="s">
        <v>46</v>
      </c>
    </row>
    <row r="282" spans="1:3" ht="15.75" customHeight="1" x14ac:dyDescent="0.5">
      <c r="A282" s="4">
        <v>32</v>
      </c>
      <c r="B282" s="7" t="s">
        <v>46</v>
      </c>
    </row>
    <row r="283" spans="1:3" ht="15.75" customHeight="1" x14ac:dyDescent="0.5">
      <c r="A283" s="4">
        <v>18</v>
      </c>
      <c r="B283" s="7" t="s">
        <v>46</v>
      </c>
    </row>
    <row r="284" spans="1:3" ht="15.75" customHeight="1" x14ac:dyDescent="0.5">
      <c r="A284" s="4">
        <v>51</v>
      </c>
      <c r="B284" s="7" t="s">
        <v>96</v>
      </c>
      <c r="C284" s="15">
        <f>AVERAGE(A284:A288)</f>
        <v>32.799999999999997</v>
      </c>
    </row>
    <row r="285" spans="1:3" ht="15.75" customHeight="1" x14ac:dyDescent="0.5">
      <c r="A285" s="4">
        <v>47</v>
      </c>
      <c r="B285" s="7" t="s">
        <v>96</v>
      </c>
    </row>
    <row r="286" spans="1:3" ht="15.75" customHeight="1" x14ac:dyDescent="0.5">
      <c r="A286" s="4">
        <v>42</v>
      </c>
      <c r="B286" s="7" t="s">
        <v>96</v>
      </c>
    </row>
    <row r="287" spans="1:3" ht="15.75" customHeight="1" x14ac:dyDescent="0.5">
      <c r="A287" s="4">
        <v>19</v>
      </c>
      <c r="B287" s="7" t="s">
        <v>96</v>
      </c>
    </row>
    <row r="288" spans="1:3" ht="15.75" customHeight="1" x14ac:dyDescent="0.5">
      <c r="A288" s="4">
        <v>5</v>
      </c>
      <c r="B288" s="7" t="s">
        <v>96</v>
      </c>
    </row>
    <row r="289" spans="1:3" ht="15.75" customHeight="1" x14ac:dyDescent="0.5">
      <c r="A289" s="4">
        <v>36</v>
      </c>
      <c r="B289" s="7" t="s">
        <v>91</v>
      </c>
      <c r="C289" s="15">
        <f t="shared" ref="C289:C290" si="4">A289</f>
        <v>36</v>
      </c>
    </row>
    <row r="290" spans="1:3" ht="15.75" customHeight="1" x14ac:dyDescent="0.5">
      <c r="A290" s="4">
        <v>19</v>
      </c>
      <c r="B290" s="7" t="s">
        <v>35</v>
      </c>
      <c r="C290" s="15">
        <f t="shared" si="4"/>
        <v>19</v>
      </c>
    </row>
    <row r="291" spans="1:3" ht="15.75" customHeight="1" x14ac:dyDescent="0.5">
      <c r="A291" s="4">
        <v>27</v>
      </c>
      <c r="B291" s="7" t="s">
        <v>42</v>
      </c>
      <c r="C291" s="15">
        <f>AVERAGE(A291:A294)</f>
        <v>27.75</v>
      </c>
    </row>
    <row r="292" spans="1:3" ht="15.75" customHeight="1" x14ac:dyDescent="0.5">
      <c r="A292" s="4">
        <v>38</v>
      </c>
      <c r="B292" s="7" t="s">
        <v>42</v>
      </c>
    </row>
    <row r="293" spans="1:3" ht="15.75" customHeight="1" x14ac:dyDescent="0.5">
      <c r="A293" s="4">
        <v>30</v>
      </c>
      <c r="B293" s="7" t="s">
        <v>42</v>
      </c>
    </row>
    <row r="294" spans="1:3" ht="15.75" customHeight="1" x14ac:dyDescent="0.5">
      <c r="A294" s="4">
        <v>16</v>
      </c>
      <c r="B294" s="7" t="s">
        <v>42</v>
      </c>
    </row>
    <row r="295" spans="1:3" ht="15.75" customHeight="1" x14ac:dyDescent="0.5">
      <c r="A295" s="4">
        <v>16</v>
      </c>
      <c r="B295" s="7" t="s">
        <v>33</v>
      </c>
      <c r="C295" s="15">
        <f>AVERAGE(A295:A298)</f>
        <v>6.75</v>
      </c>
    </row>
    <row r="296" spans="1:3" ht="15.75" customHeight="1" x14ac:dyDescent="0.5">
      <c r="A296" s="4">
        <v>4</v>
      </c>
      <c r="B296" s="7" t="s">
        <v>33</v>
      </c>
    </row>
    <row r="297" spans="1:3" ht="15.75" customHeight="1" x14ac:dyDescent="0.5">
      <c r="A297" s="4">
        <v>3</v>
      </c>
      <c r="B297" s="7" t="s">
        <v>33</v>
      </c>
    </row>
    <row r="298" spans="1:3" ht="15.75" customHeight="1" x14ac:dyDescent="0.5">
      <c r="A298" s="4">
        <v>4</v>
      </c>
      <c r="B298" s="7" t="s">
        <v>33</v>
      </c>
    </row>
    <row r="299" spans="1:3" ht="15.75" customHeight="1" x14ac:dyDescent="0.5">
      <c r="A299" s="4">
        <v>38</v>
      </c>
      <c r="B299" s="7" t="s">
        <v>51</v>
      </c>
      <c r="C299" s="15">
        <f>AVERAGE(A299:A302)</f>
        <v>34</v>
      </c>
    </row>
    <row r="300" spans="1:3" ht="15.75" customHeight="1" x14ac:dyDescent="0.5">
      <c r="A300" s="4">
        <v>43</v>
      </c>
      <c r="B300" s="7" t="s">
        <v>51</v>
      </c>
    </row>
    <row r="301" spans="1:3" ht="15.75" customHeight="1" x14ac:dyDescent="0.5">
      <c r="A301" s="4">
        <v>26</v>
      </c>
      <c r="B301" s="7" t="s">
        <v>51</v>
      </c>
    </row>
    <row r="302" spans="1:3" ht="15.75" customHeight="1" x14ac:dyDescent="0.5">
      <c r="A302" s="4">
        <v>29</v>
      </c>
      <c r="B302" s="7" t="s">
        <v>51</v>
      </c>
    </row>
    <row r="303" spans="1:3" ht="15.75" customHeight="1" x14ac:dyDescent="0.5">
      <c r="A303" s="4">
        <v>29</v>
      </c>
      <c r="B303" s="7" t="s">
        <v>44</v>
      </c>
      <c r="C303" s="15">
        <f>AVERAGE(A303:A308)</f>
        <v>14.166666666666666</v>
      </c>
    </row>
    <row r="304" spans="1:3" ht="15.75" customHeight="1" x14ac:dyDescent="0.5">
      <c r="A304" s="4">
        <v>17</v>
      </c>
      <c r="B304" s="7" t="s">
        <v>44</v>
      </c>
    </row>
    <row r="305" spans="1:3" ht="15.75" customHeight="1" x14ac:dyDescent="0.5">
      <c r="A305" s="4">
        <v>4</v>
      </c>
      <c r="B305" s="7" t="s">
        <v>44</v>
      </c>
    </row>
    <row r="306" spans="1:3" ht="15.75" customHeight="1" x14ac:dyDescent="0.5">
      <c r="A306" s="4">
        <v>12</v>
      </c>
      <c r="B306" s="7" t="s">
        <v>44</v>
      </c>
    </row>
    <row r="307" spans="1:3" ht="15.75" customHeight="1" x14ac:dyDescent="0.5">
      <c r="A307" s="4">
        <v>21</v>
      </c>
      <c r="B307" s="7" t="s">
        <v>44</v>
      </c>
    </row>
    <row r="308" spans="1:3" ht="15.75" customHeight="1" x14ac:dyDescent="0.5">
      <c r="A308" s="4">
        <v>2</v>
      </c>
      <c r="B308" s="7" t="s">
        <v>44</v>
      </c>
    </row>
    <row r="309" spans="1:3" ht="15.75" customHeight="1" x14ac:dyDescent="0.5">
      <c r="A309" s="4">
        <v>23</v>
      </c>
      <c r="B309" s="7" t="s">
        <v>38</v>
      </c>
      <c r="C309" s="15">
        <f>AVERAGE(A309:A313)</f>
        <v>20</v>
      </c>
    </row>
    <row r="310" spans="1:3" ht="15.75" customHeight="1" x14ac:dyDescent="0.5">
      <c r="A310" s="4">
        <v>12</v>
      </c>
      <c r="B310" s="7" t="s">
        <v>38</v>
      </c>
    </row>
    <row r="311" spans="1:3" ht="15.75" customHeight="1" x14ac:dyDescent="0.5">
      <c r="A311" s="4">
        <v>43</v>
      </c>
      <c r="B311" s="7" t="s">
        <v>38</v>
      </c>
    </row>
    <row r="312" spans="1:3" ht="15.75" customHeight="1" x14ac:dyDescent="0.5">
      <c r="A312" s="4">
        <v>11</v>
      </c>
      <c r="B312" s="7" t="s">
        <v>38</v>
      </c>
    </row>
    <row r="313" spans="1:3" ht="15.75" customHeight="1" x14ac:dyDescent="0.5">
      <c r="A313" s="4">
        <v>11</v>
      </c>
      <c r="B313" s="7" t="s">
        <v>38</v>
      </c>
    </row>
    <row r="314" spans="1:3" ht="15.75" customHeight="1" x14ac:dyDescent="0.5">
      <c r="A314" s="4">
        <v>38</v>
      </c>
      <c r="B314" s="7" t="s">
        <v>90</v>
      </c>
      <c r="C314" s="15">
        <f>AVERAGE(A314:A316)</f>
        <v>28.333333333333332</v>
      </c>
    </row>
    <row r="315" spans="1:3" ht="15.75" customHeight="1" x14ac:dyDescent="0.5">
      <c r="A315" s="4">
        <v>26</v>
      </c>
      <c r="B315" s="7" t="s">
        <v>90</v>
      </c>
    </row>
    <row r="316" spans="1:3" ht="15.75" customHeight="1" x14ac:dyDescent="0.5">
      <c r="A316" s="4">
        <v>21</v>
      </c>
      <c r="B316" s="7" t="s">
        <v>90</v>
      </c>
    </row>
    <row r="317" spans="1:3" ht="15.75" customHeight="1" x14ac:dyDescent="0.5">
      <c r="A317" s="4"/>
      <c r="B317" s="7"/>
    </row>
    <row r="318" spans="1:3" ht="15.75" customHeight="1" x14ac:dyDescent="0.5">
      <c r="A318" s="4"/>
      <c r="B318" s="7"/>
    </row>
    <row r="319" spans="1:3" ht="15.75" customHeight="1" x14ac:dyDescent="0.5">
      <c r="A319" s="4"/>
      <c r="B319" s="7"/>
    </row>
    <row r="320" spans="1:3" ht="15.75" customHeight="1" x14ac:dyDescent="0.5">
      <c r="A320" s="4"/>
      <c r="B320" s="7"/>
    </row>
    <row r="321" spans="1:2" ht="15.75" customHeight="1" x14ac:dyDescent="0.5">
      <c r="A321" s="4"/>
      <c r="B321" s="7"/>
    </row>
    <row r="322" spans="1:2" ht="15.75" customHeight="1" x14ac:dyDescent="0.5">
      <c r="A322" s="4"/>
      <c r="B322" s="7"/>
    </row>
    <row r="323" spans="1:2" ht="15.75" customHeight="1" x14ac:dyDescent="0.5">
      <c r="A323" s="4"/>
      <c r="B323" s="7"/>
    </row>
    <row r="324" spans="1:2" ht="15.75" customHeight="1" x14ac:dyDescent="0.5">
      <c r="A324" s="4"/>
      <c r="B324" s="7"/>
    </row>
    <row r="325" spans="1:2" ht="15.75" customHeight="1" x14ac:dyDescent="0.5">
      <c r="A325" s="4"/>
      <c r="B325" s="7"/>
    </row>
    <row r="326" spans="1:2" ht="15.75" customHeight="1" x14ac:dyDescent="0.5">
      <c r="A326" s="4"/>
      <c r="B326" s="7"/>
    </row>
    <row r="327" spans="1:2" ht="15.75" customHeight="1" x14ac:dyDescent="0.5">
      <c r="A327" s="4"/>
      <c r="B327" s="7"/>
    </row>
    <row r="328" spans="1:2" ht="15.75" customHeight="1" x14ac:dyDescent="0.5">
      <c r="A328" s="4"/>
      <c r="B328" s="7"/>
    </row>
    <row r="329" spans="1:2" ht="15.75" customHeight="1" x14ac:dyDescent="0.5">
      <c r="A329" s="4"/>
      <c r="B329" s="7"/>
    </row>
    <row r="330" spans="1:2" ht="15.75" customHeight="1" x14ac:dyDescent="0.5">
      <c r="A330" s="4"/>
      <c r="B330" s="7"/>
    </row>
    <row r="331" spans="1:2" ht="15.75" customHeight="1" x14ac:dyDescent="0.5">
      <c r="A331" s="4"/>
      <c r="B331" s="7"/>
    </row>
    <row r="332" spans="1:2" ht="15.75" customHeight="1" x14ac:dyDescent="0.5">
      <c r="A332" s="4"/>
      <c r="B332" s="7"/>
    </row>
    <row r="333" spans="1:2" ht="15.75" customHeight="1" x14ac:dyDescent="0.5">
      <c r="A333" s="4"/>
      <c r="B333" s="7"/>
    </row>
    <row r="334" spans="1:2" ht="15.75" customHeight="1" x14ac:dyDescent="0.5">
      <c r="A334" s="4"/>
      <c r="B334" s="7"/>
    </row>
    <row r="335" spans="1:2" ht="15.75" customHeight="1" x14ac:dyDescent="0.5">
      <c r="A335" s="4"/>
      <c r="B335" s="7"/>
    </row>
    <row r="336" spans="1:2" ht="15.75" customHeight="1" x14ac:dyDescent="0.5">
      <c r="A336" s="4"/>
      <c r="B336" s="7"/>
    </row>
    <row r="337" spans="1:2" ht="15.75" customHeight="1" x14ac:dyDescent="0.5">
      <c r="A337" s="4"/>
      <c r="B337" s="7"/>
    </row>
    <row r="338" spans="1:2" ht="15.75" customHeight="1" x14ac:dyDescent="0.5">
      <c r="A338" s="4"/>
      <c r="B338" s="7"/>
    </row>
    <row r="339" spans="1:2" ht="15.75" customHeight="1" x14ac:dyDescent="0.5">
      <c r="A339" s="4"/>
      <c r="B339" s="7"/>
    </row>
    <row r="340" spans="1:2" ht="15.75" customHeight="1" x14ac:dyDescent="0.5">
      <c r="A340" s="4"/>
      <c r="B340" s="7"/>
    </row>
    <row r="341" spans="1:2" ht="15.75" customHeight="1" x14ac:dyDescent="0.5">
      <c r="A341" s="4"/>
      <c r="B341" s="7"/>
    </row>
    <row r="342" spans="1:2" ht="15.75" customHeight="1" x14ac:dyDescent="0.5">
      <c r="A342" s="4"/>
      <c r="B342" s="7"/>
    </row>
    <row r="343" spans="1:2" ht="15.75" customHeight="1" x14ac:dyDescent="0.5">
      <c r="A343" s="4"/>
      <c r="B343" s="7"/>
    </row>
    <row r="344" spans="1:2" ht="15.75" customHeight="1" x14ac:dyDescent="0.5">
      <c r="A344" s="4"/>
      <c r="B344" s="7"/>
    </row>
    <row r="345" spans="1:2" ht="15.75" customHeight="1" x14ac:dyDescent="0.5">
      <c r="A345" s="4"/>
      <c r="B345" s="7"/>
    </row>
    <row r="346" spans="1:2" ht="15.75" customHeight="1" x14ac:dyDescent="0.5">
      <c r="A346" s="4"/>
      <c r="B346" s="7"/>
    </row>
    <row r="347" spans="1:2" ht="15.75" customHeight="1" x14ac:dyDescent="0.5">
      <c r="A347" s="4"/>
      <c r="B347" s="7"/>
    </row>
    <row r="348" spans="1:2" ht="15.75" customHeight="1" x14ac:dyDescent="0.5">
      <c r="A348" s="4"/>
      <c r="B348" s="7"/>
    </row>
  </sheetData>
  <sortState xmlns:xlrd2="http://schemas.microsoft.com/office/spreadsheetml/2017/richdata2" ref="A3:B316">
    <sortCondition ref="B316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2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119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19</v>
      </c>
      <c r="C3" s="14">
        <v>4.2222222222222223</v>
      </c>
      <c r="D3" s="13">
        <v>9</v>
      </c>
      <c r="E3" s="12">
        <f>C3/(D3-0.75)*10</f>
        <v>5.1178451178451176</v>
      </c>
    </row>
    <row r="4" spans="1:5" ht="15" customHeight="1" x14ac:dyDescent="0.5">
      <c r="A4" s="13">
        <v>2</v>
      </c>
      <c r="B4" s="7" t="s">
        <v>22</v>
      </c>
      <c r="C4" s="14">
        <v>3.2857142857142856</v>
      </c>
      <c r="D4" s="13">
        <v>7</v>
      </c>
      <c r="E4" s="12">
        <f>C4/(D4-0.75)*10</f>
        <v>5.2571428571428571</v>
      </c>
    </row>
    <row r="5" spans="1:5" ht="15" customHeight="1" x14ac:dyDescent="0.5">
      <c r="A5" s="13">
        <v>3</v>
      </c>
      <c r="B5" s="7" t="s">
        <v>24</v>
      </c>
      <c r="C5" s="14">
        <v>4.8888888888888893</v>
      </c>
      <c r="D5" s="13">
        <v>9</v>
      </c>
      <c r="E5" s="12">
        <f>C5/(D5-0.75)*10</f>
        <v>5.9259259259259265</v>
      </c>
    </row>
    <row r="6" spans="1:5" ht="15" customHeight="1" x14ac:dyDescent="0.5">
      <c r="A6" s="13">
        <v>4</v>
      </c>
      <c r="B6" s="7" t="s">
        <v>23</v>
      </c>
      <c r="C6" s="14">
        <v>5</v>
      </c>
      <c r="D6" s="13">
        <v>9</v>
      </c>
      <c r="E6" s="12">
        <f>C6/(D6-0.75)*10</f>
        <v>6.0606060606060606</v>
      </c>
    </row>
    <row r="7" spans="1:5" ht="15" customHeight="1" x14ac:dyDescent="0.5">
      <c r="A7" s="13">
        <v>5</v>
      </c>
      <c r="B7" s="7" t="s">
        <v>28</v>
      </c>
      <c r="C7" s="14">
        <v>8.5</v>
      </c>
      <c r="D7" s="13">
        <v>10</v>
      </c>
      <c r="E7" s="12">
        <f>C7/(D7-0.75)*10</f>
        <v>9.1891891891891895</v>
      </c>
    </row>
    <row r="8" spans="1:5" ht="15" customHeight="1" x14ac:dyDescent="0.5">
      <c r="A8" s="13">
        <v>6</v>
      </c>
      <c r="B8" s="7" t="s">
        <v>20</v>
      </c>
      <c r="C8" s="14">
        <v>6.1428571428571432</v>
      </c>
      <c r="D8" s="13">
        <v>7</v>
      </c>
      <c r="E8" s="12">
        <f>C8/(D8-0.75)*10</f>
        <v>9.8285714285714292</v>
      </c>
    </row>
    <row r="9" spans="1:5" ht="15" customHeight="1" x14ac:dyDescent="0.5">
      <c r="A9" s="13">
        <v>7</v>
      </c>
      <c r="B9" s="7" t="s">
        <v>26</v>
      </c>
      <c r="C9" s="14">
        <v>8.1666666666666661</v>
      </c>
      <c r="D9" s="13">
        <v>6</v>
      </c>
      <c r="E9" s="12">
        <f>C9/(D9-0.75)*10</f>
        <v>15.555555555555554</v>
      </c>
    </row>
    <row r="10" spans="1:5" ht="15" customHeight="1" x14ac:dyDescent="0.5">
      <c r="A10" s="13">
        <v>8</v>
      </c>
      <c r="B10" s="7" t="s">
        <v>13</v>
      </c>
      <c r="C10" s="14">
        <v>5.5</v>
      </c>
      <c r="D10" s="13">
        <v>4</v>
      </c>
      <c r="E10" s="12">
        <f>C10/(D10-0.75)*10</f>
        <v>16.923076923076923</v>
      </c>
    </row>
    <row r="11" spans="1:5" ht="15" customHeight="1" x14ac:dyDescent="0.5">
      <c r="A11" s="13">
        <v>9</v>
      </c>
      <c r="B11" s="7" t="s">
        <v>21</v>
      </c>
      <c r="C11" s="14">
        <v>5.5</v>
      </c>
      <c r="D11" s="13">
        <v>4</v>
      </c>
      <c r="E11" s="12">
        <f>C11/(D11-0.75)*10</f>
        <v>16.923076923076923</v>
      </c>
    </row>
    <row r="12" spans="1:5" ht="15" customHeight="1" x14ac:dyDescent="0.5">
      <c r="A12" s="13">
        <v>10</v>
      </c>
      <c r="B12" s="7" t="s">
        <v>30</v>
      </c>
      <c r="C12" s="14">
        <v>8</v>
      </c>
      <c r="D12" s="13">
        <v>5</v>
      </c>
      <c r="E12" s="12">
        <f>C12/(D12-0.75)*10</f>
        <v>18.823529411764707</v>
      </c>
    </row>
    <row r="13" spans="1:5" ht="15" customHeight="1" x14ac:dyDescent="0.5">
      <c r="A13" s="13">
        <v>11</v>
      </c>
      <c r="B13" s="7" t="s">
        <v>33</v>
      </c>
      <c r="C13" s="14">
        <v>6.75</v>
      </c>
      <c r="D13" s="13">
        <v>4</v>
      </c>
      <c r="E13" s="12">
        <f>C13/(D13-0.75)*10</f>
        <v>20.76923076923077</v>
      </c>
    </row>
    <row r="14" spans="1:5" ht="15" customHeight="1" x14ac:dyDescent="0.5">
      <c r="A14" s="13">
        <v>12</v>
      </c>
      <c r="B14" s="7" t="s">
        <v>57</v>
      </c>
      <c r="C14" s="14">
        <v>18.375</v>
      </c>
      <c r="D14" s="13">
        <v>8</v>
      </c>
      <c r="E14" s="12">
        <f>C14/(D14-0.75)*10</f>
        <v>25.344827586206897</v>
      </c>
    </row>
    <row r="15" spans="1:5" ht="15" customHeight="1" x14ac:dyDescent="0.5">
      <c r="A15" s="13">
        <v>13</v>
      </c>
      <c r="B15" s="7" t="s">
        <v>48</v>
      </c>
      <c r="C15" s="14">
        <v>16.142857142857142</v>
      </c>
      <c r="D15" s="13">
        <v>7</v>
      </c>
      <c r="E15" s="12">
        <f>C15/(D15-0.75)*10</f>
        <v>25.828571428571429</v>
      </c>
    </row>
    <row r="16" spans="1:5" ht="15" customHeight="1" x14ac:dyDescent="0.5">
      <c r="A16" s="13">
        <v>14</v>
      </c>
      <c r="B16" s="7" t="s">
        <v>44</v>
      </c>
      <c r="C16" s="14">
        <v>14.166666666666666</v>
      </c>
      <c r="D16" s="13">
        <v>6</v>
      </c>
      <c r="E16" s="12">
        <f>C16/(D16-0.75)*10</f>
        <v>26.984126984126981</v>
      </c>
    </row>
    <row r="17" spans="1:5" ht="15" customHeight="1" x14ac:dyDescent="0.5">
      <c r="A17" s="13">
        <v>15</v>
      </c>
      <c r="B17" s="7" t="s">
        <v>37</v>
      </c>
      <c r="C17" s="14">
        <v>15.166666666666666</v>
      </c>
      <c r="D17" s="13">
        <v>6</v>
      </c>
      <c r="E17" s="12">
        <f>C17/(D17-0.75)*10</f>
        <v>28.888888888888889</v>
      </c>
    </row>
    <row r="18" spans="1:5" ht="15" customHeight="1" x14ac:dyDescent="0.5">
      <c r="A18" s="13">
        <v>16</v>
      </c>
      <c r="B18" s="7" t="s">
        <v>32</v>
      </c>
      <c r="C18" s="14">
        <v>12.8</v>
      </c>
      <c r="D18" s="13">
        <v>5</v>
      </c>
      <c r="E18" s="12">
        <f>C18/(D18-0.75)*10</f>
        <v>30.117647058823529</v>
      </c>
    </row>
    <row r="19" spans="1:5" ht="15" customHeight="1" x14ac:dyDescent="0.5">
      <c r="A19" s="13">
        <v>17</v>
      </c>
      <c r="B19" s="7" t="s">
        <v>36</v>
      </c>
      <c r="C19" s="14">
        <v>19.428571428571427</v>
      </c>
      <c r="D19" s="13">
        <v>7</v>
      </c>
      <c r="E19" s="12">
        <f>C19/(D19-0.75)*10</f>
        <v>31.085714285714285</v>
      </c>
    </row>
    <row r="20" spans="1:5" ht="15" customHeight="1" x14ac:dyDescent="0.5">
      <c r="A20" s="13">
        <v>18</v>
      </c>
      <c r="B20" s="7" t="s">
        <v>40</v>
      </c>
      <c r="C20" s="14">
        <v>18</v>
      </c>
      <c r="D20" s="13">
        <v>6</v>
      </c>
      <c r="E20" s="12">
        <f>C20/(D20-0.75)*10</f>
        <v>34.285714285714285</v>
      </c>
    </row>
    <row r="21" spans="1:5" ht="15" customHeight="1" x14ac:dyDescent="0.5">
      <c r="A21" s="13">
        <v>19</v>
      </c>
      <c r="B21" s="7" t="s">
        <v>55</v>
      </c>
      <c r="C21" s="14">
        <v>22.428571428571427</v>
      </c>
      <c r="D21" s="13">
        <v>7</v>
      </c>
      <c r="E21" s="12">
        <f>C21/(D21-0.75)*10</f>
        <v>35.885714285714286</v>
      </c>
    </row>
    <row r="22" spans="1:5" ht="15" customHeight="1" x14ac:dyDescent="0.5">
      <c r="A22" s="13">
        <v>20</v>
      </c>
      <c r="B22" s="7" t="s">
        <v>54</v>
      </c>
      <c r="C22" s="14">
        <v>19.833333333333332</v>
      </c>
      <c r="D22" s="13">
        <v>6</v>
      </c>
      <c r="E22" s="12">
        <f>C22/(D22-0.75)*10</f>
        <v>37.777777777777779</v>
      </c>
    </row>
    <row r="23" spans="1:5" ht="15" customHeight="1" x14ac:dyDescent="0.5">
      <c r="A23" s="13">
        <v>21</v>
      </c>
      <c r="B23" s="7" t="s">
        <v>25</v>
      </c>
      <c r="C23" s="14">
        <v>17.399999999999999</v>
      </c>
      <c r="D23" s="13">
        <v>5</v>
      </c>
      <c r="E23" s="12">
        <f>C23/(D23-0.75)*10</f>
        <v>40.941176470588232</v>
      </c>
    </row>
    <row r="24" spans="1:5" ht="15" customHeight="1" x14ac:dyDescent="0.5">
      <c r="A24" s="13">
        <v>22</v>
      </c>
      <c r="B24" s="7" t="s">
        <v>53</v>
      </c>
      <c r="C24" s="14">
        <v>22.166666666666668</v>
      </c>
      <c r="D24" s="13">
        <v>6</v>
      </c>
      <c r="E24" s="12">
        <f>C24/(D24-0.75)*10</f>
        <v>42.222222222222221</v>
      </c>
    </row>
    <row r="25" spans="1:5" ht="15" customHeight="1" x14ac:dyDescent="0.5">
      <c r="A25" s="13">
        <v>23</v>
      </c>
      <c r="B25" s="7" t="s">
        <v>27</v>
      </c>
      <c r="C25" s="14">
        <v>14</v>
      </c>
      <c r="D25" s="13">
        <v>4</v>
      </c>
      <c r="E25" s="12">
        <f>C25/(D25-0.75)*10</f>
        <v>43.076923076923073</v>
      </c>
    </row>
    <row r="26" spans="1:5" ht="15" customHeight="1" x14ac:dyDescent="0.5">
      <c r="A26" s="13">
        <v>24</v>
      </c>
      <c r="B26" s="7" t="s">
        <v>29</v>
      </c>
      <c r="C26" s="14">
        <v>15.25</v>
      </c>
      <c r="D26" s="13">
        <v>4</v>
      </c>
      <c r="E26" s="12">
        <f>C26/(D26-0.75)*10</f>
        <v>46.923076923076927</v>
      </c>
    </row>
    <row r="27" spans="1:5" ht="15" customHeight="1" x14ac:dyDescent="0.5">
      <c r="A27" s="13">
        <v>25</v>
      </c>
      <c r="B27" s="7" t="s">
        <v>38</v>
      </c>
      <c r="C27" s="14">
        <v>20</v>
      </c>
      <c r="D27" s="13">
        <v>5</v>
      </c>
      <c r="E27" s="12">
        <f>C27/(D27-0.75)*10</f>
        <v>47.058823529411768</v>
      </c>
    </row>
    <row r="28" spans="1:5" ht="15" customHeight="1" x14ac:dyDescent="0.5">
      <c r="A28" s="13">
        <v>26</v>
      </c>
      <c r="B28" s="7" t="s">
        <v>41</v>
      </c>
      <c r="C28" s="14">
        <v>25.166666666666668</v>
      </c>
      <c r="D28" s="13">
        <v>6</v>
      </c>
      <c r="E28" s="12">
        <f>C28/(D28-0.75)*10</f>
        <v>47.936507936507937</v>
      </c>
    </row>
    <row r="29" spans="1:5" ht="15" customHeight="1" x14ac:dyDescent="0.5">
      <c r="A29" s="13">
        <v>27</v>
      </c>
      <c r="B29" s="7" t="s">
        <v>52</v>
      </c>
      <c r="C29" s="14">
        <v>25.666666666666668</v>
      </c>
      <c r="D29" s="13">
        <v>6</v>
      </c>
      <c r="E29" s="12">
        <f>C29/(D29-0.75)*10</f>
        <v>48.888888888888893</v>
      </c>
    </row>
    <row r="30" spans="1:5" ht="15" customHeight="1" x14ac:dyDescent="0.5">
      <c r="A30" s="13">
        <v>28</v>
      </c>
      <c r="B30" s="7" t="s">
        <v>58</v>
      </c>
      <c r="C30" s="14">
        <v>27.333333333333332</v>
      </c>
      <c r="D30" s="13">
        <v>6</v>
      </c>
      <c r="E30" s="12">
        <f>C30/(D30-0.75)*10</f>
        <v>52.063492063492063</v>
      </c>
    </row>
    <row r="31" spans="1:5" ht="15" customHeight="1" x14ac:dyDescent="0.5">
      <c r="A31" s="13">
        <v>29</v>
      </c>
      <c r="B31" s="7" t="s">
        <v>39</v>
      </c>
      <c r="C31" s="14">
        <v>23.2</v>
      </c>
      <c r="D31" s="13">
        <v>5</v>
      </c>
      <c r="E31" s="12">
        <f>C31/(D31-0.75)*10</f>
        <v>54.588235294117652</v>
      </c>
    </row>
    <row r="32" spans="1:5" ht="15" customHeight="1" x14ac:dyDescent="0.5">
      <c r="A32" s="13">
        <v>30</v>
      </c>
      <c r="B32" s="7" t="s">
        <v>49</v>
      </c>
      <c r="C32" s="14">
        <v>26</v>
      </c>
      <c r="D32" s="13">
        <v>5</v>
      </c>
      <c r="E32" s="12">
        <f>C32/(D32-0.75)*10</f>
        <v>61.17647058823529</v>
      </c>
    </row>
    <row r="33" spans="1:5" ht="15" customHeight="1" x14ac:dyDescent="0.5">
      <c r="A33" s="13">
        <v>31</v>
      </c>
      <c r="B33" s="7" t="s">
        <v>45</v>
      </c>
      <c r="C33" s="14">
        <v>20</v>
      </c>
      <c r="D33" s="13">
        <v>4</v>
      </c>
      <c r="E33" s="12">
        <f>C33/(D33-0.75)*10</f>
        <v>61.53846153846154</v>
      </c>
    </row>
    <row r="34" spans="1:5" ht="15" customHeight="1" x14ac:dyDescent="0.5">
      <c r="A34" s="13">
        <v>32</v>
      </c>
      <c r="B34" s="7" t="s">
        <v>68</v>
      </c>
      <c r="C34" s="14">
        <v>33.166666666666664</v>
      </c>
      <c r="D34" s="13">
        <v>6</v>
      </c>
      <c r="E34" s="12">
        <f>C34/(D34-0.75)*10</f>
        <v>63.17460317460317</v>
      </c>
    </row>
    <row r="35" spans="1:5" ht="15" customHeight="1" x14ac:dyDescent="0.5">
      <c r="A35" s="13">
        <v>33</v>
      </c>
      <c r="B35" s="7" t="s">
        <v>50</v>
      </c>
      <c r="C35" s="14">
        <v>28.4</v>
      </c>
      <c r="D35" s="13">
        <v>5</v>
      </c>
      <c r="E35" s="12">
        <f>C35/(D35-0.75)*10</f>
        <v>66.823529411764696</v>
      </c>
    </row>
    <row r="36" spans="1:5" ht="15" customHeight="1" x14ac:dyDescent="0.5">
      <c r="A36" s="13">
        <v>34</v>
      </c>
      <c r="B36" s="7" t="s">
        <v>31</v>
      </c>
      <c r="C36" s="14">
        <v>15.666666666666666</v>
      </c>
      <c r="D36" s="13">
        <v>3</v>
      </c>
      <c r="E36" s="12">
        <f>C36/(D36-0.75)*10</f>
        <v>69.629629629629633</v>
      </c>
    </row>
    <row r="37" spans="1:5" ht="15" customHeight="1" x14ac:dyDescent="0.5">
      <c r="A37" s="13">
        <v>35</v>
      </c>
      <c r="B37" s="7" t="s">
        <v>47</v>
      </c>
      <c r="C37" s="14">
        <v>24.25</v>
      </c>
      <c r="D37" s="13">
        <v>4</v>
      </c>
      <c r="E37" s="12">
        <f>C37/(D37-0.75)*10</f>
        <v>74.615384615384613</v>
      </c>
    </row>
    <row r="38" spans="1:5" ht="15" customHeight="1" x14ac:dyDescent="0.5">
      <c r="A38" s="13">
        <v>36</v>
      </c>
      <c r="B38" s="7" t="s">
        <v>96</v>
      </c>
      <c r="C38" s="14">
        <v>32.799999999999997</v>
      </c>
      <c r="D38" s="13">
        <v>5</v>
      </c>
      <c r="E38" s="12">
        <f>C38/(D38-0.75)*10</f>
        <v>77.17647058823529</v>
      </c>
    </row>
    <row r="39" spans="1:5" ht="15" customHeight="1" x14ac:dyDescent="0.5">
      <c r="A39" s="13">
        <v>37</v>
      </c>
      <c r="B39" s="7" t="s">
        <v>56</v>
      </c>
      <c r="C39" s="14">
        <v>27.5</v>
      </c>
      <c r="D39" s="13">
        <v>4</v>
      </c>
      <c r="E39" s="12">
        <f>C39/(D39-0.75)*10</f>
        <v>84.615384615384613</v>
      </c>
    </row>
    <row r="40" spans="1:5" ht="15" customHeight="1" x14ac:dyDescent="0.5">
      <c r="A40" s="13">
        <v>38</v>
      </c>
      <c r="B40" s="7" t="s">
        <v>46</v>
      </c>
      <c r="C40" s="14">
        <v>27.5</v>
      </c>
      <c r="D40" s="13">
        <v>4</v>
      </c>
      <c r="E40" s="12">
        <f>C40/(D40-0.75)*10</f>
        <v>84.615384615384613</v>
      </c>
    </row>
    <row r="41" spans="1:5" ht="15" customHeight="1" x14ac:dyDescent="0.5">
      <c r="A41" s="13">
        <v>39</v>
      </c>
      <c r="B41" s="7" t="s">
        <v>42</v>
      </c>
      <c r="C41" s="14">
        <v>27.75</v>
      </c>
      <c r="D41" s="13">
        <v>4</v>
      </c>
      <c r="E41" s="12">
        <f>C41/(D41-0.75)*10</f>
        <v>85.384615384615387</v>
      </c>
    </row>
    <row r="42" spans="1:5" ht="15" customHeight="1" x14ac:dyDescent="0.5">
      <c r="A42" s="13">
        <v>40</v>
      </c>
      <c r="B42" s="7" t="s">
        <v>94</v>
      </c>
      <c r="C42" s="14">
        <v>29.75</v>
      </c>
      <c r="D42" s="13">
        <v>4</v>
      </c>
      <c r="E42" s="12">
        <f>C42/(D42-0.75)*10</f>
        <v>91.538461538461533</v>
      </c>
    </row>
    <row r="43" spans="1:5" ht="15" customHeight="1" x14ac:dyDescent="0.5">
      <c r="A43" s="13">
        <v>41</v>
      </c>
      <c r="B43" s="7" t="s">
        <v>60</v>
      </c>
      <c r="C43" s="14">
        <v>30</v>
      </c>
      <c r="D43" s="13">
        <v>4</v>
      </c>
      <c r="E43" s="12">
        <f>C43/(D43-0.75)*10</f>
        <v>92.307692307692292</v>
      </c>
    </row>
    <row r="44" spans="1:5" ht="15" customHeight="1" x14ac:dyDescent="0.5">
      <c r="A44" s="13">
        <v>42</v>
      </c>
      <c r="B44" s="7" t="s">
        <v>59</v>
      </c>
      <c r="C44" s="14">
        <v>31</v>
      </c>
      <c r="D44" s="13">
        <v>4</v>
      </c>
      <c r="E44" s="12">
        <f>C44/(D44-0.75)*10</f>
        <v>95.384615384615387</v>
      </c>
    </row>
    <row r="45" spans="1:5" ht="15" customHeight="1" x14ac:dyDescent="0.5">
      <c r="A45" s="13">
        <v>43</v>
      </c>
      <c r="B45" s="7" t="s">
        <v>88</v>
      </c>
      <c r="C45" s="14">
        <v>32</v>
      </c>
      <c r="D45" s="13">
        <v>4</v>
      </c>
      <c r="E45" s="12">
        <f>C45/(D45-0.75)*10</f>
        <v>98.461538461538467</v>
      </c>
    </row>
    <row r="46" spans="1:5" ht="15" customHeight="1" x14ac:dyDescent="0.5">
      <c r="A46" s="13">
        <v>44</v>
      </c>
      <c r="B46" s="7" t="s">
        <v>34</v>
      </c>
      <c r="C46" s="14">
        <v>23</v>
      </c>
      <c r="D46" s="13">
        <v>3</v>
      </c>
      <c r="E46" s="12">
        <f>C46/(D46-0.75)*10</f>
        <v>102.22222222222221</v>
      </c>
    </row>
    <row r="47" spans="1:5" ht="15" customHeight="1" x14ac:dyDescent="0.5">
      <c r="A47" s="13">
        <v>45</v>
      </c>
      <c r="B47" s="7" t="s">
        <v>63</v>
      </c>
      <c r="C47" s="14">
        <v>23.333333333333332</v>
      </c>
      <c r="D47" s="13">
        <v>3</v>
      </c>
      <c r="E47" s="12">
        <f>C47/(D47-0.75)*10</f>
        <v>103.7037037037037</v>
      </c>
    </row>
    <row r="48" spans="1:5" ht="15" customHeight="1" x14ac:dyDescent="0.5">
      <c r="A48" s="13">
        <v>46</v>
      </c>
      <c r="B48" s="7" t="s">
        <v>51</v>
      </c>
      <c r="C48" s="14">
        <v>34</v>
      </c>
      <c r="D48" s="13">
        <v>4</v>
      </c>
      <c r="E48" s="12">
        <f>C48/(D48-0.75)*10</f>
        <v>104.61538461538461</v>
      </c>
    </row>
    <row r="49" spans="1:5" ht="15" customHeight="1" x14ac:dyDescent="0.5">
      <c r="A49" s="13">
        <v>47</v>
      </c>
      <c r="B49" s="7" t="s">
        <v>66</v>
      </c>
      <c r="C49" s="14">
        <v>36.75</v>
      </c>
      <c r="D49" s="13">
        <v>4</v>
      </c>
      <c r="E49" s="12">
        <f>C49/(D49-0.75)*10</f>
        <v>113.07692307692308</v>
      </c>
    </row>
    <row r="50" spans="1:5" ht="15" customHeight="1" x14ac:dyDescent="0.5">
      <c r="A50" s="13">
        <v>48</v>
      </c>
      <c r="B50" s="7" t="s">
        <v>90</v>
      </c>
      <c r="C50" s="14">
        <v>28.333333333333332</v>
      </c>
      <c r="D50" s="13">
        <v>3</v>
      </c>
      <c r="E50" s="12">
        <f>C50/(D50-0.75)*10</f>
        <v>125.92592592592592</v>
      </c>
    </row>
    <row r="51" spans="1:5" ht="15" customHeight="1" x14ac:dyDescent="0.5">
      <c r="A51" s="13">
        <v>49</v>
      </c>
      <c r="B51" s="7" t="s">
        <v>84</v>
      </c>
      <c r="C51" s="14">
        <v>30.333333333333332</v>
      </c>
      <c r="D51" s="13">
        <v>3</v>
      </c>
      <c r="E51" s="12">
        <f>C51/(D51-0.75)*10</f>
        <v>134.81481481481481</v>
      </c>
    </row>
    <row r="52" spans="1:5" ht="15" customHeight="1" x14ac:dyDescent="0.5">
      <c r="A52" s="13">
        <v>50</v>
      </c>
      <c r="B52" s="7" t="s">
        <v>83</v>
      </c>
      <c r="C52" s="14">
        <v>32.333333333333336</v>
      </c>
      <c r="D52" s="13">
        <v>3</v>
      </c>
      <c r="E52" s="12">
        <f>C52/(D52-0.75)*10</f>
        <v>143.70370370370372</v>
      </c>
    </row>
    <row r="53" spans="1:5" ht="15" customHeight="1" x14ac:dyDescent="0.5">
      <c r="A53" s="13">
        <v>51</v>
      </c>
      <c r="B53" s="7" t="s">
        <v>77</v>
      </c>
      <c r="C53" s="14">
        <v>32.666666666666664</v>
      </c>
      <c r="D53" s="13">
        <v>3</v>
      </c>
      <c r="E53" s="12">
        <f>C53/(D53-0.75)*10</f>
        <v>145.18518518518516</v>
      </c>
    </row>
    <row r="54" spans="1:5" ht="15" customHeight="1" x14ac:dyDescent="0.5">
      <c r="A54" s="13">
        <v>52</v>
      </c>
      <c r="B54" s="7" t="s">
        <v>93</v>
      </c>
      <c r="C54" s="14">
        <v>34.333333333333336</v>
      </c>
      <c r="D54" s="13">
        <v>3</v>
      </c>
      <c r="E54" s="12">
        <f>C54/(D54-0.75)*10</f>
        <v>152.59259259259261</v>
      </c>
    </row>
    <row r="55" spans="1:5" ht="15" customHeight="1" x14ac:dyDescent="0.5">
      <c r="A55" s="13">
        <v>53</v>
      </c>
      <c r="B55" s="7" t="s">
        <v>65</v>
      </c>
      <c r="C55" s="14">
        <v>34.333333333333336</v>
      </c>
      <c r="D55" s="13">
        <v>3</v>
      </c>
      <c r="E55" s="12">
        <f>C55/(D55-0.75)*10</f>
        <v>152.59259259259261</v>
      </c>
    </row>
    <row r="56" spans="1:5" ht="15" customHeight="1" x14ac:dyDescent="0.5">
      <c r="A56" s="13">
        <v>54</v>
      </c>
      <c r="B56" s="7" t="s">
        <v>106</v>
      </c>
      <c r="C56" s="14">
        <v>36.666666666666664</v>
      </c>
      <c r="D56" s="13">
        <v>3</v>
      </c>
      <c r="E56" s="12">
        <f>C56/(D56-0.75)*10</f>
        <v>162.96296296296293</v>
      </c>
    </row>
    <row r="57" spans="1:5" ht="15" customHeight="1" x14ac:dyDescent="0.5">
      <c r="A57" s="13">
        <v>55</v>
      </c>
      <c r="B57" s="7" t="s">
        <v>67</v>
      </c>
      <c r="C57" s="14">
        <v>37</v>
      </c>
      <c r="D57" s="13">
        <v>3</v>
      </c>
      <c r="E57" s="12">
        <f>C57/(D57-0.75)*10</f>
        <v>164.44444444444443</v>
      </c>
    </row>
    <row r="58" spans="1:5" ht="15" customHeight="1" x14ac:dyDescent="0.5">
      <c r="A58" s="13">
        <v>56</v>
      </c>
      <c r="B58" s="7" t="s">
        <v>81</v>
      </c>
      <c r="C58" s="14">
        <v>22.5</v>
      </c>
      <c r="D58" s="13">
        <v>2</v>
      </c>
      <c r="E58" s="12">
        <f>C58/(D58-0.75)*10</f>
        <v>180</v>
      </c>
    </row>
    <row r="59" spans="1:5" ht="15" customHeight="1" x14ac:dyDescent="0.5">
      <c r="A59" s="13">
        <v>57</v>
      </c>
      <c r="B59" s="7" t="s">
        <v>108</v>
      </c>
      <c r="C59" s="14">
        <v>41</v>
      </c>
      <c r="D59" s="13">
        <v>3</v>
      </c>
      <c r="E59" s="12">
        <f>C59/(D59-0.75)*10</f>
        <v>182.22222222222223</v>
      </c>
    </row>
    <row r="60" spans="1:5" ht="15" customHeight="1" x14ac:dyDescent="0.5">
      <c r="A60" s="13">
        <v>58</v>
      </c>
      <c r="B60" s="7" t="s">
        <v>82</v>
      </c>
      <c r="C60" s="14">
        <v>24.5</v>
      </c>
      <c r="D60" s="13">
        <v>2</v>
      </c>
      <c r="E60" s="12">
        <f>C60/(D60-0.75)*10</f>
        <v>196</v>
      </c>
    </row>
    <row r="61" spans="1:5" ht="15" customHeight="1" x14ac:dyDescent="0.5">
      <c r="A61" s="13">
        <v>59</v>
      </c>
      <c r="B61" s="7" t="s">
        <v>43</v>
      </c>
      <c r="C61" s="14">
        <v>27.5</v>
      </c>
      <c r="D61" s="13">
        <v>2</v>
      </c>
      <c r="E61" s="12">
        <f>C61/(D61-0.75)*10</f>
        <v>220</v>
      </c>
    </row>
    <row r="62" spans="1:5" ht="15" customHeight="1" x14ac:dyDescent="0.5">
      <c r="A62" s="13">
        <v>60</v>
      </c>
      <c r="B62" s="7" t="s">
        <v>78</v>
      </c>
      <c r="C62" s="14">
        <v>31.5</v>
      </c>
      <c r="D62" s="13">
        <v>2</v>
      </c>
      <c r="E62" s="12">
        <f>C62/(D62-0.75)*10</f>
        <v>252</v>
      </c>
    </row>
    <row r="63" spans="1:5" ht="15" customHeight="1" x14ac:dyDescent="0.5">
      <c r="A63" s="13">
        <v>61</v>
      </c>
      <c r="B63" s="7" t="s">
        <v>110</v>
      </c>
      <c r="C63" s="14">
        <v>32</v>
      </c>
      <c r="D63" s="13">
        <v>2</v>
      </c>
      <c r="E63" s="12">
        <f>C63/(D63-0.75)*10</f>
        <v>256</v>
      </c>
    </row>
    <row r="64" spans="1:5" ht="15" customHeight="1" x14ac:dyDescent="0.5">
      <c r="A64" s="13">
        <v>62</v>
      </c>
      <c r="B64" s="7" t="s">
        <v>14</v>
      </c>
      <c r="C64" s="14">
        <v>33.5</v>
      </c>
      <c r="D64" s="13">
        <v>2</v>
      </c>
      <c r="E64" s="12">
        <f>C64/(D64-0.75)*10</f>
        <v>268</v>
      </c>
    </row>
    <row r="65" spans="1:5" ht="15" customHeight="1" x14ac:dyDescent="0.5">
      <c r="A65" s="13">
        <v>63</v>
      </c>
      <c r="B65" s="7" t="s">
        <v>114</v>
      </c>
      <c r="C65" s="14">
        <v>7</v>
      </c>
      <c r="D65" s="13">
        <v>1</v>
      </c>
      <c r="E65" s="12">
        <f>C65/(D65-0.75)*10</f>
        <v>280</v>
      </c>
    </row>
    <row r="66" spans="1:5" ht="15" customHeight="1" x14ac:dyDescent="0.5">
      <c r="A66" s="13">
        <v>64</v>
      </c>
      <c r="B66" s="7" t="s">
        <v>92</v>
      </c>
      <c r="C66" s="14">
        <v>37.5</v>
      </c>
      <c r="D66" s="13">
        <v>2</v>
      </c>
      <c r="E66" s="12">
        <f>C66/(D66-0.75)*10</f>
        <v>300</v>
      </c>
    </row>
    <row r="67" spans="1:5" ht="15" customHeight="1" x14ac:dyDescent="0.5">
      <c r="A67" s="13">
        <v>65</v>
      </c>
      <c r="B67" s="7" t="s">
        <v>70</v>
      </c>
      <c r="C67" s="14">
        <v>42</v>
      </c>
      <c r="D67" s="13">
        <v>2</v>
      </c>
      <c r="E67" s="12">
        <f>C67/(D67-0.75)*10</f>
        <v>336</v>
      </c>
    </row>
    <row r="68" spans="1:5" ht="15" customHeight="1" x14ac:dyDescent="0.5">
      <c r="A68" s="13">
        <v>66</v>
      </c>
      <c r="B68" s="7" t="s">
        <v>62</v>
      </c>
      <c r="C68" s="14">
        <v>44.5</v>
      </c>
      <c r="D68" s="13">
        <v>2</v>
      </c>
      <c r="E68" s="12">
        <f>C68/(D68-0.75)*10</f>
        <v>356</v>
      </c>
    </row>
    <row r="69" spans="1:5" ht="15" customHeight="1" x14ac:dyDescent="0.5">
      <c r="A69" s="13">
        <v>67</v>
      </c>
      <c r="B69" s="7" t="s">
        <v>61</v>
      </c>
      <c r="C69" s="14">
        <v>51.5</v>
      </c>
      <c r="D69" s="13">
        <v>2</v>
      </c>
      <c r="E69" s="12">
        <f>C69/(D69-0.75)*10</f>
        <v>412</v>
      </c>
    </row>
    <row r="70" spans="1:5" ht="15" customHeight="1" x14ac:dyDescent="0.5">
      <c r="A70" s="13">
        <v>68</v>
      </c>
      <c r="B70" s="7" t="s">
        <v>105</v>
      </c>
      <c r="C70" s="14">
        <v>15</v>
      </c>
      <c r="D70" s="13">
        <v>1</v>
      </c>
      <c r="E70" s="12">
        <f>C70/(D70-0.75)*10</f>
        <v>600</v>
      </c>
    </row>
    <row r="71" spans="1:5" ht="15" customHeight="1" x14ac:dyDescent="0.5">
      <c r="A71" s="13">
        <v>69</v>
      </c>
      <c r="B71" s="7" t="s">
        <v>89</v>
      </c>
      <c r="C71" s="14">
        <v>17</v>
      </c>
      <c r="D71" s="13">
        <v>1</v>
      </c>
      <c r="E71" s="12">
        <f>C71/(D71-0.75)*10</f>
        <v>680</v>
      </c>
    </row>
    <row r="72" spans="1:5" ht="15" customHeight="1" x14ac:dyDescent="0.5">
      <c r="A72" s="13">
        <v>70</v>
      </c>
      <c r="B72" s="7" t="s">
        <v>76</v>
      </c>
      <c r="C72" s="14">
        <v>19</v>
      </c>
      <c r="D72" s="13">
        <v>1</v>
      </c>
      <c r="E72" s="12">
        <f>C72/(D72-0.75)*10</f>
        <v>760</v>
      </c>
    </row>
    <row r="73" spans="1:5" ht="15" customHeight="1" x14ac:dyDescent="0.5">
      <c r="A73" s="13">
        <v>71</v>
      </c>
      <c r="B73" s="7" t="s">
        <v>35</v>
      </c>
      <c r="C73" s="14">
        <v>19</v>
      </c>
      <c r="D73" s="13">
        <v>1</v>
      </c>
      <c r="E73" s="12">
        <f>C73/(D73-0.75)*10</f>
        <v>760</v>
      </c>
    </row>
    <row r="74" spans="1:5" ht="15" customHeight="1" x14ac:dyDescent="0.5">
      <c r="A74" s="13">
        <v>72</v>
      </c>
      <c r="B74" s="7" t="s">
        <v>64</v>
      </c>
      <c r="C74" s="14">
        <v>20</v>
      </c>
      <c r="D74" s="13">
        <v>1</v>
      </c>
      <c r="E74" s="12">
        <f>C74/(D74-0.75)*10</f>
        <v>800</v>
      </c>
    </row>
    <row r="75" spans="1:5" ht="15" customHeight="1" x14ac:dyDescent="0.5">
      <c r="A75" s="13">
        <v>73</v>
      </c>
      <c r="B75" s="7" t="s">
        <v>107</v>
      </c>
      <c r="C75" s="14">
        <v>22</v>
      </c>
      <c r="D75" s="13">
        <v>1</v>
      </c>
      <c r="E75" s="12">
        <f>C75/(D75-0.75)*10</f>
        <v>880</v>
      </c>
    </row>
    <row r="76" spans="1:5" ht="15" customHeight="1" x14ac:dyDescent="0.5">
      <c r="A76" s="13">
        <v>74</v>
      </c>
      <c r="B76" s="7" t="s">
        <v>79</v>
      </c>
      <c r="C76" s="14">
        <v>25</v>
      </c>
      <c r="D76" s="13">
        <v>1</v>
      </c>
      <c r="E76" s="12">
        <f>C76/(D76-0.75)*10</f>
        <v>1000</v>
      </c>
    </row>
    <row r="77" spans="1:5" ht="15" customHeight="1" x14ac:dyDescent="0.5">
      <c r="A77" s="13">
        <v>75</v>
      </c>
      <c r="B77" s="7" t="s">
        <v>109</v>
      </c>
      <c r="C77" s="14">
        <v>25</v>
      </c>
      <c r="D77" s="13">
        <v>1</v>
      </c>
      <c r="E77" s="12">
        <f>C77/(D77-0.75)*10</f>
        <v>1000</v>
      </c>
    </row>
    <row r="78" spans="1:5" ht="15" customHeight="1" x14ac:dyDescent="0.5">
      <c r="A78" s="13">
        <v>76</v>
      </c>
      <c r="B78" s="7" t="s">
        <v>80</v>
      </c>
      <c r="C78" s="14">
        <v>27</v>
      </c>
      <c r="D78" s="13">
        <v>1</v>
      </c>
      <c r="E78" s="12">
        <f>C78/(D78-0.75)*10</f>
        <v>1080</v>
      </c>
    </row>
    <row r="79" spans="1:5" ht="15" customHeight="1" x14ac:dyDescent="0.5">
      <c r="A79" s="13">
        <v>77</v>
      </c>
      <c r="B79" s="7" t="s">
        <v>111</v>
      </c>
      <c r="C79" s="14">
        <v>29</v>
      </c>
      <c r="D79" s="13">
        <v>1</v>
      </c>
      <c r="E79" s="12">
        <f>C79/(D79-0.75)*10</f>
        <v>1160</v>
      </c>
    </row>
    <row r="80" spans="1:5" ht="15" customHeight="1" x14ac:dyDescent="0.5">
      <c r="A80" s="13">
        <v>78</v>
      </c>
      <c r="B80" s="7" t="s">
        <v>85</v>
      </c>
      <c r="C80" s="14">
        <v>35</v>
      </c>
      <c r="D80" s="13">
        <v>1</v>
      </c>
      <c r="E80" s="12">
        <f>C80/(D80-0.75)*10</f>
        <v>1400</v>
      </c>
    </row>
    <row r="81" spans="1:5" ht="15" customHeight="1" x14ac:dyDescent="0.5">
      <c r="A81" s="13">
        <v>79</v>
      </c>
      <c r="B81" s="7" t="s">
        <v>91</v>
      </c>
      <c r="C81" s="14">
        <v>36</v>
      </c>
      <c r="D81" s="13">
        <v>1</v>
      </c>
      <c r="E81" s="12">
        <f>C81/(D81-0.75)*10</f>
        <v>1440</v>
      </c>
    </row>
    <row r="82" spans="1:5" ht="15" customHeight="1" x14ac:dyDescent="0.5">
      <c r="A82" s="13">
        <v>80</v>
      </c>
      <c r="B82" s="7" t="s">
        <v>69</v>
      </c>
      <c r="C82" s="14">
        <v>53</v>
      </c>
      <c r="D82" s="13">
        <v>1</v>
      </c>
      <c r="E82" s="12">
        <f>C82/(D82-0.75)*10</f>
        <v>2120</v>
      </c>
    </row>
  </sheetData>
  <sortState xmlns:xlrd2="http://schemas.microsoft.com/office/spreadsheetml/2017/richdata2" ref="A3:E82">
    <sortCondition ref="E3:E82"/>
    <sortCondition descending="1" ref="D3:D82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8.399999999999999" customHeight="1" x14ac:dyDescent="0.35"/>
  <cols>
    <col min="1" max="1" width="9.73046875" style="22" customWidth="1"/>
    <col min="2" max="2" width="6.1328125" style="26" customWidth="1"/>
    <col min="3" max="3" width="45.1328125" style="26" customWidth="1"/>
    <col min="4" max="4" width="9.73046875" style="22" customWidth="1"/>
    <col min="5" max="5" width="6.1328125" style="26" customWidth="1"/>
    <col min="6" max="6" width="47.59765625" style="26" customWidth="1"/>
    <col min="7" max="12" width="8.73046875" style="22" customWidth="1"/>
    <col min="13" max="16384" width="12.73046875" style="22"/>
  </cols>
  <sheetData>
    <row r="1" spans="1:12" ht="18.399999999999999" customHeight="1" x14ac:dyDescent="0.35">
      <c r="A1" s="23" t="s">
        <v>7</v>
      </c>
      <c r="B1" s="23" t="s">
        <v>0</v>
      </c>
      <c r="C1" s="24" t="s">
        <v>1</v>
      </c>
      <c r="D1" s="23" t="s">
        <v>7</v>
      </c>
      <c r="E1" s="23" t="s">
        <v>0</v>
      </c>
      <c r="F1" s="24" t="s">
        <v>1</v>
      </c>
      <c r="G1" s="21"/>
      <c r="H1" s="21"/>
      <c r="I1" s="21"/>
      <c r="J1" s="21"/>
      <c r="K1" s="21"/>
      <c r="L1" s="21"/>
    </row>
    <row r="2" spans="1:12" ht="18.399999999999999" customHeight="1" x14ac:dyDescent="0.35">
      <c r="A2" s="19" t="s">
        <v>6</v>
      </c>
      <c r="B2" s="25">
        <v>1</v>
      </c>
      <c r="C2" s="27" t="s">
        <v>19</v>
      </c>
      <c r="D2" s="19" t="s">
        <v>6</v>
      </c>
      <c r="E2" s="25">
        <v>41</v>
      </c>
      <c r="F2" s="27" t="s">
        <v>60</v>
      </c>
    </row>
    <row r="3" spans="1:12" ht="18.399999999999999" customHeight="1" x14ac:dyDescent="0.35">
      <c r="A3" s="19" t="s">
        <v>6</v>
      </c>
      <c r="B3" s="25">
        <v>2</v>
      </c>
      <c r="C3" s="27" t="s">
        <v>22</v>
      </c>
      <c r="D3" s="19" t="s">
        <v>6</v>
      </c>
      <c r="E3" s="25">
        <v>42</v>
      </c>
      <c r="F3" s="27" t="s">
        <v>59</v>
      </c>
    </row>
    <row r="4" spans="1:12" ht="18.399999999999999" customHeight="1" x14ac:dyDescent="0.35">
      <c r="A4" s="19" t="s">
        <v>6</v>
      </c>
      <c r="B4" s="25">
        <v>3</v>
      </c>
      <c r="C4" s="27" t="s">
        <v>24</v>
      </c>
      <c r="D4" s="19" t="s">
        <v>6</v>
      </c>
      <c r="E4" s="25">
        <v>43</v>
      </c>
      <c r="F4" s="27" t="s">
        <v>88</v>
      </c>
    </row>
    <row r="5" spans="1:12" ht="18.399999999999999" customHeight="1" x14ac:dyDescent="0.35">
      <c r="A5" s="19" t="s">
        <v>6</v>
      </c>
      <c r="B5" s="25">
        <v>4</v>
      </c>
      <c r="C5" s="27" t="s">
        <v>23</v>
      </c>
      <c r="D5" s="19" t="s">
        <v>6</v>
      </c>
      <c r="E5" s="25">
        <v>44</v>
      </c>
      <c r="F5" s="27" t="s">
        <v>34</v>
      </c>
    </row>
    <row r="6" spans="1:12" ht="18.399999999999999" customHeight="1" x14ac:dyDescent="0.35">
      <c r="A6" s="19" t="s">
        <v>6</v>
      </c>
      <c r="B6" s="25">
        <v>5</v>
      </c>
      <c r="C6" s="27" t="s">
        <v>28</v>
      </c>
      <c r="D6" s="19" t="s">
        <v>6</v>
      </c>
      <c r="E6" s="25">
        <v>45</v>
      </c>
      <c r="F6" s="27" t="s">
        <v>63</v>
      </c>
    </row>
    <row r="7" spans="1:12" ht="18.399999999999999" customHeight="1" x14ac:dyDescent="0.35">
      <c r="A7" s="19" t="s">
        <v>6</v>
      </c>
      <c r="B7" s="25">
        <v>6</v>
      </c>
      <c r="C7" s="27" t="s">
        <v>20</v>
      </c>
      <c r="D7" s="19" t="s">
        <v>6</v>
      </c>
      <c r="E7" s="25">
        <v>46</v>
      </c>
      <c r="F7" s="27" t="s">
        <v>51</v>
      </c>
    </row>
    <row r="8" spans="1:12" ht="18.399999999999999" customHeight="1" x14ac:dyDescent="0.35">
      <c r="A8" s="19" t="s">
        <v>6</v>
      </c>
      <c r="B8" s="25">
        <v>7</v>
      </c>
      <c r="C8" s="27" t="s">
        <v>26</v>
      </c>
      <c r="D8" s="19" t="s">
        <v>6</v>
      </c>
      <c r="E8" s="25">
        <v>47</v>
      </c>
      <c r="F8" s="27" t="s">
        <v>66</v>
      </c>
    </row>
    <row r="9" spans="1:12" ht="18.399999999999999" customHeight="1" x14ac:dyDescent="0.35">
      <c r="A9" s="19" t="s">
        <v>6</v>
      </c>
      <c r="B9" s="25">
        <v>8</v>
      </c>
      <c r="C9" s="27" t="s">
        <v>13</v>
      </c>
      <c r="D9" s="19" t="s">
        <v>6</v>
      </c>
      <c r="E9" s="25">
        <v>48</v>
      </c>
      <c r="F9" s="27" t="s">
        <v>90</v>
      </c>
    </row>
    <row r="10" spans="1:12" ht="18.399999999999999" customHeight="1" x14ac:dyDescent="0.35">
      <c r="A10" s="19" t="s">
        <v>6</v>
      </c>
      <c r="B10" s="25">
        <v>9</v>
      </c>
      <c r="C10" s="27" t="s">
        <v>21</v>
      </c>
      <c r="D10" s="19" t="s">
        <v>6</v>
      </c>
      <c r="E10" s="25">
        <v>49</v>
      </c>
      <c r="F10" s="27" t="s">
        <v>84</v>
      </c>
    </row>
    <row r="11" spans="1:12" ht="18.399999999999999" customHeight="1" x14ac:dyDescent="0.35">
      <c r="A11" s="19" t="s">
        <v>6</v>
      </c>
      <c r="B11" s="25">
        <v>10</v>
      </c>
      <c r="C11" s="27" t="s">
        <v>30</v>
      </c>
      <c r="D11" s="19" t="s">
        <v>6</v>
      </c>
      <c r="E11" s="25">
        <v>50</v>
      </c>
      <c r="F11" s="27" t="s">
        <v>83</v>
      </c>
    </row>
    <row r="12" spans="1:12" ht="18.399999999999999" customHeight="1" x14ac:dyDescent="0.35">
      <c r="A12" s="19" t="s">
        <v>6</v>
      </c>
      <c r="B12" s="25">
        <v>11</v>
      </c>
      <c r="C12" s="27" t="s">
        <v>33</v>
      </c>
      <c r="D12" s="19" t="s">
        <v>6</v>
      </c>
      <c r="E12" s="25">
        <v>51</v>
      </c>
      <c r="F12" s="27" t="s">
        <v>77</v>
      </c>
    </row>
    <row r="13" spans="1:12" ht="18.399999999999999" customHeight="1" x14ac:dyDescent="0.35">
      <c r="A13" s="19" t="s">
        <v>6</v>
      </c>
      <c r="B13" s="25">
        <v>12</v>
      </c>
      <c r="C13" s="27" t="s">
        <v>57</v>
      </c>
      <c r="D13" s="19" t="s">
        <v>6</v>
      </c>
      <c r="E13" s="25">
        <v>52</v>
      </c>
      <c r="F13" s="27" t="s">
        <v>93</v>
      </c>
    </row>
    <row r="14" spans="1:12" ht="18.399999999999999" customHeight="1" x14ac:dyDescent="0.35">
      <c r="A14" s="19" t="s">
        <v>6</v>
      </c>
      <c r="B14" s="25">
        <v>13</v>
      </c>
      <c r="C14" s="27" t="s">
        <v>48</v>
      </c>
      <c r="D14" s="19" t="s">
        <v>6</v>
      </c>
      <c r="E14" s="25">
        <v>53</v>
      </c>
      <c r="F14" s="27" t="s">
        <v>65</v>
      </c>
    </row>
    <row r="15" spans="1:12" ht="18.399999999999999" customHeight="1" x14ac:dyDescent="0.35">
      <c r="A15" s="19" t="s">
        <v>6</v>
      </c>
      <c r="B15" s="25">
        <v>14</v>
      </c>
      <c r="C15" s="27" t="s">
        <v>44</v>
      </c>
      <c r="D15" s="19" t="s">
        <v>6</v>
      </c>
      <c r="E15" s="25">
        <v>54</v>
      </c>
      <c r="F15" s="27" t="s">
        <v>106</v>
      </c>
    </row>
    <row r="16" spans="1:12" ht="18.399999999999999" customHeight="1" x14ac:dyDescent="0.35">
      <c r="A16" s="19" t="s">
        <v>6</v>
      </c>
      <c r="B16" s="25">
        <v>15</v>
      </c>
      <c r="C16" s="27" t="s">
        <v>37</v>
      </c>
      <c r="D16" s="19" t="s">
        <v>6</v>
      </c>
      <c r="E16" s="25">
        <v>55</v>
      </c>
      <c r="F16" s="27" t="s">
        <v>67</v>
      </c>
    </row>
    <row r="17" spans="1:6" ht="18.399999999999999" customHeight="1" x14ac:dyDescent="0.35">
      <c r="A17" s="19" t="s">
        <v>6</v>
      </c>
      <c r="B17" s="25">
        <v>16</v>
      </c>
      <c r="C17" s="27" t="s">
        <v>32</v>
      </c>
      <c r="D17" s="19" t="s">
        <v>6</v>
      </c>
      <c r="E17" s="25">
        <v>56</v>
      </c>
      <c r="F17" s="27" t="s">
        <v>81</v>
      </c>
    </row>
    <row r="18" spans="1:6" ht="18.399999999999999" customHeight="1" x14ac:dyDescent="0.35">
      <c r="A18" s="19" t="s">
        <v>6</v>
      </c>
      <c r="B18" s="25">
        <v>17</v>
      </c>
      <c r="C18" s="27" t="s">
        <v>36</v>
      </c>
      <c r="D18" s="19" t="s">
        <v>6</v>
      </c>
      <c r="E18" s="25">
        <v>57</v>
      </c>
      <c r="F18" s="27" t="s">
        <v>108</v>
      </c>
    </row>
    <row r="19" spans="1:6" ht="18.399999999999999" customHeight="1" x14ac:dyDescent="0.35">
      <c r="A19" s="19" t="s">
        <v>6</v>
      </c>
      <c r="B19" s="25">
        <v>18</v>
      </c>
      <c r="C19" s="27" t="s">
        <v>40</v>
      </c>
      <c r="D19" s="19" t="s">
        <v>6</v>
      </c>
      <c r="E19" s="25">
        <v>58</v>
      </c>
      <c r="F19" s="27" t="s">
        <v>82</v>
      </c>
    </row>
    <row r="20" spans="1:6" ht="18.399999999999999" customHeight="1" x14ac:dyDescent="0.35">
      <c r="A20" s="19" t="s">
        <v>6</v>
      </c>
      <c r="B20" s="25">
        <v>19</v>
      </c>
      <c r="C20" s="27" t="s">
        <v>55</v>
      </c>
      <c r="D20" s="19" t="s">
        <v>6</v>
      </c>
      <c r="E20" s="25">
        <v>59</v>
      </c>
      <c r="F20" s="27" t="s">
        <v>43</v>
      </c>
    </row>
    <row r="21" spans="1:6" ht="18.399999999999999" customHeight="1" x14ac:dyDescent="0.35">
      <c r="A21" s="19" t="s">
        <v>6</v>
      </c>
      <c r="B21" s="25">
        <v>20</v>
      </c>
      <c r="C21" s="27" t="s">
        <v>54</v>
      </c>
      <c r="D21" s="19" t="s">
        <v>6</v>
      </c>
      <c r="E21" s="25">
        <v>60</v>
      </c>
      <c r="F21" s="27" t="s">
        <v>78</v>
      </c>
    </row>
    <row r="22" spans="1:6" ht="18.399999999999999" customHeight="1" x14ac:dyDescent="0.35">
      <c r="A22" s="19" t="s">
        <v>6</v>
      </c>
      <c r="B22" s="25">
        <v>21</v>
      </c>
      <c r="C22" s="27" t="s">
        <v>25</v>
      </c>
      <c r="D22" s="19" t="s">
        <v>6</v>
      </c>
      <c r="E22" s="25">
        <v>61</v>
      </c>
      <c r="F22" s="27" t="s">
        <v>110</v>
      </c>
    </row>
    <row r="23" spans="1:6" ht="18.399999999999999" customHeight="1" x14ac:dyDescent="0.35">
      <c r="A23" s="19" t="s">
        <v>6</v>
      </c>
      <c r="B23" s="25">
        <v>22</v>
      </c>
      <c r="C23" s="27" t="s">
        <v>53</v>
      </c>
      <c r="D23" s="19" t="s">
        <v>6</v>
      </c>
      <c r="E23" s="25">
        <v>62</v>
      </c>
      <c r="F23" s="27" t="s">
        <v>14</v>
      </c>
    </row>
    <row r="24" spans="1:6" ht="18.399999999999999" customHeight="1" x14ac:dyDescent="0.35">
      <c r="A24" s="19" t="s">
        <v>6</v>
      </c>
      <c r="B24" s="25">
        <v>23</v>
      </c>
      <c r="C24" s="27" t="s">
        <v>27</v>
      </c>
      <c r="D24" s="19" t="s">
        <v>6</v>
      </c>
      <c r="E24" s="25">
        <v>63</v>
      </c>
      <c r="F24" s="27" t="s">
        <v>114</v>
      </c>
    </row>
    <row r="25" spans="1:6" ht="18.399999999999999" customHeight="1" x14ac:dyDescent="0.35">
      <c r="A25" s="19" t="s">
        <v>6</v>
      </c>
      <c r="B25" s="25">
        <v>24</v>
      </c>
      <c r="C25" s="27" t="s">
        <v>29</v>
      </c>
      <c r="D25" s="19" t="s">
        <v>6</v>
      </c>
      <c r="E25" s="25">
        <v>64</v>
      </c>
      <c r="F25" s="27" t="s">
        <v>92</v>
      </c>
    </row>
    <row r="26" spans="1:6" ht="18.399999999999999" customHeight="1" x14ac:dyDescent="0.35">
      <c r="A26" s="19" t="s">
        <v>6</v>
      </c>
      <c r="B26" s="25">
        <v>25</v>
      </c>
      <c r="C26" s="27" t="s">
        <v>38</v>
      </c>
      <c r="D26" s="19" t="s">
        <v>6</v>
      </c>
      <c r="E26" s="25">
        <v>65</v>
      </c>
      <c r="F26" s="27" t="s">
        <v>70</v>
      </c>
    </row>
    <row r="27" spans="1:6" ht="18.399999999999999" customHeight="1" x14ac:dyDescent="0.35">
      <c r="A27" s="19" t="s">
        <v>6</v>
      </c>
      <c r="B27" s="25">
        <v>26</v>
      </c>
      <c r="C27" s="27" t="s">
        <v>41</v>
      </c>
      <c r="D27" s="19" t="s">
        <v>6</v>
      </c>
      <c r="E27" s="25">
        <v>66</v>
      </c>
      <c r="F27" s="27" t="s">
        <v>62</v>
      </c>
    </row>
    <row r="28" spans="1:6" ht="18.399999999999999" customHeight="1" x14ac:dyDescent="0.35">
      <c r="A28" s="19" t="s">
        <v>6</v>
      </c>
      <c r="B28" s="25">
        <v>27</v>
      </c>
      <c r="C28" s="27" t="s">
        <v>52</v>
      </c>
      <c r="D28" s="19" t="s">
        <v>6</v>
      </c>
      <c r="E28" s="25">
        <v>67</v>
      </c>
      <c r="F28" s="27" t="s">
        <v>61</v>
      </c>
    </row>
    <row r="29" spans="1:6" ht="18.399999999999999" customHeight="1" x14ac:dyDescent="0.35">
      <c r="A29" s="19" t="s">
        <v>6</v>
      </c>
      <c r="B29" s="25">
        <v>28</v>
      </c>
      <c r="C29" s="27" t="s">
        <v>58</v>
      </c>
      <c r="D29" s="19" t="s">
        <v>6</v>
      </c>
      <c r="E29" s="25">
        <v>68</v>
      </c>
      <c r="F29" s="27" t="s">
        <v>105</v>
      </c>
    </row>
    <row r="30" spans="1:6" ht="18.399999999999999" customHeight="1" x14ac:dyDescent="0.35">
      <c r="A30" s="19" t="s">
        <v>6</v>
      </c>
      <c r="B30" s="25">
        <v>29</v>
      </c>
      <c r="C30" s="27" t="s">
        <v>39</v>
      </c>
      <c r="D30" s="19" t="s">
        <v>6</v>
      </c>
      <c r="E30" s="25">
        <v>69</v>
      </c>
      <c r="F30" s="27" t="s">
        <v>89</v>
      </c>
    </row>
    <row r="31" spans="1:6" ht="18.399999999999999" customHeight="1" x14ac:dyDescent="0.35">
      <c r="A31" s="19" t="s">
        <v>6</v>
      </c>
      <c r="B31" s="25">
        <v>30</v>
      </c>
      <c r="C31" s="27" t="s">
        <v>49</v>
      </c>
      <c r="D31" s="19" t="s">
        <v>6</v>
      </c>
      <c r="E31" s="25">
        <v>70</v>
      </c>
      <c r="F31" s="27" t="s">
        <v>76</v>
      </c>
    </row>
    <row r="32" spans="1:6" ht="18.399999999999999" customHeight="1" x14ac:dyDescent="0.35">
      <c r="A32" s="19" t="s">
        <v>6</v>
      </c>
      <c r="B32" s="25">
        <v>31</v>
      </c>
      <c r="C32" s="27" t="s">
        <v>45</v>
      </c>
      <c r="D32" s="19" t="s">
        <v>6</v>
      </c>
      <c r="E32" s="25">
        <v>71</v>
      </c>
      <c r="F32" s="27" t="s">
        <v>35</v>
      </c>
    </row>
    <row r="33" spans="1:6" ht="18.399999999999999" customHeight="1" x14ac:dyDescent="0.35">
      <c r="A33" s="19" t="s">
        <v>6</v>
      </c>
      <c r="B33" s="25">
        <v>32</v>
      </c>
      <c r="C33" s="27" t="s">
        <v>68</v>
      </c>
      <c r="D33" s="19" t="s">
        <v>6</v>
      </c>
      <c r="E33" s="25">
        <v>72</v>
      </c>
      <c r="F33" s="27" t="s">
        <v>64</v>
      </c>
    </row>
    <row r="34" spans="1:6" ht="18.399999999999999" customHeight="1" x14ac:dyDescent="0.35">
      <c r="A34" s="19" t="s">
        <v>6</v>
      </c>
      <c r="B34" s="25">
        <v>33</v>
      </c>
      <c r="C34" s="27" t="s">
        <v>50</v>
      </c>
      <c r="D34" s="19" t="s">
        <v>6</v>
      </c>
      <c r="E34" s="25">
        <v>73</v>
      </c>
      <c r="F34" s="27" t="s">
        <v>107</v>
      </c>
    </row>
    <row r="35" spans="1:6" ht="18.399999999999999" customHeight="1" x14ac:dyDescent="0.35">
      <c r="A35" s="19" t="s">
        <v>6</v>
      </c>
      <c r="B35" s="25">
        <v>34</v>
      </c>
      <c r="C35" s="27" t="s">
        <v>31</v>
      </c>
      <c r="D35" s="19" t="s">
        <v>6</v>
      </c>
      <c r="E35" s="25">
        <v>74</v>
      </c>
      <c r="F35" s="27" t="s">
        <v>79</v>
      </c>
    </row>
    <row r="36" spans="1:6" ht="18.399999999999999" customHeight="1" x14ac:dyDescent="0.35">
      <c r="A36" s="19" t="s">
        <v>6</v>
      </c>
      <c r="B36" s="25">
        <v>35</v>
      </c>
      <c r="C36" s="27" t="s">
        <v>47</v>
      </c>
      <c r="D36" s="19" t="s">
        <v>6</v>
      </c>
      <c r="E36" s="25">
        <v>75</v>
      </c>
      <c r="F36" s="27" t="s">
        <v>109</v>
      </c>
    </row>
    <row r="37" spans="1:6" ht="18.399999999999999" customHeight="1" x14ac:dyDescent="0.35">
      <c r="A37" s="19" t="s">
        <v>6</v>
      </c>
      <c r="B37" s="25">
        <v>36</v>
      </c>
      <c r="C37" s="27" t="s">
        <v>96</v>
      </c>
      <c r="D37" s="19" t="s">
        <v>6</v>
      </c>
      <c r="E37" s="25">
        <v>76</v>
      </c>
      <c r="F37" s="27" t="s">
        <v>80</v>
      </c>
    </row>
    <row r="38" spans="1:6" ht="18.399999999999999" customHeight="1" x14ac:dyDescent="0.35">
      <c r="A38" s="19" t="s">
        <v>6</v>
      </c>
      <c r="B38" s="25">
        <v>37</v>
      </c>
      <c r="C38" s="27" t="s">
        <v>56</v>
      </c>
      <c r="D38" s="19" t="s">
        <v>6</v>
      </c>
      <c r="E38" s="25">
        <v>77</v>
      </c>
      <c r="F38" s="27" t="s">
        <v>111</v>
      </c>
    </row>
    <row r="39" spans="1:6" ht="18.399999999999999" customHeight="1" x14ac:dyDescent="0.35">
      <c r="A39" s="19" t="s">
        <v>6</v>
      </c>
      <c r="B39" s="25">
        <v>38</v>
      </c>
      <c r="C39" s="27" t="s">
        <v>46</v>
      </c>
      <c r="D39" s="19" t="s">
        <v>6</v>
      </c>
      <c r="E39" s="25">
        <v>78</v>
      </c>
      <c r="F39" s="27" t="s">
        <v>85</v>
      </c>
    </row>
    <row r="40" spans="1:6" ht="18.399999999999999" customHeight="1" x14ac:dyDescent="0.35">
      <c r="A40" s="19" t="s">
        <v>6</v>
      </c>
      <c r="B40" s="25">
        <v>39</v>
      </c>
      <c r="C40" s="27" t="s">
        <v>42</v>
      </c>
      <c r="D40" s="19" t="s">
        <v>6</v>
      </c>
      <c r="E40" s="25">
        <v>79</v>
      </c>
      <c r="F40" s="27" t="s">
        <v>91</v>
      </c>
    </row>
    <row r="41" spans="1:6" ht="18.399999999999999" customHeight="1" x14ac:dyDescent="0.35">
      <c r="A41" s="19" t="s">
        <v>6</v>
      </c>
      <c r="B41" s="25">
        <v>40</v>
      </c>
      <c r="C41" s="27" t="s">
        <v>94</v>
      </c>
      <c r="D41" s="19" t="s">
        <v>6</v>
      </c>
      <c r="E41" s="25">
        <v>80</v>
      </c>
      <c r="F41" s="27" t="s">
        <v>69</v>
      </c>
    </row>
    <row r="42" spans="1:6" ht="18.399999999999999" customHeight="1" x14ac:dyDescent="0.35">
      <c r="D42" s="19"/>
      <c r="E42" s="25"/>
      <c r="F42" s="27"/>
    </row>
    <row r="43" spans="1:6" ht="18.399999999999999" customHeight="1" x14ac:dyDescent="0.35">
      <c r="D43" s="19"/>
      <c r="E43" s="25"/>
      <c r="F43" s="27"/>
    </row>
    <row r="44" spans="1:6" ht="18.399999999999999" customHeight="1" x14ac:dyDescent="0.35">
      <c r="D44" s="19"/>
      <c r="E44" s="25"/>
      <c r="F44" s="27"/>
    </row>
    <row r="45" spans="1:6" ht="18.399999999999999" customHeight="1" x14ac:dyDescent="0.35">
      <c r="D45" s="19"/>
      <c r="E45" s="25"/>
      <c r="F45" s="27"/>
    </row>
    <row r="46" spans="1:6" ht="18.399999999999999" customHeight="1" x14ac:dyDescent="0.35">
      <c r="D46" s="19"/>
      <c r="E46" s="25"/>
      <c r="F46" s="27"/>
    </row>
    <row r="47" spans="1:6" ht="18.399999999999999" customHeight="1" x14ac:dyDescent="0.35">
      <c r="D47" s="19"/>
      <c r="E47" s="25"/>
      <c r="F47" s="27"/>
    </row>
    <row r="48" spans="1:6" ht="18.399999999999999" customHeight="1" x14ac:dyDescent="0.35">
      <c r="D48" s="19"/>
      <c r="E48" s="25"/>
      <c r="F48" s="27"/>
    </row>
    <row r="49" spans="1:6" ht="18.399999999999999" customHeight="1" x14ac:dyDescent="0.35">
      <c r="D49" s="19"/>
      <c r="E49" s="25"/>
      <c r="F49" s="27"/>
    </row>
    <row r="50" spans="1:6" ht="18.399999999999999" customHeight="1" x14ac:dyDescent="0.35">
      <c r="D50" s="19"/>
      <c r="E50" s="25"/>
      <c r="F50" s="27"/>
    </row>
    <row r="51" spans="1:6" ht="18.399999999999999" customHeight="1" x14ac:dyDescent="0.35">
      <c r="D51" s="19"/>
      <c r="E51" s="25"/>
      <c r="F51" s="27"/>
    </row>
    <row r="52" spans="1:6" ht="18.399999999999999" customHeight="1" x14ac:dyDescent="0.35">
      <c r="A52" s="19"/>
      <c r="B52" s="25"/>
      <c r="C52" s="27"/>
      <c r="D52" s="19"/>
      <c r="E52" s="25"/>
      <c r="F52" s="27"/>
    </row>
    <row r="53" spans="1:6" ht="18.399999999999999" customHeight="1" x14ac:dyDescent="0.35">
      <c r="A53" s="19"/>
      <c r="B53" s="25"/>
      <c r="C53" s="27"/>
      <c r="D53" s="19"/>
      <c r="E53" s="25"/>
      <c r="F53" s="27"/>
    </row>
    <row r="54" spans="1:6" ht="18.399999999999999" customHeight="1" x14ac:dyDescent="0.35">
      <c r="A54" s="19"/>
      <c r="B54" s="25"/>
      <c r="C54" s="27"/>
      <c r="D54" s="19"/>
      <c r="E54" s="25"/>
      <c r="F54" s="27"/>
    </row>
    <row r="55" spans="1:6" ht="18.399999999999999" customHeight="1" x14ac:dyDescent="0.35">
      <c r="A55" s="19"/>
      <c r="B55" s="25"/>
      <c r="C55" s="27"/>
      <c r="D55" s="19"/>
      <c r="E55" s="25"/>
      <c r="F55" s="27"/>
    </row>
    <row r="56" spans="1:6" ht="18.399999999999999" customHeight="1" x14ac:dyDescent="0.35">
      <c r="A56" s="19"/>
      <c r="B56" s="25"/>
      <c r="C56" s="27"/>
      <c r="D56" s="19"/>
      <c r="E56" s="25"/>
      <c r="F56" s="27"/>
    </row>
    <row r="57" spans="1:6" ht="18.399999999999999" customHeight="1" x14ac:dyDescent="0.35">
      <c r="A57" s="19"/>
      <c r="B57" s="25"/>
      <c r="C57" s="27"/>
      <c r="D57" s="19"/>
      <c r="E57" s="25"/>
      <c r="F57" s="27"/>
    </row>
    <row r="58" spans="1:6" ht="18.399999999999999" customHeight="1" x14ac:dyDescent="0.35">
      <c r="A58" s="19"/>
      <c r="B58" s="25"/>
      <c r="C58" s="27"/>
      <c r="D58" s="19"/>
      <c r="E58" s="25"/>
      <c r="F58" s="27"/>
    </row>
    <row r="59" spans="1:6" ht="18.399999999999999" customHeight="1" x14ac:dyDescent="0.35">
      <c r="A59" s="19"/>
      <c r="B59" s="25"/>
      <c r="C59" s="27"/>
      <c r="D59" s="19"/>
      <c r="E59" s="25"/>
      <c r="F59" s="27"/>
    </row>
    <row r="60" spans="1:6" ht="18.399999999999999" customHeight="1" x14ac:dyDescent="0.35">
      <c r="A60" s="19"/>
      <c r="B60" s="25"/>
      <c r="C60" s="27"/>
      <c r="D60" s="19"/>
      <c r="E60" s="25"/>
      <c r="F60" s="27"/>
    </row>
    <row r="61" spans="1:6" ht="18.399999999999999" customHeight="1" x14ac:dyDescent="0.35">
      <c r="A61" s="19"/>
      <c r="B61" s="25"/>
      <c r="C61" s="27"/>
      <c r="D61" s="19"/>
      <c r="E61" s="25"/>
      <c r="F61" s="27"/>
    </row>
    <row r="62" spans="1:6" ht="18.399999999999999" customHeight="1" x14ac:dyDescent="0.35">
      <c r="A62" s="19"/>
      <c r="B62" s="25"/>
      <c r="C62" s="27"/>
      <c r="D62" s="19"/>
      <c r="E62" s="25"/>
      <c r="F62" s="27"/>
    </row>
    <row r="63" spans="1:6" ht="18.399999999999999" customHeight="1" x14ac:dyDescent="0.35">
      <c r="A63" s="19"/>
      <c r="B63" s="25"/>
      <c r="C63" s="27"/>
      <c r="D63" s="19"/>
      <c r="E63" s="25"/>
      <c r="F63" s="27"/>
    </row>
    <row r="64" spans="1:6" ht="18.399999999999999" customHeight="1" x14ac:dyDescent="0.35">
      <c r="A64" s="19"/>
      <c r="B64" s="25"/>
      <c r="C64" s="27"/>
      <c r="D64" s="19"/>
      <c r="E64" s="25"/>
      <c r="F64" s="27"/>
    </row>
    <row r="65" spans="1:6" ht="18.399999999999999" customHeight="1" x14ac:dyDescent="0.35">
      <c r="A65" s="19"/>
      <c r="B65" s="25"/>
      <c r="C65" s="27"/>
      <c r="D65" s="19"/>
      <c r="E65" s="25"/>
      <c r="F65" s="27"/>
    </row>
    <row r="66" spans="1:6" ht="18.399999999999999" customHeight="1" x14ac:dyDescent="0.35">
      <c r="A66" s="19"/>
      <c r="B66" s="25"/>
      <c r="C66" s="27"/>
      <c r="D66" s="19"/>
      <c r="E66" s="25"/>
      <c r="F66" s="27"/>
    </row>
    <row r="67" spans="1:6" ht="18.399999999999999" customHeight="1" x14ac:dyDescent="0.35">
      <c r="A67" s="19"/>
      <c r="B67" s="25"/>
      <c r="C67" s="27"/>
      <c r="D67" s="19"/>
      <c r="E67" s="25"/>
      <c r="F67" s="27"/>
    </row>
    <row r="68" spans="1:6" ht="18.399999999999999" customHeight="1" x14ac:dyDescent="0.35">
      <c r="A68" s="19"/>
      <c r="B68" s="25"/>
      <c r="C68" s="27"/>
      <c r="D68" s="19"/>
      <c r="E68" s="25"/>
      <c r="F68" s="27"/>
    </row>
    <row r="69" spans="1:6" ht="18.399999999999999" customHeight="1" x14ac:dyDescent="0.35">
      <c r="A69" s="19"/>
      <c r="B69" s="25"/>
      <c r="C69" s="27"/>
      <c r="D69" s="19"/>
      <c r="E69" s="25"/>
      <c r="F69" s="27"/>
    </row>
    <row r="70" spans="1:6" ht="18.399999999999999" customHeight="1" x14ac:dyDescent="0.35">
      <c r="A70" s="19"/>
      <c r="B70" s="25"/>
      <c r="C70" s="27"/>
      <c r="D70" s="19"/>
      <c r="E70" s="25"/>
      <c r="F70" s="27"/>
    </row>
    <row r="71" spans="1:6" ht="18.399999999999999" customHeight="1" x14ac:dyDescent="0.35">
      <c r="A71" s="19"/>
      <c r="B71" s="25"/>
      <c r="C71" s="27"/>
      <c r="D71" s="19"/>
      <c r="E71" s="25"/>
      <c r="F71" s="27"/>
    </row>
    <row r="72" spans="1:6" ht="18.399999999999999" customHeight="1" x14ac:dyDescent="0.35">
      <c r="A72" s="19"/>
      <c r="B72" s="25"/>
      <c r="C72" s="27"/>
      <c r="D72" s="19"/>
      <c r="E72" s="25"/>
      <c r="F72" s="27"/>
    </row>
    <row r="73" spans="1:6" ht="18.399999999999999" customHeight="1" x14ac:dyDescent="0.35">
      <c r="A73" s="19"/>
      <c r="B73" s="25"/>
      <c r="C73" s="27"/>
      <c r="D73" s="19"/>
      <c r="E73" s="25"/>
      <c r="F73" s="27"/>
    </row>
    <row r="74" spans="1:6" s="27" customFormat="1" ht="18.399999999999999" customHeight="1" x14ac:dyDescent="0.35">
      <c r="A74" s="19"/>
      <c r="B74" s="25"/>
      <c r="D74" s="19"/>
      <c r="E74" s="25"/>
    </row>
    <row r="75" spans="1:6" s="27" customFormat="1" ht="18.399999999999999" customHeight="1" x14ac:dyDescent="0.35">
      <c r="A75" s="19"/>
      <c r="B75" s="25"/>
      <c r="D75" s="19"/>
      <c r="E75" s="25"/>
    </row>
    <row r="76" spans="1:6" s="27" customFormat="1" ht="18.399999999999999" customHeight="1" x14ac:dyDescent="0.35">
      <c r="A76" s="19"/>
      <c r="B76" s="25"/>
      <c r="D76" s="19"/>
      <c r="E76" s="25"/>
    </row>
    <row r="77" spans="1:6" s="27" customFormat="1" ht="18.399999999999999" customHeight="1" x14ac:dyDescent="0.35">
      <c r="A77" s="19"/>
      <c r="B77" s="25"/>
      <c r="D77" s="19"/>
      <c r="E77" s="25"/>
    </row>
    <row r="78" spans="1:6" s="27" customFormat="1" ht="18.399999999999999" customHeight="1" x14ac:dyDescent="0.35">
      <c r="A78" s="19"/>
      <c r="B78" s="25"/>
      <c r="D78" s="19"/>
      <c r="E78" s="25"/>
    </row>
    <row r="79" spans="1:6" s="27" customFormat="1" ht="18.399999999999999" customHeight="1" x14ac:dyDescent="0.35">
      <c r="A79" s="19"/>
      <c r="B79" s="25"/>
      <c r="D79" s="19"/>
      <c r="E79" s="25"/>
    </row>
    <row r="80" spans="1:6" s="27" customFormat="1" ht="18.399999999999999" customHeight="1" x14ac:dyDescent="0.35">
      <c r="A80" s="19"/>
      <c r="B80" s="25"/>
      <c r="D80" s="19"/>
      <c r="E80" s="25"/>
    </row>
    <row r="81" spans="1:5" s="27" customFormat="1" ht="18.399999999999999" customHeight="1" x14ac:dyDescent="0.35">
      <c r="A81" s="19"/>
      <c r="B81" s="25"/>
      <c r="D81" s="19"/>
      <c r="E81" s="25"/>
    </row>
    <row r="82" spans="1:5" s="27" customFormat="1" ht="18.399999999999999" customHeight="1" x14ac:dyDescent="0.35">
      <c r="A82" s="19"/>
      <c r="B82" s="25"/>
      <c r="D82" s="19"/>
      <c r="E82" s="25"/>
    </row>
    <row r="83" spans="1:5" s="27" customFormat="1" ht="18.399999999999999" customHeight="1" x14ac:dyDescent="0.35">
      <c r="A83" s="19"/>
      <c r="B83" s="25"/>
      <c r="D83" s="19"/>
      <c r="E83" s="25"/>
    </row>
    <row r="84" spans="1:5" s="27" customFormat="1" ht="18.399999999999999" customHeight="1" x14ac:dyDescent="0.35">
      <c r="A84" s="19"/>
      <c r="B84" s="25"/>
      <c r="D84" s="19"/>
      <c r="E84" s="25"/>
    </row>
    <row r="85" spans="1:5" s="27" customFormat="1" ht="18.399999999999999" customHeight="1" x14ac:dyDescent="0.35">
      <c r="A85" s="19"/>
      <c r="B85" s="25"/>
      <c r="D85" s="19"/>
      <c r="E85" s="25"/>
    </row>
    <row r="86" spans="1:5" s="27" customFormat="1" ht="18.399999999999999" customHeight="1" x14ac:dyDescent="0.35">
      <c r="A86" s="19"/>
      <c r="B86" s="25"/>
      <c r="D86" s="19"/>
      <c r="E86" s="25"/>
    </row>
    <row r="87" spans="1:5" s="27" customFormat="1" ht="18.399999999999999" customHeight="1" x14ac:dyDescent="0.35">
      <c r="A87" s="19"/>
      <c r="B87" s="25"/>
      <c r="D87" s="19"/>
      <c r="E87" s="25"/>
    </row>
    <row r="88" spans="1:5" s="27" customFormat="1" ht="18.399999999999999" customHeight="1" x14ac:dyDescent="0.35">
      <c r="A88" s="19"/>
      <c r="B88" s="25"/>
      <c r="D88" s="19"/>
      <c r="E88" s="25"/>
    </row>
    <row r="89" spans="1:5" s="27" customFormat="1" ht="18.399999999999999" customHeight="1" x14ac:dyDescent="0.35">
      <c r="A89" s="19"/>
      <c r="B89" s="25"/>
      <c r="D89" s="19"/>
      <c r="E89" s="25"/>
    </row>
    <row r="90" spans="1:5" s="27" customFormat="1" ht="18.399999999999999" customHeight="1" x14ac:dyDescent="0.35">
      <c r="A90" s="19"/>
      <c r="B90" s="25"/>
      <c r="D90" s="19"/>
      <c r="E90" s="25"/>
    </row>
    <row r="91" spans="1:5" s="27" customFormat="1" ht="18.399999999999999" customHeight="1" x14ac:dyDescent="0.35">
      <c r="A91" s="19"/>
      <c r="B91" s="25"/>
      <c r="D91" s="19"/>
      <c r="E91" s="25"/>
    </row>
    <row r="92" spans="1:5" s="27" customFormat="1" ht="18.399999999999999" customHeight="1" x14ac:dyDescent="0.35">
      <c r="A92" s="19"/>
      <c r="B92" s="25"/>
      <c r="D92" s="19"/>
      <c r="E92" s="25"/>
    </row>
    <row r="93" spans="1:5" s="27" customFormat="1" ht="18.399999999999999" customHeight="1" x14ac:dyDescent="0.35">
      <c r="A93" s="19"/>
      <c r="B93" s="25"/>
      <c r="D93" s="19"/>
      <c r="E93" s="25"/>
    </row>
    <row r="94" spans="1:5" s="27" customFormat="1" ht="18.399999999999999" customHeight="1" x14ac:dyDescent="0.35">
      <c r="A94" s="19"/>
      <c r="B94" s="25"/>
      <c r="D94" s="19"/>
      <c r="E94" s="25"/>
    </row>
    <row r="95" spans="1:5" s="27" customFormat="1" ht="18.399999999999999" customHeight="1" x14ac:dyDescent="0.35">
      <c r="A95" s="19"/>
      <c r="B95" s="25"/>
      <c r="D95" s="19"/>
      <c r="E95" s="25"/>
    </row>
    <row r="96" spans="1:5" s="27" customFormat="1" ht="18.399999999999999" customHeight="1" x14ac:dyDescent="0.35">
      <c r="A96" s="19"/>
      <c r="B96" s="25"/>
      <c r="D96" s="19"/>
      <c r="E96" s="25"/>
    </row>
    <row r="97" spans="1:6" s="27" customFormat="1" ht="18.399999999999999" customHeight="1" x14ac:dyDescent="0.35">
      <c r="A97" s="19"/>
      <c r="B97" s="25"/>
      <c r="D97" s="19"/>
      <c r="E97" s="25"/>
    </row>
    <row r="98" spans="1:6" s="27" customFormat="1" ht="18.399999999999999" customHeight="1" x14ac:dyDescent="0.35">
      <c r="A98" s="19"/>
      <c r="B98" s="25"/>
      <c r="D98" s="19"/>
      <c r="E98" s="25"/>
    </row>
    <row r="99" spans="1:6" s="27" customFormat="1" ht="18.399999999999999" customHeight="1" x14ac:dyDescent="0.35">
      <c r="A99" s="19"/>
      <c r="B99" s="25"/>
      <c r="D99" s="19"/>
      <c r="E99" s="25"/>
    </row>
    <row r="100" spans="1:6" s="27" customFormat="1" ht="18.399999999999999" customHeight="1" x14ac:dyDescent="0.35">
      <c r="A100" s="19"/>
      <c r="B100" s="25"/>
      <c r="D100" s="19"/>
      <c r="E100" s="25"/>
    </row>
    <row r="101" spans="1:6" s="27" customFormat="1" ht="18.399999999999999" customHeight="1" x14ac:dyDescent="0.35">
      <c r="A101" s="19"/>
      <c r="B101" s="25"/>
      <c r="D101" s="19"/>
      <c r="E101" s="25"/>
    </row>
    <row r="102" spans="1:6" s="27" customFormat="1" ht="18.399999999999999" customHeight="1" x14ac:dyDescent="0.35">
      <c r="A102" s="19"/>
      <c r="B102" s="25"/>
      <c r="D102" s="19"/>
      <c r="E102" s="25"/>
    </row>
    <row r="103" spans="1:6" s="27" customFormat="1" ht="18.399999999999999" customHeight="1" x14ac:dyDescent="0.35">
      <c r="A103" s="19"/>
      <c r="B103" s="25"/>
      <c r="D103" s="19"/>
      <c r="E103" s="25"/>
    </row>
    <row r="104" spans="1:6" s="27" customFormat="1" ht="18.399999999999999" customHeight="1" x14ac:dyDescent="0.35"/>
    <row r="105" spans="1:6" s="27" customFormat="1" ht="18.399999999999999" customHeight="1" x14ac:dyDescent="0.35">
      <c r="A105" s="23"/>
      <c r="B105" s="23"/>
      <c r="C105" s="24"/>
      <c r="D105" s="23"/>
      <c r="E105" s="23"/>
      <c r="F105" s="24"/>
    </row>
    <row r="106" spans="1:6" s="27" customFormat="1" ht="18.399999999999999" customHeight="1" x14ac:dyDescent="0.35">
      <c r="A106" s="19"/>
      <c r="B106" s="25"/>
      <c r="D106" s="19"/>
      <c r="E106" s="25"/>
    </row>
    <row r="107" spans="1:6" s="27" customFormat="1" ht="18.399999999999999" customHeight="1" x14ac:dyDescent="0.35">
      <c r="A107" s="19"/>
      <c r="B107" s="25"/>
      <c r="D107" s="19"/>
      <c r="E107" s="25"/>
    </row>
    <row r="108" spans="1:6" s="27" customFormat="1" ht="18.399999999999999" customHeight="1" x14ac:dyDescent="0.35">
      <c r="A108" s="19"/>
      <c r="B108" s="25"/>
      <c r="D108" s="19"/>
      <c r="E108" s="25"/>
    </row>
    <row r="109" spans="1:6" s="27" customFormat="1" ht="18.399999999999999" customHeight="1" x14ac:dyDescent="0.35">
      <c r="A109" s="19"/>
      <c r="B109" s="25"/>
      <c r="D109" s="19"/>
      <c r="E109" s="25"/>
    </row>
    <row r="110" spans="1:6" s="27" customFormat="1" ht="18.399999999999999" customHeight="1" x14ac:dyDescent="0.35">
      <c r="A110" s="19"/>
      <c r="B110" s="25"/>
      <c r="D110" s="19"/>
      <c r="E110" s="25"/>
    </row>
    <row r="111" spans="1:6" s="27" customFormat="1" ht="18.399999999999999" customHeight="1" x14ac:dyDescent="0.35">
      <c r="A111" s="19"/>
      <c r="B111" s="25"/>
      <c r="D111" s="19"/>
      <c r="E111" s="25"/>
    </row>
    <row r="112" spans="1:6" s="27" customFormat="1" ht="18.399999999999999" customHeight="1" x14ac:dyDescent="0.35">
      <c r="A112" s="19"/>
      <c r="B112" s="25"/>
      <c r="D112" s="19"/>
      <c r="E112" s="25"/>
    </row>
    <row r="113" spans="1:5" s="27" customFormat="1" ht="18.399999999999999" customHeight="1" x14ac:dyDescent="0.35">
      <c r="A113" s="19"/>
      <c r="B113" s="25"/>
      <c r="D113" s="19"/>
      <c r="E113" s="25"/>
    </row>
    <row r="114" spans="1:5" s="27" customFormat="1" ht="18.399999999999999" customHeight="1" x14ac:dyDescent="0.35">
      <c r="A114" s="19"/>
      <c r="B114" s="25"/>
      <c r="D114" s="19"/>
      <c r="E114" s="25"/>
    </row>
    <row r="115" spans="1:5" s="27" customFormat="1" ht="18.399999999999999" customHeight="1" x14ac:dyDescent="0.35">
      <c r="A115" s="19"/>
      <c r="B115" s="25"/>
      <c r="D115" s="19"/>
      <c r="E115" s="25"/>
    </row>
    <row r="116" spans="1:5" s="27" customFormat="1" ht="18.399999999999999" customHeight="1" x14ac:dyDescent="0.35">
      <c r="A116" s="19"/>
      <c r="B116" s="25"/>
      <c r="D116" s="19"/>
      <c r="E116" s="25"/>
    </row>
    <row r="117" spans="1:5" s="27" customFormat="1" ht="18.399999999999999" customHeight="1" x14ac:dyDescent="0.35">
      <c r="A117" s="19"/>
      <c r="B117" s="25"/>
      <c r="D117" s="19"/>
      <c r="E117" s="25"/>
    </row>
    <row r="118" spans="1:5" s="27" customFormat="1" ht="18.399999999999999" customHeight="1" x14ac:dyDescent="0.35">
      <c r="A118" s="19"/>
      <c r="B118" s="25"/>
      <c r="D118" s="19"/>
      <c r="E118" s="25"/>
    </row>
    <row r="119" spans="1:5" s="27" customFormat="1" ht="18.399999999999999" customHeight="1" x14ac:dyDescent="0.35">
      <c r="A119" s="19"/>
      <c r="B119" s="25"/>
      <c r="D119" s="19"/>
      <c r="E119" s="25"/>
    </row>
    <row r="120" spans="1:5" s="27" customFormat="1" ht="18.399999999999999" customHeight="1" x14ac:dyDescent="0.35">
      <c r="A120" s="19"/>
      <c r="B120" s="25"/>
      <c r="D120" s="19"/>
      <c r="E120" s="25"/>
    </row>
    <row r="121" spans="1:5" s="27" customFormat="1" ht="18.399999999999999" customHeight="1" x14ac:dyDescent="0.35">
      <c r="A121" s="19"/>
      <c r="B121" s="25"/>
      <c r="D121" s="19"/>
      <c r="E121" s="25"/>
    </row>
    <row r="122" spans="1:5" s="27" customFormat="1" ht="18.399999999999999" customHeight="1" x14ac:dyDescent="0.35">
      <c r="A122" s="19"/>
      <c r="B122" s="25"/>
      <c r="D122" s="19"/>
      <c r="E122" s="25"/>
    </row>
    <row r="123" spans="1:5" s="27" customFormat="1" ht="18.399999999999999" customHeight="1" x14ac:dyDescent="0.35">
      <c r="A123" s="19"/>
      <c r="B123" s="25"/>
      <c r="D123" s="19"/>
      <c r="E123" s="25"/>
    </row>
    <row r="124" spans="1:5" s="27" customFormat="1" ht="18.399999999999999" customHeight="1" x14ac:dyDescent="0.35">
      <c r="A124" s="19"/>
      <c r="B124" s="25"/>
      <c r="D124" s="19"/>
      <c r="E124" s="25"/>
    </row>
    <row r="125" spans="1:5" s="27" customFormat="1" ht="18.399999999999999" customHeight="1" x14ac:dyDescent="0.35">
      <c r="A125" s="19"/>
      <c r="B125" s="25"/>
      <c r="D125" s="19"/>
      <c r="E125" s="25"/>
    </row>
    <row r="126" spans="1:5" s="27" customFormat="1" ht="18.399999999999999" customHeight="1" x14ac:dyDescent="0.35">
      <c r="A126" s="19"/>
      <c r="B126" s="25"/>
      <c r="D126" s="19"/>
      <c r="E126" s="25"/>
    </row>
    <row r="127" spans="1:5" s="27" customFormat="1" ht="18.399999999999999" customHeight="1" x14ac:dyDescent="0.35">
      <c r="A127" s="19"/>
      <c r="B127" s="25"/>
      <c r="D127" s="19"/>
      <c r="E127" s="25"/>
    </row>
    <row r="128" spans="1:5" s="27" customFormat="1" ht="18.399999999999999" customHeight="1" x14ac:dyDescent="0.35">
      <c r="A128" s="19"/>
      <c r="B128" s="25"/>
      <c r="D128" s="19"/>
      <c r="E128" s="25"/>
    </row>
    <row r="129" spans="1:5" s="27" customFormat="1" ht="18.399999999999999" customHeight="1" x14ac:dyDescent="0.35">
      <c r="A129" s="19"/>
      <c r="B129" s="25"/>
      <c r="D129" s="19"/>
      <c r="E129" s="25"/>
    </row>
    <row r="130" spans="1:5" s="27" customFormat="1" ht="18.399999999999999" customHeight="1" x14ac:dyDescent="0.35">
      <c r="A130" s="19"/>
      <c r="B130" s="25"/>
      <c r="D130" s="19"/>
      <c r="E130" s="25"/>
    </row>
    <row r="131" spans="1:5" s="27" customFormat="1" ht="18.399999999999999" customHeight="1" x14ac:dyDescent="0.35">
      <c r="A131" s="19"/>
      <c r="B131" s="25"/>
      <c r="D131" s="19"/>
      <c r="E131" s="25"/>
    </row>
    <row r="132" spans="1:5" s="27" customFormat="1" ht="18.399999999999999" customHeight="1" x14ac:dyDescent="0.35">
      <c r="A132" s="19"/>
      <c r="B132" s="25"/>
      <c r="D132" s="19"/>
      <c r="E132" s="25"/>
    </row>
    <row r="133" spans="1:5" s="27" customFormat="1" ht="18.399999999999999" customHeight="1" x14ac:dyDescent="0.35">
      <c r="A133" s="19"/>
      <c r="B133" s="25"/>
      <c r="D133" s="19"/>
      <c r="E133" s="25"/>
    </row>
    <row r="134" spans="1:5" s="27" customFormat="1" ht="18.399999999999999" customHeight="1" x14ac:dyDescent="0.35">
      <c r="A134" s="19"/>
      <c r="B134" s="25"/>
      <c r="D134" s="19"/>
      <c r="E134" s="25"/>
    </row>
    <row r="135" spans="1:5" s="27" customFormat="1" ht="18.399999999999999" customHeight="1" x14ac:dyDescent="0.35">
      <c r="A135" s="19"/>
      <c r="B135" s="25"/>
      <c r="D135" s="19"/>
      <c r="E135" s="25"/>
    </row>
    <row r="136" spans="1:5" s="27" customFormat="1" ht="18.399999999999999" customHeight="1" x14ac:dyDescent="0.35">
      <c r="A136" s="19"/>
      <c r="B136" s="25"/>
      <c r="D136" s="19"/>
      <c r="E136" s="25"/>
    </row>
    <row r="137" spans="1:5" s="27" customFormat="1" ht="18.399999999999999" customHeight="1" x14ac:dyDescent="0.35">
      <c r="A137" s="19"/>
      <c r="B137" s="25"/>
      <c r="D137" s="19"/>
      <c r="E137" s="25"/>
    </row>
    <row r="138" spans="1:5" s="27" customFormat="1" ht="18.399999999999999" customHeight="1" x14ac:dyDescent="0.35">
      <c r="A138" s="19"/>
      <c r="B138" s="25"/>
      <c r="D138" s="19"/>
      <c r="E138" s="25"/>
    </row>
    <row r="139" spans="1:5" s="27" customFormat="1" ht="18.399999999999999" customHeight="1" x14ac:dyDescent="0.35">
      <c r="A139" s="19"/>
      <c r="B139" s="25"/>
      <c r="D139" s="19"/>
      <c r="E139" s="25"/>
    </row>
    <row r="140" spans="1:5" s="27" customFormat="1" ht="18.399999999999999" customHeight="1" x14ac:dyDescent="0.35">
      <c r="A140" s="19"/>
      <c r="B140" s="25"/>
      <c r="D140" s="19"/>
      <c r="E140" s="25"/>
    </row>
    <row r="141" spans="1:5" s="27" customFormat="1" ht="18.399999999999999" customHeight="1" x14ac:dyDescent="0.35">
      <c r="A141" s="19"/>
      <c r="B141" s="25"/>
      <c r="D141" s="19"/>
      <c r="E141" s="25"/>
    </row>
    <row r="142" spans="1:5" s="27" customFormat="1" ht="18.399999999999999" customHeight="1" x14ac:dyDescent="0.35">
      <c r="A142" s="19"/>
      <c r="B142" s="25"/>
      <c r="D142" s="19"/>
      <c r="E142" s="25"/>
    </row>
    <row r="143" spans="1:5" s="27" customFormat="1" ht="18.399999999999999" customHeight="1" x14ac:dyDescent="0.35">
      <c r="A143" s="19"/>
      <c r="B143" s="25"/>
      <c r="D143" s="19"/>
      <c r="E143" s="25"/>
    </row>
    <row r="144" spans="1:5" s="27" customFormat="1" ht="18.399999999999999" customHeight="1" x14ac:dyDescent="0.35">
      <c r="A144" s="19"/>
      <c r="B144" s="25"/>
      <c r="D144" s="19"/>
      <c r="E144" s="25"/>
    </row>
    <row r="145" spans="1:6" s="27" customFormat="1" ht="18.399999999999999" customHeight="1" x14ac:dyDescent="0.35">
      <c r="A145" s="19"/>
      <c r="B145" s="25"/>
      <c r="D145" s="19"/>
      <c r="E145" s="25"/>
    </row>
    <row r="146" spans="1:6" s="27" customFormat="1" ht="18.399999999999999" customHeight="1" x14ac:dyDescent="0.35">
      <c r="A146" s="19"/>
      <c r="B146" s="25"/>
      <c r="D146" s="19"/>
      <c r="E146" s="25"/>
    </row>
    <row r="147" spans="1:6" s="27" customFormat="1" ht="18.399999999999999" customHeight="1" x14ac:dyDescent="0.35">
      <c r="A147" s="19"/>
      <c r="B147" s="25"/>
      <c r="D147" s="19"/>
      <c r="E147" s="25"/>
    </row>
    <row r="148" spans="1:6" s="27" customFormat="1" ht="18.399999999999999" customHeight="1" x14ac:dyDescent="0.35">
      <c r="A148" s="19"/>
      <c r="B148" s="25"/>
      <c r="D148" s="19"/>
      <c r="E148" s="25"/>
    </row>
    <row r="149" spans="1:6" s="27" customFormat="1" ht="18.399999999999999" customHeight="1" x14ac:dyDescent="0.35">
      <c r="A149" s="19"/>
      <c r="B149" s="25"/>
      <c r="D149" s="19"/>
      <c r="E149" s="25"/>
    </row>
    <row r="150" spans="1:6" s="27" customFormat="1" ht="18.399999999999999" customHeight="1" x14ac:dyDescent="0.35">
      <c r="A150" s="19"/>
      <c r="B150" s="25"/>
      <c r="D150" s="19"/>
      <c r="E150" s="25"/>
    </row>
    <row r="151" spans="1:6" s="27" customFormat="1" ht="18.399999999999999" customHeight="1" x14ac:dyDescent="0.35">
      <c r="A151" s="19"/>
      <c r="B151" s="25"/>
      <c r="D151" s="19"/>
      <c r="E151" s="25"/>
    </row>
    <row r="152" spans="1:6" s="27" customFormat="1" ht="18.399999999999999" customHeight="1" x14ac:dyDescent="0.35">
      <c r="A152" s="19"/>
      <c r="B152" s="25"/>
      <c r="D152" s="19"/>
      <c r="E152" s="25"/>
    </row>
    <row r="153" spans="1:6" s="27" customFormat="1" ht="18.399999999999999" customHeight="1" x14ac:dyDescent="0.35">
      <c r="A153" s="19"/>
      <c r="B153" s="25"/>
      <c r="D153" s="19"/>
      <c r="E153" s="25"/>
    </row>
    <row r="154" spans="1:6" s="27" customFormat="1" ht="18.399999999999999" customHeight="1" x14ac:dyDescent="0.35">
      <c r="A154" s="19"/>
      <c r="B154" s="25"/>
      <c r="D154" s="19"/>
      <c r="E154" s="25"/>
    </row>
    <row r="155" spans="1:6" ht="18.399999999999999" customHeight="1" x14ac:dyDescent="0.35">
      <c r="A155" s="19"/>
      <c r="B155" s="25"/>
      <c r="C155" s="27"/>
      <c r="D155" s="19"/>
      <c r="E155" s="25"/>
      <c r="F155" s="27"/>
    </row>
  </sheetData>
  <sortState xmlns:xlrd2="http://schemas.microsoft.com/office/spreadsheetml/2017/richdata2" ref="B2:C17">
    <sortCondition ref="C2:C17"/>
  </sortState>
  <printOptions horizontalCentered="1"/>
  <pageMargins left="0.5" right="0.5" top="0.75" bottom="0.5" header="0.3" footer="0.3"/>
  <pageSetup scale="73" orientation="portrait" r:id="rId1"/>
  <headerFooter>
    <oddHeader>&amp;C&amp;"-,Bold"Best James Hong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2025-07-13T12:49:01Z</cp:lastPrinted>
  <dcterms:created xsi:type="dcterms:W3CDTF">2020-08-31T21:40:34Z</dcterms:created>
  <dcterms:modified xsi:type="dcterms:W3CDTF">2025-07-13T12:49:12Z</dcterms:modified>
  <cp:category/>
  <cp:contentStatus/>
</cp:coreProperties>
</file>