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0577E245-907C-4E20-BA99-D0846A7F93F5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24" i="3" l="1"/>
  <c r="E91" i="3"/>
  <c r="E114" i="3"/>
  <c r="E55" i="3"/>
  <c r="E49" i="3"/>
  <c r="E26" i="3"/>
  <c r="E19" i="3"/>
  <c r="E7" i="3"/>
  <c r="E31" i="3"/>
  <c r="E10" i="3"/>
  <c r="E88" i="3"/>
  <c r="E35" i="3"/>
  <c r="E44" i="3"/>
  <c r="E78" i="3"/>
  <c r="E85" i="3"/>
  <c r="E63" i="3"/>
  <c r="E106" i="3"/>
  <c r="E25" i="3"/>
  <c r="E32" i="3"/>
  <c r="E67" i="3"/>
  <c r="E64" i="3"/>
  <c r="E77" i="3"/>
  <c r="E57" i="3"/>
  <c r="E108" i="3"/>
  <c r="E112" i="3"/>
  <c r="E92" i="3"/>
  <c r="E93" i="3"/>
  <c r="E94" i="3"/>
  <c r="E21" i="3"/>
  <c r="E60" i="3"/>
  <c r="E23" i="3"/>
  <c r="E5" i="3"/>
  <c r="E72" i="3"/>
  <c r="E83" i="3"/>
  <c r="E104" i="3"/>
  <c r="E66" i="3"/>
  <c r="E62" i="3"/>
  <c r="E36" i="3"/>
  <c r="E86" i="3"/>
  <c r="E27" i="3"/>
  <c r="E48" i="3"/>
  <c r="E38" i="3"/>
  <c r="E61" i="3"/>
  <c r="E109" i="3"/>
  <c r="E39" i="3"/>
  <c r="E18" i="3"/>
  <c r="E96" i="3"/>
  <c r="E20" i="3"/>
  <c r="E46" i="3"/>
  <c r="E113" i="3"/>
  <c r="E42" i="3"/>
  <c r="E103" i="3"/>
  <c r="E50" i="3"/>
  <c r="E15" i="3"/>
  <c r="E37" i="3"/>
  <c r="E82" i="3"/>
  <c r="E90" i="3"/>
  <c r="E99" i="3"/>
  <c r="E41" i="3"/>
  <c r="E58" i="3"/>
  <c r="E75" i="3"/>
  <c r="E76" i="3"/>
  <c r="E3" i="3"/>
  <c r="E28" i="3"/>
  <c r="E69" i="3"/>
  <c r="E97" i="3"/>
  <c r="E98" i="3"/>
  <c r="E14" i="3"/>
  <c r="E71" i="3"/>
  <c r="E81" i="3"/>
  <c r="E34" i="3"/>
  <c r="E22" i="3"/>
  <c r="E47" i="3"/>
  <c r="E59" i="3"/>
  <c r="E65" i="3"/>
  <c r="E30" i="3"/>
  <c r="E17" i="3"/>
  <c r="E74" i="3"/>
  <c r="E29" i="3"/>
  <c r="E52" i="3"/>
  <c r="E87" i="3"/>
  <c r="E95" i="3"/>
  <c r="E12" i="3"/>
  <c r="E107" i="3"/>
  <c r="E6" i="3"/>
  <c r="E89" i="3"/>
  <c r="E84" i="3"/>
  <c r="E13" i="3"/>
  <c r="E56" i="3"/>
  <c r="E51" i="3"/>
  <c r="E80" i="3"/>
  <c r="C987" i="2"/>
  <c r="C977" i="2"/>
  <c r="C969" i="2"/>
  <c r="C958" i="2"/>
  <c r="C953" i="2"/>
  <c r="C946" i="2"/>
  <c r="C929" i="2"/>
  <c r="C924" i="2"/>
  <c r="C909" i="2"/>
  <c r="C904" i="2"/>
  <c r="C898" i="2"/>
  <c r="C890" i="2"/>
  <c r="C880" i="2"/>
  <c r="C873" i="2"/>
  <c r="C860" i="2"/>
  <c r="C852" i="2"/>
  <c r="C845" i="2"/>
  <c r="C836" i="2"/>
  <c r="C826" i="2"/>
  <c r="C817" i="2"/>
  <c r="C808" i="2"/>
  <c r="C801" i="2"/>
  <c r="C793" i="2"/>
  <c r="C780" i="2"/>
  <c r="C775" i="2"/>
  <c r="C770" i="2"/>
  <c r="C761" i="2"/>
  <c r="C749" i="2"/>
  <c r="C730" i="2"/>
  <c r="C722" i="2"/>
  <c r="C714" i="2"/>
  <c r="C705" i="2"/>
  <c r="C697" i="2"/>
  <c r="C691" i="2"/>
  <c r="C684" i="2"/>
  <c r="C677" i="2"/>
  <c r="C669" i="2"/>
  <c r="C658" i="2"/>
  <c r="C648" i="2"/>
  <c r="C642" i="2"/>
  <c r="C634" i="2"/>
  <c r="C632" i="2"/>
  <c r="C623" i="2"/>
  <c r="C609" i="2"/>
  <c r="C603" i="2"/>
  <c r="C589" i="2"/>
  <c r="C580" i="2"/>
  <c r="C576" i="2"/>
  <c r="C566" i="2"/>
  <c r="C557" i="2"/>
  <c r="C548" i="2"/>
  <c r="C537" i="2"/>
  <c r="C530" i="2"/>
  <c r="C520" i="2"/>
  <c r="C511" i="2"/>
  <c r="C500" i="2"/>
  <c r="C495" i="2"/>
  <c r="C487" i="2"/>
  <c r="C478" i="2"/>
  <c r="C461" i="2"/>
  <c r="C451" i="2"/>
  <c r="C444" i="2"/>
  <c r="C430" i="2"/>
  <c r="C424" i="2"/>
  <c r="C417" i="2"/>
  <c r="C410" i="2"/>
  <c r="C408" i="2"/>
  <c r="C404" i="2"/>
  <c r="C394" i="2"/>
  <c r="C388" i="2"/>
  <c r="C379" i="2"/>
  <c r="C369" i="2"/>
  <c r="C358" i="2"/>
  <c r="C345" i="2"/>
  <c r="C341" i="2"/>
  <c r="C332" i="2"/>
  <c r="C324" i="2"/>
  <c r="C320" i="2"/>
  <c r="C309" i="2"/>
  <c r="C301" i="2"/>
  <c r="C295" i="2"/>
  <c r="C279" i="2"/>
  <c r="C270" i="2"/>
  <c r="C254" i="2"/>
  <c r="C244" i="2"/>
  <c r="C234" i="2"/>
  <c r="C224" i="2"/>
  <c r="C214" i="2"/>
  <c r="C213" i="2"/>
  <c r="C206" i="2"/>
  <c r="C198" i="2"/>
  <c r="C191" i="2"/>
  <c r="C182" i="2"/>
  <c r="C173" i="2"/>
  <c r="C170" i="2"/>
  <c r="C158" i="2"/>
  <c r="C151" i="2"/>
  <c r="C142" i="2"/>
  <c r="C132" i="2"/>
  <c r="C123" i="2"/>
  <c r="C115" i="2"/>
  <c r="C110" i="2"/>
  <c r="C102" i="2"/>
  <c r="C91" i="2"/>
  <c r="C81" i="2"/>
  <c r="C63" i="2"/>
  <c r="C60" i="2"/>
  <c r="C56" i="2"/>
  <c r="C45" i="2"/>
  <c r="C33" i="2"/>
  <c r="C16" i="2"/>
  <c r="C3" i="2"/>
  <c r="E40" i="3"/>
  <c r="E101" i="3"/>
  <c r="E73" i="3"/>
  <c r="E43" i="3"/>
  <c r="E70" i="3"/>
  <c r="E111" i="3"/>
  <c r="E102" i="3"/>
  <c r="E105" i="3"/>
  <c r="E4" i="3"/>
  <c r="E53" i="3"/>
  <c r="E68" i="3"/>
  <c r="E45" i="3"/>
  <c r="E11" i="3"/>
  <c r="E79" i="3"/>
  <c r="E110" i="3"/>
  <c r="E8" i="3"/>
  <c r="E33" i="3"/>
  <c r="E9" i="3"/>
  <c r="E54" i="3"/>
  <c r="E16" i="3"/>
  <c r="E100" i="3"/>
</calcChain>
</file>

<file path=xl/sharedStrings.xml><?xml version="1.0" encoding="utf-8"?>
<sst xmlns="http://schemas.openxmlformats.org/spreadsheetml/2006/main" count="2376" uniqueCount="176">
  <si>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</si>
  <si>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</si>
  <si>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</si>
  <si>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</si>
  <si>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</si>
  <si>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</si>
  <si>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</si>
  <si>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</si>
  <si>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Contact (1997)</t>
  </si>
  <si>
    <t>IMDb</t>
  </si>
  <si>
    <t>Alien (1979)</t>
  </si>
  <si>
    <t>The Elephant Man (1980)</t>
  </si>
  <si>
    <t>V for Vendetta (2005)</t>
  </si>
  <si>
    <t>Harry Potter and the Deathly Hallows: Part 2 (2011)</t>
  </si>
  <si>
    <t>The Naked Civil Servant (1975)</t>
  </si>
  <si>
    <t>Harry Potter and the Sorcerer's Stone (2001)</t>
  </si>
  <si>
    <t>Harry Potter and the Deathly Hallows: Part 1 (2010)</t>
  </si>
  <si>
    <t>A Man for All Seasons (1966)</t>
  </si>
  <si>
    <t>The Plague Dogs (1982)</t>
  </si>
  <si>
    <t>Shooting Dogs (2005)</t>
  </si>
  <si>
    <t>Watership Down (1978)</t>
  </si>
  <si>
    <t>Best John Hurt Movies</t>
  </si>
  <si>
    <t>Dead Man (1995)</t>
  </si>
  <si>
    <t>Midnight Express (1978)</t>
  </si>
  <si>
    <t>10 Rillington Place (1971)</t>
  </si>
  <si>
    <t>The Gruffalo (2009)</t>
  </si>
  <si>
    <t>King Lear (1983)</t>
  </si>
  <si>
    <t>The Proposition (2005)</t>
  </si>
  <si>
    <t>The Field (1990)</t>
  </si>
  <si>
    <t>Recount (2008)</t>
  </si>
  <si>
    <t>Only Lovers Left Alive (2013)</t>
  </si>
  <si>
    <t>Manderlay (2005)</t>
  </si>
  <si>
    <t>Snowpiercer (2013)</t>
  </si>
  <si>
    <t>Spaceballs (1987)</t>
  </si>
  <si>
    <t>Melancholia (2011)</t>
  </si>
  <si>
    <t>An Englishman in New York (2009)</t>
  </si>
  <si>
    <t>The Gruffalo's Child (2011)</t>
  </si>
  <si>
    <t>Tinker Tailor Soldier Spy (2011)</t>
  </si>
  <si>
    <t>Hellboy II: The Golden Army (2008)</t>
  </si>
  <si>
    <t>1984 (1984)</t>
  </si>
  <si>
    <t>The Hit (1984)</t>
  </si>
  <si>
    <t>Owning Mahowny (2003)</t>
  </si>
  <si>
    <t>Hellboy (2004)</t>
  </si>
  <si>
    <t>Rob Roy (1995)</t>
  </si>
  <si>
    <t>Love and Death on Long Island (1997)</t>
  </si>
  <si>
    <t>History of the World: Part I (1981)</t>
  </si>
  <si>
    <t>Second Best (1994)</t>
  </si>
  <si>
    <t>Heaven's Gate (1980)</t>
  </si>
  <si>
    <t>The Journey (2016)</t>
  </si>
  <si>
    <t>All the Little Animals (1998)</t>
  </si>
  <si>
    <t>Jackie (2016)</t>
  </si>
  <si>
    <t>Hellboy Animated: Blood and Iron(2007)</t>
  </si>
  <si>
    <t>That Good Night (2017)</t>
  </si>
  <si>
    <t>The Skeleton Key (2005)</t>
  </si>
  <si>
    <t>The Shout (1978)</t>
  </si>
  <si>
    <t>Night Crossing (1982)</t>
  </si>
  <si>
    <t>Champions (1984)</t>
  </si>
  <si>
    <t>Scandal (1989)</t>
  </si>
  <si>
    <t>White Mischief (1987)</t>
  </si>
  <si>
    <t>Thomas &amp; Friends: Sodor's Legend of the Lost Treasure (2015)</t>
  </si>
  <si>
    <t>Bandyta (1997)</t>
  </si>
  <si>
    <t>The Black Cauldron (1985)</t>
  </si>
  <si>
    <t>Thumbelina (1994)</t>
  </si>
  <si>
    <t>Jayne Mansfield's Car (2012)</t>
  </si>
  <si>
    <t>The Pied Piper (1972)</t>
  </si>
  <si>
    <t>New York, I Love You (2008)</t>
  </si>
  <si>
    <t>Indiana Jones and the Kingdom of the Crystal Skull (2008)</t>
  </si>
  <si>
    <t>Outlander (2008)</t>
  </si>
  <si>
    <t>The Lord of the Rings (1978)</t>
  </si>
  <si>
    <t>The Limits of Control (2009)</t>
  </si>
  <si>
    <t>Pride (2004)</t>
  </si>
  <si>
    <t>From the Hip (1987)</t>
  </si>
  <si>
    <t>Immortals (2011)</t>
  </si>
  <si>
    <t>Hercules (2014)</t>
  </si>
  <si>
    <t>The Oxford Murders (2008)</t>
  </si>
  <si>
    <t>A Turtle's Tale: Sammy's Adventures (2010)</t>
  </si>
  <si>
    <t>My Name Is Lenny (2017)</t>
  </si>
  <si>
    <t>Captain Corelli's Mandolin (2001)</t>
  </si>
  <si>
    <t>The Osterman Weekend (1983)</t>
  </si>
  <si>
    <t>Wild Bill (1995)</t>
  </si>
  <si>
    <t>44 Inch Chest (2009)</t>
  </si>
  <si>
    <t>Spectre (1977)</t>
  </si>
  <si>
    <t>A Monkey's Tale (1999)</t>
  </si>
  <si>
    <t>Aria (1987)</t>
  </si>
  <si>
    <t>Brighton Rock (2010)</t>
  </si>
  <si>
    <t>The Disappearance (1977)</t>
  </si>
  <si>
    <t>Sinful Davey (1969)</t>
  </si>
  <si>
    <t>Ultramarines: A Warhammer 40,000 Movie (2010)</t>
  </si>
  <si>
    <t>You're Dead… (1999)</t>
  </si>
  <si>
    <t>Valiant (2005)</t>
  </si>
  <si>
    <t>Crime and Punishment (2002)</t>
  </si>
  <si>
    <t>Frankenstein Unbound (1990)</t>
  </si>
  <si>
    <t>King Ralph (1991)</t>
  </si>
  <si>
    <t>Miranda (2002)</t>
  </si>
  <si>
    <t>If... Dog... Rabbit (1999)</t>
  </si>
  <si>
    <t>Damascus Cover (2017)</t>
  </si>
  <si>
    <t>The Ghoul (1975)</t>
  </si>
  <si>
    <t>Partners (1982)</t>
  </si>
  <si>
    <t>New Blood (1999)</t>
  </si>
  <si>
    <t>Jake Speed (1986)</t>
  </si>
  <si>
    <t>Lost Souls (2000)</t>
  </si>
  <si>
    <t>Monolith (1993)</t>
  </si>
  <si>
    <t>Even Cowgirls Get the Blues (1993)</t>
  </si>
  <si>
    <t>Ranker</t>
  </si>
  <si>
    <t>https://www.ranker.com/list/john-hurt-movies-and-films-and-filmography/reference</t>
  </si>
  <si>
    <t>24 Sep 2025 - 280+ voters</t>
  </si>
  <si>
    <t>https://www.imdb.com/search/title/?title_type=feature,tv_movie&amp;num_votes=300,&amp;role=nm0000457&amp;credit_categories=amzn1.imdb.concept.name_credit_category.a9ab2a8b-9153-4edb-a27a-7c2346830d77&amp;sort=user_rating,desc</t>
  </si>
  <si>
    <t>Vincent (1987)</t>
  </si>
  <si>
    <t>Krapp's Last Tape (2000)</t>
  </si>
  <si>
    <t>The Climb (1997)</t>
  </si>
  <si>
    <t>Cry of the Penguins (1971)</t>
  </si>
  <si>
    <t>Lou (2010)</t>
  </si>
  <si>
    <t>The Commissioner (1998)</t>
  </si>
  <si>
    <t>The Sailor from Gibraltar (1967)</t>
  </si>
  <si>
    <t>Short Order (2005)</t>
  </si>
  <si>
    <t>Lezione 21 (2008)</t>
  </si>
  <si>
    <t>Shades of Fear (1994)</t>
  </si>
  <si>
    <t>Little Sweetheart (1988)</t>
  </si>
  <si>
    <t>The Bengali Night (1988)</t>
  </si>
  <si>
    <t>Before Winter Comes (1969)</t>
  </si>
  <si>
    <t>ChickLit (2016)</t>
  </si>
  <si>
    <t>Night Train (1998)</t>
  </si>
  <si>
    <t>Romeo.Juliet (1990)</t>
  </si>
  <si>
    <t>Felidae (1994)</t>
  </si>
  <si>
    <t>Screen Rant</t>
  </si>
  <si>
    <t>https://screenrant.com/john-hurt-best-movies-tv-shows/</t>
  </si>
  <si>
    <t>20 Best John Hurt Movies</t>
  </si>
  <si>
    <t>Rotten Tomatoes: Critics</t>
  </si>
  <si>
    <t>https://www.rottentomatoes.com/celebrity/john_hurt</t>
  </si>
  <si>
    <t>Rotten Tomatoes: Audience</t>
  </si>
  <si>
    <t>CBR</t>
  </si>
  <si>
    <t>https://www.cbr.com/john-hurt-15-best-performances/</t>
  </si>
  <si>
    <t>15 Best John Hurt Performances</t>
  </si>
  <si>
    <t>Letterboxd</t>
  </si>
  <si>
    <t>https://letterboxd.com/actor/john-hurt/</t>
  </si>
  <si>
    <t>Best John Hurt Films</t>
  </si>
  <si>
    <t>Crime and Punishment (1979)</t>
  </si>
  <si>
    <t>SlashFilm</t>
  </si>
  <si>
    <t>https://www.slashfilm.com/1134613/the-best-john-hurt-films-ranked/</t>
  </si>
  <si>
    <t>15 Best John Hurt Films</t>
  </si>
  <si>
    <t>Looper</t>
  </si>
  <si>
    <t>https://www.looper.com/1102646/every-john-hurt-movie-ranked-worst-to-best/</t>
  </si>
  <si>
    <t>Every John Hurt Movie Ranked</t>
  </si>
  <si>
    <t>In Search of Gregory (1979)</t>
  </si>
  <si>
    <t>Collider</t>
  </si>
  <si>
    <t>https://collider.com/best-john-hurt-performances-hellboy-harry-potter/</t>
  </si>
  <si>
    <t>John Hurt's Best Performances</t>
  </si>
  <si>
    <t>10 Greatest Films of Sir John Hurt</t>
  </si>
  <si>
    <t>https://www.throughtheclutter.com/john-hurt-4325.php</t>
  </si>
  <si>
    <t>ThroughTheClutter</t>
  </si>
  <si>
    <t>138 John Hurt Movies ranked</t>
  </si>
  <si>
    <t>Medium</t>
  </si>
  <si>
    <t>https://medium.com/the-greatest-films-according-to-me/10-greatest-films-of-sir-john-hurt-78bbcf4ac04d</t>
  </si>
  <si>
    <t>Cultured Vultures</t>
  </si>
  <si>
    <t>https://culturedvultures.com/best-john-hurt-movies/</t>
  </si>
  <si>
    <t>5 Essential John Hurt Films</t>
  </si>
  <si>
    <t>Flickchart</t>
  </si>
  <si>
    <t>https://www.flickchart.com/Charts.aspx?actor=John+Hurt&amp;perpage=100</t>
  </si>
  <si>
    <t>Top 100 Movies Starring John Hurt</t>
  </si>
  <si>
    <t>Ultimate Movie Rankings</t>
  </si>
  <si>
    <t>https://www.ultimatemovierankings.com/john-hurt-movies/</t>
  </si>
  <si>
    <t>https://tvovermind.com/top-five-john-hurt-movies/</t>
  </si>
  <si>
    <t>Top Five John Hurt Movies of His Career</t>
  </si>
  <si>
    <t>TVovermind</t>
  </si>
  <si>
    <t>List Challenges</t>
  </si>
  <si>
    <t>https://www.listchallenges.com/every-john-hurt-movie/vote</t>
  </si>
  <si>
    <t>15 Nov 2025 - 99 voters</t>
  </si>
  <si>
    <t>WatchMojo</t>
  </si>
  <si>
    <t>https://www.watchmojo.com/articles/top-10-john-hurt-performances</t>
  </si>
  <si>
    <t>Top 10 John Hurt Performances</t>
  </si>
  <si>
    <t>Pathe Thuis</t>
  </si>
  <si>
    <t>https://www.pathe-thuis.nl/films/persoon/3741/john-hurt</t>
  </si>
  <si>
    <t>FilmAffinity</t>
  </si>
  <si>
    <t>https://www.filmaffinity.com/en/name-movies.php?name-id=798568711&amp;role-cat=cas&amp;orderby=avg-desc&amp;v=list&amp;p=1</t>
  </si>
  <si>
    <t>John Hurt Movies by Rating</t>
  </si>
  <si>
    <t>(20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</si>
</sst>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db.com/search/title/?title_type=feature,tv_movie&amp;num_votes=300,&amp;role=nm0000457&amp;credit_categories=amzn1.imdb.concept.name_credit_category.a9ab2a8b-9153-4edb-a27a-7c2346830d77&amp;sort=user_rating,de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34" width="29.19921875" customWidth="1"/>
    <col min="35" max="83" width="34.73046875" customWidth="1"/>
  </cols>
  <sheetData>
    <row r="1" spans="1:83" ht="15.75" customHeight="1" x14ac:dyDescent="0.5">
      <c r="A1" s="1"/>
      <c r="B1" s="2" t="s">
        <v>21</v>
      </c>
      <c r="C1" s="2" t="s">
        <v>135</v>
      </c>
      <c r="D1" s="2" t="s">
        <v>142</v>
      </c>
      <c r="E1" s="2" t="s">
        <v>174</v>
      </c>
      <c r="F1" s="2" t="s">
        <v>150</v>
      </c>
      <c r="G1" s="2" t="s">
        <v>21</v>
      </c>
      <c r="H1" s="2" t="s">
        <v>21</v>
      </c>
      <c r="I1" s="2" t="s">
        <v>158</v>
      </c>
      <c r="J1" s="2" t="s">
        <v>21</v>
      </c>
      <c r="K1" s="2" t="s">
        <v>142</v>
      </c>
      <c r="L1" s="2" t="s">
        <v>21</v>
      </c>
      <c r="M1" s="2" t="s">
        <v>126</v>
      </c>
      <c r="N1" s="2" t="s">
        <v>135</v>
      </c>
      <c r="O1" s="2" t="s">
        <v>146</v>
      </c>
      <c r="P1" s="2" t="s">
        <v>139</v>
      </c>
      <c r="Q1" s="2" t="s">
        <v>132</v>
      </c>
      <c r="R1" s="2" t="s">
        <v>147</v>
      </c>
      <c r="S1" s="2" t="s">
        <v>169</v>
      </c>
      <c r="T1" s="2" t="s">
        <v>155</v>
      </c>
      <c r="U1" s="2" t="s">
        <v>162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ht="15.75" customHeight="1" x14ac:dyDescent="0.5">
      <c r="A2" s="3"/>
      <c r="B2" s="3">
        <v>45971</v>
      </c>
      <c r="C2" s="3"/>
      <c r="D2" s="3" t="s">
        <v>166</v>
      </c>
      <c r="E2" s="3"/>
      <c r="F2" s="3"/>
      <c r="G2" s="3">
        <v>45972</v>
      </c>
      <c r="H2" s="3" t="s">
        <v>105</v>
      </c>
      <c r="I2" s="3"/>
      <c r="J2" s="3">
        <v>43438</v>
      </c>
      <c r="K2" s="3">
        <v>44880</v>
      </c>
      <c r="L2" s="3">
        <v>45972</v>
      </c>
      <c r="M2" s="3">
        <v>45375</v>
      </c>
      <c r="N2" s="3"/>
      <c r="O2" s="3">
        <v>44682</v>
      </c>
      <c r="P2" s="3">
        <v>44907</v>
      </c>
      <c r="Q2" s="3">
        <v>42767</v>
      </c>
      <c r="R2" s="3">
        <v>42792</v>
      </c>
      <c r="S2" s="3">
        <v>45973</v>
      </c>
      <c r="T2" s="3">
        <v>42767</v>
      </c>
      <c r="U2" s="3">
        <v>43236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15.75" customHeight="1" x14ac:dyDescent="0.5">
      <c r="A3" s="4"/>
      <c r="B3" s="17" t="s">
        <v>106</v>
      </c>
      <c r="C3" s="17" t="s">
        <v>134</v>
      </c>
      <c r="D3" s="17" t="s">
        <v>165</v>
      </c>
      <c r="E3" s="17" t="s">
        <v>173</v>
      </c>
      <c r="F3" s="17" t="s">
        <v>148</v>
      </c>
      <c r="G3" s="17" t="s">
        <v>128</v>
      </c>
      <c r="H3" s="17" t="s">
        <v>104</v>
      </c>
      <c r="I3" s="17" t="s">
        <v>157</v>
      </c>
      <c r="J3" s="17" t="s">
        <v>160</v>
      </c>
      <c r="K3" s="17" t="s">
        <v>141</v>
      </c>
      <c r="L3" s="17" t="s">
        <v>128</v>
      </c>
      <c r="M3" s="17" t="s">
        <v>125</v>
      </c>
      <c r="N3" s="17" t="s">
        <v>171</v>
      </c>
      <c r="O3" s="17" t="s">
        <v>145</v>
      </c>
      <c r="P3" s="17" t="s">
        <v>138</v>
      </c>
      <c r="Q3" s="17" t="s">
        <v>131</v>
      </c>
      <c r="R3" s="17" t="s">
        <v>152</v>
      </c>
      <c r="S3" s="17" t="s">
        <v>168</v>
      </c>
      <c r="T3" s="17" t="s">
        <v>154</v>
      </c>
      <c r="U3" s="17" t="s">
        <v>161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</row>
    <row r="4" spans="1:83" ht="15.75" customHeight="1" x14ac:dyDescent="0.5">
      <c r="A4" s="5" t="s">
        <v>0</v>
      </c>
      <c r="B4" s="6" t="s">
        <v>9</v>
      </c>
      <c r="C4" s="6" t="s">
        <v>133</v>
      </c>
      <c r="D4" s="6" t="s">
        <v>164</v>
      </c>
      <c r="E4" s="6" t="s">
        <v>172</v>
      </c>
      <c r="F4" s="6" t="s">
        <v>149</v>
      </c>
      <c r="G4" s="6" t="s">
        <v>127</v>
      </c>
      <c r="H4" s="6" t="s">
        <v>103</v>
      </c>
      <c r="I4" s="6" t="s">
        <v>156</v>
      </c>
      <c r="J4" s="6" t="s">
        <v>159</v>
      </c>
      <c r="K4" s="6" t="s">
        <v>140</v>
      </c>
      <c r="L4" s="6" t="s">
        <v>129</v>
      </c>
      <c r="M4" s="6" t="s">
        <v>124</v>
      </c>
      <c r="N4" s="6" t="s">
        <v>170</v>
      </c>
      <c r="O4" s="6" t="s">
        <v>144</v>
      </c>
      <c r="P4" s="6" t="s">
        <v>137</v>
      </c>
      <c r="Q4" s="6" t="s">
        <v>130</v>
      </c>
      <c r="R4" s="6" t="s">
        <v>151</v>
      </c>
      <c r="S4" s="6" t="s">
        <v>167</v>
      </c>
      <c r="T4" s="6" t="s">
        <v>153</v>
      </c>
      <c r="U4" s="6" t="s">
        <v>163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ht="15.75" customHeight="1" x14ac:dyDescent="0.5">
      <c r="A5" s="4">
        <v>1</v>
      </c>
      <c r="B5" s="7" t="s">
        <v>10</v>
      </c>
      <c r="C5" s="7" t="s">
        <v>15</v>
      </c>
      <c r="D5" s="7" t="s">
        <v>10</v>
      </c>
      <c r="E5" s="7" t="s">
        <v>11</v>
      </c>
      <c r="F5" s="7" t="s">
        <v>10</v>
      </c>
      <c r="G5" s="7" t="s">
        <v>46</v>
      </c>
      <c r="H5" s="7" t="s">
        <v>10</v>
      </c>
      <c r="I5" s="7" t="s">
        <v>10</v>
      </c>
      <c r="J5" s="7" t="s">
        <v>10</v>
      </c>
      <c r="K5" s="7" t="s">
        <v>10</v>
      </c>
      <c r="L5" s="7" t="s">
        <v>10</v>
      </c>
      <c r="M5" s="7" t="s">
        <v>11</v>
      </c>
      <c r="N5" s="7" t="s">
        <v>15</v>
      </c>
      <c r="O5" s="7" t="s">
        <v>39</v>
      </c>
      <c r="P5" s="7" t="s">
        <v>40</v>
      </c>
      <c r="Q5" s="7" t="s">
        <v>10</v>
      </c>
      <c r="R5" s="7" t="s">
        <v>39</v>
      </c>
      <c r="S5" s="7" t="s">
        <v>11</v>
      </c>
      <c r="T5" s="7" t="s">
        <v>23</v>
      </c>
      <c r="U5" s="7" t="s">
        <v>35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</row>
    <row r="6" spans="1:83" ht="15.75" customHeight="1" x14ac:dyDescent="0.5">
      <c r="A6" s="4">
        <v>2</v>
      </c>
      <c r="B6" s="7" t="s">
        <v>11</v>
      </c>
      <c r="C6" s="7" t="s">
        <v>10</v>
      </c>
      <c r="D6" s="7" t="s">
        <v>11</v>
      </c>
      <c r="E6" s="7" t="s">
        <v>10</v>
      </c>
      <c r="F6" s="7" t="s">
        <v>11</v>
      </c>
      <c r="G6" s="7" t="s">
        <v>13</v>
      </c>
      <c r="H6" s="7" t="s">
        <v>11</v>
      </c>
      <c r="I6" s="7" t="s">
        <v>12</v>
      </c>
      <c r="J6" s="7" t="s">
        <v>13</v>
      </c>
      <c r="K6" s="7" t="s">
        <v>11</v>
      </c>
      <c r="L6" s="7" t="s">
        <v>11</v>
      </c>
      <c r="M6" s="7" t="s">
        <v>23</v>
      </c>
      <c r="N6" s="7" t="s">
        <v>13</v>
      </c>
      <c r="O6" s="7" t="s">
        <v>57</v>
      </c>
      <c r="P6" s="7" t="s">
        <v>57</v>
      </c>
      <c r="Q6" s="7" t="s">
        <v>11</v>
      </c>
      <c r="R6" s="7" t="s">
        <v>37</v>
      </c>
      <c r="S6" s="7" t="s">
        <v>10</v>
      </c>
      <c r="T6" s="7" t="s">
        <v>11</v>
      </c>
      <c r="U6" s="7" t="s">
        <v>23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</row>
    <row r="7" spans="1:83" ht="15.75" customHeight="1" x14ac:dyDescent="0.5">
      <c r="A7" s="4">
        <v>3</v>
      </c>
      <c r="B7" s="7" t="s">
        <v>12</v>
      </c>
      <c r="C7" s="7" t="s">
        <v>13</v>
      </c>
      <c r="D7" s="7" t="s">
        <v>22</v>
      </c>
      <c r="E7" s="7" t="s">
        <v>23</v>
      </c>
      <c r="F7" s="7" t="s">
        <v>17</v>
      </c>
      <c r="G7" s="7" t="s">
        <v>10</v>
      </c>
      <c r="H7" s="7" t="s">
        <v>39</v>
      </c>
      <c r="I7" s="7" t="s">
        <v>11</v>
      </c>
      <c r="J7" s="7" t="s">
        <v>23</v>
      </c>
      <c r="K7" s="7" t="s">
        <v>14</v>
      </c>
      <c r="L7" s="7" t="s">
        <v>109</v>
      </c>
      <c r="M7" s="7" t="s">
        <v>40</v>
      </c>
      <c r="N7" s="7" t="s">
        <v>16</v>
      </c>
      <c r="O7" s="7" t="s">
        <v>11</v>
      </c>
      <c r="P7" s="7" t="s">
        <v>11</v>
      </c>
      <c r="Q7" s="7" t="s">
        <v>15</v>
      </c>
      <c r="R7" s="7" t="s">
        <v>11</v>
      </c>
      <c r="S7" s="7" t="s">
        <v>39</v>
      </c>
      <c r="T7" s="7" t="s">
        <v>40</v>
      </c>
      <c r="U7" s="7" t="s">
        <v>40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</row>
    <row r="8" spans="1:83" ht="15.75" customHeight="1" x14ac:dyDescent="0.5">
      <c r="A8" s="4">
        <v>4</v>
      </c>
      <c r="B8" s="7" t="s">
        <v>13</v>
      </c>
      <c r="C8" s="7" t="s">
        <v>16</v>
      </c>
      <c r="D8" s="7" t="s">
        <v>15</v>
      </c>
      <c r="E8" s="7" t="s">
        <v>12</v>
      </c>
      <c r="F8" s="7" t="s">
        <v>12</v>
      </c>
      <c r="G8" s="7" t="s">
        <v>32</v>
      </c>
      <c r="H8" s="7" t="s">
        <v>23</v>
      </c>
      <c r="I8" s="7" t="s">
        <v>23</v>
      </c>
      <c r="J8" s="7" t="s">
        <v>16</v>
      </c>
      <c r="K8" s="7" t="s">
        <v>15</v>
      </c>
      <c r="L8" s="7" t="s">
        <v>14</v>
      </c>
      <c r="M8" s="7" t="s">
        <v>57</v>
      </c>
      <c r="N8" s="7" t="s">
        <v>37</v>
      </c>
      <c r="O8" s="7" t="s">
        <v>10</v>
      </c>
      <c r="P8" s="7" t="s">
        <v>23</v>
      </c>
      <c r="Q8" s="7" t="s">
        <v>12</v>
      </c>
      <c r="R8" s="7" t="s">
        <v>24</v>
      </c>
      <c r="S8" s="7" t="s">
        <v>23</v>
      </c>
      <c r="T8" s="7" t="s">
        <v>44</v>
      </c>
      <c r="U8" s="7" t="s">
        <v>11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</row>
    <row r="9" spans="1:83" ht="15.75" customHeight="1" x14ac:dyDescent="0.5">
      <c r="A9" s="4">
        <v>5</v>
      </c>
      <c r="B9" s="7" t="s">
        <v>14</v>
      </c>
      <c r="C9" s="7" t="s">
        <v>12</v>
      </c>
      <c r="D9" s="7" t="s">
        <v>42</v>
      </c>
      <c r="E9" s="7" t="s">
        <v>17</v>
      </c>
      <c r="F9" s="7" t="s">
        <v>13</v>
      </c>
      <c r="G9" s="7" t="s">
        <v>57</v>
      </c>
      <c r="H9" s="7" t="s">
        <v>24</v>
      </c>
      <c r="I9" s="7" t="s">
        <v>27</v>
      </c>
      <c r="J9" s="7" t="s">
        <v>11</v>
      </c>
      <c r="K9" s="7" t="s">
        <v>32</v>
      </c>
      <c r="L9" s="7" t="s">
        <v>12</v>
      </c>
      <c r="M9" s="7" t="s">
        <v>14</v>
      </c>
      <c r="N9" s="7" t="s">
        <v>12</v>
      </c>
      <c r="O9" s="7" t="s">
        <v>37</v>
      </c>
      <c r="P9" s="7" t="s">
        <v>14</v>
      </c>
      <c r="Q9" s="7" t="s">
        <v>57</v>
      </c>
      <c r="R9" s="7" t="s">
        <v>10</v>
      </c>
      <c r="S9" s="7" t="s">
        <v>12</v>
      </c>
      <c r="T9" s="7" t="s">
        <v>35</v>
      </c>
      <c r="U9" s="7" t="s">
        <v>44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</row>
    <row r="10" spans="1:83" ht="15.75" customHeight="1" x14ac:dyDescent="0.5">
      <c r="A10" s="4">
        <v>6</v>
      </c>
      <c r="B10" s="7" t="s">
        <v>15</v>
      </c>
      <c r="C10" s="7" t="s">
        <v>32</v>
      </c>
      <c r="D10" s="7" t="s">
        <v>12</v>
      </c>
      <c r="E10" s="7" t="s">
        <v>18</v>
      </c>
      <c r="F10" s="7" t="s">
        <v>23</v>
      </c>
      <c r="G10" s="7" t="s">
        <v>11</v>
      </c>
      <c r="H10" s="7" t="s">
        <v>17</v>
      </c>
      <c r="I10" s="7" t="s">
        <v>34</v>
      </c>
      <c r="J10" s="7" t="s">
        <v>15</v>
      </c>
      <c r="K10" s="7" t="s">
        <v>12</v>
      </c>
      <c r="L10" s="7" t="s">
        <v>18</v>
      </c>
      <c r="M10" s="7" t="s">
        <v>10</v>
      </c>
      <c r="N10" s="7" t="s">
        <v>8</v>
      </c>
      <c r="O10" s="7" t="s">
        <v>15</v>
      </c>
      <c r="P10" s="7" t="s">
        <v>44</v>
      </c>
      <c r="Q10" s="7" t="s">
        <v>66</v>
      </c>
      <c r="R10" s="7" t="s">
        <v>15</v>
      </c>
      <c r="S10" s="7" t="s">
        <v>27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25"/>
      <c r="CD10" s="7"/>
      <c r="CE10" s="7"/>
    </row>
    <row r="11" spans="1:83" ht="15.75" customHeight="1" x14ac:dyDescent="0.5">
      <c r="A11" s="4">
        <v>7</v>
      </c>
      <c r="B11" s="7" t="s">
        <v>16</v>
      </c>
      <c r="C11" s="7" t="s">
        <v>11</v>
      </c>
      <c r="D11" s="7" t="s">
        <v>66</v>
      </c>
      <c r="E11" s="7" t="s">
        <v>31</v>
      </c>
      <c r="F11" s="7" t="s">
        <v>24</v>
      </c>
      <c r="G11" s="7" t="s">
        <v>23</v>
      </c>
      <c r="H11" s="7" t="s">
        <v>12</v>
      </c>
      <c r="I11" s="7" t="s">
        <v>42</v>
      </c>
      <c r="J11" s="7" t="s">
        <v>66</v>
      </c>
      <c r="K11" s="7" t="s">
        <v>39</v>
      </c>
      <c r="L11" s="7" t="s">
        <v>13</v>
      </c>
      <c r="M11" s="7" t="s">
        <v>15</v>
      </c>
      <c r="N11" s="7" t="s">
        <v>66</v>
      </c>
      <c r="O11" s="7" t="s">
        <v>23</v>
      </c>
      <c r="P11" s="7" t="s">
        <v>10</v>
      </c>
      <c r="Q11" s="7" t="s">
        <v>20</v>
      </c>
      <c r="R11" s="7" t="s">
        <v>23</v>
      </c>
      <c r="S11" s="7" t="s">
        <v>15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</row>
    <row r="12" spans="1:83" ht="15.75" customHeight="1" x14ac:dyDescent="0.5">
      <c r="A12" s="4">
        <v>8</v>
      </c>
      <c r="B12" s="7" t="s">
        <v>17</v>
      </c>
      <c r="C12" s="7" t="s">
        <v>34</v>
      </c>
      <c r="D12" s="7" t="s">
        <v>38</v>
      </c>
      <c r="E12" s="7" t="s">
        <v>28</v>
      </c>
      <c r="F12" s="7" t="s">
        <v>16</v>
      </c>
      <c r="G12" s="7" t="s">
        <v>17</v>
      </c>
      <c r="H12" s="7" t="s">
        <v>47</v>
      </c>
      <c r="I12" s="7" t="s">
        <v>20</v>
      </c>
      <c r="J12" s="7" t="s">
        <v>8</v>
      </c>
      <c r="K12" s="7" t="s">
        <v>28</v>
      </c>
      <c r="L12" s="7" t="s">
        <v>22</v>
      </c>
      <c r="M12" s="7" t="s">
        <v>24</v>
      </c>
      <c r="N12" s="7" t="s">
        <v>10</v>
      </c>
      <c r="O12" s="7" t="s">
        <v>27</v>
      </c>
      <c r="P12" s="7" t="s">
        <v>24</v>
      </c>
      <c r="Q12" s="7" t="s">
        <v>39</v>
      </c>
      <c r="R12" s="7" t="s">
        <v>12</v>
      </c>
      <c r="S12" s="7" t="s">
        <v>37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25"/>
      <c r="CE12" s="25"/>
    </row>
    <row r="13" spans="1:83" ht="15.75" customHeight="1" x14ac:dyDescent="0.5">
      <c r="A13" s="4">
        <v>9</v>
      </c>
      <c r="B13" s="7" t="s">
        <v>18</v>
      </c>
      <c r="C13" s="7" t="s">
        <v>66</v>
      </c>
      <c r="D13" s="7" t="s">
        <v>67</v>
      </c>
      <c r="E13" s="7" t="s">
        <v>24</v>
      </c>
      <c r="F13" s="7" t="s">
        <v>22</v>
      </c>
      <c r="G13" s="7" t="s">
        <v>40</v>
      </c>
      <c r="H13" s="7" t="s">
        <v>57</v>
      </c>
      <c r="I13" s="7" t="s">
        <v>30</v>
      </c>
      <c r="J13" s="7" t="s">
        <v>12</v>
      </c>
      <c r="K13" s="7" t="s">
        <v>57</v>
      </c>
      <c r="L13" s="7" t="s">
        <v>23</v>
      </c>
      <c r="M13" s="7" t="s">
        <v>44</v>
      </c>
      <c r="N13" s="7" t="s">
        <v>39</v>
      </c>
      <c r="O13" s="7" t="s">
        <v>28</v>
      </c>
      <c r="P13" s="7" t="s">
        <v>39</v>
      </c>
      <c r="Q13" s="7" t="s">
        <v>61</v>
      </c>
      <c r="R13" s="7" t="s">
        <v>43</v>
      </c>
      <c r="S13" s="7" t="s">
        <v>42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25"/>
      <c r="BZ13" s="7"/>
      <c r="CA13" s="7"/>
      <c r="CB13" s="7"/>
      <c r="CC13" s="7"/>
      <c r="CD13" s="7"/>
      <c r="CE13" s="7"/>
    </row>
    <row r="14" spans="1:83" ht="15.75" customHeight="1" x14ac:dyDescent="0.5">
      <c r="A14" s="4">
        <v>10</v>
      </c>
      <c r="B14" s="7" t="s">
        <v>19</v>
      </c>
      <c r="C14" s="7" t="s">
        <v>30</v>
      </c>
      <c r="D14" s="7" t="s">
        <v>34</v>
      </c>
      <c r="E14" s="7" t="s">
        <v>13</v>
      </c>
      <c r="F14" s="7" t="s">
        <v>15</v>
      </c>
      <c r="G14" s="7" t="s">
        <v>50</v>
      </c>
      <c r="H14" s="7" t="s">
        <v>26</v>
      </c>
      <c r="I14" s="7" t="s">
        <v>37</v>
      </c>
      <c r="J14" s="7" t="s">
        <v>42</v>
      </c>
      <c r="K14" s="7" t="s">
        <v>43</v>
      </c>
      <c r="L14" s="7" t="s">
        <v>17</v>
      </c>
      <c r="M14" s="7" t="s">
        <v>39</v>
      </c>
      <c r="N14" s="7" t="s">
        <v>32</v>
      </c>
      <c r="O14" s="7" t="s">
        <v>8</v>
      </c>
      <c r="P14" s="7" t="s">
        <v>43</v>
      </c>
      <c r="Q14" s="7" t="s">
        <v>37</v>
      </c>
      <c r="R14" s="7" t="s">
        <v>17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</row>
    <row r="15" spans="1:83" ht="15.75" customHeight="1" x14ac:dyDescent="0.5">
      <c r="A15" s="4">
        <v>11</v>
      </c>
      <c r="B15" s="7" t="s">
        <v>8</v>
      </c>
      <c r="C15" s="7" t="s">
        <v>42</v>
      </c>
      <c r="D15" s="7" t="s">
        <v>32</v>
      </c>
      <c r="E15" s="7" t="s">
        <v>19</v>
      </c>
      <c r="F15" s="7" t="s">
        <v>8</v>
      </c>
      <c r="G15" s="7" t="s">
        <v>44</v>
      </c>
      <c r="H15" s="7" t="s">
        <v>35</v>
      </c>
      <c r="I15" s="7" t="s">
        <v>8</v>
      </c>
      <c r="J15" s="7" t="s">
        <v>68</v>
      </c>
      <c r="K15" s="7" t="s">
        <v>30</v>
      </c>
      <c r="L15" s="7" t="s">
        <v>20</v>
      </c>
      <c r="M15" s="7" t="s">
        <v>43</v>
      </c>
      <c r="N15" s="7" t="s">
        <v>50</v>
      </c>
      <c r="O15" s="7" t="s">
        <v>30</v>
      </c>
      <c r="P15" s="7" t="s">
        <v>27</v>
      </c>
      <c r="Q15" s="7" t="s">
        <v>68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Y15" s="7"/>
      <c r="BZ15" s="25"/>
      <c r="CA15" s="7"/>
      <c r="CB15" s="7"/>
    </row>
    <row r="16" spans="1:83" ht="15.75" customHeight="1" x14ac:dyDescent="0.5">
      <c r="A16" s="4">
        <v>12</v>
      </c>
      <c r="B16" s="7" t="s">
        <v>20</v>
      </c>
      <c r="C16" s="7" t="s">
        <v>50</v>
      </c>
      <c r="D16" s="7" t="s">
        <v>17</v>
      </c>
      <c r="E16" s="7" t="s">
        <v>14</v>
      </c>
      <c r="F16" s="7" t="s">
        <v>40</v>
      </c>
      <c r="G16" s="7" t="s">
        <v>27</v>
      </c>
      <c r="H16" s="7" t="s">
        <v>110</v>
      </c>
      <c r="I16" s="7" t="s">
        <v>39</v>
      </c>
      <c r="J16" s="7" t="s">
        <v>37</v>
      </c>
      <c r="K16" s="7" t="s">
        <v>35</v>
      </c>
      <c r="L16" s="7" t="s">
        <v>27</v>
      </c>
      <c r="M16" s="7" t="s">
        <v>80</v>
      </c>
      <c r="N16" s="7" t="s">
        <v>34</v>
      </c>
      <c r="O16" s="7" t="s">
        <v>12</v>
      </c>
      <c r="P16" s="7" t="s">
        <v>20</v>
      </c>
      <c r="Q16" s="7" t="s">
        <v>42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</row>
    <row r="17" spans="1:80" ht="15.75" customHeight="1" x14ac:dyDescent="0.5">
      <c r="A17" s="4">
        <v>13</v>
      </c>
      <c r="B17" s="7" t="s">
        <v>22</v>
      </c>
      <c r="C17" s="7" t="s">
        <v>8</v>
      </c>
      <c r="D17" s="7" t="s">
        <v>113</v>
      </c>
      <c r="E17" s="7" t="s">
        <v>47</v>
      </c>
      <c r="F17" s="7" t="s">
        <v>39</v>
      </c>
      <c r="G17" s="7" t="s">
        <v>38</v>
      </c>
      <c r="H17" s="7" t="s">
        <v>55</v>
      </c>
      <c r="I17" s="7" t="s">
        <v>40</v>
      </c>
      <c r="J17" s="7" t="s">
        <v>43</v>
      </c>
      <c r="K17" s="7" t="s">
        <v>42</v>
      </c>
      <c r="L17" s="7" t="s">
        <v>16</v>
      </c>
      <c r="M17" s="7" t="s">
        <v>20</v>
      </c>
      <c r="N17" s="7" t="s">
        <v>65</v>
      </c>
      <c r="O17" s="7" t="s">
        <v>32</v>
      </c>
      <c r="P17" s="7" t="s">
        <v>80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</row>
    <row r="18" spans="1:80" ht="15.75" customHeight="1" x14ac:dyDescent="0.5">
      <c r="A18" s="4">
        <v>14</v>
      </c>
      <c r="B18" s="7" t="s">
        <v>23</v>
      </c>
      <c r="C18" s="7" t="s">
        <v>33</v>
      </c>
      <c r="D18" s="7" t="s">
        <v>86</v>
      </c>
      <c r="E18" s="7" t="s">
        <v>22</v>
      </c>
      <c r="F18" s="7" t="s">
        <v>19</v>
      </c>
      <c r="G18" s="7" t="s">
        <v>30</v>
      </c>
      <c r="H18" s="7" t="s">
        <v>58</v>
      </c>
      <c r="I18" s="7" t="s">
        <v>43</v>
      </c>
      <c r="J18" s="7" t="s">
        <v>72</v>
      </c>
      <c r="K18" s="7" t="s">
        <v>44</v>
      </c>
      <c r="L18" s="7" t="s">
        <v>19</v>
      </c>
      <c r="M18" s="7" t="s">
        <v>17</v>
      </c>
      <c r="N18" s="7" t="s">
        <v>63</v>
      </c>
      <c r="O18" s="7" t="s">
        <v>42</v>
      </c>
      <c r="P18" s="7" t="s">
        <v>17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</row>
    <row r="19" spans="1:80" ht="15.75" customHeight="1" x14ac:dyDescent="0.5">
      <c r="A19" s="4">
        <v>15</v>
      </c>
      <c r="B19" s="7" t="s">
        <v>24</v>
      </c>
      <c r="C19" s="7" t="s">
        <v>22</v>
      </c>
      <c r="D19" s="7" t="s">
        <v>119</v>
      </c>
      <c r="E19" s="7" t="s">
        <v>15</v>
      </c>
      <c r="F19" s="7" t="s">
        <v>27</v>
      </c>
      <c r="G19" s="7" t="s">
        <v>54</v>
      </c>
      <c r="H19" s="7" t="s">
        <v>37</v>
      </c>
      <c r="I19" s="7" t="s">
        <v>24</v>
      </c>
      <c r="J19" s="7" t="s">
        <v>73</v>
      </c>
      <c r="K19" s="7" t="s">
        <v>49</v>
      </c>
      <c r="L19" s="7" t="s">
        <v>24</v>
      </c>
      <c r="M19" s="7" t="s">
        <v>42</v>
      </c>
      <c r="N19" s="7" t="s">
        <v>38</v>
      </c>
      <c r="O19" s="7" t="s">
        <v>66</v>
      </c>
      <c r="P19" s="7" t="s">
        <v>42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</row>
    <row r="20" spans="1:80" ht="15.75" customHeight="1" x14ac:dyDescent="0.5">
      <c r="A20" s="4">
        <v>16</v>
      </c>
      <c r="B20" s="7" t="s">
        <v>25</v>
      </c>
      <c r="C20" s="7" t="s">
        <v>37</v>
      </c>
      <c r="D20" s="7" t="s">
        <v>24</v>
      </c>
      <c r="E20" s="7" t="s">
        <v>34</v>
      </c>
      <c r="F20" s="7" t="s">
        <v>45</v>
      </c>
      <c r="G20" s="7" t="s">
        <v>19</v>
      </c>
      <c r="H20" s="7" t="s">
        <v>68</v>
      </c>
      <c r="I20" s="7" t="s">
        <v>68</v>
      </c>
      <c r="J20" s="7" t="s">
        <v>50</v>
      </c>
      <c r="K20" s="7" t="s">
        <v>48</v>
      </c>
      <c r="L20" s="7" t="s">
        <v>33</v>
      </c>
      <c r="M20" s="7" t="s">
        <v>12</v>
      </c>
      <c r="N20" s="7" t="s">
        <v>42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25"/>
      <c r="BZ20" s="25"/>
      <c r="CA20" s="7"/>
      <c r="CB20" s="7"/>
    </row>
    <row r="21" spans="1:80" ht="15.75" customHeight="1" x14ac:dyDescent="0.5">
      <c r="A21" s="4">
        <v>17</v>
      </c>
      <c r="B21" s="7" t="s">
        <v>26</v>
      </c>
      <c r="C21" s="7" t="s">
        <v>38</v>
      </c>
      <c r="D21" s="7" t="s">
        <v>110</v>
      </c>
      <c r="E21" s="7" t="s">
        <v>16</v>
      </c>
      <c r="F21" s="7" t="s">
        <v>110</v>
      </c>
      <c r="G21" s="7" t="s">
        <v>37</v>
      </c>
      <c r="H21" s="7" t="s">
        <v>33</v>
      </c>
      <c r="I21" s="7" t="s">
        <v>18</v>
      </c>
      <c r="J21" s="7" t="s">
        <v>32</v>
      </c>
      <c r="K21" s="7" t="s">
        <v>54</v>
      </c>
      <c r="L21" s="7" t="s">
        <v>15</v>
      </c>
      <c r="M21" s="7" t="s">
        <v>27</v>
      </c>
      <c r="N21" s="7" t="s">
        <v>77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</row>
    <row r="22" spans="1:80" ht="15.75" customHeight="1" x14ac:dyDescent="0.5">
      <c r="A22" s="4">
        <v>18</v>
      </c>
      <c r="B22" s="7" t="s">
        <v>107</v>
      </c>
      <c r="C22" s="7" t="s">
        <v>20</v>
      </c>
      <c r="D22" s="7" t="s">
        <v>64</v>
      </c>
      <c r="E22" s="7" t="s">
        <v>8</v>
      </c>
      <c r="F22" s="7" t="s">
        <v>47</v>
      </c>
      <c r="G22" s="7" t="s">
        <v>42</v>
      </c>
      <c r="H22" s="7" t="s">
        <v>74</v>
      </c>
      <c r="I22" s="7" t="s">
        <v>50</v>
      </c>
      <c r="J22" s="7" t="s">
        <v>20</v>
      </c>
      <c r="K22" s="7" t="s">
        <v>66</v>
      </c>
      <c r="L22" s="7" t="s">
        <v>28</v>
      </c>
      <c r="M22" s="7" t="s">
        <v>37</v>
      </c>
      <c r="N22" s="7" t="s">
        <v>73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</row>
    <row r="23" spans="1:80" ht="15.75" customHeight="1" x14ac:dyDescent="0.5">
      <c r="A23" s="4">
        <v>19</v>
      </c>
      <c r="B23" s="7" t="s">
        <v>27</v>
      </c>
      <c r="C23" s="7" t="s">
        <v>61</v>
      </c>
      <c r="D23" s="7" t="s">
        <v>14</v>
      </c>
      <c r="E23" s="7" t="s">
        <v>43</v>
      </c>
      <c r="F23" s="7" t="s">
        <v>33</v>
      </c>
      <c r="G23" s="7" t="s">
        <v>20</v>
      </c>
      <c r="H23" s="7" t="s">
        <v>53</v>
      </c>
      <c r="I23" s="7" t="s">
        <v>41</v>
      </c>
      <c r="J23" s="7" t="s">
        <v>39</v>
      </c>
      <c r="K23" s="7" t="s">
        <v>52</v>
      </c>
      <c r="L23" s="7" t="s">
        <v>29</v>
      </c>
      <c r="M23" s="7" t="s">
        <v>50</v>
      </c>
      <c r="N23" s="7" t="s">
        <v>43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</row>
    <row r="24" spans="1:80" ht="15.75" customHeight="1" x14ac:dyDescent="0.5">
      <c r="A24" s="4">
        <v>20</v>
      </c>
      <c r="B24" s="7" t="s">
        <v>28</v>
      </c>
      <c r="C24" s="7" t="s">
        <v>39</v>
      </c>
      <c r="D24" s="7" t="s">
        <v>96</v>
      </c>
      <c r="E24" s="7" t="s">
        <v>27</v>
      </c>
      <c r="F24" s="7" t="s">
        <v>113</v>
      </c>
      <c r="G24" s="7" t="s">
        <v>59</v>
      </c>
      <c r="H24" s="7" t="s">
        <v>8</v>
      </c>
      <c r="I24" s="7" t="s">
        <v>66</v>
      </c>
      <c r="J24" s="7" t="s">
        <v>44</v>
      </c>
      <c r="K24" s="7" t="s">
        <v>55</v>
      </c>
      <c r="L24" s="7" t="s">
        <v>107</v>
      </c>
      <c r="M24" s="7" t="s">
        <v>61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ht="15.75" customHeight="1" x14ac:dyDescent="0.5">
      <c r="A25" s="4">
        <v>21</v>
      </c>
      <c r="B25" s="7" t="s">
        <v>29</v>
      </c>
      <c r="C25" s="7" t="s">
        <v>23</v>
      </c>
      <c r="D25" s="7" t="s">
        <v>85</v>
      </c>
      <c r="E25" s="7" t="s">
        <v>41</v>
      </c>
      <c r="F25" s="7" t="s">
        <v>31</v>
      </c>
      <c r="G25" s="7" t="s">
        <v>15</v>
      </c>
      <c r="H25" s="7" t="s">
        <v>43</v>
      </c>
      <c r="I25" s="7" t="s">
        <v>29</v>
      </c>
      <c r="J25" s="7" t="s">
        <v>34</v>
      </c>
      <c r="K25" s="7" t="s">
        <v>109</v>
      </c>
      <c r="L25" s="7" t="s">
        <v>46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</row>
    <row r="26" spans="1:80" ht="15.75" customHeight="1" x14ac:dyDescent="0.5">
      <c r="A26" s="4">
        <v>22</v>
      </c>
      <c r="B26" s="7" t="s">
        <v>30</v>
      </c>
      <c r="C26" s="7" t="s">
        <v>53</v>
      </c>
      <c r="D26" s="7" t="s">
        <v>81</v>
      </c>
      <c r="E26" s="7" t="s">
        <v>30</v>
      </c>
      <c r="F26" s="7" t="s">
        <v>28</v>
      </c>
      <c r="G26" s="7" t="s">
        <v>55</v>
      </c>
      <c r="H26" s="7" t="s">
        <v>54</v>
      </c>
      <c r="I26" s="7" t="s">
        <v>67</v>
      </c>
      <c r="J26" s="7" t="s">
        <v>30</v>
      </c>
      <c r="K26" s="7" t="s">
        <v>111</v>
      </c>
      <c r="L26" s="7" t="s">
        <v>8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25"/>
      <c r="BY26" s="25"/>
      <c r="BZ26" s="25"/>
      <c r="CA26" s="25"/>
      <c r="CB26" s="25"/>
    </row>
    <row r="27" spans="1:80" ht="15.75" customHeight="1" x14ac:dyDescent="0.5">
      <c r="A27" s="4">
        <v>23</v>
      </c>
      <c r="B27" s="7" t="s">
        <v>31</v>
      </c>
      <c r="C27" s="7" t="s">
        <v>68</v>
      </c>
      <c r="D27" s="7" t="s">
        <v>23</v>
      </c>
      <c r="E27" s="7" t="s">
        <v>29</v>
      </c>
      <c r="F27" s="7" t="s">
        <v>35</v>
      </c>
      <c r="G27" s="7" t="s">
        <v>58</v>
      </c>
      <c r="H27" s="7" t="s">
        <v>20</v>
      </c>
      <c r="I27" s="7" t="s">
        <v>53</v>
      </c>
      <c r="J27" s="7" t="s">
        <v>40</v>
      </c>
      <c r="K27" s="7" t="s">
        <v>110</v>
      </c>
      <c r="L27" s="7" t="s">
        <v>112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</row>
    <row r="28" spans="1:80" ht="15.75" customHeight="1" x14ac:dyDescent="0.5">
      <c r="A28" s="4">
        <v>24</v>
      </c>
      <c r="B28" s="7" t="s">
        <v>32</v>
      </c>
      <c r="C28" s="7" t="s">
        <v>47</v>
      </c>
      <c r="D28" s="7" t="s">
        <v>54</v>
      </c>
      <c r="E28" s="7" t="s">
        <v>39</v>
      </c>
      <c r="F28" s="7" t="s">
        <v>37</v>
      </c>
      <c r="G28" s="7" t="s">
        <v>34</v>
      </c>
      <c r="H28" s="7" t="s">
        <v>86</v>
      </c>
      <c r="I28" s="7" t="s">
        <v>57</v>
      </c>
      <c r="J28" s="7" t="s">
        <v>41</v>
      </c>
      <c r="K28" s="7" t="s">
        <v>56</v>
      </c>
      <c r="L28" s="7" t="s">
        <v>101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</row>
    <row r="29" spans="1:80" ht="15.75" customHeight="1" x14ac:dyDescent="0.5">
      <c r="A29" s="4">
        <v>25</v>
      </c>
      <c r="B29" s="7" t="s">
        <v>33</v>
      </c>
      <c r="C29" s="7" t="s">
        <v>73</v>
      </c>
      <c r="D29" s="7" t="s">
        <v>20</v>
      </c>
      <c r="E29" s="7" t="s">
        <v>37</v>
      </c>
      <c r="F29" s="7" t="s">
        <v>54</v>
      </c>
      <c r="G29" s="7" t="s">
        <v>41</v>
      </c>
      <c r="H29" s="7" t="s">
        <v>83</v>
      </c>
      <c r="I29" s="7" t="s">
        <v>44</v>
      </c>
      <c r="J29" s="7" t="s">
        <v>29</v>
      </c>
      <c r="K29" s="7" t="s">
        <v>60</v>
      </c>
      <c r="L29" s="7" t="s">
        <v>94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</row>
    <row r="30" spans="1:80" ht="15.75" customHeight="1" x14ac:dyDescent="0.5">
      <c r="A30" s="4">
        <v>26</v>
      </c>
      <c r="B30" s="7" t="s">
        <v>34</v>
      </c>
      <c r="C30" s="7" t="s">
        <v>72</v>
      </c>
      <c r="D30" s="7" t="s">
        <v>68</v>
      </c>
      <c r="E30" s="7" t="s">
        <v>32</v>
      </c>
      <c r="F30" s="7" t="s">
        <v>30</v>
      </c>
      <c r="G30" s="7" t="s">
        <v>29</v>
      </c>
      <c r="H30" s="7" t="s">
        <v>42</v>
      </c>
      <c r="I30" s="7" t="s">
        <v>78</v>
      </c>
      <c r="J30" s="7" t="s">
        <v>28</v>
      </c>
      <c r="K30" s="7" t="s">
        <v>121</v>
      </c>
      <c r="L30" s="7" t="s">
        <v>98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</row>
    <row r="31" spans="1:80" ht="15.75" customHeight="1" x14ac:dyDescent="0.5">
      <c r="A31" s="4">
        <v>27</v>
      </c>
      <c r="B31" s="7" t="s">
        <v>35</v>
      </c>
      <c r="C31" s="7" t="s">
        <v>27</v>
      </c>
      <c r="D31" s="7" t="s">
        <v>47</v>
      </c>
      <c r="E31" s="7" t="s">
        <v>46</v>
      </c>
      <c r="F31" s="7" t="s">
        <v>32</v>
      </c>
      <c r="G31" s="7" t="s">
        <v>66</v>
      </c>
      <c r="H31" s="7" t="s">
        <v>91</v>
      </c>
      <c r="I31" s="7" t="s">
        <v>54</v>
      </c>
      <c r="J31" s="7" t="s">
        <v>55</v>
      </c>
      <c r="K31" s="7" t="s">
        <v>112</v>
      </c>
      <c r="L31" s="7" t="s">
        <v>120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25"/>
      <c r="BQ31" s="25"/>
      <c r="BR31" s="25"/>
      <c r="BS31" s="7"/>
      <c r="BT31" s="7"/>
      <c r="BU31" s="7"/>
      <c r="BV31" s="7"/>
      <c r="BW31" s="7"/>
      <c r="BX31" s="7"/>
      <c r="BY31" s="7"/>
      <c r="BZ31" s="7"/>
      <c r="CA31" s="7"/>
      <c r="CB31" s="7"/>
    </row>
    <row r="32" spans="1:80" ht="15.75" customHeight="1" x14ac:dyDescent="0.5">
      <c r="A32" s="4">
        <v>28</v>
      </c>
      <c r="B32" s="7" t="s">
        <v>36</v>
      </c>
      <c r="C32" s="7" t="s">
        <v>45</v>
      </c>
      <c r="D32" s="7" t="s">
        <v>45</v>
      </c>
      <c r="E32" s="7" t="s">
        <v>35</v>
      </c>
      <c r="F32" s="7" t="s">
        <v>34</v>
      </c>
      <c r="G32" s="7" t="s">
        <v>16</v>
      </c>
      <c r="H32" s="7" t="s">
        <v>22</v>
      </c>
      <c r="I32" s="7" t="s">
        <v>28</v>
      </c>
      <c r="J32" s="7" t="s">
        <v>57</v>
      </c>
      <c r="K32" s="7" t="s">
        <v>74</v>
      </c>
      <c r="L32" s="7" t="s">
        <v>113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</row>
    <row r="33" spans="1:80" ht="15" customHeight="1" x14ac:dyDescent="0.5">
      <c r="A33" s="4">
        <v>29</v>
      </c>
      <c r="B33" s="7" t="s">
        <v>37</v>
      </c>
      <c r="C33" s="7" t="s">
        <v>18</v>
      </c>
      <c r="D33" s="7" t="s">
        <v>55</v>
      </c>
      <c r="E33" s="7" t="s">
        <v>68</v>
      </c>
      <c r="F33" s="7" t="s">
        <v>38</v>
      </c>
      <c r="G33" s="7" t="s">
        <v>39</v>
      </c>
      <c r="H33" s="7" t="s">
        <v>63</v>
      </c>
      <c r="I33" s="7" t="s">
        <v>79</v>
      </c>
      <c r="J33" s="7" t="s">
        <v>24</v>
      </c>
      <c r="K33" s="7" t="s">
        <v>47</v>
      </c>
      <c r="L33" s="7" t="s">
        <v>122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25"/>
      <c r="BQ33" s="25"/>
      <c r="BR33" s="25"/>
      <c r="BS33" s="7"/>
      <c r="BT33" s="7"/>
      <c r="BU33" s="7"/>
      <c r="BV33" s="7"/>
      <c r="BW33" s="7"/>
      <c r="BX33" s="25"/>
      <c r="BY33" s="25"/>
      <c r="BZ33" s="25"/>
      <c r="CA33" s="25"/>
      <c r="CB33" s="25"/>
    </row>
    <row r="34" spans="1:80" ht="15" customHeight="1" x14ac:dyDescent="0.5">
      <c r="A34" s="4">
        <v>30</v>
      </c>
      <c r="B34" s="7" t="s">
        <v>38</v>
      </c>
      <c r="C34" s="7" t="s">
        <v>17</v>
      </c>
      <c r="D34" s="7" t="s">
        <v>97</v>
      </c>
      <c r="E34" s="7" t="s">
        <v>111</v>
      </c>
      <c r="F34" s="7" t="s">
        <v>56</v>
      </c>
      <c r="G34" s="7" t="s">
        <v>12</v>
      </c>
      <c r="H34" s="7" t="s">
        <v>40</v>
      </c>
      <c r="I34" s="7" t="s">
        <v>91</v>
      </c>
      <c r="J34" s="7" t="s">
        <v>107</v>
      </c>
      <c r="K34" s="7" t="s">
        <v>67</v>
      </c>
      <c r="L34" s="7" t="s">
        <v>88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</row>
    <row r="35" spans="1:80" ht="15" customHeight="1" x14ac:dyDescent="0.5">
      <c r="A35" s="4">
        <v>31</v>
      </c>
      <c r="B35" s="7" t="s">
        <v>39</v>
      </c>
      <c r="C35" s="7" t="s">
        <v>62</v>
      </c>
      <c r="D35" s="7" t="s">
        <v>18</v>
      </c>
      <c r="E35" s="7" t="s">
        <v>36</v>
      </c>
      <c r="F35" s="7" t="s">
        <v>64</v>
      </c>
      <c r="G35" s="7" t="s">
        <v>43</v>
      </c>
      <c r="H35" s="7" t="s">
        <v>78</v>
      </c>
      <c r="I35" s="7" t="s">
        <v>51</v>
      </c>
      <c r="J35" s="7" t="s">
        <v>92</v>
      </c>
      <c r="K35" s="7" t="s">
        <v>72</v>
      </c>
      <c r="L35" s="7" t="s">
        <v>110</v>
      </c>
      <c r="M35" s="7"/>
      <c r="N35" s="7"/>
      <c r="P35" s="7"/>
      <c r="Q35" s="7"/>
      <c r="R35" s="7"/>
      <c r="S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</row>
    <row r="36" spans="1:80" ht="15" customHeight="1" x14ac:dyDescent="0.5">
      <c r="A36" s="4">
        <v>32</v>
      </c>
      <c r="B36" s="7" t="s">
        <v>40</v>
      </c>
      <c r="C36" s="7" t="s">
        <v>65</v>
      </c>
      <c r="D36" s="7" t="s">
        <v>78</v>
      </c>
      <c r="E36" s="7" t="s">
        <v>48</v>
      </c>
      <c r="F36" s="7" t="s">
        <v>41</v>
      </c>
      <c r="G36" s="7" t="s">
        <v>18</v>
      </c>
      <c r="H36" s="7" t="s">
        <v>15</v>
      </c>
      <c r="I36" s="7" t="s">
        <v>77</v>
      </c>
      <c r="J36" s="7" t="s">
        <v>71</v>
      </c>
      <c r="K36" s="7" t="s">
        <v>73</v>
      </c>
      <c r="L36" s="7" t="s">
        <v>81</v>
      </c>
      <c r="M36" s="7"/>
      <c r="N36" s="7"/>
      <c r="P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</row>
    <row r="37" spans="1:80" ht="15" customHeight="1" x14ac:dyDescent="0.5">
      <c r="A37" s="4">
        <v>33</v>
      </c>
      <c r="B37" s="7" t="s">
        <v>41</v>
      </c>
      <c r="C37" s="7" t="s">
        <v>31</v>
      </c>
      <c r="D37" s="7" t="s">
        <v>26</v>
      </c>
      <c r="E37" s="7" t="s">
        <v>44</v>
      </c>
      <c r="F37" s="7" t="s">
        <v>49</v>
      </c>
      <c r="G37" s="7" t="s">
        <v>22</v>
      </c>
      <c r="H37" s="7" t="s">
        <v>92</v>
      </c>
      <c r="I37" s="7" t="s">
        <v>26</v>
      </c>
      <c r="J37" s="7" t="s">
        <v>54</v>
      </c>
      <c r="K37" s="7" t="s">
        <v>81</v>
      </c>
      <c r="L37" s="7" t="s">
        <v>82</v>
      </c>
      <c r="M37" s="7"/>
      <c r="N37" s="7"/>
      <c r="P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spans="1:80" ht="15" customHeight="1" x14ac:dyDescent="0.5">
      <c r="A38" s="4">
        <v>34</v>
      </c>
      <c r="B38" s="7" t="s">
        <v>108</v>
      </c>
      <c r="C38" s="7" t="s">
        <v>54</v>
      </c>
      <c r="D38" s="7" t="s">
        <v>56</v>
      </c>
      <c r="E38" s="7" t="s">
        <v>38</v>
      </c>
      <c r="F38" s="7" t="s">
        <v>46</v>
      </c>
      <c r="G38" s="7" t="s">
        <v>8</v>
      </c>
      <c r="H38" s="7" t="s">
        <v>61</v>
      </c>
      <c r="I38" s="7" t="s">
        <v>92</v>
      </c>
      <c r="J38" s="7" t="s">
        <v>109</v>
      </c>
      <c r="K38" s="7" t="s">
        <v>117</v>
      </c>
      <c r="L38" s="7" t="s">
        <v>59</v>
      </c>
      <c r="M38" s="7"/>
      <c r="N38" s="7"/>
      <c r="P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25"/>
      <c r="BQ38" s="25"/>
      <c r="BR38" s="25"/>
      <c r="BS38" s="7"/>
      <c r="BT38" s="7"/>
      <c r="BU38" s="7"/>
      <c r="BV38" s="7"/>
      <c r="BW38" s="7"/>
    </row>
    <row r="39" spans="1:80" ht="15" customHeight="1" x14ac:dyDescent="0.5">
      <c r="A39" s="4">
        <v>35</v>
      </c>
      <c r="B39" s="7" t="s">
        <v>42</v>
      </c>
      <c r="C39" s="7" t="s">
        <v>40</v>
      </c>
      <c r="D39" s="7" t="s">
        <v>40</v>
      </c>
      <c r="E39" s="7" t="s">
        <v>55</v>
      </c>
      <c r="F39" s="7" t="s">
        <v>43</v>
      </c>
      <c r="G39" s="7" t="s">
        <v>35</v>
      </c>
      <c r="H39" s="7" t="s">
        <v>67</v>
      </c>
      <c r="I39" s="7" t="s">
        <v>71</v>
      </c>
      <c r="J39" s="7" t="s">
        <v>110</v>
      </c>
      <c r="K39" s="7" t="s">
        <v>78</v>
      </c>
      <c r="L39" s="7"/>
      <c r="M39" s="7"/>
      <c r="N39" s="7"/>
      <c r="P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80" ht="15" customHeight="1" x14ac:dyDescent="0.5">
      <c r="A40" s="4">
        <v>36</v>
      </c>
      <c r="B40" s="7" t="s">
        <v>43</v>
      </c>
      <c r="C40" s="7" t="s">
        <v>89</v>
      </c>
      <c r="D40" s="7" t="s">
        <v>39</v>
      </c>
      <c r="E40" s="7" t="s">
        <v>61</v>
      </c>
      <c r="F40" s="7" t="s">
        <v>44</v>
      </c>
      <c r="G40" s="7" t="s">
        <v>48</v>
      </c>
      <c r="H40" s="7" t="s">
        <v>32</v>
      </c>
      <c r="I40" s="7" t="s">
        <v>80</v>
      </c>
      <c r="J40" s="7" t="s">
        <v>58</v>
      </c>
      <c r="K40" s="7" t="s">
        <v>71</v>
      </c>
      <c r="L40" s="7"/>
      <c r="M40" s="7"/>
      <c r="N40" s="7"/>
      <c r="P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80" ht="15" customHeight="1" x14ac:dyDescent="0.5">
      <c r="A41" s="4">
        <v>37</v>
      </c>
      <c r="B41" s="7" t="s">
        <v>44</v>
      </c>
      <c r="C41" s="7" t="s">
        <v>69</v>
      </c>
      <c r="D41" s="7" t="s">
        <v>61</v>
      </c>
      <c r="E41" s="7" t="s">
        <v>54</v>
      </c>
      <c r="F41" s="7" t="s">
        <v>42</v>
      </c>
      <c r="G41" s="7" t="s">
        <v>24</v>
      </c>
      <c r="H41" s="7" t="s">
        <v>16</v>
      </c>
      <c r="I41" s="7" t="s">
        <v>73</v>
      </c>
      <c r="J41" s="7" t="s">
        <v>49</v>
      </c>
      <c r="K41" s="7" t="s">
        <v>79</v>
      </c>
      <c r="L41" s="7"/>
      <c r="M41" s="7"/>
      <c r="N41" s="7"/>
      <c r="P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80" ht="15" customHeight="1" x14ac:dyDescent="0.5">
      <c r="A42" s="4">
        <v>38</v>
      </c>
      <c r="B42" s="7" t="s">
        <v>45</v>
      </c>
      <c r="C42" s="7" t="s">
        <v>24</v>
      </c>
      <c r="D42" s="7" t="s">
        <v>99</v>
      </c>
      <c r="E42" s="7" t="s">
        <v>50</v>
      </c>
      <c r="F42" s="7" t="s">
        <v>55</v>
      </c>
      <c r="G42" s="7" t="s">
        <v>49</v>
      </c>
      <c r="H42" s="7" t="s">
        <v>41</v>
      </c>
      <c r="I42" s="7" t="s">
        <v>14</v>
      </c>
      <c r="J42" s="7" t="s">
        <v>47</v>
      </c>
      <c r="K42" s="7" t="s">
        <v>80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spans="1:80" ht="15" customHeight="1" x14ac:dyDescent="0.5">
      <c r="A43" s="4">
        <v>39</v>
      </c>
      <c r="B43" s="7" t="s">
        <v>46</v>
      </c>
      <c r="C43" s="7" t="s">
        <v>43</v>
      </c>
      <c r="D43" s="7" t="s">
        <v>58</v>
      </c>
      <c r="E43" s="7" t="s">
        <v>42</v>
      </c>
      <c r="F43" s="7" t="s">
        <v>50</v>
      </c>
      <c r="G43" s="7" t="s">
        <v>73</v>
      </c>
      <c r="H43" s="7" t="s">
        <v>30</v>
      </c>
      <c r="I43" s="7" t="s">
        <v>55</v>
      </c>
      <c r="J43" s="7" t="s">
        <v>74</v>
      </c>
      <c r="K43" s="7" t="s">
        <v>119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spans="1:80" ht="15" customHeight="1" x14ac:dyDescent="0.5">
      <c r="A44" s="4">
        <v>40</v>
      </c>
      <c r="B44" s="7" t="s">
        <v>47</v>
      </c>
      <c r="C44" s="7" t="s">
        <v>41</v>
      </c>
      <c r="D44" s="7" t="s">
        <v>71</v>
      </c>
      <c r="E44" s="7" t="s">
        <v>49</v>
      </c>
      <c r="F44" s="7" t="s">
        <v>53</v>
      </c>
      <c r="G44" s="7" t="s">
        <v>47</v>
      </c>
      <c r="H44" s="7" t="s">
        <v>27</v>
      </c>
      <c r="I44" s="7" t="s">
        <v>25</v>
      </c>
      <c r="J44" s="7" t="s">
        <v>59</v>
      </c>
      <c r="K44" s="7" t="s">
        <v>86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spans="1:80" ht="15" customHeight="1" x14ac:dyDescent="0.5">
      <c r="A45" s="4">
        <v>41</v>
      </c>
      <c r="B45" s="7" t="s">
        <v>48</v>
      </c>
      <c r="C45" s="7" t="s">
        <v>102</v>
      </c>
      <c r="D45" s="7" t="s">
        <v>33</v>
      </c>
      <c r="E45" s="7" t="s">
        <v>69</v>
      </c>
      <c r="F45" s="7" t="s">
        <v>119</v>
      </c>
      <c r="G45" s="7" t="s">
        <v>83</v>
      </c>
      <c r="H45" s="7" t="s">
        <v>56</v>
      </c>
      <c r="I45" s="7" t="s">
        <v>97</v>
      </c>
      <c r="J45" s="7" t="s">
        <v>77</v>
      </c>
      <c r="K45" s="7" t="s">
        <v>85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spans="1:80" ht="15" customHeight="1" x14ac:dyDescent="0.5">
      <c r="A46" s="4">
        <v>42</v>
      </c>
      <c r="B46" s="7" t="s">
        <v>49</v>
      </c>
      <c r="C46" s="7" t="s">
        <v>83</v>
      </c>
      <c r="D46" s="7" t="s">
        <v>118</v>
      </c>
      <c r="E46" s="7" t="s">
        <v>112</v>
      </c>
      <c r="F46" s="7" t="s">
        <v>57</v>
      </c>
      <c r="G46" s="7" t="s">
        <v>61</v>
      </c>
      <c r="H46" s="7" t="s">
        <v>71</v>
      </c>
      <c r="I46" s="7" t="s">
        <v>99</v>
      </c>
      <c r="J46" s="7" t="s">
        <v>83</v>
      </c>
      <c r="K46" s="7" t="s">
        <v>84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spans="1:80" ht="15" customHeight="1" x14ac:dyDescent="0.5">
      <c r="A47" s="4">
        <v>43</v>
      </c>
      <c r="B47" s="7" t="s">
        <v>109</v>
      </c>
      <c r="C47" s="7" t="s">
        <v>67</v>
      </c>
      <c r="D47" s="7" t="s">
        <v>57</v>
      </c>
      <c r="E47" s="7" t="s">
        <v>121</v>
      </c>
      <c r="F47" s="7" t="s">
        <v>67</v>
      </c>
      <c r="G47" s="7" t="s">
        <v>91</v>
      </c>
      <c r="H47" s="7" t="s">
        <v>29</v>
      </c>
      <c r="I47" s="7" t="s">
        <v>64</v>
      </c>
      <c r="J47" s="7" t="s">
        <v>97</v>
      </c>
      <c r="K47" s="7" t="s">
        <v>90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spans="1:80" ht="15" customHeight="1" x14ac:dyDescent="0.5">
      <c r="A48" s="4">
        <v>44</v>
      </c>
      <c r="B48" s="7" t="s">
        <v>50</v>
      </c>
      <c r="C48" s="7" t="s">
        <v>25</v>
      </c>
      <c r="D48" s="7" t="s">
        <v>117</v>
      </c>
      <c r="E48" s="7" t="s">
        <v>71</v>
      </c>
      <c r="F48" s="7" t="s">
        <v>86</v>
      </c>
      <c r="G48" s="7" t="s">
        <v>33</v>
      </c>
      <c r="H48" s="7" t="s">
        <v>13</v>
      </c>
      <c r="I48" s="7" t="s">
        <v>110</v>
      </c>
      <c r="J48" s="7" t="s">
        <v>78</v>
      </c>
      <c r="K48" s="7" t="s">
        <v>88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spans="1:75" ht="15" customHeight="1" x14ac:dyDescent="0.5">
      <c r="A49" s="4">
        <v>45</v>
      </c>
      <c r="B49" s="7" t="s">
        <v>51</v>
      </c>
      <c r="C49" s="7" t="s">
        <v>77</v>
      </c>
      <c r="D49" s="7" t="s">
        <v>122</v>
      </c>
      <c r="E49" s="7" t="s">
        <v>62</v>
      </c>
      <c r="F49" s="7" t="s">
        <v>78</v>
      </c>
      <c r="G49" s="7" t="s">
        <v>84</v>
      </c>
      <c r="H49" s="7" t="s">
        <v>34</v>
      </c>
      <c r="I49" s="7" t="s">
        <v>85</v>
      </c>
      <c r="J49" s="7" t="s">
        <v>119</v>
      </c>
      <c r="K49" s="7" t="s">
        <v>92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T49" s="7"/>
      <c r="BU49" s="7"/>
      <c r="BV49" s="7"/>
      <c r="BW49" s="7"/>
    </row>
    <row r="50" spans="1:75" ht="15" customHeight="1" x14ac:dyDescent="0.5">
      <c r="A50" s="4">
        <v>46</v>
      </c>
      <c r="B50" s="7" t="s">
        <v>52</v>
      </c>
      <c r="C50" s="7" t="s">
        <v>74</v>
      </c>
      <c r="D50" s="7" t="s">
        <v>28</v>
      </c>
      <c r="E50" s="7" t="s">
        <v>40</v>
      </c>
      <c r="F50" s="7" t="s">
        <v>76</v>
      </c>
      <c r="G50" s="7" t="s">
        <v>64</v>
      </c>
      <c r="H50" s="7" t="s">
        <v>100</v>
      </c>
      <c r="I50" s="7" t="s">
        <v>143</v>
      </c>
      <c r="J50" s="7" t="s">
        <v>94</v>
      </c>
      <c r="K50" s="7" t="s">
        <v>91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T50" s="7"/>
      <c r="BU50" s="7"/>
      <c r="BV50" s="7"/>
      <c r="BW50" s="7"/>
    </row>
    <row r="51" spans="1:75" ht="15" customHeight="1" x14ac:dyDescent="0.5">
      <c r="A51" s="4">
        <v>47</v>
      </c>
      <c r="B51" s="7" t="s">
        <v>53</v>
      </c>
      <c r="C51" s="7" t="s">
        <v>75</v>
      </c>
      <c r="D51" s="7" t="s">
        <v>91</v>
      </c>
      <c r="E51" s="7" t="s">
        <v>53</v>
      </c>
      <c r="F51" s="7" t="s">
        <v>69</v>
      </c>
      <c r="G51" s="7" t="s">
        <v>31</v>
      </c>
      <c r="H51" s="7" t="s">
        <v>18</v>
      </c>
      <c r="I51" s="7" t="s">
        <v>56</v>
      </c>
      <c r="J51" s="7" t="s">
        <v>99</v>
      </c>
      <c r="K51" s="7" t="s">
        <v>93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T51" s="7"/>
      <c r="BU51" s="7"/>
      <c r="BV51" s="7"/>
      <c r="BW51" s="7"/>
    </row>
    <row r="52" spans="1:75" ht="15" customHeight="1" x14ac:dyDescent="0.5">
      <c r="A52" s="4">
        <v>48</v>
      </c>
      <c r="B52" s="7" t="s">
        <v>54</v>
      </c>
      <c r="C52" s="7" t="s">
        <v>92</v>
      </c>
      <c r="D52" s="7" t="s">
        <v>92</v>
      </c>
      <c r="E52" s="7" t="s">
        <v>33</v>
      </c>
      <c r="F52" s="7" t="s">
        <v>63</v>
      </c>
      <c r="G52" s="7" t="s">
        <v>72</v>
      </c>
      <c r="H52" s="7" t="s">
        <v>97</v>
      </c>
      <c r="I52" s="7" t="s">
        <v>119</v>
      </c>
      <c r="J52" s="7" t="s">
        <v>90</v>
      </c>
      <c r="K52" s="7" t="s">
        <v>143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T52" s="7"/>
      <c r="BU52" s="7"/>
      <c r="BV52" s="7"/>
      <c r="BW52" s="7"/>
    </row>
    <row r="53" spans="1:75" ht="15" customHeight="1" x14ac:dyDescent="0.5">
      <c r="A53" s="4">
        <v>49</v>
      </c>
      <c r="B53" s="7" t="s">
        <v>55</v>
      </c>
      <c r="C53" s="7" t="s">
        <v>28</v>
      </c>
      <c r="D53" s="7" t="s">
        <v>101</v>
      </c>
      <c r="E53" s="7" t="s">
        <v>64</v>
      </c>
      <c r="F53" s="7" t="s">
        <v>58</v>
      </c>
      <c r="G53" s="7" t="s">
        <v>68</v>
      </c>
      <c r="H53" s="7" t="s">
        <v>84</v>
      </c>
      <c r="I53" s="7" t="s">
        <v>96</v>
      </c>
      <c r="J53" s="7" t="s">
        <v>65</v>
      </c>
      <c r="K53" s="7" t="s">
        <v>96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T53" s="7"/>
      <c r="BU53" s="7"/>
      <c r="BV53" s="7"/>
      <c r="BW53" s="7"/>
    </row>
    <row r="54" spans="1:75" ht="15" customHeight="1" x14ac:dyDescent="0.5">
      <c r="A54" s="4">
        <v>50</v>
      </c>
      <c r="B54" s="7" t="s">
        <v>56</v>
      </c>
      <c r="C54" s="7" t="s">
        <v>78</v>
      </c>
      <c r="D54" s="7" t="s">
        <v>102</v>
      </c>
      <c r="E54" s="7" t="s">
        <v>74</v>
      </c>
      <c r="F54" s="7" t="s">
        <v>66</v>
      </c>
      <c r="G54" s="7" t="s">
        <v>52</v>
      </c>
      <c r="H54" s="7" t="s">
        <v>77</v>
      </c>
      <c r="I54" s="7" t="s">
        <v>49</v>
      </c>
      <c r="J54" s="7" t="s">
        <v>79</v>
      </c>
      <c r="K54" s="7" t="s">
        <v>97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T54" s="7"/>
      <c r="BU54" s="7"/>
      <c r="BV54" s="7"/>
      <c r="BW54" s="7"/>
    </row>
    <row r="55" spans="1:75" ht="15" customHeight="1" x14ac:dyDescent="0.5">
      <c r="A55" s="4">
        <v>51</v>
      </c>
      <c r="B55" s="7" t="s">
        <v>110</v>
      </c>
      <c r="C55" s="7" t="s">
        <v>29</v>
      </c>
      <c r="D55" s="7" t="s">
        <v>62</v>
      </c>
      <c r="E55" s="7" t="s">
        <v>51</v>
      </c>
      <c r="F55" s="7" t="s">
        <v>65</v>
      </c>
      <c r="G55" s="7" t="s">
        <v>79</v>
      </c>
      <c r="H55" s="7" t="s">
        <v>44</v>
      </c>
      <c r="I55" s="7" t="s">
        <v>81</v>
      </c>
      <c r="J55" s="7" t="s">
        <v>93</v>
      </c>
      <c r="K55" s="7" t="s">
        <v>98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T55" s="7"/>
      <c r="BU55" s="7"/>
      <c r="BV55" s="7"/>
      <c r="BW55" s="7"/>
    </row>
    <row r="56" spans="1:75" ht="15" customHeight="1" x14ac:dyDescent="0.5">
      <c r="A56" s="4">
        <v>52</v>
      </c>
      <c r="B56" s="7" t="s">
        <v>57</v>
      </c>
      <c r="C56" s="7" t="s">
        <v>64</v>
      </c>
      <c r="D56" s="7" t="s">
        <v>46</v>
      </c>
      <c r="E56" s="7" t="s">
        <v>56</v>
      </c>
      <c r="F56" s="7" t="s">
        <v>85</v>
      </c>
      <c r="G56" s="7" t="s">
        <v>78</v>
      </c>
      <c r="H56" s="7" t="s">
        <v>79</v>
      </c>
      <c r="I56" s="7" t="s">
        <v>86</v>
      </c>
      <c r="J56" s="7" t="s">
        <v>98</v>
      </c>
      <c r="K56" s="7" t="s">
        <v>99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T56" s="7"/>
      <c r="BU56" s="7"/>
      <c r="BV56" s="7"/>
      <c r="BW56" s="7"/>
    </row>
    <row r="57" spans="1:75" ht="15" customHeight="1" x14ac:dyDescent="0.5">
      <c r="A57" s="4">
        <v>53</v>
      </c>
      <c r="B57" s="7" t="s">
        <v>58</v>
      </c>
      <c r="C57" s="7" t="s">
        <v>91</v>
      </c>
      <c r="D57" s="7" t="s">
        <v>43</v>
      </c>
      <c r="E57" s="7" t="s">
        <v>119</v>
      </c>
      <c r="F57" s="7" t="s">
        <v>143</v>
      </c>
      <c r="G57" s="7" t="s">
        <v>69</v>
      </c>
      <c r="H57" s="7" t="s">
        <v>46</v>
      </c>
      <c r="I57" s="7" t="s">
        <v>136</v>
      </c>
      <c r="J57" s="7" t="s">
        <v>91</v>
      </c>
      <c r="K57" s="7" t="s">
        <v>101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T57" s="7"/>
      <c r="BU57" s="7"/>
      <c r="BV57" s="7"/>
      <c r="BW57" s="7"/>
    </row>
    <row r="58" spans="1:75" ht="15" customHeight="1" x14ac:dyDescent="0.5">
      <c r="A58" s="4">
        <v>54</v>
      </c>
      <c r="B58" s="7" t="s">
        <v>59</v>
      </c>
      <c r="C58" s="7" t="s">
        <v>51</v>
      </c>
      <c r="D58" s="7" t="s">
        <v>79</v>
      </c>
      <c r="E58" s="7" t="s">
        <v>113</v>
      </c>
      <c r="F58" s="7" t="s">
        <v>71</v>
      </c>
      <c r="G58" s="7" t="s">
        <v>28</v>
      </c>
      <c r="H58" s="7" t="s">
        <v>96</v>
      </c>
      <c r="I58" s="7" t="s">
        <v>46</v>
      </c>
      <c r="J58" s="7" t="s">
        <v>86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T58" s="7"/>
      <c r="BU58" s="7"/>
      <c r="BV58" s="7"/>
      <c r="BW58" s="7"/>
    </row>
    <row r="59" spans="1:75" ht="15" customHeight="1" x14ac:dyDescent="0.5">
      <c r="A59" s="4">
        <v>55</v>
      </c>
      <c r="B59" s="7" t="s">
        <v>60</v>
      </c>
      <c r="C59" s="7" t="s">
        <v>79</v>
      </c>
      <c r="D59" s="7" t="s">
        <v>44</v>
      </c>
      <c r="E59" s="7" t="s">
        <v>79</v>
      </c>
      <c r="F59" s="7" t="s">
        <v>74</v>
      </c>
      <c r="G59" s="7" t="s">
        <v>86</v>
      </c>
      <c r="H59" s="7" t="s">
        <v>50</v>
      </c>
      <c r="I59" s="7" t="s">
        <v>82</v>
      </c>
      <c r="J59" s="7" t="s">
        <v>80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T59" s="7"/>
      <c r="BU59" s="7"/>
      <c r="BV59" s="7"/>
      <c r="BW59" s="7"/>
    </row>
    <row r="60" spans="1:75" ht="15" customHeight="1" x14ac:dyDescent="0.5">
      <c r="A60" s="4">
        <v>56</v>
      </c>
      <c r="B60" s="7" t="s">
        <v>111</v>
      </c>
      <c r="C60" s="7" t="s">
        <v>100</v>
      </c>
      <c r="D60" s="7" t="s">
        <v>8</v>
      </c>
      <c r="E60" s="7" t="s">
        <v>63</v>
      </c>
      <c r="F60" s="7" t="s">
        <v>72</v>
      </c>
      <c r="G60" s="7" t="s">
        <v>80</v>
      </c>
      <c r="H60" s="7" t="s">
        <v>118</v>
      </c>
      <c r="I60" s="7" t="s">
        <v>117</v>
      </c>
      <c r="J60" s="7" t="s">
        <v>56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T60" s="7"/>
      <c r="BU60" s="7"/>
      <c r="BV60" s="7"/>
      <c r="BW60" s="7"/>
    </row>
    <row r="61" spans="1:75" ht="15" customHeight="1" x14ac:dyDescent="0.5">
      <c r="A61" s="4">
        <v>57</v>
      </c>
      <c r="B61" s="7" t="s">
        <v>61</v>
      </c>
      <c r="C61" s="7" t="s">
        <v>19</v>
      </c>
      <c r="D61" s="7" t="s">
        <v>60</v>
      </c>
      <c r="E61" s="7" t="s">
        <v>65</v>
      </c>
      <c r="F61" s="7" t="s">
        <v>73</v>
      </c>
      <c r="G61" s="7" t="s">
        <v>93</v>
      </c>
      <c r="H61" s="7" t="s">
        <v>109</v>
      </c>
      <c r="I61" s="7" t="s">
        <v>89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T61" s="7"/>
      <c r="BU61" s="7"/>
      <c r="BV61" s="7"/>
      <c r="BW61" s="7"/>
    </row>
    <row r="62" spans="1:75" ht="15" customHeight="1" x14ac:dyDescent="0.5">
      <c r="A62" s="4">
        <v>58</v>
      </c>
      <c r="B62" s="7" t="s">
        <v>62</v>
      </c>
      <c r="C62" s="7" t="s">
        <v>36</v>
      </c>
      <c r="D62" s="7" t="s">
        <v>109</v>
      </c>
      <c r="E62" s="7" t="s">
        <v>83</v>
      </c>
      <c r="F62" s="7" t="s">
        <v>77</v>
      </c>
      <c r="G62" s="7" t="s">
        <v>67</v>
      </c>
      <c r="H62" s="7" t="s">
        <v>28</v>
      </c>
      <c r="I62" s="7" t="s">
        <v>107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T62" s="7"/>
      <c r="BU62" s="7"/>
      <c r="BV62" s="7"/>
      <c r="BW62" s="7"/>
    </row>
    <row r="63" spans="1:75" ht="15" customHeight="1" x14ac:dyDescent="0.5">
      <c r="A63" s="4">
        <v>59</v>
      </c>
      <c r="B63" s="7" t="s">
        <v>63</v>
      </c>
      <c r="C63" s="7" t="s">
        <v>14</v>
      </c>
      <c r="D63" s="7" t="s">
        <v>112</v>
      </c>
      <c r="E63" s="7" t="s">
        <v>76</v>
      </c>
      <c r="F63" s="7" t="s">
        <v>79</v>
      </c>
      <c r="G63" s="7" t="s">
        <v>53</v>
      </c>
      <c r="H63" s="7" t="s">
        <v>19</v>
      </c>
      <c r="I63" s="7" t="s">
        <v>93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T63" s="7"/>
      <c r="BU63" s="7"/>
      <c r="BV63" s="7"/>
      <c r="BW63" s="7"/>
    </row>
    <row r="64" spans="1:75" ht="15" customHeight="1" x14ac:dyDescent="0.5">
      <c r="A64" s="4">
        <v>60</v>
      </c>
      <c r="B64" s="7" t="s">
        <v>64</v>
      </c>
      <c r="C64" s="7" t="s">
        <v>57</v>
      </c>
      <c r="D64" s="7" t="s">
        <v>121</v>
      </c>
      <c r="E64" s="7" t="s">
        <v>66</v>
      </c>
      <c r="F64" s="7" t="s">
        <v>83</v>
      </c>
      <c r="G64" s="7" t="s">
        <v>65</v>
      </c>
      <c r="H64" s="7" t="s">
        <v>99</v>
      </c>
      <c r="I64" s="7" t="s">
        <v>36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T64" s="7"/>
      <c r="BU64" s="7"/>
      <c r="BV64" s="7"/>
      <c r="BW64" s="7"/>
    </row>
    <row r="65" spans="1:75" ht="15" customHeight="1" x14ac:dyDescent="0.5">
      <c r="A65" s="4">
        <v>61</v>
      </c>
      <c r="B65" s="7" t="s">
        <v>121</v>
      </c>
      <c r="C65" s="7" t="s">
        <v>44</v>
      </c>
      <c r="D65" s="7" t="s">
        <v>49</v>
      </c>
      <c r="E65" s="7" t="s">
        <v>78</v>
      </c>
      <c r="F65" s="7" t="s">
        <v>80</v>
      </c>
      <c r="G65" s="7" t="s">
        <v>63</v>
      </c>
      <c r="H65" s="7" t="s">
        <v>38</v>
      </c>
      <c r="I65" s="7" t="s">
        <v>118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T65" s="7"/>
      <c r="BU65" s="7"/>
      <c r="BV65" s="7"/>
      <c r="BW65" s="7"/>
    </row>
    <row r="66" spans="1:75" ht="15" customHeight="1" x14ac:dyDescent="0.5">
      <c r="A66" s="4">
        <v>62</v>
      </c>
      <c r="B66" s="7" t="s">
        <v>65</v>
      </c>
      <c r="C66" s="7" t="s">
        <v>84</v>
      </c>
      <c r="D66" s="7" t="s">
        <v>82</v>
      </c>
      <c r="E66" s="7" t="s">
        <v>97</v>
      </c>
      <c r="F66" s="7" t="s">
        <v>84</v>
      </c>
      <c r="G66" s="7" t="s">
        <v>89</v>
      </c>
      <c r="H66" s="7" t="s">
        <v>66</v>
      </c>
      <c r="I66" s="7" t="s">
        <v>84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T66" s="7"/>
      <c r="BU66" s="7"/>
      <c r="BV66" s="7"/>
      <c r="BW66" s="7"/>
    </row>
    <row r="67" spans="1:75" ht="15" customHeight="1" x14ac:dyDescent="0.5">
      <c r="A67" s="4">
        <v>63</v>
      </c>
      <c r="B67" s="7" t="s">
        <v>66</v>
      </c>
      <c r="C67" s="7" t="s">
        <v>80</v>
      </c>
      <c r="D67" s="7" t="s">
        <v>94</v>
      </c>
      <c r="E67" s="7" t="s">
        <v>80</v>
      </c>
      <c r="F67" s="7" t="s">
        <v>97</v>
      </c>
      <c r="G67" s="7" t="s">
        <v>71</v>
      </c>
      <c r="H67" s="7" t="s">
        <v>80</v>
      </c>
      <c r="I67" s="7" t="s">
        <v>108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T67" s="7"/>
      <c r="BU67" s="7"/>
      <c r="BV67" s="7"/>
      <c r="BW67" s="7"/>
    </row>
    <row r="68" spans="1:75" ht="15" customHeight="1" x14ac:dyDescent="0.5">
      <c r="A68" s="4">
        <v>64</v>
      </c>
      <c r="B68" s="7" t="s">
        <v>67</v>
      </c>
      <c r="C68" s="7" t="s">
        <v>93</v>
      </c>
      <c r="D68" s="7" t="s">
        <v>88</v>
      </c>
      <c r="E68" s="7" t="s">
        <v>57</v>
      </c>
      <c r="F68" s="7" t="s">
        <v>91</v>
      </c>
      <c r="G68" s="7" t="s">
        <v>77</v>
      </c>
      <c r="H68" s="7" t="s">
        <v>122</v>
      </c>
      <c r="I68" s="7" t="s">
        <v>88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T68" s="7"/>
      <c r="BU68" s="7"/>
      <c r="BV68" s="7"/>
      <c r="BW68" s="7"/>
    </row>
    <row r="69" spans="1:75" ht="15" customHeight="1" x14ac:dyDescent="0.5">
      <c r="A69" s="4">
        <v>65</v>
      </c>
      <c r="B69" s="7" t="s">
        <v>68</v>
      </c>
      <c r="C69" s="7" t="s">
        <v>58</v>
      </c>
      <c r="D69" s="7" t="s">
        <v>98</v>
      </c>
      <c r="E69" s="7" t="s">
        <v>86</v>
      </c>
      <c r="F69" s="7" t="s">
        <v>93</v>
      </c>
      <c r="G69" s="7" t="s">
        <v>74</v>
      </c>
      <c r="H69" s="7" t="s">
        <v>31</v>
      </c>
      <c r="I69" s="7" t="s">
        <v>101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T69" s="7"/>
      <c r="BU69" s="7"/>
      <c r="BV69" s="7"/>
      <c r="BW69" s="7"/>
    </row>
    <row r="70" spans="1:75" ht="15" customHeight="1" x14ac:dyDescent="0.5">
      <c r="A70" s="4">
        <v>66</v>
      </c>
      <c r="B70" s="7" t="s">
        <v>69</v>
      </c>
      <c r="C70" s="7" t="s">
        <v>96</v>
      </c>
      <c r="D70" s="7" t="s">
        <v>100</v>
      </c>
      <c r="E70" s="7" t="s">
        <v>58</v>
      </c>
      <c r="F70" s="7" t="s">
        <v>92</v>
      </c>
      <c r="G70" s="7" t="s">
        <v>92</v>
      </c>
      <c r="H70" s="7" t="s">
        <v>49</v>
      </c>
      <c r="I70" s="7" t="s">
        <v>121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T70" s="7"/>
      <c r="BU70" s="7"/>
      <c r="BV70" s="7"/>
      <c r="BW70" s="7"/>
    </row>
    <row r="71" spans="1:75" ht="15" customHeight="1" x14ac:dyDescent="0.5">
      <c r="A71" s="4">
        <v>67</v>
      </c>
      <c r="B71" s="7" t="s">
        <v>70</v>
      </c>
      <c r="C71" s="7" t="s">
        <v>49</v>
      </c>
      <c r="D71" s="7" t="s">
        <v>77</v>
      </c>
      <c r="E71" s="7" t="s">
        <v>89</v>
      </c>
      <c r="F71" s="7" t="s">
        <v>96</v>
      </c>
      <c r="G71" s="7" t="s">
        <v>99</v>
      </c>
      <c r="H71" s="7" t="s">
        <v>102</v>
      </c>
      <c r="I71" s="7" t="s">
        <v>112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T71" s="7"/>
      <c r="BU71" s="7"/>
      <c r="BV71" s="7"/>
      <c r="BW71" s="7"/>
    </row>
    <row r="72" spans="1:75" ht="15" customHeight="1" x14ac:dyDescent="0.5">
      <c r="A72" s="4">
        <v>68</v>
      </c>
      <c r="B72" s="7" t="s">
        <v>71</v>
      </c>
      <c r="C72" s="7" t="s">
        <v>85</v>
      </c>
      <c r="D72" s="7" t="s">
        <v>93</v>
      </c>
      <c r="E72" s="7" t="s">
        <v>84</v>
      </c>
      <c r="F72" s="7" t="s">
        <v>100</v>
      </c>
      <c r="G72" s="7" t="s">
        <v>102</v>
      </c>
      <c r="H72" s="7" t="s">
        <v>65</v>
      </c>
      <c r="I72" s="7" t="s">
        <v>109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T72" s="7"/>
      <c r="BU72" s="7"/>
      <c r="BV72" s="7"/>
      <c r="BW72" s="7"/>
    </row>
    <row r="73" spans="1:75" ht="15" customHeight="1" x14ac:dyDescent="0.5">
      <c r="A73" s="4">
        <v>69</v>
      </c>
      <c r="B73" s="7" t="s">
        <v>112</v>
      </c>
      <c r="C73" s="7" t="s">
        <v>87</v>
      </c>
      <c r="D73" s="7" t="s">
        <v>90</v>
      </c>
      <c r="E73" s="7" t="s">
        <v>96</v>
      </c>
      <c r="F73" s="7" t="s">
        <v>102</v>
      </c>
      <c r="G73" s="7" t="s">
        <v>95</v>
      </c>
      <c r="H73" s="7" t="s">
        <v>51</v>
      </c>
      <c r="I73" s="7" t="s">
        <v>63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T73" s="7"/>
      <c r="BU73" s="7"/>
      <c r="BV73" s="7"/>
      <c r="BW73" s="7"/>
    </row>
    <row r="74" spans="1:75" ht="15" customHeight="1" x14ac:dyDescent="0.5">
      <c r="A74" s="4">
        <v>70</v>
      </c>
      <c r="B74" s="7" t="s">
        <v>113</v>
      </c>
      <c r="C74" s="7" t="s">
        <v>97</v>
      </c>
      <c r="D74" s="7" t="s">
        <v>41</v>
      </c>
      <c r="E74" s="7" t="s">
        <v>90</v>
      </c>
      <c r="F74" s="7" t="s">
        <v>52</v>
      </c>
      <c r="G74" s="7" t="s">
        <v>120</v>
      </c>
      <c r="H74" s="7" t="s">
        <v>98</v>
      </c>
      <c r="I74" s="7" t="s">
        <v>90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T74" s="7"/>
      <c r="BU74" s="7"/>
      <c r="BV74" s="7"/>
      <c r="BW74" s="7"/>
    </row>
    <row r="75" spans="1:75" ht="15" customHeight="1" x14ac:dyDescent="0.5">
      <c r="A75" s="4">
        <v>71</v>
      </c>
      <c r="B75" s="7" t="s">
        <v>114</v>
      </c>
      <c r="C75" s="7" t="s">
        <v>71</v>
      </c>
      <c r="D75" s="7" t="s">
        <v>70</v>
      </c>
      <c r="E75" s="7" t="s">
        <v>72</v>
      </c>
      <c r="F75" s="7" t="s">
        <v>122</v>
      </c>
      <c r="G75" s="7" t="s">
        <v>100</v>
      </c>
      <c r="H75" s="7" t="s">
        <v>69</v>
      </c>
      <c r="I75" s="7" t="s">
        <v>98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T75" s="7"/>
      <c r="BU75" s="7"/>
      <c r="BV75" s="7"/>
      <c r="BW75" s="7"/>
    </row>
    <row r="76" spans="1:75" ht="15" customHeight="1" x14ac:dyDescent="0.5">
      <c r="A76" s="4">
        <v>72</v>
      </c>
      <c r="B76" s="7" t="s">
        <v>115</v>
      </c>
      <c r="C76" s="7" t="s">
        <v>118</v>
      </c>
      <c r="D76" s="7" t="s">
        <v>114</v>
      </c>
      <c r="E76" s="7" t="s">
        <v>67</v>
      </c>
      <c r="F76" s="7" t="s">
        <v>114</v>
      </c>
      <c r="G76" s="7" t="s">
        <v>114</v>
      </c>
      <c r="H76" s="7" t="s">
        <v>62</v>
      </c>
      <c r="I76" s="7" t="s">
        <v>35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T76" s="7"/>
      <c r="BU76" s="7"/>
      <c r="BV76" s="7"/>
      <c r="BW76" s="7"/>
    </row>
    <row r="77" spans="1:75" ht="15" customHeight="1" x14ac:dyDescent="0.5">
      <c r="A77" s="4">
        <v>73</v>
      </c>
      <c r="B77" s="7" t="s">
        <v>72</v>
      </c>
      <c r="C77" s="7" t="s">
        <v>63</v>
      </c>
      <c r="D77" s="7" t="s">
        <v>89</v>
      </c>
      <c r="E77" s="7" t="s">
        <v>85</v>
      </c>
      <c r="F77" s="7" t="s">
        <v>95</v>
      </c>
      <c r="G77" s="7" t="s">
        <v>97</v>
      </c>
      <c r="H77" s="7" t="s">
        <v>72</v>
      </c>
      <c r="I77" s="7" t="s">
        <v>87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T77" s="7"/>
      <c r="BU77" s="7"/>
      <c r="BV77" s="7"/>
      <c r="BW77" s="7"/>
    </row>
    <row r="78" spans="1:75" ht="15" customHeight="1" x14ac:dyDescent="0.5">
      <c r="A78" s="4">
        <v>74</v>
      </c>
      <c r="B78" s="7" t="s">
        <v>73</v>
      </c>
      <c r="C78" s="7" t="s">
        <v>48</v>
      </c>
      <c r="D78" s="7" t="s">
        <v>31</v>
      </c>
      <c r="E78" s="7" t="s">
        <v>98</v>
      </c>
      <c r="F78" s="7" t="s">
        <v>109</v>
      </c>
      <c r="G78" s="7" t="s">
        <v>113</v>
      </c>
      <c r="H78" s="7" t="s">
        <v>89</v>
      </c>
      <c r="I78" s="7" t="s">
        <v>48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T78" s="7"/>
      <c r="BU78" s="7"/>
      <c r="BV78" s="7"/>
      <c r="BW78" s="7"/>
    </row>
    <row r="79" spans="1:75" ht="15" customHeight="1" x14ac:dyDescent="0.5">
      <c r="A79" s="4">
        <v>75</v>
      </c>
      <c r="B79" s="7" t="s">
        <v>74</v>
      </c>
      <c r="C79" s="7" t="s">
        <v>55</v>
      </c>
      <c r="D79" s="7" t="s">
        <v>53</v>
      </c>
      <c r="E79" s="7" t="s">
        <v>101</v>
      </c>
      <c r="F79" s="7" t="s">
        <v>121</v>
      </c>
      <c r="G79" s="7" t="s">
        <v>96</v>
      </c>
      <c r="H79" s="7" t="s">
        <v>123</v>
      </c>
      <c r="I79" s="7" t="s">
        <v>95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T79" s="7"/>
      <c r="BU79" s="7"/>
      <c r="BV79" s="7"/>
      <c r="BW79" s="7"/>
    </row>
    <row r="80" spans="1:75" ht="15" customHeight="1" x14ac:dyDescent="0.5">
      <c r="A80" s="4">
        <v>76</v>
      </c>
      <c r="B80" s="7" t="s">
        <v>75</v>
      </c>
      <c r="C80" s="7" t="s">
        <v>35</v>
      </c>
      <c r="D80" s="7" t="s">
        <v>19</v>
      </c>
      <c r="E80" s="7" t="s">
        <v>73</v>
      </c>
      <c r="F80" s="7" t="s">
        <v>60</v>
      </c>
      <c r="G80" s="7" t="s">
        <v>90</v>
      </c>
      <c r="H80" s="7" t="s">
        <v>73</v>
      </c>
      <c r="I80" s="7" t="s">
        <v>76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T80" s="7"/>
      <c r="BU80" s="7"/>
      <c r="BV80" s="7"/>
      <c r="BW80" s="7"/>
    </row>
    <row r="81" spans="1:75" ht="15" customHeight="1" x14ac:dyDescent="0.5">
      <c r="A81" s="4">
        <v>77</v>
      </c>
      <c r="B81" s="7" t="s">
        <v>76</v>
      </c>
      <c r="C81" s="7" t="s">
        <v>107</v>
      </c>
      <c r="D81" s="7" t="s">
        <v>27</v>
      </c>
      <c r="E81" s="7" t="s">
        <v>91</v>
      </c>
      <c r="F81" s="7" t="s">
        <v>111</v>
      </c>
      <c r="G81" s="7" t="s">
        <v>122</v>
      </c>
      <c r="H81" s="7" t="s">
        <v>25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T81" s="7"/>
      <c r="BU81" s="7"/>
      <c r="BV81" s="7"/>
      <c r="BW81" s="7"/>
    </row>
    <row r="82" spans="1:75" ht="15" customHeight="1" x14ac:dyDescent="0.5">
      <c r="A82" s="4">
        <v>78</v>
      </c>
      <c r="B82" s="7" t="s">
        <v>116</v>
      </c>
      <c r="C82" s="7" t="s">
        <v>99</v>
      </c>
      <c r="D82" s="7" t="s">
        <v>51</v>
      </c>
      <c r="E82" s="7" t="s">
        <v>93</v>
      </c>
      <c r="F82" s="7" t="s">
        <v>90</v>
      </c>
      <c r="G82" s="7" t="s">
        <v>94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T82" s="7"/>
      <c r="BU82" s="7"/>
      <c r="BV82" s="7"/>
      <c r="BW82" s="7"/>
    </row>
    <row r="83" spans="1:75" ht="15" customHeight="1" x14ac:dyDescent="0.5">
      <c r="A83" s="4">
        <v>79</v>
      </c>
      <c r="B83" s="7" t="s">
        <v>77</v>
      </c>
      <c r="C83" s="7" t="s">
        <v>81</v>
      </c>
      <c r="D83" s="7" t="s">
        <v>74</v>
      </c>
      <c r="E83" s="7" t="s">
        <v>94</v>
      </c>
      <c r="F83" s="7" t="s">
        <v>48</v>
      </c>
      <c r="G83" s="7" t="s">
        <v>70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T83" s="7"/>
      <c r="BU83" s="7"/>
      <c r="BV83" s="7"/>
      <c r="BW83" s="7"/>
    </row>
    <row r="84" spans="1:75" ht="15" customHeight="1" x14ac:dyDescent="0.5">
      <c r="A84" s="4">
        <v>80</v>
      </c>
      <c r="B84" s="7" t="s">
        <v>117</v>
      </c>
      <c r="C84" s="7" t="s">
        <v>59</v>
      </c>
      <c r="D84" s="7" t="s">
        <v>29</v>
      </c>
      <c r="E84" s="7" t="s">
        <v>87</v>
      </c>
      <c r="F84" s="7" t="s">
        <v>112</v>
      </c>
      <c r="G84" s="7" t="s">
        <v>98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T84" s="7"/>
      <c r="BU84" s="7"/>
      <c r="BV84" s="7"/>
      <c r="BW84" s="7"/>
    </row>
    <row r="85" spans="1:75" ht="15" customHeight="1" x14ac:dyDescent="0.5">
      <c r="A85" s="4">
        <v>81</v>
      </c>
      <c r="B85" s="7" t="s">
        <v>78</v>
      </c>
      <c r="C85" s="7" t="s">
        <v>26</v>
      </c>
      <c r="D85" s="7" t="s">
        <v>65</v>
      </c>
      <c r="E85" s="7" t="s">
        <v>77</v>
      </c>
      <c r="F85" s="7" t="s">
        <v>115</v>
      </c>
      <c r="G85" s="7" t="s">
        <v>85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T85" s="7"/>
      <c r="BU85" s="7"/>
      <c r="BV85" s="7"/>
      <c r="BW85" s="7"/>
    </row>
    <row r="86" spans="1:75" ht="15" customHeight="1" x14ac:dyDescent="0.5">
      <c r="A86" s="4">
        <v>82</v>
      </c>
      <c r="B86" s="7" t="s">
        <v>79</v>
      </c>
      <c r="C86" s="7" t="s">
        <v>108</v>
      </c>
      <c r="D86" s="7" t="s">
        <v>35</v>
      </c>
      <c r="E86" s="7" t="s">
        <v>99</v>
      </c>
      <c r="F86" s="7" t="s">
        <v>117</v>
      </c>
      <c r="G86" s="7" t="s">
        <v>88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T86" s="7"/>
      <c r="BU86" s="7"/>
      <c r="BV86" s="7"/>
      <c r="BW86" s="7"/>
    </row>
    <row r="87" spans="1:75" ht="15" customHeight="1" x14ac:dyDescent="0.5">
      <c r="A87" s="4">
        <v>83</v>
      </c>
      <c r="B87" s="7" t="s">
        <v>80</v>
      </c>
      <c r="C87" s="7" t="s">
        <v>46</v>
      </c>
      <c r="D87" s="7" t="s">
        <v>69</v>
      </c>
      <c r="E87" s="7" t="s">
        <v>102</v>
      </c>
      <c r="F87" s="7" t="s">
        <v>88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T87" s="7"/>
      <c r="BU87" s="7"/>
      <c r="BV87" s="7"/>
      <c r="BW87" s="7"/>
    </row>
    <row r="88" spans="1:75" ht="15" customHeight="1" x14ac:dyDescent="0.5">
      <c r="A88" s="4">
        <v>84</v>
      </c>
      <c r="B88" s="7" t="s">
        <v>81</v>
      </c>
      <c r="C88" s="7" t="s">
        <v>101</v>
      </c>
      <c r="D88" s="7" t="s">
        <v>80</v>
      </c>
      <c r="E88" s="7" t="s">
        <v>100</v>
      </c>
      <c r="F88" s="7" t="s">
        <v>94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T88" s="7"/>
      <c r="BU88" s="7"/>
      <c r="BV88" s="7"/>
      <c r="BW88" s="7"/>
    </row>
    <row r="89" spans="1:75" ht="15" customHeight="1" x14ac:dyDescent="0.5">
      <c r="A89" s="4">
        <v>85</v>
      </c>
      <c r="B89" s="7" t="s">
        <v>118</v>
      </c>
      <c r="C89" s="7" t="s">
        <v>86</v>
      </c>
      <c r="D89" s="7" t="s">
        <v>25</v>
      </c>
      <c r="E89" s="7" t="s">
        <v>95</v>
      </c>
      <c r="F89" s="7" t="s">
        <v>98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T89" s="7"/>
      <c r="BU89" s="7"/>
      <c r="BV89" s="7"/>
      <c r="BW89" s="7"/>
    </row>
    <row r="90" spans="1:75" ht="15" customHeight="1" x14ac:dyDescent="0.5">
      <c r="A90" s="4">
        <v>86</v>
      </c>
      <c r="B90" s="7" t="s">
        <v>82</v>
      </c>
      <c r="C90" s="7" t="s">
        <v>95</v>
      </c>
      <c r="D90" s="7" t="s">
        <v>111</v>
      </c>
      <c r="E90" s="7" t="s">
        <v>92</v>
      </c>
      <c r="F90" s="7" t="s">
        <v>99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T90" s="7"/>
      <c r="BU90" s="7"/>
      <c r="BV90" s="7"/>
      <c r="BW90" s="7"/>
    </row>
    <row r="91" spans="1:75" ht="15" customHeight="1" x14ac:dyDescent="0.5">
      <c r="A91" s="4">
        <v>87</v>
      </c>
      <c r="B91" s="7" t="s">
        <v>119</v>
      </c>
      <c r="C91" s="7" t="s">
        <v>90</v>
      </c>
      <c r="D91" s="7" t="s">
        <v>75</v>
      </c>
      <c r="E91" s="7" t="s">
        <v>136</v>
      </c>
      <c r="F91" s="7" t="s">
        <v>120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T91" s="7"/>
      <c r="BU91" s="7"/>
      <c r="BV91" s="7"/>
      <c r="BW91" s="7"/>
    </row>
    <row r="92" spans="1:75" ht="15" customHeight="1" x14ac:dyDescent="0.5">
      <c r="A92" s="4">
        <v>88</v>
      </c>
      <c r="B92" s="7" t="s">
        <v>83</v>
      </c>
      <c r="C92" s="7" t="s">
        <v>70</v>
      </c>
      <c r="D92" s="7" t="s">
        <v>84</v>
      </c>
      <c r="E92" s="7" t="s">
        <v>118</v>
      </c>
      <c r="F92" s="7" t="s">
        <v>101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T92" s="7"/>
      <c r="BU92" s="7"/>
      <c r="BV92" s="7"/>
      <c r="BW92" s="7"/>
    </row>
    <row r="93" spans="1:75" ht="15" customHeight="1" x14ac:dyDescent="0.5">
      <c r="A93" s="4">
        <v>89</v>
      </c>
      <c r="B93" s="7" t="s">
        <v>84</v>
      </c>
      <c r="C93" s="7" t="s">
        <v>113</v>
      </c>
      <c r="D93" s="7" t="s">
        <v>87</v>
      </c>
      <c r="E93" s="7" t="s">
        <v>143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T93" s="7"/>
      <c r="BU93" s="7"/>
      <c r="BV93" s="7"/>
      <c r="BW93" s="7"/>
    </row>
    <row r="94" spans="1:75" ht="15" customHeight="1" x14ac:dyDescent="0.5">
      <c r="A94" s="4">
        <v>90</v>
      </c>
      <c r="B94" s="7" t="s">
        <v>85</v>
      </c>
      <c r="C94" s="7" t="s">
        <v>76</v>
      </c>
      <c r="D94" s="7" t="s">
        <v>16</v>
      </c>
      <c r="E94" s="7" t="s">
        <v>26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T94" s="7"/>
      <c r="BU94" s="7"/>
      <c r="BV94" s="7"/>
      <c r="BW94" s="7"/>
    </row>
    <row r="95" spans="1:75" ht="15" customHeight="1" x14ac:dyDescent="0.5">
      <c r="A95" s="4">
        <v>91</v>
      </c>
      <c r="B95" s="7" t="s">
        <v>86</v>
      </c>
      <c r="C95" s="7" t="s">
        <v>52</v>
      </c>
      <c r="D95" s="7" t="s">
        <v>13</v>
      </c>
      <c r="E95" s="7" t="s">
        <v>108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T95" s="7"/>
      <c r="BU95" s="7"/>
      <c r="BV95" s="7"/>
      <c r="BW95" s="7"/>
    </row>
    <row r="96" spans="1:75" ht="15" customHeight="1" x14ac:dyDescent="0.5">
      <c r="A96" s="4">
        <v>92</v>
      </c>
      <c r="B96" s="7" t="s">
        <v>87</v>
      </c>
      <c r="C96" s="7" t="s">
        <v>119</v>
      </c>
      <c r="D96" s="7" t="s">
        <v>37</v>
      </c>
      <c r="E96" s="7" t="s">
        <v>110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T96" s="7"/>
      <c r="BU96" s="7"/>
      <c r="BV96" s="7"/>
      <c r="BW96" s="7"/>
    </row>
    <row r="97" spans="1:75" ht="15" customHeight="1" x14ac:dyDescent="0.5">
      <c r="A97" s="4">
        <v>93</v>
      </c>
      <c r="B97" s="7" t="s">
        <v>88</v>
      </c>
      <c r="C97" s="7" t="s">
        <v>56</v>
      </c>
      <c r="D97" s="7" t="s">
        <v>72</v>
      </c>
      <c r="E97" s="7" t="s">
        <v>117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T97" s="7"/>
      <c r="BU97" s="7"/>
      <c r="BV97" s="7"/>
      <c r="BW97" s="7"/>
    </row>
    <row r="98" spans="1:75" ht="15" customHeight="1" x14ac:dyDescent="0.5">
      <c r="A98" s="4">
        <v>94</v>
      </c>
      <c r="B98" s="7" t="s">
        <v>89</v>
      </c>
      <c r="C98" s="7" t="s">
        <v>116</v>
      </c>
      <c r="D98" s="7" t="s">
        <v>36</v>
      </c>
      <c r="E98" s="7" t="s">
        <v>114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T98" s="7"/>
      <c r="BU98" s="7"/>
      <c r="BV98" s="7"/>
      <c r="BW98" s="7"/>
    </row>
    <row r="99" spans="1:75" ht="15" customHeight="1" x14ac:dyDescent="0.5">
      <c r="A99" s="4">
        <v>95</v>
      </c>
      <c r="B99" s="7" t="s">
        <v>90</v>
      </c>
      <c r="C99" s="7" t="s">
        <v>94</v>
      </c>
      <c r="D99" s="7" t="s">
        <v>63</v>
      </c>
      <c r="E99" s="7" t="s">
        <v>109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T99" s="7"/>
      <c r="BU99" s="7"/>
      <c r="BV99" s="7"/>
      <c r="BW99" s="7"/>
    </row>
    <row r="100" spans="1:75" ht="15" customHeight="1" x14ac:dyDescent="0.5">
      <c r="A100" s="4">
        <v>96</v>
      </c>
      <c r="B100" s="7" t="s">
        <v>91</v>
      </c>
      <c r="C100" s="7" t="s">
        <v>98</v>
      </c>
      <c r="D100" s="7" t="s">
        <v>30</v>
      </c>
      <c r="E100" s="7" t="s">
        <v>120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T100" s="7"/>
      <c r="BU100" s="7"/>
      <c r="BV100" s="7"/>
      <c r="BW100" s="7"/>
    </row>
    <row r="101" spans="1:75" ht="15" customHeight="1" x14ac:dyDescent="0.5">
      <c r="A101" s="4">
        <v>97</v>
      </c>
      <c r="B101" s="7" t="s">
        <v>92</v>
      </c>
      <c r="C101" s="7" t="s">
        <v>117</v>
      </c>
      <c r="D101" s="7" t="s">
        <v>73</v>
      </c>
      <c r="E101" s="7" t="s">
        <v>52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T101" s="7"/>
      <c r="BU101" s="7"/>
      <c r="BV101" s="7"/>
      <c r="BW101" s="7"/>
    </row>
    <row r="102" spans="1:75" ht="15" customHeight="1" x14ac:dyDescent="0.5">
      <c r="A102" s="4">
        <v>98</v>
      </c>
      <c r="B102" s="7" t="s">
        <v>93</v>
      </c>
      <c r="C102" s="7" t="s">
        <v>60</v>
      </c>
      <c r="D102" s="7" t="s">
        <v>59</v>
      </c>
      <c r="E102" s="7" t="s">
        <v>81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T102" s="7"/>
      <c r="BU102" s="7"/>
      <c r="BV102" s="7"/>
      <c r="BW102" s="7"/>
    </row>
    <row r="103" spans="1:75" ht="15" customHeight="1" x14ac:dyDescent="0.5">
      <c r="A103" s="4">
        <v>99</v>
      </c>
      <c r="B103" s="7" t="s">
        <v>94</v>
      </c>
      <c r="C103" s="7" t="s">
        <v>112</v>
      </c>
      <c r="D103" s="7" t="s">
        <v>120</v>
      </c>
      <c r="E103" s="7" t="s">
        <v>88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T103" s="7"/>
      <c r="BU103" s="7"/>
      <c r="BV103" s="7"/>
      <c r="BW103" s="7"/>
    </row>
    <row r="104" spans="1:75" ht="15" customHeight="1" x14ac:dyDescent="0.5">
      <c r="A104" s="4">
        <v>100</v>
      </c>
      <c r="B104" s="7" t="s">
        <v>95</v>
      </c>
      <c r="C104" s="7" t="s">
        <v>122</v>
      </c>
      <c r="D104" s="7" t="s">
        <v>48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T104" s="7"/>
      <c r="BU104" s="7"/>
      <c r="BV104" s="7"/>
      <c r="BW104" s="7"/>
    </row>
    <row r="105" spans="1:75" ht="15" customHeight="1" x14ac:dyDescent="0.5">
      <c r="A105" s="4">
        <v>101</v>
      </c>
      <c r="B105" s="7" t="s">
        <v>96</v>
      </c>
      <c r="C105" s="7" t="s">
        <v>120</v>
      </c>
      <c r="D105" s="7" t="s">
        <v>50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spans="1:75" ht="15" customHeight="1" x14ac:dyDescent="0.5">
      <c r="A106" s="4">
        <v>102</v>
      </c>
      <c r="B106" s="7" t="s">
        <v>97</v>
      </c>
      <c r="C106" s="7" t="s">
        <v>88</v>
      </c>
      <c r="D106" s="7" t="s">
        <v>52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75" ht="15" customHeight="1" x14ac:dyDescent="0.5">
      <c r="A107" s="4">
        <v>103</v>
      </c>
      <c r="B107" s="7" t="s">
        <v>98</v>
      </c>
      <c r="C107" s="7" t="s">
        <v>121</v>
      </c>
      <c r="D107" s="7" t="s">
        <v>95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spans="1:75" ht="15" customHeight="1" x14ac:dyDescent="0.5">
      <c r="A108" s="4">
        <v>104</v>
      </c>
      <c r="B108" s="7" t="s">
        <v>99</v>
      </c>
      <c r="C108" s="7" t="s">
        <v>111</v>
      </c>
      <c r="D108" s="7" t="s">
        <v>83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spans="1:75" ht="15" customHeight="1" x14ac:dyDescent="0.5">
      <c r="A109" s="4">
        <v>105</v>
      </c>
      <c r="B109" s="7" t="s">
        <v>100</v>
      </c>
      <c r="C109" s="7" t="s">
        <v>136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1:75" ht="15" customHeight="1" x14ac:dyDescent="0.5">
      <c r="A110" s="4">
        <v>106</v>
      </c>
      <c r="B110" s="7" t="s">
        <v>120</v>
      </c>
      <c r="C110" s="7" t="s">
        <v>114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 spans="1:75" ht="15" customHeight="1" x14ac:dyDescent="0.5">
      <c r="A111" s="4">
        <v>107</v>
      </c>
      <c r="B111" s="7" t="s">
        <v>101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 spans="1:75" ht="15" customHeight="1" x14ac:dyDescent="0.5">
      <c r="A112" s="4">
        <v>108</v>
      </c>
      <c r="B112" s="7" t="s">
        <v>102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 spans="1:33" ht="15" customHeight="1" x14ac:dyDescent="0.5">
      <c r="A113" s="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spans="1:33" ht="15" customHeight="1" x14ac:dyDescent="0.5">
      <c r="A114" s="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spans="1:33" ht="15" customHeight="1" x14ac:dyDescent="0.5">
      <c r="A115" s="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 spans="1:33" ht="15" customHeight="1" x14ac:dyDescent="0.5">
      <c r="A116" s="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 spans="1:33" ht="15" customHeight="1" x14ac:dyDescent="0.5">
      <c r="A117" s="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 spans="1:33" ht="15" customHeight="1" x14ac:dyDescent="0.5">
      <c r="A118" s="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 spans="1:33" ht="15" customHeight="1" x14ac:dyDescent="0.5">
      <c r="A119" s="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 spans="1:33" ht="15" customHeight="1" x14ac:dyDescent="0.5">
      <c r="A120" s="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 spans="1:33" ht="15" customHeight="1" x14ac:dyDescent="0.5">
      <c r="A121" s="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 spans="1:33" ht="15" customHeight="1" x14ac:dyDescent="0.5">
      <c r="A122" s="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 spans="1:33" ht="15" customHeight="1" x14ac:dyDescent="0.5">
      <c r="A123" s="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 spans="1:33" ht="15" customHeight="1" x14ac:dyDescent="0.5">
      <c r="A124" s="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 spans="1:33" ht="15" customHeight="1" x14ac:dyDescent="0.5">
      <c r="A125" s="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 spans="1:33" ht="15" customHeight="1" x14ac:dyDescent="0.5">
      <c r="A126" s="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 spans="1:33" ht="15" customHeight="1" x14ac:dyDescent="0.5">
      <c r="A127" s="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spans="1:33" ht="15" customHeight="1" x14ac:dyDescent="0.5">
      <c r="A128" s="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 spans="1:33" ht="15" customHeight="1" x14ac:dyDescent="0.5">
      <c r="A129" s="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 spans="1:33" ht="15" customHeight="1" x14ac:dyDescent="0.5">
      <c r="A130" s="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spans="1:33" ht="15" customHeight="1" x14ac:dyDescent="0.5">
      <c r="A131" s="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spans="1:33" ht="15" customHeight="1" x14ac:dyDescent="0.5">
      <c r="A132" s="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 spans="1:33" ht="15" customHeight="1" x14ac:dyDescent="0.5">
      <c r="A133" s="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 spans="1:33" ht="15" customHeight="1" x14ac:dyDescent="0.5">
      <c r="A134" s="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 spans="1:33" ht="15" customHeight="1" x14ac:dyDescent="0.5">
      <c r="A135" s="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 spans="1:33" ht="15" customHeight="1" x14ac:dyDescent="0.5">
      <c r="A136" s="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 spans="1:33" ht="15" customHeight="1" x14ac:dyDescent="0.5">
      <c r="A137" s="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 spans="1:33" ht="15" customHeight="1" x14ac:dyDescent="0.5">
      <c r="A138" s="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spans="1:33" ht="15" customHeight="1" x14ac:dyDescent="0.5">
      <c r="A139" s="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 spans="1:33" ht="15" customHeight="1" x14ac:dyDescent="0.5">
      <c r="A140" s="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spans="1:33" ht="15" customHeight="1" x14ac:dyDescent="0.5">
      <c r="A141" s="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spans="1:33" ht="15" customHeight="1" x14ac:dyDescent="0.5">
      <c r="A142" s="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spans="1:33" ht="15" customHeight="1" x14ac:dyDescent="0.5">
      <c r="A143" s="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spans="1:33" ht="15" customHeight="1" x14ac:dyDescent="0.5">
      <c r="A144" s="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spans="1:33" ht="15" customHeight="1" x14ac:dyDescent="0.5">
      <c r="A145" s="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spans="1:33" ht="15" customHeight="1" x14ac:dyDescent="0.5">
      <c r="A146" s="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spans="1:33" ht="15" customHeight="1" x14ac:dyDescent="0.5">
      <c r="A147" s="4"/>
      <c r="B147" s="7"/>
      <c r="C147" s="7"/>
      <c r="D147" s="7"/>
      <c r="E147" s="7"/>
      <c r="F147" s="7"/>
      <c r="G147" s="7"/>
      <c r="H147" s="25"/>
      <c r="I147" s="7"/>
      <c r="J147" s="7"/>
      <c r="K147" s="25"/>
      <c r="L147" s="7"/>
      <c r="M147" s="7"/>
      <c r="N147" s="7"/>
      <c r="O147" s="7"/>
      <c r="P147" s="7"/>
      <c r="Q147" s="7"/>
      <c r="R147" s="7"/>
      <c r="S147" s="7"/>
      <c r="T147" s="7"/>
      <c r="U147" s="25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spans="1:33" ht="15" customHeight="1" x14ac:dyDescent="0.5">
      <c r="A148" s="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 spans="1:33" ht="15" customHeight="1" x14ac:dyDescent="0.5">
      <c r="A149" s="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25"/>
      <c r="N149" s="7"/>
      <c r="O149" s="25"/>
      <c r="P149" s="25"/>
      <c r="Q149" s="25"/>
      <c r="R149" s="25"/>
      <c r="S149" s="25"/>
      <c r="T149" s="25"/>
      <c r="U149" s="7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</row>
    <row r="150" spans="1:33" ht="15" customHeight="1" x14ac:dyDescent="0.5">
      <c r="A150" s="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 spans="1:33" ht="15" customHeight="1" x14ac:dyDescent="0.5">
      <c r="A151" s="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spans="1:33" ht="15" customHeight="1" x14ac:dyDescent="0.5">
      <c r="A152" s="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spans="1:33" ht="15" customHeight="1" x14ac:dyDescent="0.5">
      <c r="A153" s="4"/>
      <c r="B153" s="7"/>
      <c r="C153" s="7"/>
      <c r="D153" s="7"/>
      <c r="E153" s="7"/>
      <c r="F153" s="7"/>
      <c r="G153" s="7"/>
      <c r="I153" s="7"/>
      <c r="J153" s="7"/>
      <c r="L153" s="7"/>
      <c r="M153" s="7"/>
      <c r="N153" s="7"/>
      <c r="O153" s="7"/>
      <c r="P153" s="7"/>
      <c r="Q153" s="7"/>
      <c r="R153" s="7"/>
      <c r="S153" s="7"/>
      <c r="T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spans="1:33" ht="15" customHeight="1" x14ac:dyDescent="0.5">
      <c r="A154" s="4"/>
      <c r="B154" s="7"/>
      <c r="C154" s="7"/>
      <c r="D154" s="7"/>
      <c r="E154" s="7"/>
      <c r="F154" s="7"/>
      <c r="G154" s="7"/>
      <c r="I154" s="7"/>
      <c r="J154" s="7"/>
      <c r="L154" s="7"/>
      <c r="M154" s="7"/>
      <c r="N154" s="7"/>
      <c r="O154" s="7"/>
      <c r="P154" s="7"/>
      <c r="Q154" s="7"/>
      <c r="R154" s="7"/>
      <c r="S154" s="7"/>
      <c r="T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 spans="1:33" ht="15" customHeight="1" x14ac:dyDescent="0.5">
      <c r="B155" s="7"/>
      <c r="C155" s="7"/>
      <c r="D155" s="7"/>
      <c r="E155" s="7"/>
      <c r="F155" s="7"/>
      <c r="G155" s="7"/>
      <c r="I155" s="7"/>
      <c r="J155" s="7"/>
      <c r="L155" s="7"/>
      <c r="N155" s="7"/>
    </row>
    <row r="156" spans="1:33" ht="15" customHeight="1" x14ac:dyDescent="0.5">
      <c r="B156" s="7"/>
      <c r="C156" s="7"/>
      <c r="D156" s="7"/>
      <c r="E156" s="7"/>
      <c r="F156" s="7"/>
      <c r="G156" s="7"/>
      <c r="I156" s="7"/>
      <c r="J156" s="7"/>
      <c r="L156" s="7"/>
      <c r="N156" s="7"/>
    </row>
    <row r="157" spans="1:33" ht="15" customHeight="1" x14ac:dyDescent="0.5">
      <c r="B157" s="25"/>
      <c r="C157" s="25"/>
      <c r="D157" s="25"/>
      <c r="E157" s="25"/>
      <c r="F157" s="25"/>
      <c r="G157" s="25"/>
      <c r="I157" s="25"/>
      <c r="J157" s="25"/>
      <c r="L157" s="25"/>
      <c r="N157" s="25"/>
    </row>
    <row r="158" spans="1:33" ht="15" customHeight="1" x14ac:dyDescent="0.5">
      <c r="B158" s="7"/>
      <c r="C158" s="7"/>
      <c r="D158" s="7"/>
      <c r="E158" s="7"/>
      <c r="F158" s="7"/>
      <c r="G158" s="7"/>
      <c r="I158" s="7"/>
      <c r="J158" s="7"/>
      <c r="L158" s="7"/>
      <c r="N158" s="7"/>
    </row>
    <row r="159" spans="1:33" ht="15" customHeight="1" x14ac:dyDescent="0.5">
      <c r="B159" s="7"/>
      <c r="C159" s="7"/>
      <c r="D159" s="7"/>
      <c r="E159" s="7"/>
      <c r="F159" s="7"/>
      <c r="G159" s="7"/>
      <c r="I159" s="7"/>
      <c r="J159" s="7"/>
      <c r="L159" s="7"/>
      <c r="N159" s="7"/>
    </row>
    <row r="160" spans="1:33" ht="15" customHeight="1" x14ac:dyDescent="0.5">
      <c r="B160" s="7"/>
      <c r="C160" s="7"/>
      <c r="D160" s="7"/>
      <c r="E160" s="7"/>
      <c r="F160" s="7"/>
      <c r="G160" s="7"/>
      <c r="I160" s="7"/>
      <c r="J160" s="7"/>
      <c r="L160" s="7"/>
      <c r="N160" s="7"/>
    </row>
    <row r="161" spans="2:14" ht="15" customHeight="1" x14ac:dyDescent="0.5">
      <c r="B161" s="7"/>
      <c r="C161" s="7"/>
      <c r="D161" s="7"/>
      <c r="E161" s="7"/>
      <c r="F161" s="7"/>
      <c r="G161" s="7"/>
      <c r="I161" s="7"/>
      <c r="J161" s="7"/>
      <c r="L161" s="7"/>
      <c r="N161" s="7"/>
    </row>
    <row r="162" spans="2:14" ht="15" customHeight="1" x14ac:dyDescent="0.5">
      <c r="B162" s="7"/>
      <c r="C162" s="7"/>
      <c r="D162" s="7"/>
      <c r="E162" s="7"/>
      <c r="F162" s="7"/>
      <c r="G162" s="7"/>
      <c r="I162" s="7"/>
      <c r="J162" s="7"/>
      <c r="L162" s="7"/>
      <c r="N162" s="7"/>
    </row>
  </sheetData>
  <hyperlinks>
    <hyperlink ref="B3" r:id="rId1" xr:uid="{D56D9463-882A-4875-9C6E-3FEC68AC7EA0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7.7304687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15</v>
      </c>
      <c r="B3" s="7" t="s">
        <v>24</v>
      </c>
      <c r="C3" s="21">
        <f>AVERAGE(A3:A15)</f>
        <v>15.846153846153847</v>
      </c>
    </row>
    <row r="4" spans="1:26" ht="15.75" customHeight="1" x14ac:dyDescent="0.5">
      <c r="A4" s="4">
        <v>38</v>
      </c>
      <c r="B4" s="7" t="s">
        <v>24</v>
      </c>
      <c r="C4" s="21"/>
    </row>
    <row r="5" spans="1:26" ht="15.75" customHeight="1" x14ac:dyDescent="0.5">
      <c r="A5" s="4">
        <v>16</v>
      </c>
      <c r="B5" s="7" t="s">
        <v>24</v>
      </c>
      <c r="C5" s="21"/>
    </row>
    <row r="6" spans="1:26" ht="15.75" customHeight="1" x14ac:dyDescent="0.5">
      <c r="A6" s="4">
        <v>9</v>
      </c>
      <c r="B6" s="7" t="s">
        <v>24</v>
      </c>
      <c r="C6" s="21"/>
    </row>
    <row r="7" spans="1:26" ht="15.75" customHeight="1" x14ac:dyDescent="0.5">
      <c r="A7" s="4">
        <v>7</v>
      </c>
      <c r="B7" s="7" t="s">
        <v>24</v>
      </c>
      <c r="C7" s="21"/>
    </row>
    <row r="8" spans="1:26" ht="15.75" customHeight="1" x14ac:dyDescent="0.5">
      <c r="A8" s="4">
        <v>37</v>
      </c>
      <c r="B8" s="7" t="s">
        <v>24</v>
      </c>
      <c r="C8" s="21"/>
    </row>
    <row r="9" spans="1:26" ht="15.75" customHeight="1" x14ac:dyDescent="0.5">
      <c r="A9" s="4">
        <v>5</v>
      </c>
      <c r="B9" s="7" t="s">
        <v>24</v>
      </c>
      <c r="C9" s="21"/>
    </row>
    <row r="10" spans="1:26" ht="15.75" customHeight="1" x14ac:dyDescent="0.5">
      <c r="A10" s="4">
        <v>15</v>
      </c>
      <c r="B10" s="7" t="s">
        <v>24</v>
      </c>
      <c r="C10" s="21"/>
    </row>
    <row r="11" spans="1:26" ht="15.75" customHeight="1" x14ac:dyDescent="0.5">
      <c r="A11" s="4">
        <v>29</v>
      </c>
      <c r="B11" s="7" t="s">
        <v>24</v>
      </c>
      <c r="C11" s="21"/>
    </row>
    <row r="12" spans="1:26" ht="15.75" customHeight="1" x14ac:dyDescent="0.5">
      <c r="A12" s="4">
        <v>15</v>
      </c>
      <c r="B12" s="7" t="s">
        <v>24</v>
      </c>
      <c r="C12" s="21"/>
    </row>
    <row r="13" spans="1:26" ht="15.75" customHeight="1" x14ac:dyDescent="0.5">
      <c r="A13" s="4">
        <v>8</v>
      </c>
      <c r="B13" s="7" t="s">
        <v>24</v>
      </c>
      <c r="C13" s="21"/>
    </row>
    <row r="14" spans="1:26" ht="15.75" customHeight="1" x14ac:dyDescent="0.5">
      <c r="A14" s="4">
        <v>8</v>
      </c>
      <c r="B14" s="7" t="s">
        <v>24</v>
      </c>
      <c r="C14" s="21"/>
    </row>
    <row r="15" spans="1:26" ht="15.75" customHeight="1" x14ac:dyDescent="0.5">
      <c r="A15" s="4">
        <v>4</v>
      </c>
      <c r="B15" s="7" t="s">
        <v>24</v>
      </c>
      <c r="C15" s="21"/>
    </row>
    <row r="16" spans="1:26" ht="15.75" customHeight="1" x14ac:dyDescent="0.5">
      <c r="A16" s="4">
        <v>31</v>
      </c>
      <c r="B16" s="7" t="s">
        <v>39</v>
      </c>
      <c r="C16" s="21">
        <f>AVERAGE(A16:A32)</f>
        <v>13.823529411764707</v>
      </c>
    </row>
    <row r="17" spans="1:3" ht="15.75" customHeight="1" x14ac:dyDescent="0.5">
      <c r="A17" s="4">
        <v>20</v>
      </c>
      <c r="B17" s="7" t="s">
        <v>39</v>
      </c>
      <c r="C17" s="21"/>
    </row>
    <row r="18" spans="1:3" ht="15.75" customHeight="1" x14ac:dyDescent="0.5">
      <c r="A18" s="4">
        <v>36</v>
      </c>
      <c r="B18" s="7" t="s">
        <v>39</v>
      </c>
      <c r="C18" s="21"/>
    </row>
    <row r="19" spans="1:3" ht="15.75" customHeight="1" x14ac:dyDescent="0.5">
      <c r="A19" s="4">
        <v>24</v>
      </c>
      <c r="B19" s="7" t="s">
        <v>39</v>
      </c>
      <c r="C19" s="21"/>
    </row>
    <row r="20" spans="1:3" ht="15.75" customHeight="1" x14ac:dyDescent="0.5">
      <c r="A20" s="4">
        <v>13</v>
      </c>
      <c r="B20" s="7" t="s">
        <v>39</v>
      </c>
      <c r="C20" s="21"/>
    </row>
    <row r="21" spans="1:3" ht="15.75" customHeight="1" x14ac:dyDescent="0.5">
      <c r="A21" s="4">
        <v>29</v>
      </c>
      <c r="B21" s="7" t="s">
        <v>39</v>
      </c>
      <c r="C21" s="21"/>
    </row>
    <row r="22" spans="1:3" ht="15.75" customHeight="1" x14ac:dyDescent="0.5">
      <c r="A22" s="4">
        <v>3</v>
      </c>
      <c r="B22" s="7" t="s">
        <v>39</v>
      </c>
      <c r="C22" s="21"/>
    </row>
    <row r="23" spans="1:3" ht="15.75" customHeight="1" x14ac:dyDescent="0.5">
      <c r="A23" s="4">
        <v>12</v>
      </c>
      <c r="B23" s="7" t="s">
        <v>39</v>
      </c>
      <c r="C23" s="21"/>
    </row>
    <row r="24" spans="1:3" ht="15.75" customHeight="1" x14ac:dyDescent="0.5">
      <c r="A24" s="4">
        <v>19</v>
      </c>
      <c r="B24" s="7" t="s">
        <v>39</v>
      </c>
      <c r="C24" s="21"/>
    </row>
    <row r="25" spans="1:3" ht="15.75" customHeight="1" x14ac:dyDescent="0.5">
      <c r="A25" s="4">
        <v>7</v>
      </c>
      <c r="B25" s="7" t="s">
        <v>39</v>
      </c>
      <c r="C25" s="21"/>
    </row>
    <row r="26" spans="1:3" ht="15.75" customHeight="1" x14ac:dyDescent="0.5">
      <c r="A26" s="4">
        <v>10</v>
      </c>
      <c r="B26" s="7" t="s">
        <v>39</v>
      </c>
      <c r="C26" s="21"/>
    </row>
    <row r="27" spans="1:3" ht="15.75" customHeight="1" x14ac:dyDescent="0.5">
      <c r="A27" s="4">
        <v>9</v>
      </c>
      <c r="B27" s="7" t="s">
        <v>39</v>
      </c>
      <c r="C27" s="21"/>
    </row>
    <row r="28" spans="1:3" ht="15.75" customHeight="1" x14ac:dyDescent="0.5">
      <c r="A28" s="4">
        <v>1</v>
      </c>
      <c r="B28" s="7" t="s">
        <v>39</v>
      </c>
      <c r="C28" s="21"/>
    </row>
    <row r="29" spans="1:3" ht="15.75" customHeight="1" x14ac:dyDescent="0.5">
      <c r="A29" s="4">
        <v>9</v>
      </c>
      <c r="B29" s="7" t="s">
        <v>39</v>
      </c>
      <c r="C29" s="21"/>
    </row>
    <row r="30" spans="1:3" ht="15.75" customHeight="1" x14ac:dyDescent="0.5">
      <c r="A30" s="4">
        <v>8</v>
      </c>
      <c r="B30" s="7" t="s">
        <v>39</v>
      </c>
      <c r="C30" s="21"/>
    </row>
    <row r="31" spans="1:3" ht="15.75" customHeight="1" x14ac:dyDescent="0.5">
      <c r="A31" s="4">
        <v>1</v>
      </c>
      <c r="B31" s="7" t="s">
        <v>39</v>
      </c>
      <c r="C31" s="21"/>
    </row>
    <row r="32" spans="1:3" ht="15.75" customHeight="1" x14ac:dyDescent="0.5">
      <c r="A32" s="4">
        <v>3</v>
      </c>
      <c r="B32" s="7" t="s">
        <v>39</v>
      </c>
      <c r="C32" s="21"/>
    </row>
    <row r="33" spans="1:3" ht="15.75" customHeight="1" x14ac:dyDescent="0.5">
      <c r="A33" s="4">
        <v>83</v>
      </c>
      <c r="B33" s="7" t="s">
        <v>80</v>
      </c>
      <c r="C33" s="21">
        <f>AVERAGE(A33:A44)</f>
        <v>52.25</v>
      </c>
    </row>
    <row r="34" spans="1:3" ht="15.75" customHeight="1" x14ac:dyDescent="0.5">
      <c r="A34" s="4">
        <v>63</v>
      </c>
      <c r="B34" s="7" t="s">
        <v>80</v>
      </c>
      <c r="C34" s="21"/>
    </row>
    <row r="35" spans="1:3" ht="15.75" customHeight="1" x14ac:dyDescent="0.5">
      <c r="A35" s="4">
        <v>84</v>
      </c>
      <c r="B35" s="7" t="s">
        <v>80</v>
      </c>
      <c r="C35" s="21"/>
    </row>
    <row r="36" spans="1:3" ht="15.75" customHeight="1" x14ac:dyDescent="0.5">
      <c r="A36" s="4">
        <v>63</v>
      </c>
      <c r="B36" s="7" t="s">
        <v>80</v>
      </c>
      <c r="C36" s="21"/>
    </row>
    <row r="37" spans="1:3" ht="15.75" customHeight="1" x14ac:dyDescent="0.5">
      <c r="A37" s="4">
        <v>61</v>
      </c>
      <c r="B37" s="7" t="s">
        <v>80</v>
      </c>
      <c r="C37" s="21"/>
    </row>
    <row r="38" spans="1:3" ht="15.75" customHeight="1" x14ac:dyDescent="0.5">
      <c r="A38" s="4">
        <v>56</v>
      </c>
      <c r="B38" s="7" t="s">
        <v>80</v>
      </c>
      <c r="C38" s="21"/>
    </row>
    <row r="39" spans="1:3" ht="15.75" customHeight="1" x14ac:dyDescent="0.5">
      <c r="A39" s="4">
        <v>63</v>
      </c>
      <c r="B39" s="7" t="s">
        <v>80</v>
      </c>
      <c r="C39" s="21"/>
    </row>
    <row r="40" spans="1:3" ht="15.75" customHeight="1" x14ac:dyDescent="0.5">
      <c r="A40" s="4">
        <v>36</v>
      </c>
      <c r="B40" s="7" t="s">
        <v>80</v>
      </c>
      <c r="C40" s="21"/>
    </row>
    <row r="41" spans="1:3" ht="15.75" customHeight="1" x14ac:dyDescent="0.5">
      <c r="A41" s="4">
        <v>55</v>
      </c>
      <c r="B41" s="7" t="s">
        <v>80</v>
      </c>
      <c r="C41" s="21"/>
    </row>
    <row r="42" spans="1:3" ht="15.75" customHeight="1" x14ac:dyDescent="0.5">
      <c r="A42" s="4">
        <v>38</v>
      </c>
      <c r="B42" s="7" t="s">
        <v>80</v>
      </c>
      <c r="C42" s="21"/>
    </row>
    <row r="43" spans="1:3" ht="15.75" customHeight="1" x14ac:dyDescent="0.5">
      <c r="A43" s="4">
        <v>12</v>
      </c>
      <c r="B43" s="7" t="s">
        <v>80</v>
      </c>
      <c r="C43" s="21"/>
    </row>
    <row r="44" spans="1:3" ht="15.75" customHeight="1" x14ac:dyDescent="0.5">
      <c r="A44" s="4">
        <v>13</v>
      </c>
      <c r="B44" s="7" t="s">
        <v>80</v>
      </c>
      <c r="C44" s="21"/>
    </row>
    <row r="45" spans="1:3" ht="15.75" customHeight="1" x14ac:dyDescent="0.5">
      <c r="A45" s="4">
        <v>8</v>
      </c>
      <c r="B45" s="7" t="s">
        <v>17</v>
      </c>
      <c r="C45" s="21">
        <f>AVERAGE(A45:A55)</f>
        <v>10.909090909090908</v>
      </c>
    </row>
    <row r="46" spans="1:3" ht="15.75" customHeight="1" x14ac:dyDescent="0.5">
      <c r="A46" s="4">
        <v>30</v>
      </c>
      <c r="B46" s="7" t="s">
        <v>17</v>
      </c>
      <c r="C46" s="21"/>
    </row>
    <row r="47" spans="1:3" ht="15.75" customHeight="1" x14ac:dyDescent="0.5">
      <c r="A47" s="4">
        <v>12</v>
      </c>
      <c r="B47" s="7" t="s">
        <v>17</v>
      </c>
      <c r="C47" s="21"/>
    </row>
    <row r="48" spans="1:3" ht="15.75" customHeight="1" x14ac:dyDescent="0.5">
      <c r="A48" s="4">
        <v>5</v>
      </c>
      <c r="B48" s="7" t="s">
        <v>17</v>
      </c>
      <c r="C48" s="21"/>
    </row>
    <row r="49" spans="1:3" ht="15.75" customHeight="1" x14ac:dyDescent="0.5">
      <c r="A49" s="4">
        <v>3</v>
      </c>
      <c r="B49" s="7" t="s">
        <v>17</v>
      </c>
      <c r="C49" s="21"/>
    </row>
    <row r="50" spans="1:3" ht="15.75" customHeight="1" x14ac:dyDescent="0.5">
      <c r="A50" s="4">
        <v>8</v>
      </c>
      <c r="B50" s="7" t="s">
        <v>17</v>
      </c>
      <c r="C50" s="21"/>
    </row>
    <row r="51" spans="1:3" ht="15.75" customHeight="1" x14ac:dyDescent="0.5">
      <c r="A51" s="4">
        <v>6</v>
      </c>
      <c r="B51" s="7" t="s">
        <v>17</v>
      </c>
      <c r="C51" s="21"/>
    </row>
    <row r="52" spans="1:3" ht="15.75" customHeight="1" x14ac:dyDescent="0.5">
      <c r="A52" s="4">
        <v>10</v>
      </c>
      <c r="B52" s="7" t="s">
        <v>17</v>
      </c>
      <c r="C52" s="21"/>
    </row>
    <row r="53" spans="1:3" ht="15.75" customHeight="1" x14ac:dyDescent="0.5">
      <c r="A53" s="4">
        <v>14</v>
      </c>
      <c r="B53" s="7" t="s">
        <v>17</v>
      </c>
      <c r="C53" s="21"/>
    </row>
    <row r="54" spans="1:3" ht="15.75" customHeight="1" x14ac:dyDescent="0.5">
      <c r="A54" s="4">
        <v>14</v>
      </c>
      <c r="B54" s="7" t="s">
        <v>17</v>
      </c>
      <c r="C54" s="22"/>
    </row>
    <row r="55" spans="1:3" ht="15.75" customHeight="1" x14ac:dyDescent="0.5">
      <c r="A55" s="4">
        <v>10</v>
      </c>
      <c r="B55" s="7" t="s">
        <v>17</v>
      </c>
      <c r="C55" s="21"/>
    </row>
    <row r="56" spans="1:3" ht="15.75" customHeight="1" x14ac:dyDescent="0.5">
      <c r="A56" s="4">
        <v>86</v>
      </c>
      <c r="B56" s="7" t="s">
        <v>82</v>
      </c>
      <c r="C56" s="21">
        <f>AVERAGE(A56:A59)</f>
        <v>59</v>
      </c>
    </row>
    <row r="57" spans="1:3" ht="15.75" customHeight="1" x14ac:dyDescent="0.5">
      <c r="A57" s="4">
        <v>62</v>
      </c>
      <c r="B57" s="7" t="s">
        <v>82</v>
      </c>
      <c r="C57" s="21"/>
    </row>
    <row r="58" spans="1:3" ht="15.75" customHeight="1" x14ac:dyDescent="0.5">
      <c r="A58" s="4">
        <v>55</v>
      </c>
      <c r="B58" s="7" t="s">
        <v>82</v>
      </c>
      <c r="C58" s="21"/>
    </row>
    <row r="59" spans="1:3" ht="15.75" customHeight="1" x14ac:dyDescent="0.5">
      <c r="A59" s="4">
        <v>33</v>
      </c>
      <c r="B59" s="7" t="s">
        <v>82</v>
      </c>
      <c r="C59" s="21"/>
    </row>
    <row r="60" spans="1:3" ht="15.75" customHeight="1" x14ac:dyDescent="0.5">
      <c r="A60" s="4">
        <v>76</v>
      </c>
      <c r="B60" s="7" t="s">
        <v>75</v>
      </c>
      <c r="C60" s="21">
        <f>AVERAGE(A60:A62)</f>
        <v>70</v>
      </c>
    </row>
    <row r="61" spans="1:3" ht="15.75" customHeight="1" x14ac:dyDescent="0.5">
      <c r="A61" s="4">
        <v>47</v>
      </c>
      <c r="B61" s="7" t="s">
        <v>75</v>
      </c>
      <c r="C61" s="21"/>
    </row>
    <row r="62" spans="1:3" ht="15.75" customHeight="1" x14ac:dyDescent="0.5">
      <c r="A62" s="4">
        <v>87</v>
      </c>
      <c r="B62" s="7" t="s">
        <v>75</v>
      </c>
      <c r="C62" s="21"/>
    </row>
    <row r="63" spans="1:3" ht="15.75" customHeight="1" x14ac:dyDescent="0.5">
      <c r="A63" s="4">
        <v>1</v>
      </c>
      <c r="B63" s="7" t="s">
        <v>10</v>
      </c>
      <c r="C63" s="21">
        <f>AVERAGE(A63:A80)</f>
        <v>2.6666666666666665</v>
      </c>
    </row>
    <row r="64" spans="1:3" ht="15.75" customHeight="1" x14ac:dyDescent="0.5">
      <c r="A64" s="4">
        <v>2</v>
      </c>
      <c r="B64" s="7" t="s">
        <v>10</v>
      </c>
      <c r="C64" s="21"/>
    </row>
    <row r="65" spans="1:3" ht="15.75" customHeight="1" x14ac:dyDescent="0.5">
      <c r="A65" s="4">
        <v>1</v>
      </c>
      <c r="B65" s="7" t="s">
        <v>10</v>
      </c>
      <c r="C65" s="21"/>
    </row>
    <row r="66" spans="1:3" ht="15.75" customHeight="1" x14ac:dyDescent="0.5">
      <c r="A66" s="4">
        <v>2</v>
      </c>
      <c r="B66" s="7" t="s">
        <v>10</v>
      </c>
      <c r="C66" s="21"/>
    </row>
    <row r="67" spans="1:3" ht="15.75" customHeight="1" x14ac:dyDescent="0.5">
      <c r="A67" s="4">
        <v>1</v>
      </c>
      <c r="B67" s="7" t="s">
        <v>10</v>
      </c>
      <c r="C67" s="21"/>
    </row>
    <row r="68" spans="1:3" ht="15.75" customHeight="1" x14ac:dyDescent="0.5">
      <c r="A68" s="4">
        <v>3</v>
      </c>
      <c r="B68" s="7" t="s">
        <v>10</v>
      </c>
      <c r="C68" s="21"/>
    </row>
    <row r="69" spans="1:3" ht="15.75" customHeight="1" x14ac:dyDescent="0.5">
      <c r="A69" s="4">
        <v>1</v>
      </c>
      <c r="B69" s="7" t="s">
        <v>10</v>
      </c>
      <c r="C69" s="21"/>
    </row>
    <row r="70" spans="1:3" ht="15.75" customHeight="1" x14ac:dyDescent="0.5">
      <c r="A70" s="4">
        <v>1</v>
      </c>
      <c r="B70" s="7" t="s">
        <v>10</v>
      </c>
      <c r="C70" s="21"/>
    </row>
    <row r="71" spans="1:3" ht="15.75" customHeight="1" x14ac:dyDescent="0.5">
      <c r="A71" s="4">
        <v>1</v>
      </c>
      <c r="B71" s="7" t="s">
        <v>10</v>
      </c>
      <c r="C71" s="21"/>
    </row>
    <row r="72" spans="1:3" ht="15.75" customHeight="1" x14ac:dyDescent="0.5">
      <c r="A72" s="4">
        <v>1</v>
      </c>
      <c r="B72" s="7" t="s">
        <v>10</v>
      </c>
      <c r="C72" s="21"/>
    </row>
    <row r="73" spans="1:3" ht="15.75" customHeight="1" x14ac:dyDescent="0.5">
      <c r="A73" s="4">
        <v>1</v>
      </c>
      <c r="B73" s="7" t="s">
        <v>10</v>
      </c>
      <c r="C73" s="21"/>
    </row>
    <row r="74" spans="1:3" ht="15.75" customHeight="1" x14ac:dyDescent="0.5">
      <c r="A74" s="4">
        <v>6</v>
      </c>
      <c r="B74" s="7" t="s">
        <v>10</v>
      </c>
      <c r="C74" s="21"/>
    </row>
    <row r="75" spans="1:3" ht="15.75" customHeight="1" x14ac:dyDescent="0.5">
      <c r="A75" s="4">
        <v>8</v>
      </c>
      <c r="B75" s="7" t="s">
        <v>10</v>
      </c>
      <c r="C75" s="21"/>
    </row>
    <row r="76" spans="1:3" ht="15.75" customHeight="1" x14ac:dyDescent="0.5">
      <c r="A76" s="4">
        <v>4</v>
      </c>
      <c r="B76" s="7" t="s">
        <v>10</v>
      </c>
      <c r="C76" s="21"/>
    </row>
    <row r="77" spans="1:3" ht="15.75" customHeight="1" x14ac:dyDescent="0.5">
      <c r="A77" s="4">
        <v>7</v>
      </c>
      <c r="B77" s="7" t="s">
        <v>10</v>
      </c>
      <c r="C77" s="21"/>
    </row>
    <row r="78" spans="1:3" ht="15.75" customHeight="1" x14ac:dyDescent="0.5">
      <c r="A78" s="4">
        <v>1</v>
      </c>
      <c r="B78" s="7" t="s">
        <v>10</v>
      </c>
      <c r="C78" s="21"/>
    </row>
    <row r="79" spans="1:3" ht="15.75" customHeight="1" x14ac:dyDescent="0.5">
      <c r="A79" s="4">
        <v>5</v>
      </c>
      <c r="B79" s="7" t="s">
        <v>10</v>
      </c>
      <c r="C79" s="21"/>
    </row>
    <row r="80" spans="1:3" ht="15.75" customHeight="1" x14ac:dyDescent="0.5">
      <c r="A80" s="4">
        <v>2</v>
      </c>
      <c r="B80" s="7" t="s">
        <v>10</v>
      </c>
      <c r="C80" s="21"/>
    </row>
    <row r="81" spans="1:3" ht="15.75" customHeight="1" x14ac:dyDescent="0.5">
      <c r="A81" s="4">
        <v>42</v>
      </c>
      <c r="B81" s="7" t="s">
        <v>49</v>
      </c>
      <c r="C81" s="21">
        <f>AVERAGE(A81:A90)</f>
        <v>44.9</v>
      </c>
    </row>
    <row r="82" spans="1:3" ht="15.75" customHeight="1" x14ac:dyDescent="0.5">
      <c r="A82" s="4">
        <v>67</v>
      </c>
      <c r="B82" s="7" t="s">
        <v>49</v>
      </c>
      <c r="C82" s="21"/>
    </row>
    <row r="83" spans="1:3" ht="15.75" customHeight="1" x14ac:dyDescent="0.5">
      <c r="A83" s="4">
        <v>61</v>
      </c>
      <c r="B83" s="7" t="s">
        <v>49</v>
      </c>
      <c r="C83" s="21"/>
    </row>
    <row r="84" spans="1:3" ht="15.75" customHeight="1" x14ac:dyDescent="0.5">
      <c r="A84" s="4">
        <v>40</v>
      </c>
      <c r="B84" s="7" t="s">
        <v>49</v>
      </c>
      <c r="C84" s="21"/>
    </row>
    <row r="85" spans="1:3" ht="15.75" customHeight="1" x14ac:dyDescent="0.5">
      <c r="A85" s="4">
        <v>33</v>
      </c>
      <c r="B85" s="7" t="s">
        <v>49</v>
      </c>
      <c r="C85" s="21"/>
    </row>
    <row r="86" spans="1:3" ht="15.75" customHeight="1" x14ac:dyDescent="0.5">
      <c r="A86" s="4">
        <v>38</v>
      </c>
      <c r="B86" s="7" t="s">
        <v>49</v>
      </c>
      <c r="C86" s="21"/>
    </row>
    <row r="87" spans="1:3" ht="15.75" customHeight="1" x14ac:dyDescent="0.5">
      <c r="A87" s="4">
        <v>66</v>
      </c>
      <c r="B87" s="7" t="s">
        <v>49</v>
      </c>
      <c r="C87" s="21"/>
    </row>
    <row r="88" spans="1:3" ht="15.75" customHeight="1" x14ac:dyDescent="0.5">
      <c r="A88" s="4">
        <v>50</v>
      </c>
      <c r="B88" s="7" t="s">
        <v>49</v>
      </c>
      <c r="C88" s="21"/>
    </row>
    <row r="89" spans="1:3" ht="15.75" customHeight="1" x14ac:dyDescent="0.5">
      <c r="A89" s="4">
        <v>37</v>
      </c>
      <c r="B89" s="7" t="s">
        <v>49</v>
      </c>
      <c r="C89" s="21"/>
    </row>
    <row r="90" spans="1:3" ht="15.75" customHeight="1" x14ac:dyDescent="0.5">
      <c r="A90" s="4">
        <v>15</v>
      </c>
      <c r="B90" s="7" t="s">
        <v>49</v>
      </c>
      <c r="C90" s="21"/>
    </row>
    <row r="91" spans="1:3" ht="15.75" customHeight="1" x14ac:dyDescent="0.5">
      <c r="A91" s="4">
        <v>27</v>
      </c>
      <c r="B91" s="7" t="s">
        <v>35</v>
      </c>
      <c r="C91" s="21">
        <f>AVERAGE(A91:A101)</f>
        <v>33.81818181818182</v>
      </c>
    </row>
    <row r="92" spans="1:3" ht="15.75" customHeight="1" x14ac:dyDescent="0.5">
      <c r="A92" s="4">
        <v>76</v>
      </c>
      <c r="B92" s="7" t="s">
        <v>35</v>
      </c>
      <c r="C92" s="21"/>
    </row>
    <row r="93" spans="1:3" ht="15.75" customHeight="1" x14ac:dyDescent="0.5">
      <c r="A93" s="4">
        <v>82</v>
      </c>
      <c r="B93" s="7" t="s">
        <v>35</v>
      </c>
      <c r="C93" s="21"/>
    </row>
    <row r="94" spans="1:3" ht="15.75" customHeight="1" x14ac:dyDescent="0.5">
      <c r="A94" s="4">
        <v>28</v>
      </c>
      <c r="B94" s="7" t="s">
        <v>35</v>
      </c>
      <c r="C94" s="21"/>
    </row>
    <row r="95" spans="1:3" ht="15.75" customHeight="1" x14ac:dyDescent="0.5">
      <c r="A95" s="4">
        <v>23</v>
      </c>
      <c r="B95" s="7" t="s">
        <v>35</v>
      </c>
      <c r="C95" s="21"/>
    </row>
    <row r="96" spans="1:3" ht="15.75" customHeight="1" x14ac:dyDescent="0.5">
      <c r="A96" s="4">
        <v>35</v>
      </c>
      <c r="B96" s="7" t="s">
        <v>35</v>
      </c>
      <c r="C96" s="21"/>
    </row>
    <row r="97" spans="1:3" ht="15.75" customHeight="1" x14ac:dyDescent="0.5">
      <c r="A97" s="4">
        <v>11</v>
      </c>
      <c r="B97" s="7" t="s">
        <v>35</v>
      </c>
      <c r="C97" s="21"/>
    </row>
    <row r="98" spans="1:3" ht="15.75" customHeight="1" x14ac:dyDescent="0.5">
      <c r="A98" s="4">
        <v>72</v>
      </c>
      <c r="B98" s="7" t="s">
        <v>35</v>
      </c>
      <c r="C98" s="21"/>
    </row>
    <row r="99" spans="1:3" ht="15.75" customHeight="1" x14ac:dyDescent="0.5">
      <c r="A99" s="4">
        <v>12</v>
      </c>
      <c r="B99" s="7" t="s">
        <v>35</v>
      </c>
      <c r="C99" s="21"/>
    </row>
    <row r="100" spans="1:3" ht="15.75" customHeight="1" x14ac:dyDescent="0.5">
      <c r="A100" s="4">
        <v>5</v>
      </c>
      <c r="B100" s="7" t="s">
        <v>35</v>
      </c>
      <c r="C100" s="21"/>
    </row>
    <row r="101" spans="1:3" ht="15.75" customHeight="1" x14ac:dyDescent="0.5">
      <c r="A101" s="4">
        <v>1</v>
      </c>
      <c r="B101" s="7" t="s">
        <v>35</v>
      </c>
      <c r="C101" s="21"/>
    </row>
    <row r="102" spans="1:3" ht="15.75" customHeight="1" x14ac:dyDescent="0.5">
      <c r="A102" s="4">
        <v>88</v>
      </c>
      <c r="B102" s="7" t="s">
        <v>83</v>
      </c>
      <c r="C102" s="21">
        <f>AVERAGE(A102:A109)</f>
        <v>57.5</v>
      </c>
    </row>
    <row r="103" spans="1:3" ht="15.75" customHeight="1" x14ac:dyDescent="0.5">
      <c r="A103" s="4">
        <v>42</v>
      </c>
      <c r="B103" s="7" t="s">
        <v>83</v>
      </c>
      <c r="C103" s="21"/>
    </row>
    <row r="104" spans="1:3" ht="15.75" customHeight="1" x14ac:dyDescent="0.5">
      <c r="A104" s="4">
        <v>104</v>
      </c>
      <c r="B104" s="7" t="s">
        <v>83</v>
      </c>
      <c r="C104" s="21"/>
    </row>
    <row r="105" spans="1:3" ht="15.75" customHeight="1" x14ac:dyDescent="0.5">
      <c r="A105" s="4">
        <v>58</v>
      </c>
      <c r="B105" s="7" t="s">
        <v>83</v>
      </c>
      <c r="C105" s="21"/>
    </row>
    <row r="106" spans="1:3" ht="15.75" customHeight="1" x14ac:dyDescent="0.5">
      <c r="A106" s="4">
        <v>60</v>
      </c>
      <c r="B106" s="7" t="s">
        <v>83</v>
      </c>
      <c r="C106" s="21"/>
    </row>
    <row r="107" spans="1:3" ht="15.75" customHeight="1" x14ac:dyDescent="0.5">
      <c r="A107" s="4">
        <v>41</v>
      </c>
      <c r="B107" s="7" t="s">
        <v>83</v>
      </c>
      <c r="C107" s="21"/>
    </row>
    <row r="108" spans="1:3" ht="15.75" customHeight="1" x14ac:dyDescent="0.5">
      <c r="A108" s="4">
        <v>25</v>
      </c>
      <c r="B108" s="7" t="s">
        <v>83</v>
      </c>
      <c r="C108" s="21"/>
    </row>
    <row r="109" spans="1:3" ht="15.75" customHeight="1" x14ac:dyDescent="0.5">
      <c r="A109" s="4">
        <v>42</v>
      </c>
      <c r="B109" s="7" t="s">
        <v>83</v>
      </c>
      <c r="C109" s="21"/>
    </row>
    <row r="110" spans="1:3" ht="15.75" customHeight="1" x14ac:dyDescent="0.5">
      <c r="A110" s="4">
        <v>55</v>
      </c>
      <c r="B110" s="7" t="s">
        <v>60</v>
      </c>
      <c r="C110" s="21">
        <f>AVERAGE(A110:A114)</f>
        <v>62.2</v>
      </c>
    </row>
    <row r="111" spans="1:3" ht="15.75" customHeight="1" x14ac:dyDescent="0.5">
      <c r="A111" s="4">
        <v>98</v>
      </c>
      <c r="B111" s="7" t="s">
        <v>60</v>
      </c>
      <c r="C111" s="21"/>
    </row>
    <row r="112" spans="1:3" ht="15.75" customHeight="1" x14ac:dyDescent="0.5">
      <c r="A112" s="4">
        <v>57</v>
      </c>
      <c r="B112" s="7" t="s">
        <v>60</v>
      </c>
      <c r="C112" s="21"/>
    </row>
    <row r="113" spans="1:3" ht="15.75" customHeight="1" x14ac:dyDescent="0.5">
      <c r="A113" s="4">
        <v>76</v>
      </c>
      <c r="B113" s="7" t="s">
        <v>60</v>
      </c>
      <c r="C113" s="21"/>
    </row>
    <row r="114" spans="1:3" ht="15.75" customHeight="1" x14ac:dyDescent="0.5">
      <c r="A114" s="4">
        <v>25</v>
      </c>
      <c r="B114" s="7" t="s">
        <v>60</v>
      </c>
      <c r="C114" s="21"/>
    </row>
    <row r="115" spans="1:3" ht="15.75" customHeight="1" x14ac:dyDescent="0.5">
      <c r="A115" s="4">
        <v>87</v>
      </c>
      <c r="B115" s="7" t="s">
        <v>119</v>
      </c>
      <c r="C115" s="21">
        <f>AVERAGE(A115:A122)</f>
        <v>52.5</v>
      </c>
    </row>
    <row r="116" spans="1:3" ht="15.75" customHeight="1" x14ac:dyDescent="0.5">
      <c r="A116" s="4">
        <v>92</v>
      </c>
      <c r="B116" s="7" t="s">
        <v>119</v>
      </c>
      <c r="C116" s="21"/>
    </row>
    <row r="117" spans="1:3" ht="15.75" customHeight="1" x14ac:dyDescent="0.5">
      <c r="A117" s="4">
        <v>15</v>
      </c>
      <c r="B117" s="7" t="s">
        <v>119</v>
      </c>
      <c r="C117" s="21"/>
    </row>
    <row r="118" spans="1:3" ht="15.75" customHeight="1" x14ac:dyDescent="0.5">
      <c r="A118" s="4">
        <v>53</v>
      </c>
      <c r="B118" s="7" t="s">
        <v>119</v>
      </c>
      <c r="C118" s="21"/>
    </row>
    <row r="119" spans="1:3" ht="15.75" customHeight="1" x14ac:dyDescent="0.5">
      <c r="A119" s="4">
        <v>41</v>
      </c>
      <c r="B119" s="7" t="s">
        <v>119</v>
      </c>
      <c r="C119" s="21"/>
    </row>
    <row r="120" spans="1:3" ht="15.75" customHeight="1" x14ac:dyDescent="0.5">
      <c r="A120" s="4">
        <v>48</v>
      </c>
      <c r="B120" s="7" t="s">
        <v>119</v>
      </c>
      <c r="C120" s="21"/>
    </row>
    <row r="121" spans="1:3" ht="15.75" customHeight="1" x14ac:dyDescent="0.5">
      <c r="A121" s="4">
        <v>45</v>
      </c>
      <c r="B121" s="7" t="s">
        <v>119</v>
      </c>
      <c r="C121" s="22"/>
    </row>
    <row r="122" spans="1:3" ht="15.75" customHeight="1" x14ac:dyDescent="0.5">
      <c r="A122" s="4">
        <v>39</v>
      </c>
      <c r="B122" s="7" t="s">
        <v>119</v>
      </c>
      <c r="C122" s="21"/>
    </row>
    <row r="123" spans="1:3" ht="15.75" customHeight="1" x14ac:dyDescent="0.5">
      <c r="A123" s="4">
        <v>89</v>
      </c>
      <c r="B123" s="7" t="s">
        <v>84</v>
      </c>
      <c r="C123" s="21">
        <f>AVERAGE(A123:A131)</f>
        <v>63</v>
      </c>
    </row>
    <row r="124" spans="1:3" ht="15.75" customHeight="1" x14ac:dyDescent="0.5">
      <c r="A124" s="4">
        <v>62</v>
      </c>
      <c r="B124" s="7" t="s">
        <v>84</v>
      </c>
      <c r="C124" s="21"/>
    </row>
    <row r="125" spans="1:3" ht="15.75" customHeight="1" x14ac:dyDescent="0.5">
      <c r="A125" s="4">
        <v>88</v>
      </c>
      <c r="B125" s="7" t="s">
        <v>84</v>
      </c>
      <c r="C125" s="21"/>
    </row>
    <row r="126" spans="1:3" ht="15.75" customHeight="1" x14ac:dyDescent="0.5">
      <c r="A126" s="4">
        <v>68</v>
      </c>
      <c r="B126" s="7" t="s">
        <v>84</v>
      </c>
      <c r="C126" s="21"/>
    </row>
    <row r="127" spans="1:3" ht="15.75" customHeight="1" x14ac:dyDescent="0.5">
      <c r="A127" s="4">
        <v>62</v>
      </c>
      <c r="B127" s="7" t="s">
        <v>84</v>
      </c>
      <c r="C127" s="21"/>
    </row>
    <row r="128" spans="1:3" ht="15.75" customHeight="1" x14ac:dyDescent="0.5">
      <c r="A128" s="4">
        <v>45</v>
      </c>
      <c r="B128" s="7" t="s">
        <v>84</v>
      </c>
      <c r="C128" s="21"/>
    </row>
    <row r="129" spans="1:3" ht="15.75" customHeight="1" x14ac:dyDescent="0.5">
      <c r="A129" s="4">
        <v>49</v>
      </c>
      <c r="B129" s="7" t="s">
        <v>84</v>
      </c>
      <c r="C129" s="21"/>
    </row>
    <row r="130" spans="1:3" ht="15.75" customHeight="1" x14ac:dyDescent="0.5">
      <c r="A130" s="4">
        <v>62</v>
      </c>
      <c r="B130" s="7" t="s">
        <v>84</v>
      </c>
      <c r="C130" s="21"/>
    </row>
    <row r="131" spans="1:3" ht="15.75" customHeight="1" x14ac:dyDescent="0.5">
      <c r="A131" s="4">
        <v>42</v>
      </c>
      <c r="B131" s="7" t="s">
        <v>84</v>
      </c>
      <c r="C131" s="21"/>
    </row>
    <row r="132" spans="1:3" ht="15.75" customHeight="1" x14ac:dyDescent="0.5">
      <c r="A132" s="4">
        <v>79</v>
      </c>
      <c r="B132" s="7" t="s">
        <v>77</v>
      </c>
      <c r="C132" s="21">
        <f>AVERAGE(A132:A141)</f>
        <v>53.4</v>
      </c>
    </row>
    <row r="133" spans="1:3" ht="15.75" customHeight="1" x14ac:dyDescent="0.5">
      <c r="A133" s="4">
        <v>45</v>
      </c>
      <c r="B133" s="7" t="s">
        <v>77</v>
      </c>
      <c r="C133" s="21"/>
    </row>
    <row r="134" spans="1:3" ht="15.75" customHeight="1" x14ac:dyDescent="0.5">
      <c r="A134" s="4">
        <v>67</v>
      </c>
      <c r="B134" s="7" t="s">
        <v>77</v>
      </c>
      <c r="C134" s="21"/>
    </row>
    <row r="135" spans="1:3" ht="15.75" customHeight="1" x14ac:dyDescent="0.5">
      <c r="A135" s="4">
        <v>81</v>
      </c>
      <c r="B135" s="7" t="s">
        <v>77</v>
      </c>
      <c r="C135" s="21"/>
    </row>
    <row r="136" spans="1:3" ht="15.75" customHeight="1" x14ac:dyDescent="0.5">
      <c r="A136" s="4">
        <v>58</v>
      </c>
      <c r="B136" s="7" t="s">
        <v>77</v>
      </c>
      <c r="C136" s="21"/>
    </row>
    <row r="137" spans="1:3" ht="15.75" customHeight="1" x14ac:dyDescent="0.5">
      <c r="A137" s="4">
        <v>64</v>
      </c>
      <c r="B137" s="7" t="s">
        <v>77</v>
      </c>
      <c r="C137" s="21"/>
    </row>
    <row r="138" spans="1:3" ht="15.75" customHeight="1" x14ac:dyDescent="0.5">
      <c r="A138" s="4">
        <v>50</v>
      </c>
      <c r="B138" s="7" t="s">
        <v>77</v>
      </c>
      <c r="C138" s="21"/>
    </row>
    <row r="139" spans="1:3" ht="15.75" customHeight="1" x14ac:dyDescent="0.5">
      <c r="A139" s="4">
        <v>32</v>
      </c>
      <c r="B139" s="7" t="s">
        <v>77</v>
      </c>
      <c r="C139" s="21"/>
    </row>
    <row r="140" spans="1:3" ht="15.75" customHeight="1" x14ac:dyDescent="0.5">
      <c r="A140" s="4">
        <v>41</v>
      </c>
      <c r="B140" s="7" t="s">
        <v>77</v>
      </c>
      <c r="C140" s="21"/>
    </row>
    <row r="141" spans="1:3" ht="15.75" customHeight="1" x14ac:dyDescent="0.5">
      <c r="A141" s="4">
        <v>17</v>
      </c>
      <c r="B141" s="7" t="s">
        <v>77</v>
      </c>
      <c r="C141" s="21"/>
    </row>
    <row r="142" spans="1:3" ht="15.75" customHeight="1" x14ac:dyDescent="0.5">
      <c r="A142" s="4">
        <v>50</v>
      </c>
      <c r="B142" s="7" t="s">
        <v>56</v>
      </c>
      <c r="C142" s="21">
        <f>AVERAGE(A142:A150)</f>
        <v>47.444444444444443</v>
      </c>
    </row>
    <row r="143" spans="1:3" ht="15.75" customHeight="1" x14ac:dyDescent="0.5">
      <c r="A143" s="4">
        <v>93</v>
      </c>
      <c r="B143" s="7" t="s">
        <v>56</v>
      </c>
      <c r="C143" s="21"/>
    </row>
    <row r="144" spans="1:3" ht="15.75" customHeight="1" x14ac:dyDescent="0.5">
      <c r="A144" s="4">
        <v>34</v>
      </c>
      <c r="B144" s="7" t="s">
        <v>56</v>
      </c>
      <c r="C144" s="21"/>
    </row>
    <row r="145" spans="1:3" ht="15.75" customHeight="1" x14ac:dyDescent="0.5">
      <c r="A145" s="4">
        <v>52</v>
      </c>
      <c r="B145" s="7" t="s">
        <v>56</v>
      </c>
      <c r="C145" s="21"/>
    </row>
    <row r="146" spans="1:3" ht="15.75" customHeight="1" x14ac:dyDescent="0.5">
      <c r="A146" s="4">
        <v>30</v>
      </c>
      <c r="B146" s="7" t="s">
        <v>56</v>
      </c>
      <c r="C146" s="21"/>
    </row>
    <row r="147" spans="1:3" ht="15.75" customHeight="1" x14ac:dyDescent="0.5">
      <c r="A147" s="4">
        <v>41</v>
      </c>
      <c r="B147" s="7" t="s">
        <v>56</v>
      </c>
      <c r="C147" s="21"/>
    </row>
    <row r="148" spans="1:3" ht="15.75" customHeight="1" x14ac:dyDescent="0.5">
      <c r="A148" s="4">
        <v>47</v>
      </c>
      <c r="B148" s="7" t="s">
        <v>56</v>
      </c>
      <c r="C148" s="21"/>
    </row>
    <row r="149" spans="1:3" ht="15.75" customHeight="1" x14ac:dyDescent="0.5">
      <c r="A149" s="4">
        <v>56</v>
      </c>
      <c r="B149" s="7" t="s">
        <v>56</v>
      </c>
      <c r="C149" s="21"/>
    </row>
    <row r="150" spans="1:3" ht="15.75" customHeight="1" x14ac:dyDescent="0.5">
      <c r="A150" s="4">
        <v>24</v>
      </c>
      <c r="B150" s="7" t="s">
        <v>56</v>
      </c>
      <c r="C150" s="21"/>
    </row>
    <row r="151" spans="1:3" ht="15.75" customHeight="1" x14ac:dyDescent="0.5">
      <c r="A151" s="4">
        <v>106</v>
      </c>
      <c r="B151" s="7" t="s">
        <v>120</v>
      </c>
      <c r="C151" s="21">
        <f>AVERAGE(A151:A157)</f>
        <v>83.714285714285708</v>
      </c>
    </row>
    <row r="152" spans="1:3" ht="15.75" customHeight="1" x14ac:dyDescent="0.5">
      <c r="A152" s="4">
        <v>101</v>
      </c>
      <c r="B152" s="7" t="s">
        <v>120</v>
      </c>
      <c r="C152" s="21"/>
    </row>
    <row r="153" spans="1:3" ht="15.75" customHeight="1" x14ac:dyDescent="0.5">
      <c r="A153" s="4">
        <v>99</v>
      </c>
      <c r="B153" s="7" t="s">
        <v>120</v>
      </c>
      <c r="C153" s="21"/>
    </row>
    <row r="154" spans="1:3" ht="15.75" customHeight="1" x14ac:dyDescent="0.5">
      <c r="A154" s="4">
        <v>96</v>
      </c>
      <c r="B154" s="7" t="s">
        <v>120</v>
      </c>
      <c r="C154" s="22"/>
    </row>
    <row r="155" spans="1:3" ht="15.75" customHeight="1" x14ac:dyDescent="0.5">
      <c r="A155" s="4">
        <v>87</v>
      </c>
      <c r="B155" s="7" t="s">
        <v>120</v>
      </c>
      <c r="C155" s="21"/>
    </row>
    <row r="156" spans="1:3" ht="15.75" customHeight="1" x14ac:dyDescent="0.5">
      <c r="A156" s="4">
        <v>70</v>
      </c>
      <c r="B156" s="7" t="s">
        <v>120</v>
      </c>
      <c r="C156" s="21"/>
    </row>
    <row r="157" spans="1:3" ht="15.75" customHeight="1" x14ac:dyDescent="0.5">
      <c r="A157" s="4">
        <v>27</v>
      </c>
      <c r="B157" s="7" t="s">
        <v>120</v>
      </c>
      <c r="C157" s="21"/>
    </row>
    <row r="158" spans="1:3" ht="15.75" customHeight="1" x14ac:dyDescent="0.5">
      <c r="A158" s="4">
        <v>11</v>
      </c>
      <c r="B158" s="7" t="s">
        <v>8</v>
      </c>
      <c r="C158" s="21">
        <f>AVERAGE(A158:A169)</f>
        <v>18.333333333333332</v>
      </c>
    </row>
    <row r="159" spans="1:3" ht="15.75" customHeight="1" x14ac:dyDescent="0.5">
      <c r="A159" s="4">
        <v>13</v>
      </c>
      <c r="B159" s="7" t="s">
        <v>8</v>
      </c>
      <c r="C159" s="21"/>
    </row>
    <row r="160" spans="1:3" ht="15.75" customHeight="1" x14ac:dyDescent="0.5">
      <c r="A160" s="4">
        <v>56</v>
      </c>
      <c r="B160" s="7" t="s">
        <v>8</v>
      </c>
      <c r="C160" s="21"/>
    </row>
    <row r="161" spans="1:3" ht="15.75" customHeight="1" x14ac:dyDescent="0.5">
      <c r="A161" s="4">
        <v>18</v>
      </c>
      <c r="B161" s="7" t="s">
        <v>8</v>
      </c>
      <c r="C161" s="21"/>
    </row>
    <row r="162" spans="1:3" ht="15.75" customHeight="1" x14ac:dyDescent="0.5">
      <c r="A162" s="4">
        <v>11</v>
      </c>
      <c r="B162" s="7" t="s">
        <v>8</v>
      </c>
      <c r="C162" s="21"/>
    </row>
    <row r="163" spans="1:3" ht="15.75" customHeight="1" x14ac:dyDescent="0.5">
      <c r="A163" s="4">
        <v>34</v>
      </c>
      <c r="B163" s="7" t="s">
        <v>8</v>
      </c>
      <c r="C163" s="21"/>
    </row>
    <row r="164" spans="1:3" ht="15.75" customHeight="1" x14ac:dyDescent="0.5">
      <c r="A164" s="4">
        <v>20</v>
      </c>
      <c r="B164" s="7" t="s">
        <v>8</v>
      </c>
      <c r="C164" s="21"/>
    </row>
    <row r="165" spans="1:3" ht="15.75" customHeight="1" x14ac:dyDescent="0.5">
      <c r="A165" s="4">
        <v>11</v>
      </c>
      <c r="B165" s="7" t="s">
        <v>8</v>
      </c>
      <c r="C165" s="21"/>
    </row>
    <row r="166" spans="1:3" ht="15.75" customHeight="1" x14ac:dyDescent="0.5">
      <c r="A166" s="4">
        <v>8</v>
      </c>
      <c r="B166" s="7" t="s">
        <v>8</v>
      </c>
      <c r="C166" s="21"/>
    </row>
    <row r="167" spans="1:3" ht="15.75" customHeight="1" x14ac:dyDescent="0.5">
      <c r="A167" s="4">
        <v>22</v>
      </c>
      <c r="B167" s="7" t="s">
        <v>8</v>
      </c>
      <c r="C167" s="21"/>
    </row>
    <row r="168" spans="1:3" ht="15.75" customHeight="1" x14ac:dyDescent="0.5">
      <c r="A168" s="4">
        <v>6</v>
      </c>
      <c r="B168" s="7" t="s">
        <v>8</v>
      </c>
      <c r="C168" s="21"/>
    </row>
    <row r="169" spans="1:3" ht="15.75" customHeight="1" x14ac:dyDescent="0.5">
      <c r="A169" s="4">
        <v>10</v>
      </c>
      <c r="B169" s="7" t="s">
        <v>8</v>
      </c>
      <c r="C169" s="21"/>
    </row>
    <row r="170" spans="1:3" ht="15.75" customHeight="1" x14ac:dyDescent="0.5">
      <c r="A170" s="4">
        <v>105</v>
      </c>
      <c r="B170" s="7" t="s">
        <v>136</v>
      </c>
      <c r="C170" s="21">
        <f>AVERAGE(A170:A172)</f>
        <v>81.666666666666671</v>
      </c>
    </row>
    <row r="171" spans="1:3" ht="15.75" customHeight="1" x14ac:dyDescent="0.5">
      <c r="A171" s="4">
        <v>87</v>
      </c>
      <c r="B171" s="7" t="s">
        <v>136</v>
      </c>
      <c r="C171" s="21"/>
    </row>
    <row r="172" spans="1:3" ht="15.75" customHeight="1" x14ac:dyDescent="0.5">
      <c r="A172" s="4">
        <v>53</v>
      </c>
      <c r="B172" s="7" t="s">
        <v>136</v>
      </c>
      <c r="C172" s="21"/>
    </row>
    <row r="173" spans="1:3" ht="15.75" customHeight="1" x14ac:dyDescent="0.5">
      <c r="A173" s="4">
        <v>95</v>
      </c>
      <c r="B173" s="7" t="s">
        <v>90</v>
      </c>
      <c r="C173" s="21">
        <f>AVERAGE(A173:A181)</f>
        <v>70.666666666666671</v>
      </c>
    </row>
    <row r="174" spans="1:3" ht="15.75" customHeight="1" x14ac:dyDescent="0.5">
      <c r="A174" s="4">
        <v>87</v>
      </c>
      <c r="B174" s="7" t="s">
        <v>90</v>
      </c>
      <c r="C174" s="21"/>
    </row>
    <row r="175" spans="1:3" ht="15.75" customHeight="1" x14ac:dyDescent="0.5">
      <c r="A175" s="4">
        <v>69</v>
      </c>
      <c r="B175" s="7" t="s">
        <v>90</v>
      </c>
      <c r="C175" s="21"/>
    </row>
    <row r="176" spans="1:3" ht="15.75" customHeight="1" x14ac:dyDescent="0.5">
      <c r="A176" s="4">
        <v>70</v>
      </c>
      <c r="B176" s="7" t="s">
        <v>90</v>
      </c>
      <c r="C176" s="21"/>
    </row>
    <row r="177" spans="1:3" ht="15.75" customHeight="1" x14ac:dyDescent="0.5">
      <c r="A177" s="4">
        <v>78</v>
      </c>
      <c r="B177" s="7" t="s">
        <v>90</v>
      </c>
      <c r="C177" s="21"/>
    </row>
    <row r="178" spans="1:3" ht="15.75" customHeight="1" x14ac:dyDescent="0.5">
      <c r="A178" s="4">
        <v>76</v>
      </c>
      <c r="B178" s="7" t="s">
        <v>90</v>
      </c>
      <c r="C178" s="21"/>
    </row>
    <row r="179" spans="1:3" ht="15.75" customHeight="1" x14ac:dyDescent="0.5">
      <c r="A179" s="4">
        <v>70</v>
      </c>
      <c r="B179" s="7" t="s">
        <v>90</v>
      </c>
      <c r="C179" s="21"/>
    </row>
    <row r="180" spans="1:3" ht="15.75" customHeight="1" x14ac:dyDescent="0.5">
      <c r="A180" s="4">
        <v>48</v>
      </c>
      <c r="B180" s="7" t="s">
        <v>90</v>
      </c>
      <c r="C180" s="21"/>
    </row>
    <row r="181" spans="1:3" ht="15.75" customHeight="1" x14ac:dyDescent="0.5">
      <c r="A181" s="4">
        <v>43</v>
      </c>
      <c r="B181" s="7" t="s">
        <v>90</v>
      </c>
      <c r="C181" s="21"/>
    </row>
    <row r="182" spans="1:3" ht="15.75" customHeight="1" x14ac:dyDescent="0.5">
      <c r="A182" s="4">
        <v>51</v>
      </c>
      <c r="B182" s="7" t="s">
        <v>110</v>
      </c>
      <c r="C182" s="21">
        <f>AVERAGE(A182:A190)</f>
        <v>35.777777777777779</v>
      </c>
    </row>
    <row r="183" spans="1:3" ht="15.75" customHeight="1" x14ac:dyDescent="0.5">
      <c r="A183" s="4">
        <v>17</v>
      </c>
      <c r="B183" s="7" t="s">
        <v>110</v>
      </c>
      <c r="C183" s="21"/>
    </row>
    <row r="184" spans="1:3" ht="15.75" customHeight="1" x14ac:dyDescent="0.5">
      <c r="A184" s="4">
        <v>92</v>
      </c>
      <c r="B184" s="7" t="s">
        <v>110</v>
      </c>
      <c r="C184" s="21"/>
    </row>
    <row r="185" spans="1:3" ht="15.75" customHeight="1" x14ac:dyDescent="0.5">
      <c r="A185" s="4">
        <v>17</v>
      </c>
      <c r="B185" s="7" t="s">
        <v>110</v>
      </c>
      <c r="C185" s="21"/>
    </row>
    <row r="186" spans="1:3" ht="15.75" customHeight="1" x14ac:dyDescent="0.5">
      <c r="A186" s="4">
        <v>12</v>
      </c>
      <c r="B186" s="7" t="s">
        <v>110</v>
      </c>
      <c r="C186" s="21"/>
    </row>
    <row r="187" spans="1:3" ht="15.75" customHeight="1" x14ac:dyDescent="0.5">
      <c r="A187" s="4">
        <v>44</v>
      </c>
      <c r="B187" s="7" t="s">
        <v>110</v>
      </c>
      <c r="C187" s="21"/>
    </row>
    <row r="188" spans="1:3" ht="15.75" customHeight="1" x14ac:dyDescent="0.5">
      <c r="A188" s="4">
        <v>35</v>
      </c>
      <c r="B188" s="7" t="s">
        <v>110</v>
      </c>
      <c r="C188" s="21"/>
    </row>
    <row r="189" spans="1:3" ht="15.75" customHeight="1" x14ac:dyDescent="0.5">
      <c r="A189" s="4">
        <v>23</v>
      </c>
      <c r="B189" s="7" t="s">
        <v>110</v>
      </c>
      <c r="C189" s="21"/>
    </row>
    <row r="190" spans="1:3" ht="15.75" customHeight="1" x14ac:dyDescent="0.5">
      <c r="A190" s="4">
        <v>31</v>
      </c>
      <c r="B190" s="7" t="s">
        <v>110</v>
      </c>
      <c r="C190" s="21"/>
    </row>
    <row r="191" spans="1:3" ht="15.75" customHeight="1" x14ac:dyDescent="0.5">
      <c r="A191" s="4">
        <v>100</v>
      </c>
      <c r="B191" s="7" t="s">
        <v>95</v>
      </c>
      <c r="C191" s="21">
        <f>AVERAGE(A191:A197)</f>
        <v>84.428571428571431</v>
      </c>
    </row>
    <row r="192" spans="1:3" ht="15.75" customHeight="1" x14ac:dyDescent="0.5">
      <c r="A192" s="4">
        <v>86</v>
      </c>
      <c r="B192" s="7" t="s">
        <v>95</v>
      </c>
      <c r="C192" s="21"/>
    </row>
    <row r="193" spans="1:3" ht="15.75" customHeight="1" x14ac:dyDescent="0.5">
      <c r="A193" s="4">
        <v>103</v>
      </c>
      <c r="B193" s="7" t="s">
        <v>95</v>
      </c>
      <c r="C193" s="21"/>
    </row>
    <row r="194" spans="1:3" ht="15.75" customHeight="1" x14ac:dyDescent="0.5">
      <c r="A194" s="4">
        <v>85</v>
      </c>
      <c r="B194" s="7" t="s">
        <v>95</v>
      </c>
      <c r="C194" s="21"/>
    </row>
    <row r="195" spans="1:3" ht="15.75" customHeight="1" x14ac:dyDescent="0.5">
      <c r="A195" s="4">
        <v>73</v>
      </c>
      <c r="B195" s="7" t="s">
        <v>95</v>
      </c>
      <c r="C195" s="21"/>
    </row>
    <row r="196" spans="1:3" ht="15.75" customHeight="1" x14ac:dyDescent="0.5">
      <c r="A196" s="4">
        <v>69</v>
      </c>
      <c r="B196" s="7" t="s">
        <v>95</v>
      </c>
      <c r="C196" s="21"/>
    </row>
    <row r="197" spans="1:3" ht="15.75" customHeight="1" x14ac:dyDescent="0.5">
      <c r="A197" s="4">
        <v>75</v>
      </c>
      <c r="B197" s="7" t="s">
        <v>95</v>
      </c>
      <c r="C197" s="21"/>
    </row>
    <row r="198" spans="1:3" ht="15.75" customHeight="1" x14ac:dyDescent="0.5">
      <c r="A198" s="4">
        <v>13</v>
      </c>
      <c r="B198" s="7" t="s">
        <v>22</v>
      </c>
      <c r="C198" s="21">
        <f>AVERAGE(A198:A205)</f>
        <v>15.375</v>
      </c>
    </row>
    <row r="199" spans="1:3" ht="15.75" customHeight="1" x14ac:dyDescent="0.5">
      <c r="A199" s="4">
        <v>15</v>
      </c>
      <c r="B199" s="7" t="s">
        <v>22</v>
      </c>
      <c r="C199" s="21"/>
    </row>
    <row r="200" spans="1:3" ht="15.75" customHeight="1" x14ac:dyDescent="0.5">
      <c r="A200" s="4">
        <v>3</v>
      </c>
      <c r="B200" s="7" t="s">
        <v>22</v>
      </c>
      <c r="C200" s="21"/>
    </row>
    <row r="201" spans="1:3" ht="15.75" customHeight="1" x14ac:dyDescent="0.5">
      <c r="A201" s="4">
        <v>14</v>
      </c>
      <c r="B201" s="7" t="s">
        <v>22</v>
      </c>
      <c r="C201" s="21"/>
    </row>
    <row r="202" spans="1:3" ht="15.75" customHeight="1" x14ac:dyDescent="0.5">
      <c r="A202" s="4">
        <v>9</v>
      </c>
      <c r="B202" s="7" t="s">
        <v>22</v>
      </c>
      <c r="C202" s="21"/>
    </row>
    <row r="203" spans="1:3" ht="15.75" customHeight="1" x14ac:dyDescent="0.5">
      <c r="A203" s="4">
        <v>33</v>
      </c>
      <c r="B203" s="7" t="s">
        <v>22</v>
      </c>
      <c r="C203" s="21"/>
    </row>
    <row r="204" spans="1:3" ht="15.75" customHeight="1" x14ac:dyDescent="0.5">
      <c r="A204" s="4">
        <v>28</v>
      </c>
      <c r="B204" s="7" t="s">
        <v>22</v>
      </c>
      <c r="C204" s="21"/>
    </row>
    <row r="205" spans="1:3" ht="15.75" customHeight="1" x14ac:dyDescent="0.5">
      <c r="A205" s="4">
        <v>8</v>
      </c>
      <c r="B205" s="7" t="s">
        <v>22</v>
      </c>
      <c r="C205" s="21"/>
    </row>
    <row r="206" spans="1:3" ht="15.75" customHeight="1" x14ac:dyDescent="0.5">
      <c r="A206" s="4">
        <v>108</v>
      </c>
      <c r="B206" s="7" t="s">
        <v>102</v>
      </c>
      <c r="C206" s="21">
        <f>AVERAGE(A206:A212)</f>
        <v>69.428571428571431</v>
      </c>
    </row>
    <row r="207" spans="1:3" ht="15.75" customHeight="1" x14ac:dyDescent="0.5">
      <c r="A207" s="4">
        <v>41</v>
      </c>
      <c r="B207" s="7" t="s">
        <v>102</v>
      </c>
      <c r="C207" s="21"/>
    </row>
    <row r="208" spans="1:3" ht="15.75" customHeight="1" x14ac:dyDescent="0.5">
      <c r="A208" s="4">
        <v>50</v>
      </c>
      <c r="B208" s="7" t="s">
        <v>102</v>
      </c>
      <c r="C208" s="21"/>
    </row>
    <row r="209" spans="1:3" ht="15.75" customHeight="1" x14ac:dyDescent="0.5">
      <c r="A209" s="4">
        <v>83</v>
      </c>
      <c r="B209" s="7" t="s">
        <v>102</v>
      </c>
      <c r="C209" s="21"/>
    </row>
    <row r="210" spans="1:3" ht="15.75" customHeight="1" x14ac:dyDescent="0.5">
      <c r="A210" s="4">
        <v>69</v>
      </c>
      <c r="B210" s="7" t="s">
        <v>102</v>
      </c>
      <c r="C210" s="21"/>
    </row>
    <row r="211" spans="1:3" ht="15.75" customHeight="1" x14ac:dyDescent="0.5">
      <c r="A211" s="4">
        <v>68</v>
      </c>
      <c r="B211" s="7" t="s">
        <v>102</v>
      </c>
      <c r="C211" s="21"/>
    </row>
    <row r="212" spans="1:3" ht="15.75" customHeight="1" x14ac:dyDescent="0.5">
      <c r="A212" s="4">
        <v>67</v>
      </c>
      <c r="B212" s="7" t="s">
        <v>102</v>
      </c>
      <c r="C212" s="21"/>
    </row>
    <row r="213" spans="1:3" ht="15.75" customHeight="1" x14ac:dyDescent="0.5">
      <c r="A213" s="4">
        <v>75</v>
      </c>
      <c r="B213" s="7" t="s">
        <v>123</v>
      </c>
      <c r="C213" s="21">
        <f>A213</f>
        <v>75</v>
      </c>
    </row>
    <row r="214" spans="1:3" ht="15.75" customHeight="1" x14ac:dyDescent="0.5">
      <c r="A214" s="4">
        <v>96</v>
      </c>
      <c r="B214" s="7" t="s">
        <v>91</v>
      </c>
      <c r="C214" s="21">
        <f>AVERAGE(A214:A223)</f>
        <v>53.6</v>
      </c>
    </row>
    <row r="215" spans="1:3" ht="15.75" customHeight="1" x14ac:dyDescent="0.5">
      <c r="A215" s="4">
        <v>53</v>
      </c>
      <c r="B215" s="7" t="s">
        <v>91</v>
      </c>
      <c r="C215" s="21"/>
    </row>
    <row r="216" spans="1:3" ht="15.75" customHeight="1" x14ac:dyDescent="0.5">
      <c r="A216" s="4">
        <v>47</v>
      </c>
      <c r="B216" s="7" t="s">
        <v>91</v>
      </c>
      <c r="C216" s="21"/>
    </row>
    <row r="217" spans="1:3" ht="15.75" customHeight="1" x14ac:dyDescent="0.5">
      <c r="A217" s="4">
        <v>77</v>
      </c>
      <c r="B217" s="7" t="s">
        <v>91</v>
      </c>
      <c r="C217" s="21"/>
    </row>
    <row r="218" spans="1:3" ht="15" customHeight="1" x14ac:dyDescent="0.5">
      <c r="A218" s="4">
        <v>64</v>
      </c>
      <c r="B218" s="7" t="s">
        <v>91</v>
      </c>
      <c r="C218" s="21"/>
    </row>
    <row r="219" spans="1:3" ht="15" customHeight="1" x14ac:dyDescent="0.5">
      <c r="A219" s="4">
        <v>43</v>
      </c>
      <c r="B219" s="7" t="s">
        <v>91</v>
      </c>
      <c r="C219" s="21"/>
    </row>
    <row r="220" spans="1:3" ht="15" customHeight="1" x14ac:dyDescent="0.5">
      <c r="A220" s="4">
        <v>27</v>
      </c>
      <c r="B220" s="7" t="s">
        <v>91</v>
      </c>
      <c r="C220" s="21"/>
    </row>
    <row r="221" spans="1:3" ht="15" customHeight="1" x14ac:dyDescent="0.5">
      <c r="A221" s="4">
        <v>30</v>
      </c>
      <c r="B221" s="7" t="s">
        <v>91</v>
      </c>
      <c r="C221" s="21"/>
    </row>
    <row r="222" spans="1:3" ht="15" customHeight="1" x14ac:dyDescent="0.5">
      <c r="A222" s="4">
        <v>53</v>
      </c>
      <c r="B222" s="7" t="s">
        <v>91</v>
      </c>
      <c r="C222" s="21"/>
    </row>
    <row r="223" spans="1:3" ht="15" customHeight="1" x14ac:dyDescent="0.5">
      <c r="A223" s="4">
        <v>46</v>
      </c>
      <c r="B223" s="7" t="s">
        <v>91</v>
      </c>
      <c r="C223" s="21"/>
    </row>
    <row r="224" spans="1:3" ht="15" customHeight="1" x14ac:dyDescent="0.5">
      <c r="A224" s="4">
        <v>68</v>
      </c>
      <c r="B224" s="7" t="s">
        <v>71</v>
      </c>
      <c r="C224" s="21">
        <f>AVERAGE(A224:A233)</f>
        <v>48.5</v>
      </c>
    </row>
    <row r="225" spans="1:3" ht="15" customHeight="1" x14ac:dyDescent="0.5">
      <c r="A225" s="4">
        <v>71</v>
      </c>
      <c r="B225" s="7" t="s">
        <v>71</v>
      </c>
      <c r="C225" s="21"/>
    </row>
    <row r="226" spans="1:3" ht="15" customHeight="1" x14ac:dyDescent="0.5">
      <c r="A226" s="4">
        <v>40</v>
      </c>
      <c r="B226" s="7" t="s">
        <v>71</v>
      </c>
      <c r="C226" s="21"/>
    </row>
    <row r="227" spans="1:3" ht="15" customHeight="1" x14ac:dyDescent="0.5">
      <c r="A227" s="4">
        <v>44</v>
      </c>
      <c r="B227" s="7" t="s">
        <v>71</v>
      </c>
      <c r="C227" s="21"/>
    </row>
    <row r="228" spans="1:3" ht="15" customHeight="1" x14ac:dyDescent="0.5">
      <c r="A228" s="4">
        <v>54</v>
      </c>
      <c r="B228" s="7" t="s">
        <v>71</v>
      </c>
      <c r="C228" s="21"/>
    </row>
    <row r="229" spans="1:3" ht="15" customHeight="1" x14ac:dyDescent="0.5">
      <c r="A229" s="4">
        <v>63</v>
      </c>
      <c r="B229" s="7" t="s">
        <v>71</v>
      </c>
      <c r="C229" s="21"/>
    </row>
    <row r="230" spans="1:3" ht="15" customHeight="1" x14ac:dyDescent="0.5">
      <c r="A230" s="4">
        <v>42</v>
      </c>
      <c r="B230" s="7" t="s">
        <v>71</v>
      </c>
      <c r="C230" s="21"/>
    </row>
    <row r="231" spans="1:3" ht="15" customHeight="1" x14ac:dyDescent="0.5">
      <c r="A231" s="4">
        <v>35</v>
      </c>
      <c r="B231" s="7" t="s">
        <v>71</v>
      </c>
      <c r="C231" s="21"/>
    </row>
    <row r="232" spans="1:3" ht="15" customHeight="1" x14ac:dyDescent="0.5">
      <c r="A232" s="4">
        <v>32</v>
      </c>
      <c r="B232" s="7" t="s">
        <v>71</v>
      </c>
      <c r="C232" s="21"/>
    </row>
    <row r="233" spans="1:3" ht="15" customHeight="1" x14ac:dyDescent="0.5">
      <c r="A233" s="4">
        <v>36</v>
      </c>
      <c r="B233" s="7" t="s">
        <v>71</v>
      </c>
      <c r="C233" s="21"/>
    </row>
    <row r="234" spans="1:3" ht="15" customHeight="1" x14ac:dyDescent="0.5">
      <c r="A234" s="4">
        <v>7</v>
      </c>
      <c r="B234" s="7" t="s">
        <v>16</v>
      </c>
      <c r="C234" s="21">
        <f>AVERAGE(A234:A243)</f>
        <v>21.1</v>
      </c>
    </row>
    <row r="235" spans="1:3" ht="15" customHeight="1" x14ac:dyDescent="0.5">
      <c r="A235" s="4">
        <v>4</v>
      </c>
      <c r="B235" s="7" t="s">
        <v>16</v>
      </c>
      <c r="C235" s="21"/>
    </row>
    <row r="236" spans="1:3" ht="15" customHeight="1" x14ac:dyDescent="0.5">
      <c r="A236" s="4">
        <v>90</v>
      </c>
      <c r="B236" s="7" t="s">
        <v>16</v>
      </c>
      <c r="C236" s="21"/>
    </row>
    <row r="237" spans="1:3" ht="15" customHeight="1" x14ac:dyDescent="0.5">
      <c r="A237" s="4">
        <v>17</v>
      </c>
      <c r="B237" s="7" t="s">
        <v>16</v>
      </c>
      <c r="C237" s="21"/>
    </row>
    <row r="238" spans="1:3" ht="15" customHeight="1" x14ac:dyDescent="0.5">
      <c r="A238" s="4">
        <v>8</v>
      </c>
      <c r="B238" s="7" t="s">
        <v>16</v>
      </c>
      <c r="C238" s="21"/>
    </row>
    <row r="239" spans="1:3" ht="15" customHeight="1" x14ac:dyDescent="0.5">
      <c r="A239" s="4">
        <v>28</v>
      </c>
      <c r="B239" s="7" t="s">
        <v>16</v>
      </c>
      <c r="C239" s="21"/>
    </row>
    <row r="240" spans="1:3" ht="15" customHeight="1" x14ac:dyDescent="0.5">
      <c r="A240" s="4">
        <v>37</v>
      </c>
      <c r="B240" s="7" t="s">
        <v>16</v>
      </c>
      <c r="C240" s="21"/>
    </row>
    <row r="241" spans="1:3" ht="15" customHeight="1" x14ac:dyDescent="0.5">
      <c r="A241" s="4">
        <v>4</v>
      </c>
      <c r="B241" s="7" t="s">
        <v>16</v>
      </c>
    </row>
    <row r="242" spans="1:3" ht="15" customHeight="1" x14ac:dyDescent="0.5">
      <c r="A242" s="4">
        <v>13</v>
      </c>
      <c r="B242" s="7" t="s">
        <v>16</v>
      </c>
    </row>
    <row r="243" spans="1:3" ht="15" customHeight="1" x14ac:dyDescent="0.5">
      <c r="A243" s="4">
        <v>3</v>
      </c>
      <c r="B243" s="7" t="s">
        <v>16</v>
      </c>
    </row>
    <row r="244" spans="1:3" ht="15" customHeight="1" x14ac:dyDescent="0.5">
      <c r="A244" s="4">
        <v>4</v>
      </c>
      <c r="B244" s="7" t="s">
        <v>13</v>
      </c>
      <c r="C244" s="21">
        <f>AVERAGE(A244:A253)</f>
        <v>17</v>
      </c>
    </row>
    <row r="245" spans="1:3" ht="15" customHeight="1" x14ac:dyDescent="0.5">
      <c r="A245" s="4">
        <v>3</v>
      </c>
      <c r="B245" s="7" t="s">
        <v>13</v>
      </c>
    </row>
    <row r="246" spans="1:3" ht="15" customHeight="1" x14ac:dyDescent="0.5">
      <c r="A246" s="4">
        <v>91</v>
      </c>
      <c r="B246" s="7" t="s">
        <v>13</v>
      </c>
    </row>
    <row r="247" spans="1:3" ht="15" customHeight="1" x14ac:dyDescent="0.5">
      <c r="A247" s="4">
        <v>10</v>
      </c>
      <c r="B247" s="7" t="s">
        <v>13</v>
      </c>
    </row>
    <row r="248" spans="1:3" ht="15" customHeight="1" x14ac:dyDescent="0.5">
      <c r="A248" s="4">
        <v>5</v>
      </c>
      <c r="B248" s="7" t="s">
        <v>13</v>
      </c>
      <c r="C248" s="21"/>
    </row>
    <row r="249" spans="1:3" ht="15" customHeight="1" x14ac:dyDescent="0.5">
      <c r="A249" s="4">
        <v>2</v>
      </c>
      <c r="B249" s="7" t="s">
        <v>13</v>
      </c>
      <c r="C249" s="21"/>
    </row>
    <row r="250" spans="1:3" ht="15" customHeight="1" x14ac:dyDescent="0.5">
      <c r="A250" s="4">
        <v>44</v>
      </c>
      <c r="B250" s="7" t="s">
        <v>13</v>
      </c>
      <c r="C250" s="21"/>
    </row>
    <row r="251" spans="1:3" ht="15" customHeight="1" x14ac:dyDescent="0.5">
      <c r="A251" s="4">
        <v>2</v>
      </c>
      <c r="B251" s="7" t="s">
        <v>13</v>
      </c>
      <c r="C251" s="21"/>
    </row>
    <row r="252" spans="1:3" ht="15.75" customHeight="1" x14ac:dyDescent="0.5">
      <c r="A252" s="4">
        <v>7</v>
      </c>
      <c r="B252" s="7" t="s">
        <v>13</v>
      </c>
      <c r="C252" s="21"/>
    </row>
    <row r="253" spans="1:3" ht="15" customHeight="1" x14ac:dyDescent="0.5">
      <c r="A253" s="4">
        <v>2</v>
      </c>
      <c r="B253" s="7" t="s">
        <v>13</v>
      </c>
    </row>
    <row r="254" spans="1:3" ht="15" customHeight="1" x14ac:dyDescent="0.5">
      <c r="A254" s="4">
        <v>6</v>
      </c>
      <c r="B254" s="7" t="s">
        <v>15</v>
      </c>
      <c r="C254" s="21">
        <f>AVERAGE(A254:A269)</f>
        <v>9.125</v>
      </c>
    </row>
    <row r="255" spans="1:3" ht="15" customHeight="1" x14ac:dyDescent="0.5">
      <c r="A255" s="4">
        <v>1</v>
      </c>
      <c r="B255" s="7" t="s">
        <v>15</v>
      </c>
      <c r="C255" s="21"/>
    </row>
    <row r="256" spans="1:3" ht="15" customHeight="1" x14ac:dyDescent="0.5">
      <c r="A256" s="4">
        <v>4</v>
      </c>
      <c r="B256" s="7" t="s">
        <v>15</v>
      </c>
      <c r="C256" s="21"/>
    </row>
    <row r="257" spans="1:3" ht="15" customHeight="1" x14ac:dyDescent="0.5">
      <c r="A257" s="4">
        <v>15</v>
      </c>
      <c r="B257" s="7" t="s">
        <v>15</v>
      </c>
      <c r="C257" s="21"/>
    </row>
    <row r="258" spans="1:3" ht="15" customHeight="1" x14ac:dyDescent="0.5">
      <c r="A258" s="4">
        <v>10</v>
      </c>
      <c r="B258" s="7" t="s">
        <v>15</v>
      </c>
      <c r="C258" s="21"/>
    </row>
    <row r="259" spans="1:3" ht="15" customHeight="1" x14ac:dyDescent="0.5">
      <c r="A259" s="4">
        <v>21</v>
      </c>
      <c r="B259" s="7" t="s">
        <v>15</v>
      </c>
      <c r="C259" s="21"/>
    </row>
    <row r="260" spans="1:3" ht="15" customHeight="1" x14ac:dyDescent="0.5">
      <c r="A260" s="4">
        <v>32</v>
      </c>
      <c r="B260" s="7" t="s">
        <v>15</v>
      </c>
    </row>
    <row r="261" spans="1:3" ht="15" customHeight="1" x14ac:dyDescent="0.5">
      <c r="A261" s="4">
        <v>6</v>
      </c>
      <c r="B261" s="7" t="s">
        <v>15</v>
      </c>
      <c r="C261" s="21"/>
    </row>
    <row r="262" spans="1:3" ht="15" customHeight="1" x14ac:dyDescent="0.5">
      <c r="A262" s="4">
        <v>4</v>
      </c>
      <c r="B262" s="7" t="s">
        <v>15</v>
      </c>
    </row>
    <row r="263" spans="1:3" ht="15" customHeight="1" x14ac:dyDescent="0.5">
      <c r="A263" s="4">
        <v>17</v>
      </c>
      <c r="B263" s="7" t="s">
        <v>15</v>
      </c>
      <c r="C263" s="21"/>
    </row>
    <row r="264" spans="1:3" ht="15" customHeight="1" x14ac:dyDescent="0.5">
      <c r="A264" s="4">
        <v>7</v>
      </c>
      <c r="B264" s="7" t="s">
        <v>15</v>
      </c>
      <c r="C264" s="21"/>
    </row>
    <row r="265" spans="1:3" ht="15" customHeight="1" x14ac:dyDescent="0.5">
      <c r="A265" s="4">
        <v>1</v>
      </c>
      <c r="B265" s="7" t="s">
        <v>15</v>
      </c>
      <c r="C265" s="21"/>
    </row>
    <row r="266" spans="1:3" ht="15" customHeight="1" x14ac:dyDescent="0.5">
      <c r="A266" s="4">
        <v>6</v>
      </c>
      <c r="B266" s="7" t="s">
        <v>15</v>
      </c>
      <c r="C266" s="21"/>
    </row>
    <row r="267" spans="1:3" ht="15" customHeight="1" x14ac:dyDescent="0.5">
      <c r="A267" s="4">
        <v>3</v>
      </c>
      <c r="B267" s="7" t="s">
        <v>15</v>
      </c>
    </row>
    <row r="268" spans="1:3" ht="15" customHeight="1" x14ac:dyDescent="0.5">
      <c r="A268" s="4">
        <v>6</v>
      </c>
      <c r="B268" s="7" t="s">
        <v>15</v>
      </c>
      <c r="C268" s="21"/>
    </row>
    <row r="269" spans="1:3" ht="15" customHeight="1" x14ac:dyDescent="0.5">
      <c r="A269" s="4">
        <v>7</v>
      </c>
      <c r="B269" s="7" t="s">
        <v>15</v>
      </c>
      <c r="C269" s="21"/>
    </row>
    <row r="270" spans="1:3" ht="15" customHeight="1" x14ac:dyDescent="0.5">
      <c r="A270" s="4">
        <v>40</v>
      </c>
      <c r="B270" s="7" t="s">
        <v>47</v>
      </c>
      <c r="C270" s="21">
        <f>AVERAGE(A270:A278)</f>
        <v>26.333333333333332</v>
      </c>
    </row>
    <row r="271" spans="1:3" ht="15" customHeight="1" x14ac:dyDescent="0.5">
      <c r="A271" s="4">
        <v>24</v>
      </c>
      <c r="B271" s="7" t="s">
        <v>47</v>
      </c>
      <c r="C271" s="21"/>
    </row>
    <row r="272" spans="1:3" ht="15" customHeight="1" x14ac:dyDescent="0.5">
      <c r="A272" s="4">
        <v>27</v>
      </c>
      <c r="B272" s="7" t="s">
        <v>47</v>
      </c>
      <c r="C272" s="21"/>
    </row>
    <row r="273" spans="1:3" ht="15" customHeight="1" x14ac:dyDescent="0.5">
      <c r="A273" s="4">
        <v>13</v>
      </c>
      <c r="B273" s="7" t="s">
        <v>47</v>
      </c>
    </row>
    <row r="274" spans="1:3" ht="15" customHeight="1" x14ac:dyDescent="0.5">
      <c r="A274" s="4">
        <v>18</v>
      </c>
      <c r="B274" s="7" t="s">
        <v>47</v>
      </c>
      <c r="C274" s="21"/>
    </row>
    <row r="275" spans="1:3" ht="15" customHeight="1" x14ac:dyDescent="0.5">
      <c r="A275" s="4">
        <v>40</v>
      </c>
      <c r="B275" s="7" t="s">
        <v>47</v>
      </c>
      <c r="C275" s="21"/>
    </row>
    <row r="276" spans="1:3" ht="15" customHeight="1" x14ac:dyDescent="0.5">
      <c r="A276" s="4">
        <v>8</v>
      </c>
      <c r="B276" s="7" t="s">
        <v>47</v>
      </c>
      <c r="C276" s="21"/>
    </row>
    <row r="277" spans="1:3" ht="15" customHeight="1" x14ac:dyDescent="0.5">
      <c r="A277" s="4">
        <v>38</v>
      </c>
      <c r="B277" s="7" t="s">
        <v>47</v>
      </c>
      <c r="C277" s="21"/>
    </row>
    <row r="278" spans="1:3" ht="15" customHeight="1" x14ac:dyDescent="0.5">
      <c r="A278" s="4">
        <v>29</v>
      </c>
      <c r="B278" s="7" t="s">
        <v>47</v>
      </c>
      <c r="C278" s="21"/>
    </row>
    <row r="279" spans="1:3" ht="15" customHeight="1" x14ac:dyDescent="0.5">
      <c r="A279" s="4">
        <v>35</v>
      </c>
      <c r="B279" s="7" t="s">
        <v>42</v>
      </c>
      <c r="C279" s="21">
        <f>AVERAGE(A279:A294)</f>
        <v>17.625</v>
      </c>
    </row>
    <row r="280" spans="1:3" ht="15" customHeight="1" x14ac:dyDescent="0.5">
      <c r="A280" s="4">
        <v>11</v>
      </c>
      <c r="B280" s="7" t="s">
        <v>42</v>
      </c>
      <c r="C280" s="21"/>
    </row>
    <row r="281" spans="1:3" ht="15" customHeight="1" x14ac:dyDescent="0.5">
      <c r="A281" s="4">
        <v>5</v>
      </c>
      <c r="B281" s="7" t="s">
        <v>42</v>
      </c>
    </row>
    <row r="282" spans="1:3" ht="15" customHeight="1" x14ac:dyDescent="0.5">
      <c r="A282" s="4">
        <v>39</v>
      </c>
      <c r="B282" s="7" t="s">
        <v>42</v>
      </c>
    </row>
    <row r="283" spans="1:3" ht="15" customHeight="1" x14ac:dyDescent="0.5">
      <c r="A283" s="4">
        <v>37</v>
      </c>
      <c r="B283" s="7" t="s">
        <v>42</v>
      </c>
      <c r="C283" s="21"/>
    </row>
    <row r="284" spans="1:3" ht="15" customHeight="1" x14ac:dyDescent="0.5">
      <c r="A284" s="4">
        <v>18</v>
      </c>
      <c r="B284" s="7" t="s">
        <v>42</v>
      </c>
      <c r="C284" s="21"/>
    </row>
    <row r="285" spans="1:3" ht="15" customHeight="1" x14ac:dyDescent="0.5">
      <c r="A285" s="4">
        <v>26</v>
      </c>
      <c r="B285" s="7" t="s">
        <v>42</v>
      </c>
      <c r="C285" s="21"/>
    </row>
    <row r="286" spans="1:3" ht="15" customHeight="1" x14ac:dyDescent="0.5">
      <c r="A286" s="4">
        <v>7</v>
      </c>
      <c r="B286" s="7" t="s">
        <v>42</v>
      </c>
      <c r="C286" s="21"/>
    </row>
    <row r="287" spans="1:3" ht="15" customHeight="1" x14ac:dyDescent="0.5">
      <c r="A287" s="4">
        <v>10</v>
      </c>
      <c r="B287" s="7" t="s">
        <v>42</v>
      </c>
      <c r="C287" s="21"/>
    </row>
    <row r="288" spans="1:3" ht="15" customHeight="1" x14ac:dyDescent="0.5">
      <c r="A288" s="4">
        <v>13</v>
      </c>
      <c r="B288" s="7" t="s">
        <v>42</v>
      </c>
      <c r="C288" s="21"/>
    </row>
    <row r="289" spans="1:3" ht="15" customHeight="1" x14ac:dyDescent="0.5">
      <c r="A289" s="4">
        <v>15</v>
      </c>
      <c r="B289" s="7" t="s">
        <v>42</v>
      </c>
    </row>
    <row r="290" spans="1:3" ht="15" customHeight="1" x14ac:dyDescent="0.5">
      <c r="A290" s="4">
        <v>16</v>
      </c>
      <c r="B290" s="7" t="s">
        <v>42</v>
      </c>
    </row>
    <row r="291" spans="1:3" ht="15" customHeight="1" x14ac:dyDescent="0.5">
      <c r="A291" s="4">
        <v>14</v>
      </c>
      <c r="B291" s="7" t="s">
        <v>42</v>
      </c>
      <c r="C291" s="21"/>
    </row>
    <row r="292" spans="1:3" ht="15" customHeight="1" x14ac:dyDescent="0.5">
      <c r="A292" s="4">
        <v>15</v>
      </c>
      <c r="B292" s="7" t="s">
        <v>42</v>
      </c>
      <c r="C292" s="21"/>
    </row>
    <row r="293" spans="1:3" ht="15" customHeight="1" x14ac:dyDescent="0.5">
      <c r="A293" s="4">
        <v>12</v>
      </c>
      <c r="B293" s="7" t="s">
        <v>42</v>
      </c>
      <c r="C293" s="21"/>
    </row>
    <row r="294" spans="1:3" ht="15" customHeight="1" x14ac:dyDescent="0.5">
      <c r="A294" s="4">
        <v>9</v>
      </c>
      <c r="B294" s="7" t="s">
        <v>42</v>
      </c>
      <c r="C294" s="21"/>
    </row>
    <row r="295" spans="1:3" ht="15" customHeight="1" x14ac:dyDescent="0.5">
      <c r="A295" s="4">
        <v>45</v>
      </c>
      <c r="B295" s="7" t="s">
        <v>51</v>
      </c>
      <c r="C295" s="21">
        <f>AVERAGE(A295:A300)</f>
        <v>54.666666666666664</v>
      </c>
    </row>
    <row r="296" spans="1:3" ht="15" customHeight="1" x14ac:dyDescent="0.5">
      <c r="A296" s="4">
        <v>54</v>
      </c>
      <c r="B296" s="7" t="s">
        <v>51</v>
      </c>
    </row>
    <row r="297" spans="1:3" ht="15" customHeight="1" x14ac:dyDescent="0.5">
      <c r="A297" s="4">
        <v>78</v>
      </c>
      <c r="B297" s="7" t="s">
        <v>51</v>
      </c>
      <c r="C297" s="21"/>
    </row>
    <row r="298" spans="1:3" ht="15" customHeight="1" x14ac:dyDescent="0.5">
      <c r="A298" s="4">
        <v>51</v>
      </c>
      <c r="B298" s="7" t="s">
        <v>51</v>
      </c>
    </row>
    <row r="299" spans="1:3" ht="15" customHeight="1" x14ac:dyDescent="0.5">
      <c r="A299" s="4">
        <v>69</v>
      </c>
      <c r="B299" s="7" t="s">
        <v>51</v>
      </c>
      <c r="C299" s="21"/>
    </row>
    <row r="300" spans="1:3" ht="15" customHeight="1" x14ac:dyDescent="0.5">
      <c r="A300" s="4">
        <v>31</v>
      </c>
      <c r="B300" s="7" t="s">
        <v>51</v>
      </c>
      <c r="C300" s="21"/>
    </row>
    <row r="301" spans="1:3" ht="15" customHeight="1" x14ac:dyDescent="0.5">
      <c r="A301" s="4">
        <v>30</v>
      </c>
      <c r="B301" s="7" t="s">
        <v>38</v>
      </c>
      <c r="C301" s="21">
        <f>AVERAGE(A301:A308)</f>
        <v>25.875</v>
      </c>
    </row>
    <row r="302" spans="1:3" ht="15" customHeight="1" x14ac:dyDescent="0.5">
      <c r="A302" s="4">
        <v>17</v>
      </c>
      <c r="B302" s="7" t="s">
        <v>38</v>
      </c>
      <c r="C302" s="21"/>
    </row>
    <row r="303" spans="1:3" ht="15" customHeight="1" x14ac:dyDescent="0.5">
      <c r="A303" s="4">
        <v>8</v>
      </c>
      <c r="B303" s="7" t="s">
        <v>38</v>
      </c>
      <c r="C303" s="21"/>
    </row>
    <row r="304" spans="1:3" ht="15" customHeight="1" x14ac:dyDescent="0.5">
      <c r="A304" s="4">
        <v>34</v>
      </c>
      <c r="B304" s="7" t="s">
        <v>38</v>
      </c>
    </row>
    <row r="305" spans="1:3" ht="15" customHeight="1" x14ac:dyDescent="0.5">
      <c r="A305" s="4">
        <v>29</v>
      </c>
      <c r="B305" s="7" t="s">
        <v>38</v>
      </c>
      <c r="C305" s="21"/>
    </row>
    <row r="306" spans="1:3" ht="15" customHeight="1" x14ac:dyDescent="0.5">
      <c r="A306" s="4">
        <v>13</v>
      </c>
      <c r="B306" s="7" t="s">
        <v>38</v>
      </c>
    </row>
    <row r="307" spans="1:3" ht="15" customHeight="1" x14ac:dyDescent="0.5">
      <c r="A307" s="4">
        <v>61</v>
      </c>
      <c r="B307" s="7" t="s">
        <v>38</v>
      </c>
      <c r="C307" s="21"/>
    </row>
    <row r="308" spans="1:3" ht="15" customHeight="1" x14ac:dyDescent="0.5">
      <c r="A308" s="4">
        <v>15</v>
      </c>
      <c r="B308" s="7" t="s">
        <v>38</v>
      </c>
      <c r="C308" s="21"/>
    </row>
    <row r="309" spans="1:3" ht="15" customHeight="1" x14ac:dyDescent="0.5">
      <c r="A309" s="4">
        <v>74</v>
      </c>
      <c r="B309" s="7" t="s">
        <v>73</v>
      </c>
      <c r="C309" s="21">
        <f>AVERAGE(A309:A319)</f>
        <v>49.636363636363633</v>
      </c>
    </row>
    <row r="310" spans="1:3" ht="15" customHeight="1" x14ac:dyDescent="0.5">
      <c r="A310" s="4">
        <v>25</v>
      </c>
      <c r="B310" s="7" t="s">
        <v>73</v>
      </c>
      <c r="C310" s="21"/>
    </row>
    <row r="311" spans="1:3" ht="15" customHeight="1" x14ac:dyDescent="0.5">
      <c r="A311" s="4">
        <v>97</v>
      </c>
      <c r="B311" s="7" t="s">
        <v>73</v>
      </c>
      <c r="C311" s="21"/>
    </row>
    <row r="312" spans="1:3" ht="15" customHeight="1" x14ac:dyDescent="0.5">
      <c r="A312" s="4">
        <v>76</v>
      </c>
      <c r="B312" s="7" t="s">
        <v>73</v>
      </c>
      <c r="C312" s="21"/>
    </row>
    <row r="313" spans="1:3" ht="15" customHeight="1" x14ac:dyDescent="0.5">
      <c r="A313" s="4">
        <v>57</v>
      </c>
      <c r="B313" s="7" t="s">
        <v>73</v>
      </c>
      <c r="C313" s="21"/>
    </row>
    <row r="314" spans="1:3" ht="15" customHeight="1" x14ac:dyDescent="0.5">
      <c r="A314" s="4">
        <v>39</v>
      </c>
      <c r="B314" s="7" t="s">
        <v>73</v>
      </c>
      <c r="C314" s="21"/>
    </row>
    <row r="315" spans="1:3" ht="15" customHeight="1" x14ac:dyDescent="0.5">
      <c r="A315" s="4">
        <v>76</v>
      </c>
      <c r="B315" s="7" t="s">
        <v>73</v>
      </c>
      <c r="C315" s="21"/>
    </row>
    <row r="316" spans="1:3" ht="15" customHeight="1" x14ac:dyDescent="0.5">
      <c r="A316" s="4">
        <v>37</v>
      </c>
      <c r="B316" s="7" t="s">
        <v>73</v>
      </c>
      <c r="C316" s="21"/>
    </row>
    <row r="317" spans="1:3" ht="15" customHeight="1" x14ac:dyDescent="0.5">
      <c r="A317" s="4">
        <v>15</v>
      </c>
      <c r="B317" s="7" t="s">
        <v>73</v>
      </c>
      <c r="C317" s="21"/>
    </row>
    <row r="318" spans="1:3" ht="15" customHeight="1" x14ac:dyDescent="0.5">
      <c r="A318" s="4">
        <v>32</v>
      </c>
      <c r="B318" s="7" t="s">
        <v>73</v>
      </c>
      <c r="C318" s="21"/>
    </row>
    <row r="319" spans="1:3" ht="15" customHeight="1" x14ac:dyDescent="0.5">
      <c r="A319" s="4">
        <v>18</v>
      </c>
      <c r="B319" s="7" t="s">
        <v>73</v>
      </c>
      <c r="C319" s="21"/>
    </row>
    <row r="320" spans="1:3" ht="15" customHeight="1" x14ac:dyDescent="0.5">
      <c r="A320" s="4">
        <v>38</v>
      </c>
      <c r="B320" s="7" t="s">
        <v>45</v>
      </c>
      <c r="C320" s="21">
        <f>AVERAGE(A320:A323)</f>
        <v>27.5</v>
      </c>
    </row>
    <row r="321" spans="1:3" ht="15" customHeight="1" x14ac:dyDescent="0.5">
      <c r="A321" s="4">
        <v>28</v>
      </c>
      <c r="B321" s="7" t="s">
        <v>45</v>
      </c>
    </row>
    <row r="322" spans="1:3" ht="15" customHeight="1" x14ac:dyDescent="0.5">
      <c r="A322" s="4">
        <v>28</v>
      </c>
      <c r="B322" s="7" t="s">
        <v>45</v>
      </c>
    </row>
    <row r="323" spans="1:3" ht="15" customHeight="1" x14ac:dyDescent="0.5">
      <c r="A323" s="4">
        <v>16</v>
      </c>
      <c r="B323" s="7" t="s">
        <v>45</v>
      </c>
    </row>
    <row r="324" spans="1:3" ht="15" customHeight="1" x14ac:dyDescent="0.5">
      <c r="A324" s="4">
        <v>99</v>
      </c>
      <c r="B324" s="7" t="s">
        <v>94</v>
      </c>
      <c r="C324" s="21">
        <f>AVERAGE(A324:A331)</f>
        <v>71.125</v>
      </c>
    </row>
    <row r="325" spans="1:3" ht="15" customHeight="1" x14ac:dyDescent="0.5">
      <c r="A325" s="4">
        <v>95</v>
      </c>
      <c r="B325" s="7" t="s">
        <v>94</v>
      </c>
    </row>
    <row r="326" spans="1:3" ht="15" customHeight="1" x14ac:dyDescent="0.5">
      <c r="A326" s="4">
        <v>63</v>
      </c>
      <c r="B326" s="7" t="s">
        <v>94</v>
      </c>
    </row>
    <row r="327" spans="1:3" ht="15" customHeight="1" x14ac:dyDescent="0.5">
      <c r="A327" s="4">
        <v>79</v>
      </c>
      <c r="B327" s="7" t="s">
        <v>94</v>
      </c>
      <c r="C327" s="21"/>
    </row>
    <row r="328" spans="1:3" ht="15" customHeight="1" x14ac:dyDescent="0.5">
      <c r="A328" s="4">
        <v>84</v>
      </c>
      <c r="B328" s="7" t="s">
        <v>94</v>
      </c>
    </row>
    <row r="329" spans="1:3" ht="15" customHeight="1" x14ac:dyDescent="0.5">
      <c r="A329" s="4">
        <v>78</v>
      </c>
      <c r="B329" s="7" t="s">
        <v>94</v>
      </c>
    </row>
    <row r="330" spans="1:3" ht="15" customHeight="1" x14ac:dyDescent="0.5">
      <c r="A330" s="4">
        <v>46</v>
      </c>
      <c r="B330" s="7" t="s">
        <v>94</v>
      </c>
    </row>
    <row r="331" spans="1:3" ht="15" customHeight="1" x14ac:dyDescent="0.5">
      <c r="A331" s="4">
        <v>25</v>
      </c>
      <c r="B331" s="7" t="s">
        <v>94</v>
      </c>
      <c r="C331" s="21"/>
    </row>
    <row r="332" spans="1:3" ht="15" customHeight="1" x14ac:dyDescent="0.5">
      <c r="A332" s="4">
        <v>73</v>
      </c>
      <c r="B332" s="7" t="s">
        <v>72</v>
      </c>
      <c r="C332" s="21">
        <f>AVERAGE(A332:A340)</f>
        <v>53.888888888888886</v>
      </c>
    </row>
    <row r="333" spans="1:3" ht="15" customHeight="1" x14ac:dyDescent="0.5">
      <c r="A333" s="4">
        <v>26</v>
      </c>
      <c r="B333" s="7" t="s">
        <v>72</v>
      </c>
      <c r="C333" s="21"/>
    </row>
    <row r="334" spans="1:3" ht="15" customHeight="1" x14ac:dyDescent="0.5">
      <c r="A334" s="4">
        <v>93</v>
      </c>
      <c r="B334" s="7" t="s">
        <v>72</v>
      </c>
    </row>
    <row r="335" spans="1:3" ht="15" customHeight="1" x14ac:dyDescent="0.5">
      <c r="A335" s="4">
        <v>71</v>
      </c>
      <c r="B335" s="7" t="s">
        <v>72</v>
      </c>
    </row>
    <row r="336" spans="1:3" ht="15" customHeight="1" x14ac:dyDescent="0.5">
      <c r="A336" s="4">
        <v>56</v>
      </c>
      <c r="B336" s="7" t="s">
        <v>72</v>
      </c>
    </row>
    <row r="337" spans="1:3" ht="15" customHeight="1" x14ac:dyDescent="0.5">
      <c r="A337" s="4">
        <v>48</v>
      </c>
      <c r="B337" s="7" t="s">
        <v>72</v>
      </c>
    </row>
    <row r="338" spans="1:3" ht="15" customHeight="1" x14ac:dyDescent="0.5">
      <c r="A338" s="4">
        <v>73</v>
      </c>
      <c r="B338" s="7" t="s">
        <v>72</v>
      </c>
      <c r="C338" s="21"/>
    </row>
    <row r="339" spans="1:3" ht="15" customHeight="1" x14ac:dyDescent="0.5">
      <c r="A339" s="4">
        <v>14</v>
      </c>
      <c r="B339" s="7" t="s">
        <v>72</v>
      </c>
    </row>
    <row r="340" spans="1:3" ht="15" customHeight="1" x14ac:dyDescent="0.5">
      <c r="A340" s="4">
        <v>31</v>
      </c>
      <c r="B340" s="7" t="s">
        <v>72</v>
      </c>
    </row>
    <row r="341" spans="1:3" ht="15" customHeight="1" x14ac:dyDescent="0.5">
      <c r="A341" s="4">
        <v>89</v>
      </c>
      <c r="B341" s="7" t="s">
        <v>143</v>
      </c>
      <c r="C341" s="21">
        <f>AVERAGE(A341:A344)</f>
        <v>59</v>
      </c>
    </row>
    <row r="342" spans="1:3" ht="15" customHeight="1" x14ac:dyDescent="0.5">
      <c r="A342" s="4">
        <v>53</v>
      </c>
      <c r="B342" s="7" t="s">
        <v>143</v>
      </c>
      <c r="C342" s="21"/>
    </row>
    <row r="343" spans="1:3" ht="15" customHeight="1" x14ac:dyDescent="0.5">
      <c r="A343" s="4">
        <v>46</v>
      </c>
      <c r="B343" s="7" t="s">
        <v>143</v>
      </c>
      <c r="C343" s="21"/>
    </row>
    <row r="344" spans="1:3" ht="15" customHeight="1" x14ac:dyDescent="0.5">
      <c r="A344" s="4">
        <v>48</v>
      </c>
      <c r="B344" s="7" t="s">
        <v>143</v>
      </c>
      <c r="C344" s="21"/>
    </row>
    <row r="345" spans="1:3" ht="15" customHeight="1" x14ac:dyDescent="0.5">
      <c r="A345" s="4">
        <v>63</v>
      </c>
      <c r="B345" s="7" t="s">
        <v>66</v>
      </c>
      <c r="C345" s="21">
        <f>AVERAGE(A345:A357)</f>
        <v>27</v>
      </c>
    </row>
    <row r="346" spans="1:3" ht="15" customHeight="1" x14ac:dyDescent="0.5">
      <c r="A346" s="4">
        <v>9</v>
      </c>
      <c r="B346" s="7" t="s">
        <v>66</v>
      </c>
    </row>
    <row r="347" spans="1:3" ht="15" customHeight="1" x14ac:dyDescent="0.5">
      <c r="A347" s="4">
        <v>7</v>
      </c>
      <c r="B347" s="7" t="s">
        <v>66</v>
      </c>
      <c r="C347" s="21"/>
    </row>
    <row r="348" spans="1:3" ht="15" customHeight="1" x14ac:dyDescent="0.5">
      <c r="A348" s="4">
        <v>60</v>
      </c>
      <c r="B348" s="7" t="s">
        <v>66</v>
      </c>
      <c r="C348" s="21"/>
    </row>
    <row r="349" spans="1:3" ht="15" customHeight="1" x14ac:dyDescent="0.5">
      <c r="A349" s="4">
        <v>50</v>
      </c>
      <c r="B349" s="7" t="s">
        <v>66</v>
      </c>
    </row>
    <row r="350" spans="1:3" ht="15" customHeight="1" x14ac:dyDescent="0.5">
      <c r="A350" s="4">
        <v>27</v>
      </c>
      <c r="B350" s="7" t="s">
        <v>66</v>
      </c>
      <c r="C350" s="21"/>
    </row>
    <row r="351" spans="1:3" ht="15" customHeight="1" x14ac:dyDescent="0.5">
      <c r="A351" s="4">
        <v>62</v>
      </c>
      <c r="B351" s="7" t="s">
        <v>66</v>
      </c>
      <c r="C351" s="21"/>
    </row>
    <row r="352" spans="1:3" ht="15" customHeight="1" x14ac:dyDescent="0.5">
      <c r="A352" s="4">
        <v>20</v>
      </c>
      <c r="B352" s="7" t="s">
        <v>66</v>
      </c>
    </row>
    <row r="353" spans="1:3" ht="15" customHeight="1" x14ac:dyDescent="0.5">
      <c r="A353" s="4">
        <v>7</v>
      </c>
      <c r="B353" s="7" t="s">
        <v>66</v>
      </c>
      <c r="C353" s="21"/>
    </row>
    <row r="354" spans="1:3" ht="15" customHeight="1" x14ac:dyDescent="0.5">
      <c r="A354" s="4">
        <v>18</v>
      </c>
      <c r="B354" s="7" t="s">
        <v>66</v>
      </c>
    </row>
    <row r="355" spans="1:3" ht="15" customHeight="1" x14ac:dyDescent="0.5">
      <c r="A355" s="4">
        <v>7</v>
      </c>
      <c r="B355" s="7" t="s">
        <v>66</v>
      </c>
      <c r="C355" s="21"/>
    </row>
    <row r="356" spans="1:3" ht="15" customHeight="1" x14ac:dyDescent="0.5">
      <c r="A356" s="4">
        <v>15</v>
      </c>
      <c r="B356" s="7" t="s">
        <v>66</v>
      </c>
    </row>
    <row r="357" spans="1:3" ht="15" customHeight="1" x14ac:dyDescent="0.5">
      <c r="A357" s="4">
        <v>6</v>
      </c>
      <c r="B357" s="7" t="s">
        <v>66</v>
      </c>
      <c r="C357" s="21"/>
    </row>
    <row r="358" spans="1:3" ht="15" customHeight="1" x14ac:dyDescent="0.5">
      <c r="A358" s="4">
        <v>44</v>
      </c>
      <c r="B358" s="7" t="s">
        <v>50</v>
      </c>
      <c r="C358" s="21">
        <f>AVERAGE(A358:A368)</f>
        <v>33</v>
      </c>
    </row>
    <row r="359" spans="1:3" ht="15" customHeight="1" x14ac:dyDescent="0.5">
      <c r="A359" s="4">
        <v>12</v>
      </c>
      <c r="B359" s="7" t="s">
        <v>50</v>
      </c>
      <c r="C359" s="21"/>
    </row>
    <row r="360" spans="1:3" ht="15" customHeight="1" x14ac:dyDescent="0.5">
      <c r="A360" s="4">
        <v>101</v>
      </c>
      <c r="B360" s="7" t="s">
        <v>50</v>
      </c>
      <c r="C360" s="21"/>
    </row>
    <row r="361" spans="1:3" ht="15" customHeight="1" x14ac:dyDescent="0.5">
      <c r="A361" s="4">
        <v>38</v>
      </c>
      <c r="B361" s="7" t="s">
        <v>50</v>
      </c>
    </row>
    <row r="362" spans="1:3" ht="15" customHeight="1" x14ac:dyDescent="0.5">
      <c r="A362" s="4">
        <v>39</v>
      </c>
      <c r="B362" s="7" t="s">
        <v>50</v>
      </c>
    </row>
    <row r="363" spans="1:3" ht="15" customHeight="1" x14ac:dyDescent="0.5">
      <c r="A363" s="4">
        <v>10</v>
      </c>
      <c r="B363" s="7" t="s">
        <v>50</v>
      </c>
    </row>
    <row r="364" spans="1:3" ht="15" customHeight="1" x14ac:dyDescent="0.5">
      <c r="A364" s="4">
        <v>55</v>
      </c>
      <c r="B364" s="7" t="s">
        <v>50</v>
      </c>
      <c r="C364" s="21"/>
    </row>
    <row r="365" spans="1:3" ht="15" customHeight="1" x14ac:dyDescent="0.5">
      <c r="A365" s="4">
        <v>18</v>
      </c>
      <c r="B365" s="7" t="s">
        <v>50</v>
      </c>
      <c r="C365" s="21"/>
    </row>
    <row r="366" spans="1:3" ht="15" customHeight="1" x14ac:dyDescent="0.5">
      <c r="A366" s="4">
        <v>16</v>
      </c>
      <c r="B366" s="7" t="s">
        <v>50</v>
      </c>
    </row>
    <row r="367" spans="1:3" ht="15" customHeight="1" x14ac:dyDescent="0.5">
      <c r="A367" s="4">
        <v>19</v>
      </c>
      <c r="B367" s="7" t="s">
        <v>50</v>
      </c>
    </row>
    <row r="368" spans="1:3" ht="15" customHeight="1" x14ac:dyDescent="0.5">
      <c r="A368" s="4">
        <v>11</v>
      </c>
      <c r="B368" s="7" t="s">
        <v>50</v>
      </c>
    </row>
    <row r="369" spans="1:3" ht="15" customHeight="1" x14ac:dyDescent="0.5">
      <c r="A369" s="4">
        <v>104</v>
      </c>
      <c r="B369" s="7" t="s">
        <v>99</v>
      </c>
      <c r="C369" s="21">
        <f>AVERAGE(A369:A378)</f>
        <v>65.599999999999994</v>
      </c>
    </row>
    <row r="370" spans="1:3" ht="15" customHeight="1" x14ac:dyDescent="0.5">
      <c r="A370" s="4">
        <v>78</v>
      </c>
      <c r="B370" s="7" t="s">
        <v>99</v>
      </c>
    </row>
    <row r="371" spans="1:3" ht="15" customHeight="1" x14ac:dyDescent="0.5">
      <c r="A371" s="4">
        <v>38</v>
      </c>
      <c r="B371" s="7" t="s">
        <v>99</v>
      </c>
    </row>
    <row r="372" spans="1:3" ht="15" customHeight="1" x14ac:dyDescent="0.5">
      <c r="A372" s="4">
        <v>82</v>
      </c>
      <c r="B372" s="7" t="s">
        <v>99</v>
      </c>
    </row>
    <row r="373" spans="1:3" ht="15" customHeight="1" x14ac:dyDescent="0.5">
      <c r="A373" s="4">
        <v>86</v>
      </c>
      <c r="B373" s="7" t="s">
        <v>99</v>
      </c>
    </row>
    <row r="374" spans="1:3" ht="15" customHeight="1" x14ac:dyDescent="0.5">
      <c r="A374" s="4">
        <v>67</v>
      </c>
      <c r="B374" s="7" t="s">
        <v>99</v>
      </c>
    </row>
    <row r="375" spans="1:3" ht="15" customHeight="1" x14ac:dyDescent="0.5">
      <c r="A375" s="4">
        <v>60</v>
      </c>
      <c r="B375" s="7" t="s">
        <v>99</v>
      </c>
    </row>
    <row r="376" spans="1:3" ht="15" customHeight="1" x14ac:dyDescent="0.5">
      <c r="A376" s="4">
        <v>42</v>
      </c>
      <c r="B376" s="7" t="s">
        <v>99</v>
      </c>
    </row>
    <row r="377" spans="1:3" ht="15" customHeight="1" x14ac:dyDescent="0.5">
      <c r="A377" s="4">
        <v>47</v>
      </c>
      <c r="B377" s="7" t="s">
        <v>99</v>
      </c>
    </row>
    <row r="378" spans="1:3" ht="15" customHeight="1" x14ac:dyDescent="0.5">
      <c r="A378" s="4">
        <v>52</v>
      </c>
      <c r="B378" s="7" t="s">
        <v>99</v>
      </c>
    </row>
    <row r="379" spans="1:3" ht="15" customHeight="1" x14ac:dyDescent="0.5">
      <c r="A379" s="4">
        <v>59</v>
      </c>
      <c r="B379" s="7" t="s">
        <v>63</v>
      </c>
      <c r="C379" s="21">
        <f>AVERAGE(A379:A387)</f>
        <v>56</v>
      </c>
    </row>
    <row r="380" spans="1:3" ht="15" customHeight="1" x14ac:dyDescent="0.5">
      <c r="A380" s="4">
        <v>73</v>
      </c>
      <c r="B380" s="7" t="s">
        <v>63</v>
      </c>
    </row>
    <row r="381" spans="1:3" ht="15" customHeight="1" x14ac:dyDescent="0.5">
      <c r="A381" s="4">
        <v>95</v>
      </c>
      <c r="B381" s="7" t="s">
        <v>63</v>
      </c>
      <c r="C381" s="21"/>
    </row>
    <row r="382" spans="1:3" ht="15" customHeight="1" x14ac:dyDescent="0.5">
      <c r="A382" s="4">
        <v>56</v>
      </c>
      <c r="B382" s="7" t="s">
        <v>63</v>
      </c>
      <c r="C382" s="21"/>
    </row>
    <row r="383" spans="1:3" ht="15" customHeight="1" x14ac:dyDescent="0.5">
      <c r="A383" s="4">
        <v>48</v>
      </c>
      <c r="B383" s="7" t="s">
        <v>63</v>
      </c>
      <c r="C383" s="21"/>
    </row>
    <row r="384" spans="1:3" ht="15" customHeight="1" x14ac:dyDescent="0.5">
      <c r="A384" s="4">
        <v>61</v>
      </c>
      <c r="B384" s="7" t="s">
        <v>63</v>
      </c>
    </row>
    <row r="385" spans="1:3" ht="15" customHeight="1" x14ac:dyDescent="0.5">
      <c r="A385" s="4">
        <v>29</v>
      </c>
      <c r="B385" s="7" t="s">
        <v>63</v>
      </c>
      <c r="C385" s="21"/>
    </row>
    <row r="386" spans="1:3" ht="15" customHeight="1" x14ac:dyDescent="0.5">
      <c r="A386" s="4">
        <v>69</v>
      </c>
      <c r="B386" s="7" t="s">
        <v>63</v>
      </c>
    </row>
    <row r="387" spans="1:3" ht="15" customHeight="1" x14ac:dyDescent="0.5">
      <c r="A387" s="4">
        <v>14</v>
      </c>
      <c r="B387" s="7" t="s">
        <v>63</v>
      </c>
      <c r="C387" s="21"/>
    </row>
    <row r="388" spans="1:3" ht="15" customHeight="1" x14ac:dyDescent="0.5">
      <c r="A388" s="4">
        <v>17</v>
      </c>
      <c r="B388" s="7" t="s">
        <v>26</v>
      </c>
      <c r="C388" s="21">
        <f>AVERAGE(A388:A393)</f>
        <v>44</v>
      </c>
    </row>
    <row r="389" spans="1:3" ht="15" customHeight="1" x14ac:dyDescent="0.5">
      <c r="A389" s="4">
        <v>81</v>
      </c>
      <c r="B389" s="7" t="s">
        <v>26</v>
      </c>
      <c r="C389" s="21"/>
    </row>
    <row r="390" spans="1:3" ht="15" customHeight="1" x14ac:dyDescent="0.5">
      <c r="A390" s="4">
        <v>33</v>
      </c>
      <c r="B390" s="7" t="s">
        <v>26</v>
      </c>
    </row>
    <row r="391" spans="1:3" ht="15" customHeight="1" x14ac:dyDescent="0.5">
      <c r="A391" s="4">
        <v>90</v>
      </c>
      <c r="B391" s="7" t="s">
        <v>26</v>
      </c>
      <c r="C391" s="21"/>
    </row>
    <row r="392" spans="1:3" ht="15" customHeight="1" x14ac:dyDescent="0.5">
      <c r="A392" s="4">
        <v>10</v>
      </c>
      <c r="B392" s="7" t="s">
        <v>26</v>
      </c>
      <c r="C392" s="21"/>
    </row>
    <row r="393" spans="1:3" ht="15" customHeight="1" x14ac:dyDescent="0.5">
      <c r="A393" s="4">
        <v>33</v>
      </c>
      <c r="B393" s="7" t="s">
        <v>26</v>
      </c>
    </row>
    <row r="394" spans="1:3" ht="15" customHeight="1" x14ac:dyDescent="0.5">
      <c r="A394" s="4">
        <v>97</v>
      </c>
      <c r="B394" s="7" t="s">
        <v>92</v>
      </c>
      <c r="C394" s="21">
        <f>AVERAGE(A394:A403)</f>
        <v>55.4</v>
      </c>
    </row>
    <row r="395" spans="1:3" ht="15" customHeight="1" x14ac:dyDescent="0.5">
      <c r="A395" s="4">
        <v>48</v>
      </c>
      <c r="B395" s="7" t="s">
        <v>92</v>
      </c>
    </row>
    <row r="396" spans="1:3" ht="15" customHeight="1" x14ac:dyDescent="0.5">
      <c r="A396" s="4">
        <v>48</v>
      </c>
      <c r="B396" s="7" t="s">
        <v>92</v>
      </c>
      <c r="C396" s="21"/>
    </row>
    <row r="397" spans="1:3" ht="15" customHeight="1" x14ac:dyDescent="0.5">
      <c r="A397" s="4">
        <v>86</v>
      </c>
      <c r="B397" s="7" t="s">
        <v>92</v>
      </c>
    </row>
    <row r="398" spans="1:3" ht="15" customHeight="1" x14ac:dyDescent="0.5">
      <c r="A398" s="4">
        <v>66</v>
      </c>
      <c r="B398" s="7" t="s">
        <v>92</v>
      </c>
      <c r="C398" s="21"/>
    </row>
    <row r="399" spans="1:3" ht="15" customHeight="1" x14ac:dyDescent="0.5">
      <c r="A399" s="4">
        <v>66</v>
      </c>
      <c r="B399" s="7" t="s">
        <v>92</v>
      </c>
    </row>
    <row r="400" spans="1:3" ht="15" customHeight="1" x14ac:dyDescent="0.5">
      <c r="A400" s="4">
        <v>33</v>
      </c>
      <c r="B400" s="7" t="s">
        <v>92</v>
      </c>
    </row>
    <row r="401" spans="1:3" ht="15" customHeight="1" x14ac:dyDescent="0.5">
      <c r="A401" s="4">
        <v>34</v>
      </c>
      <c r="B401" s="7" t="s">
        <v>92</v>
      </c>
    </row>
    <row r="402" spans="1:3" ht="15" customHeight="1" x14ac:dyDescent="0.5">
      <c r="A402" s="4">
        <v>31</v>
      </c>
      <c r="B402" s="7" t="s">
        <v>92</v>
      </c>
      <c r="C402" s="21"/>
    </row>
    <row r="403" spans="1:3" ht="15" customHeight="1" x14ac:dyDescent="0.5">
      <c r="A403" s="4">
        <v>45</v>
      </c>
      <c r="B403" s="7" t="s">
        <v>92</v>
      </c>
    </row>
    <row r="404" spans="1:3" ht="15" customHeight="1" x14ac:dyDescent="0.5">
      <c r="A404" s="4">
        <v>34</v>
      </c>
      <c r="B404" s="7" t="s">
        <v>108</v>
      </c>
      <c r="C404" s="21">
        <f>AVERAGE(A404:A407)</f>
        <v>67.5</v>
      </c>
    </row>
    <row r="405" spans="1:3" ht="15" customHeight="1" x14ac:dyDescent="0.5">
      <c r="A405" s="4">
        <v>82</v>
      </c>
      <c r="B405" s="7" t="s">
        <v>108</v>
      </c>
    </row>
    <row r="406" spans="1:3" ht="15" customHeight="1" x14ac:dyDescent="0.5">
      <c r="A406" s="4">
        <v>91</v>
      </c>
      <c r="B406" s="7" t="s">
        <v>108</v>
      </c>
    </row>
    <row r="407" spans="1:3" ht="15" customHeight="1" x14ac:dyDescent="0.5">
      <c r="A407" s="4">
        <v>63</v>
      </c>
      <c r="B407" s="7" t="s">
        <v>108</v>
      </c>
    </row>
    <row r="408" spans="1:3" ht="15" customHeight="1" x14ac:dyDescent="0.5">
      <c r="A408" s="4">
        <v>72</v>
      </c>
      <c r="B408" s="7" t="s">
        <v>115</v>
      </c>
      <c r="C408" s="21">
        <f>AVERAGE(A408:A409)</f>
        <v>76.5</v>
      </c>
    </row>
    <row r="409" spans="1:3" ht="15" customHeight="1" x14ac:dyDescent="0.5">
      <c r="A409" s="4">
        <v>81</v>
      </c>
      <c r="B409" s="7" t="s">
        <v>115</v>
      </c>
    </row>
    <row r="410" spans="1:3" ht="15" customHeight="1" x14ac:dyDescent="0.5">
      <c r="A410" s="4">
        <v>80</v>
      </c>
      <c r="B410" s="7" t="s">
        <v>117</v>
      </c>
      <c r="C410" s="21">
        <f>AVERAGE(A410:A416)</f>
        <v>69.428571428571431</v>
      </c>
    </row>
    <row r="411" spans="1:3" ht="15" customHeight="1" x14ac:dyDescent="0.5">
      <c r="A411" s="4">
        <v>97</v>
      </c>
      <c r="B411" s="7" t="s">
        <v>117</v>
      </c>
    </row>
    <row r="412" spans="1:3" ht="15" customHeight="1" x14ac:dyDescent="0.5">
      <c r="A412" s="4">
        <v>44</v>
      </c>
      <c r="B412" s="7" t="s">
        <v>117</v>
      </c>
    </row>
    <row r="413" spans="1:3" ht="15" customHeight="1" x14ac:dyDescent="0.5">
      <c r="A413" s="4">
        <v>93</v>
      </c>
      <c r="B413" s="7" t="s">
        <v>117</v>
      </c>
    </row>
    <row r="414" spans="1:3" ht="15" customHeight="1" x14ac:dyDescent="0.5">
      <c r="A414" s="4">
        <v>82</v>
      </c>
      <c r="B414" s="7" t="s">
        <v>117</v>
      </c>
    </row>
    <row r="415" spans="1:3" ht="15" customHeight="1" x14ac:dyDescent="0.5">
      <c r="A415" s="4">
        <v>56</v>
      </c>
      <c r="B415" s="7" t="s">
        <v>117</v>
      </c>
    </row>
    <row r="416" spans="1:3" ht="15" customHeight="1" x14ac:dyDescent="0.5">
      <c r="A416" s="4">
        <v>34</v>
      </c>
      <c r="B416" s="7" t="s">
        <v>117</v>
      </c>
    </row>
    <row r="417" spans="1:3" ht="15" customHeight="1" x14ac:dyDescent="0.5">
      <c r="A417" s="4">
        <v>105</v>
      </c>
      <c r="B417" s="7" t="s">
        <v>100</v>
      </c>
      <c r="C417" s="21">
        <f>AVERAGE(A417:A423)</f>
        <v>70.857142857142861</v>
      </c>
    </row>
    <row r="418" spans="1:3" ht="15" customHeight="1" x14ac:dyDescent="0.5">
      <c r="A418" s="4">
        <v>56</v>
      </c>
      <c r="B418" s="7" t="s">
        <v>100</v>
      </c>
    </row>
    <row r="419" spans="1:3" ht="15" customHeight="1" x14ac:dyDescent="0.5">
      <c r="A419" s="4">
        <v>66</v>
      </c>
      <c r="B419" s="7" t="s">
        <v>100</v>
      </c>
    </row>
    <row r="420" spans="1:3" ht="15" customHeight="1" x14ac:dyDescent="0.5">
      <c r="A420" s="4">
        <v>84</v>
      </c>
      <c r="B420" s="7" t="s">
        <v>100</v>
      </c>
    </row>
    <row r="421" spans="1:3" ht="15" customHeight="1" x14ac:dyDescent="0.5">
      <c r="A421" s="4">
        <v>68</v>
      </c>
      <c r="B421" s="7" t="s">
        <v>100</v>
      </c>
    </row>
    <row r="422" spans="1:3" ht="15" customHeight="1" x14ac:dyDescent="0.5">
      <c r="A422" s="4">
        <v>71</v>
      </c>
      <c r="B422" s="7" t="s">
        <v>100</v>
      </c>
    </row>
    <row r="423" spans="1:3" ht="15" customHeight="1" x14ac:dyDescent="0.5">
      <c r="A423" s="4">
        <v>46</v>
      </c>
      <c r="B423" s="7" t="s">
        <v>100</v>
      </c>
    </row>
    <row r="424" spans="1:3" ht="15" customHeight="1" x14ac:dyDescent="0.5">
      <c r="A424" s="4">
        <v>56</v>
      </c>
      <c r="B424" s="7" t="s">
        <v>111</v>
      </c>
      <c r="C424" s="21">
        <f>AVERAGE(A424:A429)</f>
        <v>62.5</v>
      </c>
    </row>
    <row r="425" spans="1:3" ht="15" customHeight="1" x14ac:dyDescent="0.5">
      <c r="A425" s="4">
        <v>104</v>
      </c>
      <c r="B425" s="7" t="s">
        <v>111</v>
      </c>
      <c r="C425" s="21"/>
    </row>
    <row r="426" spans="1:3" ht="15" customHeight="1" x14ac:dyDescent="0.5">
      <c r="A426" s="4">
        <v>86</v>
      </c>
      <c r="B426" s="7" t="s">
        <v>111</v>
      </c>
    </row>
    <row r="427" spans="1:3" ht="15" customHeight="1" x14ac:dyDescent="0.5">
      <c r="A427" s="4">
        <v>30</v>
      </c>
      <c r="B427" s="7" t="s">
        <v>111</v>
      </c>
    </row>
    <row r="428" spans="1:3" ht="15" customHeight="1" x14ac:dyDescent="0.5">
      <c r="A428" s="4">
        <v>77</v>
      </c>
      <c r="B428" s="7" t="s">
        <v>111</v>
      </c>
      <c r="C428" s="21"/>
    </row>
    <row r="429" spans="1:3" ht="15" customHeight="1" x14ac:dyDescent="0.5">
      <c r="A429" s="4">
        <v>22</v>
      </c>
      <c r="B429" s="7" t="s">
        <v>111</v>
      </c>
      <c r="C429" s="21"/>
    </row>
    <row r="430" spans="1:3" ht="15" customHeight="1" x14ac:dyDescent="0.5">
      <c r="A430" s="4">
        <v>37</v>
      </c>
      <c r="B430" s="7" t="s">
        <v>44</v>
      </c>
      <c r="C430" s="21">
        <f>AVERAGE(A430:A443)</f>
        <v>26.214285714285715</v>
      </c>
    </row>
    <row r="431" spans="1:3" ht="15" customHeight="1" x14ac:dyDescent="0.5">
      <c r="A431" s="4">
        <v>61</v>
      </c>
      <c r="B431" s="7" t="s">
        <v>44</v>
      </c>
      <c r="C431" s="21"/>
    </row>
    <row r="432" spans="1:3" ht="15" customHeight="1" x14ac:dyDescent="0.5">
      <c r="A432" s="4">
        <v>55</v>
      </c>
      <c r="B432" s="7" t="s">
        <v>44</v>
      </c>
      <c r="C432" s="21"/>
    </row>
    <row r="433" spans="1:3" ht="15" customHeight="1" x14ac:dyDescent="0.5">
      <c r="A433" s="4">
        <v>33</v>
      </c>
      <c r="B433" s="7" t="s">
        <v>44</v>
      </c>
      <c r="C433" s="21"/>
    </row>
    <row r="434" spans="1:3" ht="15" customHeight="1" x14ac:dyDescent="0.5">
      <c r="A434" s="4">
        <v>36</v>
      </c>
      <c r="B434" s="7" t="s">
        <v>44</v>
      </c>
    </row>
    <row r="435" spans="1:3" ht="15" customHeight="1" x14ac:dyDescent="0.5">
      <c r="A435" s="4">
        <v>11</v>
      </c>
      <c r="B435" s="7" t="s">
        <v>44</v>
      </c>
    </row>
    <row r="436" spans="1:3" ht="15" customHeight="1" x14ac:dyDescent="0.5">
      <c r="A436" s="4">
        <v>51</v>
      </c>
      <c r="B436" s="7" t="s">
        <v>44</v>
      </c>
    </row>
    <row r="437" spans="1:3" ht="15" customHeight="1" x14ac:dyDescent="0.5">
      <c r="A437" s="4">
        <v>25</v>
      </c>
      <c r="B437" s="7" t="s">
        <v>44</v>
      </c>
      <c r="C437" s="21"/>
    </row>
    <row r="438" spans="1:3" ht="15" customHeight="1" x14ac:dyDescent="0.5">
      <c r="A438" s="4">
        <v>20</v>
      </c>
      <c r="B438" s="7" t="s">
        <v>44</v>
      </c>
      <c r="C438" s="21"/>
    </row>
    <row r="439" spans="1:3" ht="15" customHeight="1" x14ac:dyDescent="0.5">
      <c r="A439" s="4">
        <v>14</v>
      </c>
      <c r="B439" s="7" t="s">
        <v>44</v>
      </c>
      <c r="C439" s="21"/>
    </row>
    <row r="440" spans="1:3" ht="15" customHeight="1" x14ac:dyDescent="0.5">
      <c r="A440" s="4">
        <v>9</v>
      </c>
      <c r="B440" s="7" t="s">
        <v>44</v>
      </c>
    </row>
    <row r="441" spans="1:3" ht="15" customHeight="1" x14ac:dyDescent="0.5">
      <c r="A441" s="4">
        <v>6</v>
      </c>
      <c r="B441" s="7" t="s">
        <v>44</v>
      </c>
    </row>
    <row r="442" spans="1:3" ht="15" customHeight="1" x14ac:dyDescent="0.5">
      <c r="A442" s="4">
        <v>4</v>
      </c>
      <c r="B442" s="7" t="s">
        <v>44</v>
      </c>
      <c r="C442" s="21"/>
    </row>
    <row r="443" spans="1:3" ht="15" customHeight="1" x14ac:dyDescent="0.5">
      <c r="A443" s="4">
        <v>5</v>
      </c>
      <c r="B443" s="7" t="s">
        <v>44</v>
      </c>
      <c r="C443" s="21"/>
    </row>
    <row r="444" spans="1:3" ht="15" customHeight="1" x14ac:dyDescent="0.5">
      <c r="A444" s="4">
        <v>23</v>
      </c>
      <c r="B444" s="7" t="s">
        <v>31</v>
      </c>
      <c r="C444" s="21">
        <f>AVERAGE(A444:A450)</f>
        <v>38.571428571428569</v>
      </c>
    </row>
    <row r="445" spans="1:3" ht="15" customHeight="1" x14ac:dyDescent="0.5">
      <c r="A445" s="4">
        <v>33</v>
      </c>
      <c r="B445" s="7" t="s">
        <v>31</v>
      </c>
      <c r="C445" s="21"/>
    </row>
    <row r="446" spans="1:3" ht="15" customHeight="1" x14ac:dyDescent="0.5">
      <c r="A446" s="4">
        <v>74</v>
      </c>
      <c r="B446" s="7" t="s">
        <v>31</v>
      </c>
      <c r="C446" s="21"/>
    </row>
    <row r="447" spans="1:3" ht="15" customHeight="1" x14ac:dyDescent="0.5">
      <c r="A447" s="4">
        <v>7</v>
      </c>
      <c r="B447" s="7" t="s">
        <v>31</v>
      </c>
    </row>
    <row r="448" spans="1:3" ht="15" customHeight="1" x14ac:dyDescent="0.5">
      <c r="A448" s="4">
        <v>21</v>
      </c>
      <c r="B448" s="7" t="s">
        <v>31</v>
      </c>
      <c r="C448" s="21"/>
    </row>
    <row r="449" spans="1:3" ht="15" customHeight="1" x14ac:dyDescent="0.5">
      <c r="A449" s="4">
        <v>47</v>
      </c>
      <c r="B449" s="7" t="s">
        <v>31</v>
      </c>
    </row>
    <row r="450" spans="1:3" ht="15" customHeight="1" x14ac:dyDescent="0.5">
      <c r="A450" s="4">
        <v>65</v>
      </c>
      <c r="B450" s="7" t="s">
        <v>31</v>
      </c>
      <c r="C450" s="21"/>
    </row>
    <row r="451" spans="1:3" ht="15" customHeight="1" x14ac:dyDescent="0.5">
      <c r="A451" s="4">
        <v>26</v>
      </c>
      <c r="B451" s="7" t="s">
        <v>34</v>
      </c>
      <c r="C451" s="21">
        <f>AVERAGE(A451:A460)</f>
        <v>19.600000000000001</v>
      </c>
    </row>
    <row r="452" spans="1:3" ht="15" customHeight="1" x14ac:dyDescent="0.5">
      <c r="A452" s="4">
        <v>8</v>
      </c>
      <c r="B452" s="7" t="s">
        <v>34</v>
      </c>
      <c r="C452" s="21"/>
    </row>
    <row r="453" spans="1:3" ht="15" customHeight="1" x14ac:dyDescent="0.5">
      <c r="A453" s="4">
        <v>10</v>
      </c>
      <c r="B453" s="7" t="s">
        <v>34</v>
      </c>
    </row>
    <row r="454" spans="1:3" ht="15" customHeight="1" x14ac:dyDescent="0.5">
      <c r="A454" s="4">
        <v>16</v>
      </c>
      <c r="B454" s="7" t="s">
        <v>34</v>
      </c>
      <c r="C454" s="21"/>
    </row>
    <row r="455" spans="1:3" ht="15" customHeight="1" x14ac:dyDescent="0.5">
      <c r="A455" s="4">
        <v>28</v>
      </c>
      <c r="B455" s="7" t="s">
        <v>34</v>
      </c>
      <c r="C455" s="21"/>
    </row>
    <row r="456" spans="1:3" ht="15" customHeight="1" x14ac:dyDescent="0.5">
      <c r="A456" s="4">
        <v>24</v>
      </c>
      <c r="B456" s="7" t="s">
        <v>34</v>
      </c>
      <c r="C456" s="21"/>
    </row>
    <row r="457" spans="1:3" ht="15" customHeight="1" x14ac:dyDescent="0.5">
      <c r="A457" s="4">
        <v>45</v>
      </c>
      <c r="B457" s="7" t="s">
        <v>34</v>
      </c>
    </row>
    <row r="458" spans="1:3" ht="15" customHeight="1" x14ac:dyDescent="0.5">
      <c r="A458" s="4">
        <v>6</v>
      </c>
      <c r="B458" s="7" t="s">
        <v>34</v>
      </c>
      <c r="C458" s="21"/>
    </row>
    <row r="459" spans="1:3" ht="15" customHeight="1" x14ac:dyDescent="0.5">
      <c r="A459" s="4">
        <v>21</v>
      </c>
      <c r="B459" s="7" t="s">
        <v>34</v>
      </c>
      <c r="C459" s="21"/>
    </row>
    <row r="460" spans="1:3" ht="15" customHeight="1" x14ac:dyDescent="0.5">
      <c r="A460" s="4">
        <v>12</v>
      </c>
      <c r="B460" s="7" t="s">
        <v>34</v>
      </c>
      <c r="C460" s="21"/>
    </row>
    <row r="461" spans="1:3" ht="15" customHeight="1" x14ac:dyDescent="0.5">
      <c r="A461" s="4">
        <v>14</v>
      </c>
      <c r="B461" s="7" t="s">
        <v>23</v>
      </c>
      <c r="C461" s="21">
        <f>AVERAGE(A461:A477)</f>
        <v>7.117647058823529</v>
      </c>
    </row>
    <row r="462" spans="1:3" ht="15" customHeight="1" x14ac:dyDescent="0.5">
      <c r="A462" s="4">
        <v>21</v>
      </c>
      <c r="B462" s="7" t="s">
        <v>23</v>
      </c>
      <c r="C462" s="21"/>
    </row>
    <row r="463" spans="1:3" ht="15" customHeight="1" x14ac:dyDescent="0.5">
      <c r="A463" s="4">
        <v>23</v>
      </c>
      <c r="B463" s="7" t="s">
        <v>23</v>
      </c>
      <c r="C463" s="21"/>
    </row>
    <row r="464" spans="1:3" ht="15" customHeight="1" x14ac:dyDescent="0.5">
      <c r="A464" s="4">
        <v>3</v>
      </c>
      <c r="B464" s="7" t="s">
        <v>23</v>
      </c>
    </row>
    <row r="465" spans="1:3" ht="15" customHeight="1" x14ac:dyDescent="0.5">
      <c r="A465" s="4">
        <v>6</v>
      </c>
      <c r="B465" s="7" t="s">
        <v>23</v>
      </c>
    </row>
    <row r="466" spans="1:3" ht="15" customHeight="1" x14ac:dyDescent="0.5">
      <c r="A466" s="4">
        <v>7</v>
      </c>
      <c r="B466" s="7" t="s">
        <v>23</v>
      </c>
      <c r="C466" s="21"/>
    </row>
    <row r="467" spans="1:3" ht="15" customHeight="1" x14ac:dyDescent="0.5">
      <c r="A467" s="4">
        <v>4</v>
      </c>
      <c r="B467" s="7" t="s">
        <v>23</v>
      </c>
    </row>
    <row r="468" spans="1:3" ht="15" customHeight="1" x14ac:dyDescent="0.5">
      <c r="A468" s="4">
        <v>4</v>
      </c>
      <c r="B468" s="7" t="s">
        <v>23</v>
      </c>
      <c r="C468" s="21"/>
    </row>
    <row r="469" spans="1:3" ht="15" customHeight="1" x14ac:dyDescent="0.5">
      <c r="A469" s="4">
        <v>3</v>
      </c>
      <c r="B469" s="7" t="s">
        <v>23</v>
      </c>
    </row>
    <row r="470" spans="1:3" ht="15" customHeight="1" x14ac:dyDescent="0.5">
      <c r="A470" s="4">
        <v>9</v>
      </c>
      <c r="B470" s="7" t="s">
        <v>23</v>
      </c>
    </row>
    <row r="471" spans="1:3" ht="15" customHeight="1" x14ac:dyDescent="0.5">
      <c r="A471" s="4">
        <v>2</v>
      </c>
      <c r="B471" s="7" t="s">
        <v>23</v>
      </c>
    </row>
    <row r="472" spans="1:3" ht="15" customHeight="1" x14ac:dyDescent="0.5">
      <c r="A472" s="4">
        <v>7</v>
      </c>
      <c r="B472" s="7" t="s">
        <v>23</v>
      </c>
    </row>
    <row r="473" spans="1:3" ht="15" customHeight="1" x14ac:dyDescent="0.5">
      <c r="A473" s="4">
        <v>4</v>
      </c>
      <c r="B473" s="7" t="s">
        <v>23</v>
      </c>
    </row>
    <row r="474" spans="1:3" ht="15" customHeight="1" x14ac:dyDescent="0.5">
      <c r="A474" s="4">
        <v>7</v>
      </c>
      <c r="B474" s="7" t="s">
        <v>23</v>
      </c>
    </row>
    <row r="475" spans="1:3" ht="15" customHeight="1" x14ac:dyDescent="0.5">
      <c r="A475" s="4">
        <v>4</v>
      </c>
      <c r="B475" s="7" t="s">
        <v>23</v>
      </c>
    </row>
    <row r="476" spans="1:3" ht="15" customHeight="1" x14ac:dyDescent="0.5">
      <c r="A476" s="4">
        <v>1</v>
      </c>
      <c r="B476" s="7" t="s">
        <v>23</v>
      </c>
    </row>
    <row r="477" spans="1:3" ht="15" customHeight="1" x14ac:dyDescent="0.5">
      <c r="A477" s="4">
        <v>2</v>
      </c>
      <c r="B477" s="7" t="s">
        <v>23</v>
      </c>
      <c r="C477" s="21"/>
    </row>
    <row r="478" spans="1:3" ht="15" customHeight="1" x14ac:dyDescent="0.5">
      <c r="A478" s="4">
        <v>98</v>
      </c>
      <c r="B478" s="7" t="s">
        <v>93</v>
      </c>
      <c r="C478" s="21">
        <f>AVERAGE(A478:A486)</f>
        <v>65.222222222222229</v>
      </c>
    </row>
    <row r="479" spans="1:3" ht="15" customHeight="1" x14ac:dyDescent="0.5">
      <c r="A479" s="4">
        <v>64</v>
      </c>
      <c r="B479" s="7" t="s">
        <v>93</v>
      </c>
    </row>
    <row r="480" spans="1:3" ht="15" customHeight="1" x14ac:dyDescent="0.5">
      <c r="A480" s="4">
        <v>68</v>
      </c>
      <c r="B480" s="7" t="s">
        <v>93</v>
      </c>
      <c r="C480" s="21"/>
    </row>
    <row r="481" spans="1:3" ht="15" customHeight="1" x14ac:dyDescent="0.5">
      <c r="A481" s="4">
        <v>78</v>
      </c>
      <c r="B481" s="7" t="s">
        <v>93</v>
      </c>
    </row>
    <row r="482" spans="1:3" ht="15" customHeight="1" x14ac:dyDescent="0.5">
      <c r="A482" s="4">
        <v>65</v>
      </c>
      <c r="B482" s="7" t="s">
        <v>93</v>
      </c>
    </row>
    <row r="483" spans="1:3" ht="15" customHeight="1" x14ac:dyDescent="0.5">
      <c r="A483" s="4">
        <v>57</v>
      </c>
      <c r="B483" s="7" t="s">
        <v>93</v>
      </c>
    </row>
    <row r="484" spans="1:3" ht="15" customHeight="1" x14ac:dyDescent="0.5">
      <c r="A484" s="4">
        <v>59</v>
      </c>
      <c r="B484" s="7" t="s">
        <v>93</v>
      </c>
    </row>
    <row r="485" spans="1:3" ht="15" customHeight="1" x14ac:dyDescent="0.5">
      <c r="A485" s="4">
        <v>51</v>
      </c>
      <c r="B485" s="7" t="s">
        <v>93</v>
      </c>
    </row>
    <row r="486" spans="1:3" ht="15" customHeight="1" x14ac:dyDescent="0.5">
      <c r="A486" s="4">
        <v>47</v>
      </c>
      <c r="B486" s="7" t="s">
        <v>93</v>
      </c>
    </row>
    <row r="487" spans="1:3" ht="15" customHeight="1" x14ac:dyDescent="0.5">
      <c r="A487" s="4">
        <v>107</v>
      </c>
      <c r="B487" s="7" t="s">
        <v>101</v>
      </c>
      <c r="C487" s="21">
        <f>AVERAGE(A487:A494)</f>
        <v>68.125</v>
      </c>
    </row>
    <row r="488" spans="1:3" ht="15" customHeight="1" x14ac:dyDescent="0.5">
      <c r="A488" s="4">
        <v>84</v>
      </c>
      <c r="B488" s="7" t="s">
        <v>101</v>
      </c>
    </row>
    <row r="489" spans="1:3" ht="15" customHeight="1" x14ac:dyDescent="0.5">
      <c r="A489" s="4">
        <v>49</v>
      </c>
      <c r="B489" s="7" t="s">
        <v>101</v>
      </c>
    </row>
    <row r="490" spans="1:3" ht="15" customHeight="1" x14ac:dyDescent="0.5">
      <c r="A490" s="4">
        <v>75</v>
      </c>
      <c r="B490" s="7" t="s">
        <v>101</v>
      </c>
    </row>
    <row r="491" spans="1:3" ht="15" customHeight="1" x14ac:dyDescent="0.5">
      <c r="A491" s="4">
        <v>88</v>
      </c>
      <c r="B491" s="7" t="s">
        <v>101</v>
      </c>
    </row>
    <row r="492" spans="1:3" ht="15" customHeight="1" x14ac:dyDescent="0.5">
      <c r="A492" s="4">
        <v>65</v>
      </c>
      <c r="B492" s="7" t="s">
        <v>101</v>
      </c>
    </row>
    <row r="493" spans="1:3" ht="15" customHeight="1" x14ac:dyDescent="0.5">
      <c r="A493" s="4">
        <v>53</v>
      </c>
      <c r="B493" s="7" t="s">
        <v>101</v>
      </c>
    </row>
    <row r="494" spans="1:3" ht="15" customHeight="1" x14ac:dyDescent="0.5">
      <c r="A494" s="4">
        <v>24</v>
      </c>
      <c r="B494" s="7" t="s">
        <v>101</v>
      </c>
    </row>
    <row r="495" spans="1:3" ht="15" customHeight="1" x14ac:dyDescent="0.5">
      <c r="A495" s="4">
        <v>77</v>
      </c>
      <c r="B495" s="7" t="s">
        <v>76</v>
      </c>
      <c r="C495" s="21">
        <f>AVERAGE(A495:A499)</f>
        <v>69.599999999999994</v>
      </c>
    </row>
    <row r="496" spans="1:3" ht="15" customHeight="1" x14ac:dyDescent="0.5">
      <c r="A496" s="4">
        <v>90</v>
      </c>
      <c r="B496" s="7" t="s">
        <v>76</v>
      </c>
    </row>
    <row r="497" spans="1:3" ht="15" customHeight="1" x14ac:dyDescent="0.5">
      <c r="A497" s="4">
        <v>59</v>
      </c>
      <c r="B497" s="7" t="s">
        <v>76</v>
      </c>
    </row>
    <row r="498" spans="1:3" ht="15" customHeight="1" x14ac:dyDescent="0.5">
      <c r="A498" s="4">
        <v>46</v>
      </c>
      <c r="B498" s="7" t="s">
        <v>76</v>
      </c>
    </row>
    <row r="499" spans="1:3" ht="15" customHeight="1" x14ac:dyDescent="0.5">
      <c r="A499" s="4">
        <v>76</v>
      </c>
      <c r="B499" s="7" t="s">
        <v>76</v>
      </c>
    </row>
    <row r="500" spans="1:3" ht="15" customHeight="1" x14ac:dyDescent="0.5">
      <c r="A500" s="4">
        <v>103</v>
      </c>
      <c r="B500" s="7" t="s">
        <v>98</v>
      </c>
      <c r="C500" s="21">
        <f>AVERAGE(A500:A510)</f>
        <v>70.272727272727266</v>
      </c>
    </row>
    <row r="501" spans="1:3" ht="15" customHeight="1" x14ac:dyDescent="0.5">
      <c r="A501" s="4">
        <v>96</v>
      </c>
      <c r="B501" s="7" t="s">
        <v>98</v>
      </c>
    </row>
    <row r="502" spans="1:3" ht="15" customHeight="1" x14ac:dyDescent="0.5">
      <c r="A502" s="4">
        <v>65</v>
      </c>
      <c r="B502" s="7" t="s">
        <v>98</v>
      </c>
    </row>
    <row r="503" spans="1:3" ht="15" customHeight="1" x14ac:dyDescent="0.5">
      <c r="A503" s="4">
        <v>74</v>
      </c>
      <c r="B503" s="7" t="s">
        <v>98</v>
      </c>
    </row>
    <row r="504" spans="1:3" ht="15" customHeight="1" x14ac:dyDescent="0.5">
      <c r="A504" s="4">
        <v>85</v>
      </c>
      <c r="B504" s="7" t="s">
        <v>98</v>
      </c>
    </row>
    <row r="505" spans="1:3" ht="15" customHeight="1" x14ac:dyDescent="0.5">
      <c r="A505" s="4">
        <v>80</v>
      </c>
      <c r="B505" s="7" t="s">
        <v>98</v>
      </c>
    </row>
    <row r="506" spans="1:3" ht="15" customHeight="1" x14ac:dyDescent="0.5">
      <c r="A506" s="4">
        <v>70</v>
      </c>
      <c r="B506" s="7" t="s">
        <v>98</v>
      </c>
    </row>
    <row r="507" spans="1:3" ht="15" customHeight="1" x14ac:dyDescent="0.5">
      <c r="A507" s="4">
        <v>71</v>
      </c>
      <c r="B507" s="7" t="s">
        <v>98</v>
      </c>
    </row>
    <row r="508" spans="1:3" ht="15" customHeight="1" x14ac:dyDescent="0.5">
      <c r="A508" s="4">
        <v>52</v>
      </c>
      <c r="B508" s="7" t="s">
        <v>98</v>
      </c>
    </row>
    <row r="509" spans="1:3" ht="15" customHeight="1" x14ac:dyDescent="0.5">
      <c r="A509" s="4">
        <v>51</v>
      </c>
      <c r="B509" s="7" t="s">
        <v>98</v>
      </c>
    </row>
    <row r="510" spans="1:3" ht="15" customHeight="1" x14ac:dyDescent="0.5">
      <c r="A510" s="4">
        <v>26</v>
      </c>
      <c r="B510" s="7" t="s">
        <v>98</v>
      </c>
    </row>
    <row r="511" spans="1:3" ht="15" customHeight="1" x14ac:dyDescent="0.5">
      <c r="A511" s="4">
        <v>62</v>
      </c>
      <c r="B511" s="7" t="s">
        <v>65</v>
      </c>
      <c r="C511" s="21">
        <f>AVERAGE(A511:A519)</f>
        <v>52.555555555555557</v>
      </c>
    </row>
    <row r="512" spans="1:3" ht="15" customHeight="1" x14ac:dyDescent="0.5">
      <c r="A512" s="4">
        <v>32</v>
      </c>
      <c r="B512" s="7" t="s">
        <v>65</v>
      </c>
    </row>
    <row r="513" spans="1:3" ht="15" customHeight="1" x14ac:dyDescent="0.5">
      <c r="A513" s="4">
        <v>81</v>
      </c>
      <c r="B513" s="7" t="s">
        <v>65</v>
      </c>
    </row>
    <row r="514" spans="1:3" ht="15" customHeight="1" x14ac:dyDescent="0.5">
      <c r="A514" s="4">
        <v>57</v>
      </c>
      <c r="B514" s="7" t="s">
        <v>65</v>
      </c>
    </row>
    <row r="515" spans="1:3" ht="15" customHeight="1" x14ac:dyDescent="0.5">
      <c r="A515" s="4">
        <v>51</v>
      </c>
      <c r="B515" s="7" t="s">
        <v>65</v>
      </c>
    </row>
    <row r="516" spans="1:3" ht="15" customHeight="1" x14ac:dyDescent="0.5">
      <c r="A516" s="4">
        <v>60</v>
      </c>
      <c r="B516" s="7" t="s">
        <v>65</v>
      </c>
    </row>
    <row r="517" spans="1:3" ht="15" customHeight="1" x14ac:dyDescent="0.5">
      <c r="A517" s="4">
        <v>68</v>
      </c>
      <c r="B517" s="7" t="s">
        <v>65</v>
      </c>
    </row>
    <row r="518" spans="1:3" ht="15" customHeight="1" x14ac:dyDescent="0.5">
      <c r="A518" s="4">
        <v>49</v>
      </c>
      <c r="B518" s="7" t="s">
        <v>65</v>
      </c>
    </row>
    <row r="519" spans="1:3" ht="15" customHeight="1" x14ac:dyDescent="0.5">
      <c r="A519" s="4">
        <v>13</v>
      </c>
      <c r="B519" s="7" t="s">
        <v>65</v>
      </c>
    </row>
    <row r="520" spans="1:3" ht="15" customHeight="1" x14ac:dyDescent="0.5">
      <c r="A520" s="4">
        <v>49</v>
      </c>
      <c r="B520" s="7" t="s">
        <v>55</v>
      </c>
      <c r="C520" s="21">
        <f>AVERAGE(A520:A529)</f>
        <v>34.700000000000003</v>
      </c>
    </row>
    <row r="521" spans="1:3" ht="15" customHeight="1" x14ac:dyDescent="0.5">
      <c r="A521" s="4">
        <v>75</v>
      </c>
      <c r="B521" s="7" t="s">
        <v>55</v>
      </c>
    </row>
    <row r="522" spans="1:3" ht="15" customHeight="1" x14ac:dyDescent="0.5">
      <c r="A522" s="4">
        <v>29</v>
      </c>
      <c r="B522" s="7" t="s">
        <v>55</v>
      </c>
    </row>
    <row r="523" spans="1:3" ht="15" customHeight="1" x14ac:dyDescent="0.5">
      <c r="A523" s="4">
        <v>35</v>
      </c>
      <c r="B523" s="7" t="s">
        <v>55</v>
      </c>
    </row>
    <row r="524" spans="1:3" ht="15" customHeight="1" x14ac:dyDescent="0.5">
      <c r="A524" s="4">
        <v>38</v>
      </c>
      <c r="B524" s="7" t="s">
        <v>55</v>
      </c>
    </row>
    <row r="525" spans="1:3" ht="15" customHeight="1" x14ac:dyDescent="0.5">
      <c r="A525" s="4">
        <v>22</v>
      </c>
      <c r="B525" s="7" t="s">
        <v>55</v>
      </c>
    </row>
    <row r="526" spans="1:3" ht="15" customHeight="1" x14ac:dyDescent="0.5">
      <c r="A526" s="4">
        <v>13</v>
      </c>
      <c r="B526" s="7" t="s">
        <v>55</v>
      </c>
    </row>
    <row r="527" spans="1:3" ht="15" customHeight="1" x14ac:dyDescent="0.5">
      <c r="A527" s="4">
        <v>39</v>
      </c>
      <c r="B527" s="7" t="s">
        <v>55</v>
      </c>
    </row>
    <row r="528" spans="1:3" ht="15" customHeight="1" x14ac:dyDescent="0.5">
      <c r="A528" s="4">
        <v>27</v>
      </c>
      <c r="B528" s="7" t="s">
        <v>55</v>
      </c>
    </row>
    <row r="529" spans="1:3" ht="15" customHeight="1" x14ac:dyDescent="0.5">
      <c r="A529" s="4">
        <v>20</v>
      </c>
      <c r="B529" s="7" t="s">
        <v>55</v>
      </c>
    </row>
    <row r="530" spans="1:3" ht="15" customHeight="1" x14ac:dyDescent="0.5">
      <c r="A530" s="4">
        <v>61</v>
      </c>
      <c r="B530" s="7" t="s">
        <v>121</v>
      </c>
      <c r="C530" s="21">
        <f>AVERAGE(A530:A536)</f>
        <v>62</v>
      </c>
    </row>
    <row r="531" spans="1:3" ht="15" customHeight="1" x14ac:dyDescent="0.5">
      <c r="A531" s="4">
        <v>103</v>
      </c>
      <c r="B531" s="7" t="s">
        <v>121</v>
      </c>
    </row>
    <row r="532" spans="1:3" ht="15" customHeight="1" x14ac:dyDescent="0.5">
      <c r="A532" s="4">
        <v>60</v>
      </c>
      <c r="B532" s="7" t="s">
        <v>121</v>
      </c>
    </row>
    <row r="533" spans="1:3" ht="15" customHeight="1" x14ac:dyDescent="0.5">
      <c r="A533" s="4">
        <v>43</v>
      </c>
      <c r="B533" s="7" t="s">
        <v>121</v>
      </c>
    </row>
    <row r="534" spans="1:3" ht="15" customHeight="1" x14ac:dyDescent="0.5">
      <c r="A534" s="4">
        <v>75</v>
      </c>
      <c r="B534" s="7" t="s">
        <v>121</v>
      </c>
    </row>
    <row r="535" spans="1:3" ht="15" customHeight="1" x14ac:dyDescent="0.5">
      <c r="A535" s="4">
        <v>66</v>
      </c>
      <c r="B535" s="7" t="s">
        <v>121</v>
      </c>
    </row>
    <row r="536" spans="1:3" ht="15" customHeight="1" x14ac:dyDescent="0.5">
      <c r="A536" s="4">
        <v>26</v>
      </c>
      <c r="B536" s="7" t="s">
        <v>121</v>
      </c>
    </row>
    <row r="537" spans="1:3" ht="15" customHeight="1" x14ac:dyDescent="0.5">
      <c r="A537" s="4">
        <v>22</v>
      </c>
      <c r="B537" s="7" t="s">
        <v>30</v>
      </c>
      <c r="C537" s="21">
        <f>AVERAGE(A537:A547)</f>
        <v>25.636363636363637</v>
      </c>
    </row>
    <row r="538" spans="1:3" ht="15" customHeight="1" x14ac:dyDescent="0.5">
      <c r="A538" s="4">
        <v>10</v>
      </c>
      <c r="B538" s="7" t="s">
        <v>30</v>
      </c>
    </row>
    <row r="539" spans="1:3" ht="15" customHeight="1" x14ac:dyDescent="0.5">
      <c r="A539" s="4">
        <v>96</v>
      </c>
      <c r="B539" s="7" t="s">
        <v>30</v>
      </c>
    </row>
    <row r="540" spans="1:3" ht="15" customHeight="1" x14ac:dyDescent="0.5">
      <c r="A540" s="4">
        <v>22</v>
      </c>
      <c r="B540" s="7" t="s">
        <v>30</v>
      </c>
    </row>
    <row r="541" spans="1:3" ht="15" customHeight="1" x14ac:dyDescent="0.5">
      <c r="A541" s="4">
        <v>26</v>
      </c>
      <c r="B541" s="7" t="s">
        <v>30</v>
      </c>
    </row>
    <row r="542" spans="1:3" ht="15" customHeight="1" x14ac:dyDescent="0.5">
      <c r="A542" s="4">
        <v>14</v>
      </c>
      <c r="B542" s="7" t="s">
        <v>30</v>
      </c>
    </row>
    <row r="543" spans="1:3" ht="15" customHeight="1" x14ac:dyDescent="0.5">
      <c r="A543" s="4">
        <v>39</v>
      </c>
      <c r="B543" s="7" t="s">
        <v>30</v>
      </c>
    </row>
    <row r="544" spans="1:3" ht="15" customHeight="1" x14ac:dyDescent="0.5">
      <c r="A544" s="4">
        <v>9</v>
      </c>
      <c r="B544" s="7" t="s">
        <v>30</v>
      </c>
    </row>
    <row r="545" spans="1:3" ht="15" customHeight="1" x14ac:dyDescent="0.5">
      <c r="A545" s="4">
        <v>22</v>
      </c>
      <c r="B545" s="7" t="s">
        <v>30</v>
      </c>
    </row>
    <row r="546" spans="1:3" ht="15" customHeight="1" x14ac:dyDescent="0.5">
      <c r="A546" s="4">
        <v>11</v>
      </c>
      <c r="B546" s="7" t="s">
        <v>30</v>
      </c>
    </row>
    <row r="547" spans="1:3" ht="15" customHeight="1" x14ac:dyDescent="0.5">
      <c r="A547" s="4">
        <v>11</v>
      </c>
      <c r="B547" s="7" t="s">
        <v>30</v>
      </c>
    </row>
    <row r="548" spans="1:3" ht="15" customHeight="1" x14ac:dyDescent="0.5">
      <c r="A548" s="4">
        <v>64</v>
      </c>
      <c r="B548" s="7" t="s">
        <v>67</v>
      </c>
      <c r="C548" s="21">
        <f>AVERAGE(A548:A556)</f>
        <v>41.777777777777779</v>
      </c>
    </row>
    <row r="549" spans="1:3" ht="15" customHeight="1" x14ac:dyDescent="0.5">
      <c r="A549" s="4">
        <v>43</v>
      </c>
      <c r="B549" s="7" t="s">
        <v>67</v>
      </c>
    </row>
    <row r="550" spans="1:3" ht="15" customHeight="1" x14ac:dyDescent="0.5">
      <c r="A550" s="4">
        <v>9</v>
      </c>
      <c r="B550" s="7" t="s">
        <v>67</v>
      </c>
    </row>
    <row r="551" spans="1:3" ht="15" customHeight="1" x14ac:dyDescent="0.5">
      <c r="A551" s="4">
        <v>72</v>
      </c>
      <c r="B551" s="7" t="s">
        <v>67</v>
      </c>
    </row>
    <row r="552" spans="1:3" ht="15" customHeight="1" x14ac:dyDescent="0.5">
      <c r="A552" s="4">
        <v>43</v>
      </c>
      <c r="B552" s="7" t="s">
        <v>67</v>
      </c>
    </row>
    <row r="553" spans="1:3" ht="15" customHeight="1" x14ac:dyDescent="0.5">
      <c r="A553" s="4">
        <v>58</v>
      </c>
      <c r="B553" s="7" t="s">
        <v>67</v>
      </c>
    </row>
    <row r="554" spans="1:3" ht="15" customHeight="1" x14ac:dyDescent="0.5">
      <c r="A554" s="4">
        <v>35</v>
      </c>
      <c r="B554" s="7" t="s">
        <v>67</v>
      </c>
    </row>
    <row r="555" spans="1:3" ht="15" customHeight="1" x14ac:dyDescent="0.5">
      <c r="A555" s="4">
        <v>22</v>
      </c>
      <c r="B555" s="7" t="s">
        <v>67</v>
      </c>
    </row>
    <row r="556" spans="1:3" ht="15" customHeight="1" x14ac:dyDescent="0.5">
      <c r="A556" s="4">
        <v>30</v>
      </c>
      <c r="B556" s="7" t="s">
        <v>67</v>
      </c>
    </row>
    <row r="557" spans="1:3" ht="15" customHeight="1" x14ac:dyDescent="0.5">
      <c r="A557" s="4">
        <v>33</v>
      </c>
      <c r="B557" s="7" t="s">
        <v>41</v>
      </c>
      <c r="C557" s="21">
        <f>AVERAGE(A557:A565)</f>
        <v>33.555555555555557</v>
      </c>
    </row>
    <row r="558" spans="1:3" ht="15" customHeight="1" x14ac:dyDescent="0.5">
      <c r="A558" s="4">
        <v>40</v>
      </c>
      <c r="B558" s="7" t="s">
        <v>41</v>
      </c>
    </row>
    <row r="559" spans="1:3" ht="15" customHeight="1" x14ac:dyDescent="0.5">
      <c r="A559" s="4">
        <v>70</v>
      </c>
      <c r="B559" s="7" t="s">
        <v>41</v>
      </c>
    </row>
    <row r="560" spans="1:3" ht="15" customHeight="1" x14ac:dyDescent="0.5">
      <c r="A560" s="4">
        <v>21</v>
      </c>
      <c r="B560" s="7" t="s">
        <v>41</v>
      </c>
    </row>
    <row r="561" spans="1:3" ht="15" customHeight="1" x14ac:dyDescent="0.5">
      <c r="A561" s="4">
        <v>32</v>
      </c>
      <c r="B561" s="7" t="s">
        <v>41</v>
      </c>
    </row>
    <row r="562" spans="1:3" ht="15" customHeight="1" x14ac:dyDescent="0.5">
      <c r="A562" s="4">
        <v>25</v>
      </c>
      <c r="B562" s="7" t="s">
        <v>41</v>
      </c>
    </row>
    <row r="563" spans="1:3" ht="15" customHeight="1" x14ac:dyDescent="0.5">
      <c r="A563" s="4">
        <v>38</v>
      </c>
      <c r="B563" s="7" t="s">
        <v>41</v>
      </c>
    </row>
    <row r="564" spans="1:3" ht="15" customHeight="1" x14ac:dyDescent="0.5">
      <c r="A564" s="4">
        <v>19</v>
      </c>
      <c r="B564" s="7" t="s">
        <v>41</v>
      </c>
    </row>
    <row r="565" spans="1:3" ht="15" customHeight="1" x14ac:dyDescent="0.5">
      <c r="A565" s="4">
        <v>24</v>
      </c>
      <c r="B565" s="7" t="s">
        <v>41</v>
      </c>
    </row>
    <row r="566" spans="1:3" ht="15" customHeight="1" x14ac:dyDescent="0.5">
      <c r="A566" s="4">
        <v>102</v>
      </c>
      <c r="B566" s="7" t="s">
        <v>97</v>
      </c>
      <c r="C566" s="21">
        <f>AVERAGE(A566:A575)</f>
        <v>58.2</v>
      </c>
    </row>
    <row r="567" spans="1:3" ht="15" customHeight="1" x14ac:dyDescent="0.5">
      <c r="A567" s="4">
        <v>70</v>
      </c>
      <c r="B567" s="7" t="s">
        <v>97</v>
      </c>
    </row>
    <row r="568" spans="1:3" ht="15" customHeight="1" x14ac:dyDescent="0.5">
      <c r="A568" s="4">
        <v>30</v>
      </c>
      <c r="B568" s="7" t="s">
        <v>97</v>
      </c>
    </row>
    <row r="569" spans="1:3" ht="15" customHeight="1" x14ac:dyDescent="0.5">
      <c r="A569" s="4">
        <v>62</v>
      </c>
      <c r="B569" s="7" t="s">
        <v>97</v>
      </c>
    </row>
    <row r="570" spans="1:3" ht="15" customHeight="1" x14ac:dyDescent="0.5">
      <c r="A570" s="4">
        <v>63</v>
      </c>
      <c r="B570" s="7" t="s">
        <v>97</v>
      </c>
    </row>
    <row r="571" spans="1:3" ht="15" customHeight="1" x14ac:dyDescent="0.5">
      <c r="A571" s="4">
        <v>73</v>
      </c>
      <c r="B571" s="7" t="s">
        <v>97</v>
      </c>
    </row>
    <row r="572" spans="1:3" ht="15" customHeight="1" x14ac:dyDescent="0.5">
      <c r="A572" s="4">
        <v>48</v>
      </c>
      <c r="B572" s="7" t="s">
        <v>97</v>
      </c>
    </row>
    <row r="573" spans="1:3" ht="15" customHeight="1" x14ac:dyDescent="0.5">
      <c r="A573" s="4">
        <v>41</v>
      </c>
      <c r="B573" s="7" t="s">
        <v>97</v>
      </c>
    </row>
    <row r="574" spans="1:3" ht="15" customHeight="1" x14ac:dyDescent="0.5">
      <c r="A574" s="4">
        <v>43</v>
      </c>
      <c r="B574" s="7" t="s">
        <v>97</v>
      </c>
    </row>
    <row r="575" spans="1:3" ht="15" customHeight="1" x14ac:dyDescent="0.5">
      <c r="A575" s="4">
        <v>50</v>
      </c>
      <c r="B575" s="7" t="s">
        <v>97</v>
      </c>
    </row>
    <row r="576" spans="1:3" ht="15" customHeight="1" x14ac:dyDescent="0.5">
      <c r="A576" s="4">
        <v>67</v>
      </c>
      <c r="B576" s="7" t="s">
        <v>70</v>
      </c>
      <c r="C576" s="21">
        <f>AVERAGE(A576:A579)</f>
        <v>76.25</v>
      </c>
    </row>
    <row r="577" spans="1:3" ht="15" customHeight="1" x14ac:dyDescent="0.5">
      <c r="A577" s="4">
        <v>88</v>
      </c>
      <c r="B577" s="7" t="s">
        <v>70</v>
      </c>
    </row>
    <row r="578" spans="1:3" ht="15" customHeight="1" x14ac:dyDescent="0.5">
      <c r="A578" s="4">
        <v>71</v>
      </c>
      <c r="B578" s="7" t="s">
        <v>70</v>
      </c>
    </row>
    <row r="579" spans="1:3" ht="15" customHeight="1" x14ac:dyDescent="0.5">
      <c r="A579" s="4">
        <v>79</v>
      </c>
      <c r="B579" s="7" t="s">
        <v>70</v>
      </c>
    </row>
    <row r="580" spans="1:3" ht="15" customHeight="1" x14ac:dyDescent="0.5">
      <c r="A580" s="4">
        <v>21</v>
      </c>
      <c r="B580" s="7" t="s">
        <v>29</v>
      </c>
      <c r="C580" s="21">
        <f>AVERAGE(A580:A588)</f>
        <v>34.333333333333336</v>
      </c>
    </row>
    <row r="581" spans="1:3" ht="15" customHeight="1" x14ac:dyDescent="0.5">
      <c r="A581" s="4">
        <v>51</v>
      </c>
      <c r="B581" s="7" t="s">
        <v>29</v>
      </c>
    </row>
    <row r="582" spans="1:3" ht="15" customHeight="1" x14ac:dyDescent="0.5">
      <c r="A582" s="4">
        <v>80</v>
      </c>
      <c r="B582" s="7" t="s">
        <v>29</v>
      </c>
    </row>
    <row r="583" spans="1:3" ht="15" customHeight="1" x14ac:dyDescent="0.5">
      <c r="A583" s="4">
        <v>23</v>
      </c>
      <c r="B583" s="7" t="s">
        <v>29</v>
      </c>
    </row>
    <row r="584" spans="1:3" ht="15" customHeight="1" x14ac:dyDescent="0.5">
      <c r="A584" s="4">
        <v>26</v>
      </c>
      <c r="B584" s="7" t="s">
        <v>29</v>
      </c>
    </row>
    <row r="585" spans="1:3" ht="15" customHeight="1" x14ac:dyDescent="0.5">
      <c r="A585" s="4">
        <v>43</v>
      </c>
      <c r="B585" s="7" t="s">
        <v>29</v>
      </c>
    </row>
    <row r="586" spans="1:3" ht="15" customHeight="1" x14ac:dyDescent="0.5">
      <c r="A586" s="4">
        <v>21</v>
      </c>
      <c r="B586" s="7" t="s">
        <v>29</v>
      </c>
    </row>
    <row r="587" spans="1:3" ht="15" customHeight="1" x14ac:dyDescent="0.5">
      <c r="A587" s="4">
        <v>25</v>
      </c>
      <c r="B587" s="7" t="s">
        <v>29</v>
      </c>
    </row>
    <row r="588" spans="1:3" ht="15" customHeight="1" x14ac:dyDescent="0.5">
      <c r="A588" s="4">
        <v>19</v>
      </c>
      <c r="B588" s="7" t="s">
        <v>29</v>
      </c>
    </row>
    <row r="589" spans="1:3" ht="15" customHeight="1" x14ac:dyDescent="0.5">
      <c r="A589" s="4">
        <v>36</v>
      </c>
      <c r="B589" s="7" t="s">
        <v>43</v>
      </c>
      <c r="C589" s="21">
        <f>AVERAGE(A589:A602)</f>
        <v>22.857142857142858</v>
      </c>
    </row>
    <row r="590" spans="1:3" ht="15" customHeight="1" x14ac:dyDescent="0.5">
      <c r="A590" s="4">
        <v>39</v>
      </c>
      <c r="B590" s="7" t="s">
        <v>43</v>
      </c>
    </row>
    <row r="591" spans="1:3" ht="15" customHeight="1" x14ac:dyDescent="0.5">
      <c r="A591" s="4">
        <v>53</v>
      </c>
      <c r="B591" s="7" t="s">
        <v>43</v>
      </c>
    </row>
    <row r="592" spans="1:3" ht="15" customHeight="1" x14ac:dyDescent="0.5">
      <c r="A592" s="4">
        <v>19</v>
      </c>
      <c r="B592" s="7" t="s">
        <v>43</v>
      </c>
    </row>
    <row r="593" spans="1:3" ht="15" customHeight="1" x14ac:dyDescent="0.5">
      <c r="A593" s="4">
        <v>35</v>
      </c>
      <c r="B593" s="7" t="s">
        <v>43</v>
      </c>
    </row>
    <row r="594" spans="1:3" ht="15" customHeight="1" x14ac:dyDescent="0.5">
      <c r="A594" s="4">
        <v>31</v>
      </c>
      <c r="B594" s="7" t="s">
        <v>43</v>
      </c>
    </row>
    <row r="595" spans="1:3" ht="15" customHeight="1" x14ac:dyDescent="0.5">
      <c r="A595" s="4">
        <v>21</v>
      </c>
      <c r="B595" s="7" t="s">
        <v>43</v>
      </c>
    </row>
    <row r="596" spans="1:3" ht="15" customHeight="1" x14ac:dyDescent="0.5">
      <c r="A596" s="4">
        <v>14</v>
      </c>
      <c r="B596" s="7" t="s">
        <v>43</v>
      </c>
    </row>
    <row r="597" spans="1:3" ht="15" customHeight="1" x14ac:dyDescent="0.5">
      <c r="A597" s="4">
        <v>13</v>
      </c>
      <c r="B597" s="7" t="s">
        <v>43</v>
      </c>
    </row>
    <row r="598" spans="1:3" ht="15" customHeight="1" x14ac:dyDescent="0.5">
      <c r="A598" s="4">
        <v>10</v>
      </c>
      <c r="B598" s="7" t="s">
        <v>43</v>
      </c>
    </row>
    <row r="599" spans="1:3" ht="15" customHeight="1" x14ac:dyDescent="0.5">
      <c r="A599" s="4">
        <v>11</v>
      </c>
      <c r="B599" s="7" t="s">
        <v>43</v>
      </c>
    </row>
    <row r="600" spans="1:3" ht="15" customHeight="1" x14ac:dyDescent="0.5">
      <c r="A600" s="4">
        <v>19</v>
      </c>
      <c r="B600" s="7" t="s">
        <v>43</v>
      </c>
    </row>
    <row r="601" spans="1:3" ht="15" customHeight="1" x14ac:dyDescent="0.5">
      <c r="A601" s="4">
        <v>10</v>
      </c>
      <c r="B601" s="7" t="s">
        <v>43</v>
      </c>
    </row>
    <row r="602" spans="1:3" ht="15" customHeight="1" x14ac:dyDescent="0.5">
      <c r="A602" s="4">
        <v>9</v>
      </c>
      <c r="B602" s="7" t="s">
        <v>43</v>
      </c>
    </row>
    <row r="603" spans="1:3" ht="15" customHeight="1" x14ac:dyDescent="0.5">
      <c r="A603" s="4">
        <v>100</v>
      </c>
      <c r="B603" s="7" t="s">
        <v>122</v>
      </c>
      <c r="C603" s="21">
        <f>AVERAGE(A603:A608)</f>
        <v>64.333333333333329</v>
      </c>
    </row>
    <row r="604" spans="1:3" ht="15" customHeight="1" x14ac:dyDescent="0.5">
      <c r="A604" s="4">
        <v>45</v>
      </c>
      <c r="B604" s="7" t="s">
        <v>122</v>
      </c>
    </row>
    <row r="605" spans="1:3" ht="15" customHeight="1" x14ac:dyDescent="0.5">
      <c r="A605" s="4">
        <v>71</v>
      </c>
      <c r="B605" s="7" t="s">
        <v>122</v>
      </c>
    </row>
    <row r="606" spans="1:3" ht="15" customHeight="1" x14ac:dyDescent="0.5">
      <c r="A606" s="4">
        <v>77</v>
      </c>
      <c r="B606" s="7" t="s">
        <v>122</v>
      </c>
    </row>
    <row r="607" spans="1:3" ht="15" customHeight="1" x14ac:dyDescent="0.5">
      <c r="A607" s="4">
        <v>64</v>
      </c>
      <c r="B607" s="7" t="s">
        <v>122</v>
      </c>
    </row>
    <row r="608" spans="1:3" ht="15" customHeight="1" x14ac:dyDescent="0.5">
      <c r="A608" s="4">
        <v>29</v>
      </c>
      <c r="B608" s="7" t="s">
        <v>122</v>
      </c>
    </row>
    <row r="609" spans="1:3" ht="15" customHeight="1" x14ac:dyDescent="0.5">
      <c r="A609" s="4">
        <v>52</v>
      </c>
      <c r="B609" s="7" t="s">
        <v>57</v>
      </c>
      <c r="C609" s="21">
        <f>AVERAGE(A609:A622)</f>
        <v>24.928571428571427</v>
      </c>
    </row>
    <row r="610" spans="1:3" ht="15" customHeight="1" x14ac:dyDescent="0.5">
      <c r="A610" s="4">
        <v>60</v>
      </c>
      <c r="B610" s="7" t="s">
        <v>57</v>
      </c>
    </row>
    <row r="611" spans="1:3" ht="15" customHeight="1" x14ac:dyDescent="0.5">
      <c r="A611" s="4">
        <v>43</v>
      </c>
      <c r="B611" s="7" t="s">
        <v>57</v>
      </c>
    </row>
    <row r="612" spans="1:3" ht="15" customHeight="1" x14ac:dyDescent="0.5">
      <c r="A612" s="4">
        <v>64</v>
      </c>
      <c r="B612" s="7" t="s">
        <v>57</v>
      </c>
    </row>
    <row r="613" spans="1:3" ht="15" customHeight="1" x14ac:dyDescent="0.5">
      <c r="A613" s="4">
        <v>42</v>
      </c>
      <c r="B613" s="7" t="s">
        <v>57</v>
      </c>
    </row>
    <row r="614" spans="1:3" ht="15" customHeight="1" x14ac:dyDescent="0.5">
      <c r="A614" s="4">
        <v>5</v>
      </c>
      <c r="B614" s="7" t="s">
        <v>57</v>
      </c>
    </row>
    <row r="615" spans="1:3" ht="15" customHeight="1" x14ac:dyDescent="0.5">
      <c r="A615" s="4">
        <v>9</v>
      </c>
      <c r="B615" s="7" t="s">
        <v>57</v>
      </c>
    </row>
    <row r="616" spans="1:3" ht="15" customHeight="1" x14ac:dyDescent="0.5">
      <c r="A616" s="4">
        <v>24</v>
      </c>
      <c r="B616" s="7" t="s">
        <v>57</v>
      </c>
    </row>
    <row r="617" spans="1:3" ht="15" customHeight="1" x14ac:dyDescent="0.5">
      <c r="A617" s="4">
        <v>28</v>
      </c>
      <c r="B617" s="7" t="s">
        <v>57</v>
      </c>
    </row>
    <row r="618" spans="1:3" ht="15" customHeight="1" x14ac:dyDescent="0.5">
      <c r="A618" s="4">
        <v>9</v>
      </c>
      <c r="B618" s="7" t="s">
        <v>57</v>
      </c>
    </row>
    <row r="619" spans="1:3" ht="15" customHeight="1" x14ac:dyDescent="0.5">
      <c r="A619" s="4">
        <v>4</v>
      </c>
      <c r="B619" s="7" t="s">
        <v>57</v>
      </c>
    </row>
    <row r="620" spans="1:3" ht="15" customHeight="1" x14ac:dyDescent="0.5">
      <c r="A620" s="4">
        <v>2</v>
      </c>
      <c r="B620" s="7" t="s">
        <v>57</v>
      </c>
    </row>
    <row r="621" spans="1:3" ht="15" customHeight="1" x14ac:dyDescent="0.5">
      <c r="A621" s="4">
        <v>2</v>
      </c>
      <c r="B621" s="7" t="s">
        <v>57</v>
      </c>
    </row>
    <row r="622" spans="1:3" ht="15" customHeight="1" x14ac:dyDescent="0.5">
      <c r="A622" s="4">
        <v>5</v>
      </c>
      <c r="B622" s="7" t="s">
        <v>57</v>
      </c>
    </row>
    <row r="623" spans="1:3" ht="15" customHeight="1" x14ac:dyDescent="0.5">
      <c r="A623" s="4">
        <v>39</v>
      </c>
      <c r="B623" s="7" t="s">
        <v>46</v>
      </c>
      <c r="C623" s="21">
        <f>AVERAGE(A623:A631)</f>
        <v>40.444444444444443</v>
      </c>
    </row>
    <row r="624" spans="1:3" ht="15" customHeight="1" x14ac:dyDescent="0.5">
      <c r="A624" s="4">
        <v>83</v>
      </c>
      <c r="B624" s="7" t="s">
        <v>46</v>
      </c>
    </row>
    <row r="625" spans="1:3" ht="15" customHeight="1" x14ac:dyDescent="0.5">
      <c r="A625" s="4">
        <v>52</v>
      </c>
      <c r="B625" s="7" t="s">
        <v>46</v>
      </c>
    </row>
    <row r="626" spans="1:3" ht="15" customHeight="1" x14ac:dyDescent="0.5">
      <c r="A626" s="4">
        <v>27</v>
      </c>
      <c r="B626" s="7" t="s">
        <v>46</v>
      </c>
    </row>
    <row r="627" spans="1:3" ht="15" customHeight="1" x14ac:dyDescent="0.5">
      <c r="A627" s="4">
        <v>34</v>
      </c>
      <c r="B627" s="7" t="s">
        <v>46</v>
      </c>
    </row>
    <row r="628" spans="1:3" ht="15" customHeight="1" x14ac:dyDescent="0.5">
      <c r="A628" s="4">
        <v>1</v>
      </c>
      <c r="B628" s="7" t="s">
        <v>46</v>
      </c>
    </row>
    <row r="629" spans="1:3" ht="15" customHeight="1" x14ac:dyDescent="0.5">
      <c r="A629" s="4">
        <v>53</v>
      </c>
      <c r="B629" s="7" t="s">
        <v>46</v>
      </c>
    </row>
    <row r="630" spans="1:3" ht="15" customHeight="1" x14ac:dyDescent="0.5">
      <c r="A630" s="4">
        <v>54</v>
      </c>
      <c r="B630" s="7" t="s">
        <v>46</v>
      </c>
    </row>
    <row r="631" spans="1:3" ht="15" customHeight="1" x14ac:dyDescent="0.5">
      <c r="A631" s="4">
        <v>21</v>
      </c>
      <c r="B631" s="7" t="s">
        <v>46</v>
      </c>
    </row>
    <row r="632" spans="1:3" ht="15" customHeight="1" x14ac:dyDescent="0.5">
      <c r="A632" s="4">
        <v>78</v>
      </c>
      <c r="B632" s="7" t="s">
        <v>116</v>
      </c>
      <c r="C632" s="21">
        <f>AVERAGE(A632:A633)</f>
        <v>86</v>
      </c>
    </row>
    <row r="633" spans="1:3" ht="15" customHeight="1" x14ac:dyDescent="0.5">
      <c r="A633" s="4">
        <v>94</v>
      </c>
      <c r="B633" s="7" t="s">
        <v>116</v>
      </c>
    </row>
    <row r="634" spans="1:3" ht="15" customHeight="1" x14ac:dyDescent="0.5">
      <c r="A634" s="4">
        <v>10</v>
      </c>
      <c r="B634" s="7" t="s">
        <v>19</v>
      </c>
      <c r="C634" s="21">
        <f>AVERAGE(A634:A641)</f>
        <v>32.125</v>
      </c>
    </row>
    <row r="635" spans="1:3" ht="15" customHeight="1" x14ac:dyDescent="0.5">
      <c r="A635" s="4">
        <v>57</v>
      </c>
      <c r="B635" s="7" t="s">
        <v>19</v>
      </c>
    </row>
    <row r="636" spans="1:3" ht="15" customHeight="1" x14ac:dyDescent="0.5">
      <c r="A636" s="4">
        <v>76</v>
      </c>
      <c r="B636" s="7" t="s">
        <v>19</v>
      </c>
    </row>
    <row r="637" spans="1:3" ht="15" customHeight="1" x14ac:dyDescent="0.5">
      <c r="A637" s="4">
        <v>11</v>
      </c>
      <c r="B637" s="7" t="s">
        <v>19</v>
      </c>
    </row>
    <row r="638" spans="1:3" ht="15" customHeight="1" x14ac:dyDescent="0.5">
      <c r="A638" s="4">
        <v>14</v>
      </c>
      <c r="B638" s="7" t="s">
        <v>19</v>
      </c>
    </row>
    <row r="639" spans="1:3" ht="15" customHeight="1" x14ac:dyDescent="0.5">
      <c r="A639" s="4">
        <v>16</v>
      </c>
      <c r="B639" s="7" t="s">
        <v>19</v>
      </c>
    </row>
    <row r="640" spans="1:3" ht="15" customHeight="1" x14ac:dyDescent="0.5">
      <c r="A640" s="4">
        <v>59</v>
      </c>
      <c r="B640" s="7" t="s">
        <v>19</v>
      </c>
    </row>
    <row r="641" spans="1:3" ht="15" customHeight="1" x14ac:dyDescent="0.5">
      <c r="A641" s="4">
        <v>14</v>
      </c>
      <c r="B641" s="7" t="s">
        <v>19</v>
      </c>
    </row>
    <row r="642" spans="1:3" ht="15" customHeight="1" x14ac:dyDescent="0.5">
      <c r="A642" s="4">
        <v>71</v>
      </c>
      <c r="B642" s="7" t="s">
        <v>114</v>
      </c>
      <c r="C642" s="21">
        <f>AVERAGE(A642:A647)</f>
        <v>81.166666666666671</v>
      </c>
    </row>
    <row r="643" spans="1:3" ht="15" customHeight="1" x14ac:dyDescent="0.5">
      <c r="A643" s="4">
        <v>106</v>
      </c>
      <c r="B643" s="7" t="s">
        <v>114</v>
      </c>
    </row>
    <row r="644" spans="1:3" ht="15" customHeight="1" x14ac:dyDescent="0.5">
      <c r="A644" s="4">
        <v>72</v>
      </c>
      <c r="B644" s="7" t="s">
        <v>114</v>
      </c>
    </row>
    <row r="645" spans="1:3" ht="15" customHeight="1" x14ac:dyDescent="0.5">
      <c r="A645" s="4">
        <v>94</v>
      </c>
      <c r="B645" s="7" t="s">
        <v>114</v>
      </c>
    </row>
    <row r="646" spans="1:3" ht="15" customHeight="1" x14ac:dyDescent="0.5">
      <c r="A646" s="4">
        <v>72</v>
      </c>
      <c r="B646" s="7" t="s">
        <v>114</v>
      </c>
    </row>
    <row r="647" spans="1:3" ht="15" customHeight="1" x14ac:dyDescent="0.5">
      <c r="A647" s="4">
        <v>72</v>
      </c>
      <c r="B647" s="7" t="s">
        <v>114</v>
      </c>
    </row>
    <row r="648" spans="1:3" ht="15" customHeight="1" x14ac:dyDescent="0.5">
      <c r="A648" s="4">
        <v>91</v>
      </c>
      <c r="B648" s="7" t="s">
        <v>86</v>
      </c>
      <c r="C648" s="21">
        <f>AVERAGE(A648:A657)</f>
        <v>52.4</v>
      </c>
    </row>
    <row r="649" spans="1:3" ht="15" customHeight="1" x14ac:dyDescent="0.5">
      <c r="A649" s="4">
        <v>85</v>
      </c>
      <c r="B649" s="7" t="s">
        <v>86</v>
      </c>
    </row>
    <row r="650" spans="1:3" ht="15" customHeight="1" x14ac:dyDescent="0.5">
      <c r="A650" s="4">
        <v>14</v>
      </c>
      <c r="B650" s="7" t="s">
        <v>86</v>
      </c>
    </row>
    <row r="651" spans="1:3" ht="15" customHeight="1" x14ac:dyDescent="0.5">
      <c r="A651" s="4">
        <v>65</v>
      </c>
      <c r="B651" s="7" t="s">
        <v>86</v>
      </c>
    </row>
    <row r="652" spans="1:3" ht="15" customHeight="1" x14ac:dyDescent="0.5">
      <c r="A652" s="4">
        <v>44</v>
      </c>
      <c r="B652" s="7" t="s">
        <v>86</v>
      </c>
    </row>
    <row r="653" spans="1:3" ht="15" customHeight="1" x14ac:dyDescent="0.5">
      <c r="A653" s="4">
        <v>55</v>
      </c>
      <c r="B653" s="7" t="s">
        <v>86</v>
      </c>
    </row>
    <row r="654" spans="1:3" ht="15" customHeight="1" x14ac:dyDescent="0.5">
      <c r="A654" s="4">
        <v>24</v>
      </c>
      <c r="B654" s="7" t="s">
        <v>86</v>
      </c>
    </row>
    <row r="655" spans="1:3" ht="15" customHeight="1" x14ac:dyDescent="0.5">
      <c r="A655" s="4">
        <v>52</v>
      </c>
      <c r="B655" s="7" t="s">
        <v>86</v>
      </c>
    </row>
    <row r="656" spans="1:3" ht="15" customHeight="1" x14ac:dyDescent="0.5">
      <c r="A656" s="4">
        <v>54</v>
      </c>
      <c r="B656" s="7" t="s">
        <v>86</v>
      </c>
    </row>
    <row r="657" spans="1:3" ht="15" customHeight="1" x14ac:dyDescent="0.5">
      <c r="A657" s="4">
        <v>40</v>
      </c>
      <c r="B657" s="7" t="s">
        <v>86</v>
      </c>
    </row>
    <row r="658" spans="1:3" ht="15" customHeight="1" x14ac:dyDescent="0.5">
      <c r="A658" s="4">
        <v>24</v>
      </c>
      <c r="B658" s="7" t="s">
        <v>32</v>
      </c>
      <c r="C658" s="21">
        <f>AVERAGE(A658:A668)</f>
        <v>16.272727272727273</v>
      </c>
    </row>
    <row r="659" spans="1:3" ht="15" customHeight="1" x14ac:dyDescent="0.5">
      <c r="A659" s="4">
        <v>6</v>
      </c>
      <c r="B659" s="7" t="s">
        <v>32</v>
      </c>
    </row>
    <row r="660" spans="1:3" ht="15" customHeight="1" x14ac:dyDescent="0.5">
      <c r="A660" s="4">
        <v>11</v>
      </c>
      <c r="B660" s="7" t="s">
        <v>32</v>
      </c>
    </row>
    <row r="661" spans="1:3" ht="15" customHeight="1" x14ac:dyDescent="0.5">
      <c r="A661" s="4">
        <v>26</v>
      </c>
      <c r="B661" s="7" t="s">
        <v>32</v>
      </c>
    </row>
    <row r="662" spans="1:3" ht="15" customHeight="1" x14ac:dyDescent="0.5">
      <c r="A662" s="4">
        <v>27</v>
      </c>
      <c r="B662" s="7" t="s">
        <v>32</v>
      </c>
    </row>
    <row r="663" spans="1:3" ht="15" customHeight="1" x14ac:dyDescent="0.5">
      <c r="A663" s="4">
        <v>4</v>
      </c>
      <c r="B663" s="7" t="s">
        <v>32</v>
      </c>
    </row>
    <row r="664" spans="1:3" ht="15" customHeight="1" x14ac:dyDescent="0.5">
      <c r="A664" s="4">
        <v>36</v>
      </c>
      <c r="B664" s="7" t="s">
        <v>32</v>
      </c>
    </row>
    <row r="665" spans="1:3" ht="15" customHeight="1" x14ac:dyDescent="0.5">
      <c r="A665" s="4">
        <v>17</v>
      </c>
      <c r="B665" s="7" t="s">
        <v>32</v>
      </c>
    </row>
    <row r="666" spans="1:3" ht="15" customHeight="1" x14ac:dyDescent="0.5">
      <c r="A666" s="4">
        <v>5</v>
      </c>
      <c r="B666" s="7" t="s">
        <v>32</v>
      </c>
    </row>
    <row r="667" spans="1:3" ht="15" customHeight="1" x14ac:dyDescent="0.5">
      <c r="A667" s="4">
        <v>10</v>
      </c>
      <c r="B667" s="7" t="s">
        <v>32</v>
      </c>
    </row>
    <row r="668" spans="1:3" ht="15" customHeight="1" x14ac:dyDescent="0.5">
      <c r="A668" s="4">
        <v>13</v>
      </c>
      <c r="B668" s="7" t="s">
        <v>32</v>
      </c>
    </row>
    <row r="669" spans="1:3" ht="15" customHeight="1" x14ac:dyDescent="0.5">
      <c r="A669" s="4">
        <v>25</v>
      </c>
      <c r="B669" s="7" t="s">
        <v>33</v>
      </c>
      <c r="C669" s="21">
        <f>AVERAGE(A669:A676)</f>
        <v>28</v>
      </c>
    </row>
    <row r="670" spans="1:3" ht="15" customHeight="1" x14ac:dyDescent="0.5">
      <c r="A670" s="4">
        <v>14</v>
      </c>
      <c r="B670" s="7" t="s">
        <v>33</v>
      </c>
    </row>
    <row r="671" spans="1:3" ht="15" customHeight="1" x14ac:dyDescent="0.5">
      <c r="A671" s="4">
        <v>41</v>
      </c>
      <c r="B671" s="7" t="s">
        <v>33</v>
      </c>
    </row>
    <row r="672" spans="1:3" ht="15" customHeight="1" x14ac:dyDescent="0.5">
      <c r="A672" s="4">
        <v>48</v>
      </c>
      <c r="B672" s="7" t="s">
        <v>33</v>
      </c>
    </row>
    <row r="673" spans="1:3" ht="15" customHeight="1" x14ac:dyDescent="0.5">
      <c r="A673" s="4">
        <v>19</v>
      </c>
      <c r="B673" s="7" t="s">
        <v>33</v>
      </c>
    </row>
    <row r="674" spans="1:3" ht="15" customHeight="1" x14ac:dyDescent="0.5">
      <c r="A674" s="4">
        <v>44</v>
      </c>
      <c r="B674" s="7" t="s">
        <v>33</v>
      </c>
    </row>
    <row r="675" spans="1:3" ht="15" customHeight="1" x14ac:dyDescent="0.5">
      <c r="A675" s="4">
        <v>17</v>
      </c>
      <c r="B675" s="7" t="s">
        <v>33</v>
      </c>
    </row>
    <row r="676" spans="1:3" ht="15" customHeight="1" x14ac:dyDescent="0.5">
      <c r="A676" s="4">
        <v>16</v>
      </c>
      <c r="B676" s="7" t="s">
        <v>33</v>
      </c>
    </row>
    <row r="677" spans="1:3" ht="15" customHeight="1" x14ac:dyDescent="0.5">
      <c r="A677" s="4">
        <v>84</v>
      </c>
      <c r="B677" s="7" t="s">
        <v>81</v>
      </c>
      <c r="C677" s="21">
        <f>AVERAGE(A677:A683)</f>
        <v>57</v>
      </c>
    </row>
    <row r="678" spans="1:3" ht="15" customHeight="1" x14ac:dyDescent="0.5">
      <c r="A678" s="4">
        <v>79</v>
      </c>
      <c r="B678" s="7" t="s">
        <v>81</v>
      </c>
    </row>
    <row r="679" spans="1:3" ht="15" customHeight="1" x14ac:dyDescent="0.5">
      <c r="A679" s="4">
        <v>22</v>
      </c>
      <c r="B679" s="7" t="s">
        <v>81</v>
      </c>
    </row>
    <row r="680" spans="1:3" ht="15" customHeight="1" x14ac:dyDescent="0.5">
      <c r="A680" s="4">
        <v>98</v>
      </c>
      <c r="B680" s="7" t="s">
        <v>81</v>
      </c>
    </row>
    <row r="681" spans="1:3" ht="15" customHeight="1" x14ac:dyDescent="0.5">
      <c r="A681" s="4">
        <v>51</v>
      </c>
      <c r="B681" s="7" t="s">
        <v>81</v>
      </c>
    </row>
    <row r="682" spans="1:3" ht="15" customHeight="1" x14ac:dyDescent="0.5">
      <c r="A682" s="4">
        <v>33</v>
      </c>
      <c r="B682" s="7" t="s">
        <v>81</v>
      </c>
    </row>
    <row r="683" spans="1:3" ht="15" customHeight="1" x14ac:dyDescent="0.5">
      <c r="A683" s="4">
        <v>32</v>
      </c>
      <c r="B683" s="7" t="s">
        <v>81</v>
      </c>
    </row>
    <row r="684" spans="1:3" ht="15" customHeight="1" x14ac:dyDescent="0.5">
      <c r="A684" s="4">
        <v>46</v>
      </c>
      <c r="B684" s="7" t="s">
        <v>52</v>
      </c>
      <c r="C684" s="21">
        <f>AVERAGE(A684:A690)</f>
        <v>67.857142857142861</v>
      </c>
    </row>
    <row r="685" spans="1:3" ht="15" customHeight="1" x14ac:dyDescent="0.5">
      <c r="A685" s="4">
        <v>91</v>
      </c>
      <c r="B685" s="7" t="s">
        <v>52</v>
      </c>
    </row>
    <row r="686" spans="1:3" ht="15" customHeight="1" x14ac:dyDescent="0.5">
      <c r="A686" s="4">
        <v>102</v>
      </c>
      <c r="B686" s="7" t="s">
        <v>52</v>
      </c>
    </row>
    <row r="687" spans="1:3" ht="15" customHeight="1" x14ac:dyDescent="0.5">
      <c r="A687" s="4">
        <v>97</v>
      </c>
      <c r="B687" s="7" t="s">
        <v>52</v>
      </c>
    </row>
    <row r="688" spans="1:3" ht="15" customHeight="1" x14ac:dyDescent="0.5">
      <c r="A688" s="4">
        <v>70</v>
      </c>
      <c r="B688" s="7" t="s">
        <v>52</v>
      </c>
    </row>
    <row r="689" spans="1:3" ht="15" customHeight="1" x14ac:dyDescent="0.5">
      <c r="A689" s="4">
        <v>50</v>
      </c>
      <c r="B689" s="7" t="s">
        <v>52</v>
      </c>
    </row>
    <row r="690" spans="1:3" ht="15" customHeight="1" x14ac:dyDescent="0.5">
      <c r="A690" s="4">
        <v>19</v>
      </c>
      <c r="B690" s="7" t="s">
        <v>52</v>
      </c>
    </row>
    <row r="691" spans="1:3" ht="15" customHeight="1" x14ac:dyDescent="0.5">
      <c r="A691" s="4">
        <v>85</v>
      </c>
      <c r="B691" s="7" t="s">
        <v>118</v>
      </c>
      <c r="C691" s="21">
        <f>AVERAGE(A691:A696)</f>
        <v>67.333333333333329</v>
      </c>
    </row>
    <row r="692" spans="1:3" ht="15" customHeight="1" x14ac:dyDescent="0.5">
      <c r="A692" s="4">
        <v>72</v>
      </c>
      <c r="B692" s="7" t="s">
        <v>118</v>
      </c>
    </row>
    <row r="693" spans="1:3" ht="15" customHeight="1" x14ac:dyDescent="0.5">
      <c r="A693" s="4">
        <v>42</v>
      </c>
      <c r="B693" s="7" t="s">
        <v>118</v>
      </c>
    </row>
    <row r="694" spans="1:3" ht="15" customHeight="1" x14ac:dyDescent="0.5">
      <c r="A694" s="4">
        <v>88</v>
      </c>
      <c r="B694" s="7" t="s">
        <v>118</v>
      </c>
    </row>
    <row r="695" spans="1:3" ht="15" customHeight="1" x14ac:dyDescent="0.5">
      <c r="A695" s="4">
        <v>56</v>
      </c>
      <c r="B695" s="7" t="s">
        <v>118</v>
      </c>
    </row>
    <row r="696" spans="1:3" ht="15" customHeight="1" x14ac:dyDescent="0.5">
      <c r="A696" s="4">
        <v>61</v>
      </c>
      <c r="B696" s="7" t="s">
        <v>118</v>
      </c>
    </row>
    <row r="697" spans="1:3" ht="15" customHeight="1" x14ac:dyDescent="0.5">
      <c r="A697" s="4">
        <v>57</v>
      </c>
      <c r="B697" s="7" t="s">
        <v>61</v>
      </c>
      <c r="C697" s="21">
        <f>AVERAGE(A697:A704)</f>
        <v>31.75</v>
      </c>
    </row>
    <row r="698" spans="1:3" ht="15" customHeight="1" x14ac:dyDescent="0.5">
      <c r="A698" s="4">
        <v>19</v>
      </c>
      <c r="B698" s="7" t="s">
        <v>61</v>
      </c>
    </row>
    <row r="699" spans="1:3" ht="15" customHeight="1" x14ac:dyDescent="0.5">
      <c r="A699" s="4">
        <v>37</v>
      </c>
      <c r="B699" s="7" t="s">
        <v>61</v>
      </c>
    </row>
    <row r="700" spans="1:3" ht="15" customHeight="1" x14ac:dyDescent="0.5">
      <c r="A700" s="4">
        <v>36</v>
      </c>
      <c r="B700" s="7" t="s">
        <v>61</v>
      </c>
    </row>
    <row r="701" spans="1:3" ht="15" customHeight="1" x14ac:dyDescent="0.5">
      <c r="A701" s="4">
        <v>42</v>
      </c>
      <c r="B701" s="7" t="s">
        <v>61</v>
      </c>
    </row>
    <row r="702" spans="1:3" ht="15" customHeight="1" x14ac:dyDescent="0.5">
      <c r="A702" s="4">
        <v>34</v>
      </c>
      <c r="B702" s="7" t="s">
        <v>61</v>
      </c>
    </row>
    <row r="703" spans="1:3" ht="15" customHeight="1" x14ac:dyDescent="0.5">
      <c r="A703" s="4">
        <v>20</v>
      </c>
      <c r="B703" s="7" t="s">
        <v>61</v>
      </c>
    </row>
    <row r="704" spans="1:3" ht="15" customHeight="1" x14ac:dyDescent="0.5">
      <c r="A704" s="4">
        <v>9</v>
      </c>
      <c r="B704" s="7" t="s">
        <v>61</v>
      </c>
    </row>
    <row r="705" spans="1:3" ht="15" customHeight="1" x14ac:dyDescent="0.5">
      <c r="A705" s="4">
        <v>43</v>
      </c>
      <c r="B705" s="7" t="s">
        <v>109</v>
      </c>
      <c r="C705" s="21">
        <f>AVERAGE(A705:A713)</f>
        <v>50.333333333333336</v>
      </c>
    </row>
    <row r="706" spans="1:3" ht="15" customHeight="1" x14ac:dyDescent="0.5">
      <c r="A706" s="4">
        <v>58</v>
      </c>
      <c r="B706" s="7" t="s">
        <v>109</v>
      </c>
    </row>
    <row r="707" spans="1:3" ht="15" customHeight="1" x14ac:dyDescent="0.5">
      <c r="A707" s="4">
        <v>95</v>
      </c>
      <c r="B707" s="7" t="s">
        <v>109</v>
      </c>
    </row>
    <row r="708" spans="1:3" ht="15" customHeight="1" x14ac:dyDescent="0.5">
      <c r="A708" s="4">
        <v>74</v>
      </c>
      <c r="B708" s="7" t="s">
        <v>109</v>
      </c>
    </row>
    <row r="709" spans="1:3" ht="15" customHeight="1" x14ac:dyDescent="0.5">
      <c r="A709" s="4">
        <v>57</v>
      </c>
      <c r="B709" s="7" t="s">
        <v>109</v>
      </c>
    </row>
    <row r="710" spans="1:3" ht="15" customHeight="1" x14ac:dyDescent="0.5">
      <c r="A710" s="4">
        <v>68</v>
      </c>
      <c r="B710" s="7" t="s">
        <v>109</v>
      </c>
    </row>
    <row r="711" spans="1:3" ht="15" customHeight="1" x14ac:dyDescent="0.5">
      <c r="A711" s="4">
        <v>34</v>
      </c>
      <c r="B711" s="7" t="s">
        <v>109</v>
      </c>
    </row>
    <row r="712" spans="1:3" ht="15" customHeight="1" x14ac:dyDescent="0.5">
      <c r="A712" s="4">
        <v>21</v>
      </c>
      <c r="B712" s="7" t="s">
        <v>109</v>
      </c>
    </row>
    <row r="713" spans="1:3" ht="15" customHeight="1" x14ac:dyDescent="0.5">
      <c r="A713" s="4">
        <v>3</v>
      </c>
      <c r="B713" s="7" t="s">
        <v>109</v>
      </c>
    </row>
    <row r="714" spans="1:3" ht="15" customHeight="1" x14ac:dyDescent="0.5">
      <c r="A714" s="4">
        <v>69</v>
      </c>
      <c r="B714" s="7" t="s">
        <v>112</v>
      </c>
      <c r="C714" s="21">
        <f>AVERAGE(A714:A721)</f>
        <v>58.25</v>
      </c>
    </row>
    <row r="715" spans="1:3" ht="15" customHeight="1" x14ac:dyDescent="0.5">
      <c r="A715" s="4">
        <v>99</v>
      </c>
      <c r="B715" s="7" t="s">
        <v>112</v>
      </c>
    </row>
    <row r="716" spans="1:3" ht="15" customHeight="1" x14ac:dyDescent="0.5">
      <c r="A716" s="4">
        <v>59</v>
      </c>
      <c r="B716" s="7" t="s">
        <v>112</v>
      </c>
    </row>
    <row r="717" spans="1:3" ht="15" customHeight="1" x14ac:dyDescent="0.5">
      <c r="A717" s="4">
        <v>42</v>
      </c>
      <c r="B717" s="7" t="s">
        <v>112</v>
      </c>
    </row>
    <row r="718" spans="1:3" ht="15" customHeight="1" x14ac:dyDescent="0.5">
      <c r="A718" s="4">
        <v>80</v>
      </c>
      <c r="B718" s="7" t="s">
        <v>112</v>
      </c>
    </row>
    <row r="719" spans="1:3" ht="15" customHeight="1" x14ac:dyDescent="0.5">
      <c r="A719" s="4">
        <v>67</v>
      </c>
      <c r="B719" s="7" t="s">
        <v>112</v>
      </c>
    </row>
    <row r="720" spans="1:3" ht="15" customHeight="1" x14ac:dyDescent="0.5">
      <c r="A720" s="4">
        <v>27</v>
      </c>
      <c r="B720" s="7" t="s">
        <v>112</v>
      </c>
    </row>
    <row r="721" spans="1:3" ht="15" customHeight="1" x14ac:dyDescent="0.5">
      <c r="A721" s="4">
        <v>23</v>
      </c>
      <c r="B721" s="7" t="s">
        <v>112</v>
      </c>
    </row>
    <row r="722" spans="1:3" ht="15" customHeight="1" x14ac:dyDescent="0.5">
      <c r="A722" s="4">
        <v>90</v>
      </c>
      <c r="B722" s="7" t="s">
        <v>85</v>
      </c>
      <c r="C722" s="21">
        <f>AVERAGE(A722:A729)</f>
        <v>58.875</v>
      </c>
    </row>
    <row r="723" spans="1:3" ht="15" customHeight="1" x14ac:dyDescent="0.5">
      <c r="A723" s="4">
        <v>68</v>
      </c>
      <c r="B723" s="7" t="s">
        <v>85</v>
      </c>
    </row>
    <row r="724" spans="1:3" ht="15" customHeight="1" x14ac:dyDescent="0.5">
      <c r="A724" s="4">
        <v>21</v>
      </c>
      <c r="B724" s="7" t="s">
        <v>85</v>
      </c>
    </row>
    <row r="725" spans="1:3" ht="15" customHeight="1" x14ac:dyDescent="0.5">
      <c r="A725" s="4">
        <v>73</v>
      </c>
      <c r="B725" s="7" t="s">
        <v>85</v>
      </c>
    </row>
    <row r="726" spans="1:3" ht="15" customHeight="1" x14ac:dyDescent="0.5">
      <c r="A726" s="4">
        <v>52</v>
      </c>
      <c r="B726" s="7" t="s">
        <v>85</v>
      </c>
    </row>
    <row r="727" spans="1:3" ht="15" customHeight="1" x14ac:dyDescent="0.5">
      <c r="A727" s="4">
        <v>81</v>
      </c>
      <c r="B727" s="7" t="s">
        <v>85</v>
      </c>
    </row>
    <row r="728" spans="1:3" ht="15" customHeight="1" x14ac:dyDescent="0.5">
      <c r="A728" s="4">
        <v>45</v>
      </c>
      <c r="B728" s="7" t="s">
        <v>85</v>
      </c>
    </row>
    <row r="729" spans="1:3" ht="15" customHeight="1" x14ac:dyDescent="0.5">
      <c r="A729" s="4">
        <v>41</v>
      </c>
      <c r="B729" s="7" t="s">
        <v>85</v>
      </c>
    </row>
    <row r="730" spans="1:3" ht="15" customHeight="1" x14ac:dyDescent="0.5">
      <c r="A730" s="4">
        <v>2</v>
      </c>
      <c r="B730" s="7" t="s">
        <v>11</v>
      </c>
      <c r="C730" s="21">
        <f>AVERAGE(A730:A748)</f>
        <v>2.7894736842105261</v>
      </c>
    </row>
    <row r="731" spans="1:3" ht="15" customHeight="1" x14ac:dyDescent="0.5">
      <c r="A731" s="4">
        <v>7</v>
      </c>
      <c r="B731" s="7" t="s">
        <v>11</v>
      </c>
    </row>
    <row r="732" spans="1:3" ht="15" customHeight="1" x14ac:dyDescent="0.5">
      <c r="A732" s="4">
        <v>2</v>
      </c>
      <c r="B732" s="7" t="s">
        <v>11</v>
      </c>
    </row>
    <row r="733" spans="1:3" ht="15" customHeight="1" x14ac:dyDescent="0.5">
      <c r="A733" s="4">
        <v>1</v>
      </c>
      <c r="B733" s="7" t="s">
        <v>11</v>
      </c>
    </row>
    <row r="734" spans="1:3" ht="15" customHeight="1" x14ac:dyDescent="0.5">
      <c r="A734" s="4">
        <v>2</v>
      </c>
      <c r="B734" s="7" t="s">
        <v>11</v>
      </c>
    </row>
    <row r="735" spans="1:3" ht="15" customHeight="1" x14ac:dyDescent="0.5">
      <c r="A735" s="4">
        <v>6</v>
      </c>
      <c r="B735" s="7" t="s">
        <v>11</v>
      </c>
    </row>
    <row r="736" spans="1:3" ht="15" customHeight="1" x14ac:dyDescent="0.5">
      <c r="A736" s="4">
        <v>2</v>
      </c>
      <c r="B736" s="7" t="s">
        <v>11</v>
      </c>
    </row>
    <row r="737" spans="1:3" ht="15" customHeight="1" x14ac:dyDescent="0.5">
      <c r="A737" s="4">
        <v>3</v>
      </c>
      <c r="B737" s="7" t="s">
        <v>11</v>
      </c>
    </row>
    <row r="738" spans="1:3" ht="15" customHeight="1" x14ac:dyDescent="0.5">
      <c r="A738" s="4">
        <v>5</v>
      </c>
      <c r="B738" s="7" t="s">
        <v>11</v>
      </c>
    </row>
    <row r="739" spans="1:3" ht="15" customHeight="1" x14ac:dyDescent="0.5">
      <c r="A739" s="4">
        <v>2</v>
      </c>
      <c r="B739" s="7" t="s">
        <v>11</v>
      </c>
    </row>
    <row r="740" spans="1:3" ht="15" customHeight="1" x14ac:dyDescent="0.5">
      <c r="A740" s="4">
        <v>2</v>
      </c>
      <c r="B740" s="7" t="s">
        <v>11</v>
      </c>
    </row>
    <row r="741" spans="1:3" ht="15" customHeight="1" x14ac:dyDescent="0.5">
      <c r="A741" s="4">
        <v>1</v>
      </c>
      <c r="B741" s="7" t="s">
        <v>11</v>
      </c>
    </row>
    <row r="742" spans="1:3" ht="15" customHeight="1" x14ac:dyDescent="0.5">
      <c r="A742" s="4">
        <v>3</v>
      </c>
      <c r="B742" s="7" t="s">
        <v>11</v>
      </c>
    </row>
    <row r="743" spans="1:3" ht="15" customHeight="1" x14ac:dyDescent="0.5">
      <c r="A743" s="4">
        <v>3</v>
      </c>
      <c r="B743" s="7" t="s">
        <v>11</v>
      </c>
    </row>
    <row r="744" spans="1:3" ht="15" customHeight="1" x14ac:dyDescent="0.5">
      <c r="A744" s="4">
        <v>2</v>
      </c>
      <c r="B744" s="7" t="s">
        <v>11</v>
      </c>
    </row>
    <row r="745" spans="1:3" ht="15" customHeight="1" x14ac:dyDescent="0.5">
      <c r="A745" s="4">
        <v>3</v>
      </c>
      <c r="B745" s="7" t="s">
        <v>11</v>
      </c>
    </row>
    <row r="746" spans="1:3" ht="15" customHeight="1" x14ac:dyDescent="0.5">
      <c r="A746" s="4">
        <v>1</v>
      </c>
      <c r="B746" s="7" t="s">
        <v>11</v>
      </c>
    </row>
    <row r="747" spans="1:3" ht="15" customHeight="1" x14ac:dyDescent="0.5">
      <c r="A747" s="4">
        <v>2</v>
      </c>
      <c r="B747" s="7" t="s">
        <v>11</v>
      </c>
    </row>
    <row r="748" spans="1:3" ht="15" customHeight="1" x14ac:dyDescent="0.5">
      <c r="A748" s="4">
        <v>4</v>
      </c>
      <c r="B748" s="7" t="s">
        <v>11</v>
      </c>
    </row>
    <row r="749" spans="1:3" ht="15" customHeight="1" x14ac:dyDescent="0.5">
      <c r="A749" s="4">
        <v>20</v>
      </c>
      <c r="B749" s="7" t="s">
        <v>28</v>
      </c>
      <c r="C749" s="21">
        <f>AVERAGE(A749:A760)</f>
        <v>28.833333333333332</v>
      </c>
    </row>
    <row r="750" spans="1:3" ht="15" customHeight="1" x14ac:dyDescent="0.5">
      <c r="A750" s="4">
        <v>49</v>
      </c>
      <c r="B750" s="7" t="s">
        <v>28</v>
      </c>
    </row>
    <row r="751" spans="1:3" ht="15" customHeight="1" x14ac:dyDescent="0.5">
      <c r="A751" s="4">
        <v>46</v>
      </c>
      <c r="B751" s="7" t="s">
        <v>28</v>
      </c>
    </row>
    <row r="752" spans="1:3" ht="15" customHeight="1" x14ac:dyDescent="0.5">
      <c r="A752" s="4">
        <v>8</v>
      </c>
      <c r="B752" s="7" t="s">
        <v>28</v>
      </c>
    </row>
    <row r="753" spans="1:3" ht="15" customHeight="1" x14ac:dyDescent="0.5">
      <c r="A753" s="4">
        <v>22</v>
      </c>
      <c r="B753" s="7" t="s">
        <v>28</v>
      </c>
    </row>
    <row r="754" spans="1:3" ht="15" customHeight="1" x14ac:dyDescent="0.5">
      <c r="A754" s="4">
        <v>54</v>
      </c>
      <c r="B754" s="7" t="s">
        <v>28</v>
      </c>
    </row>
    <row r="755" spans="1:3" ht="15" customHeight="1" x14ac:dyDescent="0.5">
      <c r="A755" s="4">
        <v>58</v>
      </c>
      <c r="B755" s="7" t="s">
        <v>28</v>
      </c>
    </row>
    <row r="756" spans="1:3" ht="15" customHeight="1" x14ac:dyDescent="0.5">
      <c r="A756" s="4">
        <v>28</v>
      </c>
      <c r="B756" s="7" t="s">
        <v>28</v>
      </c>
    </row>
    <row r="757" spans="1:3" ht="15" customHeight="1" x14ac:dyDescent="0.5">
      <c r="A757" s="4">
        <v>26</v>
      </c>
      <c r="B757" s="7" t="s">
        <v>28</v>
      </c>
    </row>
    <row r="758" spans="1:3" ht="15" customHeight="1" x14ac:dyDescent="0.5">
      <c r="A758" s="4">
        <v>8</v>
      </c>
      <c r="B758" s="7" t="s">
        <v>28</v>
      </c>
    </row>
    <row r="759" spans="1:3" ht="15" customHeight="1" x14ac:dyDescent="0.5">
      <c r="A759" s="4">
        <v>18</v>
      </c>
      <c r="B759" s="7" t="s">
        <v>28</v>
      </c>
    </row>
    <row r="760" spans="1:3" ht="15" customHeight="1" x14ac:dyDescent="0.5">
      <c r="A760" s="4">
        <v>9</v>
      </c>
      <c r="B760" s="7" t="s">
        <v>28</v>
      </c>
    </row>
    <row r="761" spans="1:3" ht="15" customHeight="1" x14ac:dyDescent="0.5">
      <c r="A761" s="4">
        <v>101</v>
      </c>
      <c r="B761" s="7" t="s">
        <v>96</v>
      </c>
      <c r="C761" s="21">
        <f>AVERAGE(A761:A769)</f>
        <v>61.111111111111114</v>
      </c>
    </row>
    <row r="762" spans="1:3" ht="15" customHeight="1" x14ac:dyDescent="0.5">
      <c r="A762" s="4">
        <v>66</v>
      </c>
      <c r="B762" s="7" t="s">
        <v>96</v>
      </c>
    </row>
    <row r="763" spans="1:3" ht="15" customHeight="1" x14ac:dyDescent="0.5">
      <c r="A763" s="4">
        <v>20</v>
      </c>
      <c r="B763" s="7" t="s">
        <v>96</v>
      </c>
    </row>
    <row r="764" spans="1:3" ht="15" customHeight="1" x14ac:dyDescent="0.5">
      <c r="A764" s="4">
        <v>69</v>
      </c>
      <c r="B764" s="7" t="s">
        <v>96</v>
      </c>
    </row>
    <row r="765" spans="1:3" ht="15" customHeight="1" x14ac:dyDescent="0.5">
      <c r="A765" s="4">
        <v>67</v>
      </c>
      <c r="B765" s="7" t="s">
        <v>96</v>
      </c>
    </row>
    <row r="766" spans="1:3" ht="15" customHeight="1" x14ac:dyDescent="0.5">
      <c r="A766" s="4">
        <v>75</v>
      </c>
      <c r="B766" s="7" t="s">
        <v>96</v>
      </c>
    </row>
    <row r="767" spans="1:3" ht="15" customHeight="1" x14ac:dyDescent="0.5">
      <c r="A767" s="4">
        <v>54</v>
      </c>
      <c r="B767" s="7" t="s">
        <v>96</v>
      </c>
    </row>
    <row r="768" spans="1:3" ht="15" customHeight="1" x14ac:dyDescent="0.5">
      <c r="A768" s="4">
        <v>49</v>
      </c>
      <c r="B768" s="7" t="s">
        <v>96</v>
      </c>
    </row>
    <row r="769" spans="1:3" ht="15" customHeight="1" x14ac:dyDescent="0.5">
      <c r="A769" s="4">
        <v>49</v>
      </c>
      <c r="B769" s="7" t="s">
        <v>96</v>
      </c>
    </row>
    <row r="770" spans="1:3" ht="15" customHeight="1" x14ac:dyDescent="0.5">
      <c r="A770" s="4">
        <v>16</v>
      </c>
      <c r="B770" s="7" t="s">
        <v>25</v>
      </c>
      <c r="C770" s="21">
        <f>AVERAGE(A770:A774)</f>
        <v>52.4</v>
      </c>
    </row>
    <row r="771" spans="1:3" ht="15" customHeight="1" x14ac:dyDescent="0.5">
      <c r="A771" s="4">
        <v>44</v>
      </c>
      <c r="B771" s="7" t="s">
        <v>25</v>
      </c>
    </row>
    <row r="772" spans="1:3" ht="15" customHeight="1" x14ac:dyDescent="0.5">
      <c r="A772" s="4">
        <v>85</v>
      </c>
      <c r="B772" s="7" t="s">
        <v>25</v>
      </c>
    </row>
    <row r="773" spans="1:3" ht="15" customHeight="1" x14ac:dyDescent="0.5">
      <c r="A773" s="4">
        <v>77</v>
      </c>
      <c r="B773" s="7" t="s">
        <v>25</v>
      </c>
    </row>
    <row r="774" spans="1:3" ht="15" customHeight="1" x14ac:dyDescent="0.5">
      <c r="A774" s="4">
        <v>40</v>
      </c>
      <c r="B774" s="7" t="s">
        <v>25</v>
      </c>
    </row>
    <row r="775" spans="1:3" ht="15" customHeight="1" x14ac:dyDescent="0.5">
      <c r="A775" s="4">
        <v>28</v>
      </c>
      <c r="B775" s="7" t="s">
        <v>36</v>
      </c>
      <c r="C775" s="21">
        <f>AVERAGE(A775:A779)</f>
        <v>54.2</v>
      </c>
    </row>
    <row r="776" spans="1:3" ht="15" customHeight="1" x14ac:dyDescent="0.5">
      <c r="A776" s="4">
        <v>58</v>
      </c>
      <c r="B776" s="7" t="s">
        <v>36</v>
      </c>
    </row>
    <row r="777" spans="1:3" ht="15" customHeight="1" x14ac:dyDescent="0.5">
      <c r="A777" s="4">
        <v>94</v>
      </c>
      <c r="B777" s="7" t="s">
        <v>36</v>
      </c>
    </row>
    <row r="778" spans="1:3" ht="15" customHeight="1" x14ac:dyDescent="0.5">
      <c r="A778" s="4">
        <v>31</v>
      </c>
      <c r="B778" s="7" t="s">
        <v>36</v>
      </c>
    </row>
    <row r="779" spans="1:3" ht="15" customHeight="1" x14ac:dyDescent="0.5">
      <c r="A779" s="4">
        <v>60</v>
      </c>
      <c r="B779" s="7" t="s">
        <v>36</v>
      </c>
    </row>
    <row r="780" spans="1:3" ht="15" customHeight="1" x14ac:dyDescent="0.5">
      <c r="A780" s="4">
        <v>32</v>
      </c>
      <c r="B780" s="7" t="s">
        <v>40</v>
      </c>
      <c r="C780" s="21">
        <f>AVERAGE(A780:A792)</f>
        <v>18.846153846153847</v>
      </c>
    </row>
    <row r="781" spans="1:3" ht="15" customHeight="1" x14ac:dyDescent="0.5">
      <c r="A781" s="4">
        <v>35</v>
      </c>
      <c r="B781" s="7" t="s">
        <v>40</v>
      </c>
    </row>
    <row r="782" spans="1:3" ht="15" customHeight="1" x14ac:dyDescent="0.5">
      <c r="A782" s="4">
        <v>35</v>
      </c>
      <c r="B782" s="7" t="s">
        <v>40</v>
      </c>
    </row>
    <row r="783" spans="1:3" ht="15" customHeight="1" x14ac:dyDescent="0.5">
      <c r="A783" s="4">
        <v>46</v>
      </c>
      <c r="B783" s="7" t="s">
        <v>40</v>
      </c>
    </row>
    <row r="784" spans="1:3" ht="15" customHeight="1" x14ac:dyDescent="0.5">
      <c r="A784" s="4">
        <v>12</v>
      </c>
      <c r="B784" s="7" t="s">
        <v>40</v>
      </c>
    </row>
    <row r="785" spans="1:3" ht="15" customHeight="1" x14ac:dyDescent="0.5">
      <c r="A785" s="4">
        <v>9</v>
      </c>
      <c r="B785" s="7" t="s">
        <v>40</v>
      </c>
    </row>
    <row r="786" spans="1:3" ht="15" customHeight="1" x14ac:dyDescent="0.5">
      <c r="A786" s="4">
        <v>30</v>
      </c>
      <c r="B786" s="7" t="s">
        <v>40</v>
      </c>
    </row>
    <row r="787" spans="1:3" ht="15" customHeight="1" x14ac:dyDescent="0.5">
      <c r="A787" s="4">
        <v>13</v>
      </c>
      <c r="B787" s="7" t="s">
        <v>40</v>
      </c>
    </row>
    <row r="788" spans="1:3" ht="15" customHeight="1" x14ac:dyDescent="0.5">
      <c r="A788" s="4">
        <v>23</v>
      </c>
      <c r="B788" s="7" t="s">
        <v>40</v>
      </c>
    </row>
    <row r="789" spans="1:3" ht="15" customHeight="1" x14ac:dyDescent="0.5">
      <c r="A789" s="4">
        <v>3</v>
      </c>
      <c r="B789" s="7" t="s">
        <v>40</v>
      </c>
    </row>
    <row r="790" spans="1:3" ht="15" customHeight="1" x14ac:dyDescent="0.5">
      <c r="A790" s="4">
        <v>1</v>
      </c>
      <c r="B790" s="7" t="s">
        <v>40</v>
      </c>
    </row>
    <row r="791" spans="1:3" ht="15" customHeight="1" x14ac:dyDescent="0.5">
      <c r="A791" s="4">
        <v>3</v>
      </c>
      <c r="B791" s="7" t="s">
        <v>40</v>
      </c>
    </row>
    <row r="792" spans="1:3" ht="15" customHeight="1" x14ac:dyDescent="0.5">
      <c r="A792" s="4">
        <v>3</v>
      </c>
      <c r="B792" s="7" t="s">
        <v>40</v>
      </c>
    </row>
    <row r="793" spans="1:3" ht="15" customHeight="1" x14ac:dyDescent="0.5">
      <c r="A793" s="4">
        <v>41</v>
      </c>
      <c r="B793" s="7" t="s">
        <v>48</v>
      </c>
      <c r="C793" s="21">
        <f>AVERAGE(A793:A800)</f>
        <v>56.5</v>
      </c>
    </row>
    <row r="794" spans="1:3" ht="15" customHeight="1" x14ac:dyDescent="0.5">
      <c r="A794" s="4">
        <v>74</v>
      </c>
      <c r="B794" s="7" t="s">
        <v>48</v>
      </c>
    </row>
    <row r="795" spans="1:3" ht="15" customHeight="1" x14ac:dyDescent="0.5">
      <c r="A795" s="4">
        <v>100</v>
      </c>
      <c r="B795" s="7" t="s">
        <v>48</v>
      </c>
    </row>
    <row r="796" spans="1:3" ht="15" customHeight="1" x14ac:dyDescent="0.5">
      <c r="A796" s="4">
        <v>32</v>
      </c>
      <c r="B796" s="7" t="s">
        <v>48</v>
      </c>
    </row>
    <row r="797" spans="1:3" ht="15" customHeight="1" x14ac:dyDescent="0.5">
      <c r="A797" s="4">
        <v>79</v>
      </c>
      <c r="B797" s="7" t="s">
        <v>48</v>
      </c>
    </row>
    <row r="798" spans="1:3" ht="15" customHeight="1" x14ac:dyDescent="0.5">
      <c r="A798" s="4">
        <v>36</v>
      </c>
      <c r="B798" s="7" t="s">
        <v>48</v>
      </c>
    </row>
    <row r="799" spans="1:3" ht="15" customHeight="1" x14ac:dyDescent="0.5">
      <c r="A799" s="4">
        <v>74</v>
      </c>
      <c r="B799" s="7" t="s">
        <v>48</v>
      </c>
    </row>
    <row r="800" spans="1:3" ht="15" customHeight="1" x14ac:dyDescent="0.5">
      <c r="A800" s="4">
        <v>16</v>
      </c>
      <c r="B800" s="7" t="s">
        <v>48</v>
      </c>
    </row>
    <row r="801" spans="1:3" ht="15" customHeight="1" x14ac:dyDescent="0.5">
      <c r="A801" s="4">
        <v>66</v>
      </c>
      <c r="B801" s="7" t="s">
        <v>69</v>
      </c>
      <c r="C801" s="21">
        <f>AVERAGE(A801:A807)</f>
        <v>56.857142857142854</v>
      </c>
    </row>
    <row r="802" spans="1:3" ht="15" customHeight="1" x14ac:dyDescent="0.5">
      <c r="A802" s="4">
        <v>37</v>
      </c>
      <c r="B802" s="7" t="s">
        <v>69</v>
      </c>
    </row>
    <row r="803" spans="1:3" ht="15" customHeight="1" x14ac:dyDescent="0.5">
      <c r="A803" s="4">
        <v>83</v>
      </c>
      <c r="B803" s="7" t="s">
        <v>69</v>
      </c>
    </row>
    <row r="804" spans="1:3" ht="15" customHeight="1" x14ac:dyDescent="0.5">
      <c r="A804" s="4">
        <v>41</v>
      </c>
      <c r="B804" s="7" t="s">
        <v>69</v>
      </c>
    </row>
    <row r="805" spans="1:3" ht="15" customHeight="1" x14ac:dyDescent="0.5">
      <c r="A805" s="4">
        <v>47</v>
      </c>
      <c r="B805" s="7" t="s">
        <v>69</v>
      </c>
    </row>
    <row r="806" spans="1:3" ht="15" customHeight="1" x14ac:dyDescent="0.5">
      <c r="A806" s="4">
        <v>53</v>
      </c>
      <c r="B806" s="7" t="s">
        <v>69</v>
      </c>
    </row>
    <row r="807" spans="1:3" ht="15" customHeight="1" x14ac:dyDescent="0.5">
      <c r="A807" s="4">
        <v>71</v>
      </c>
      <c r="B807" s="7" t="s">
        <v>69</v>
      </c>
    </row>
    <row r="808" spans="1:3" ht="15" customHeight="1" x14ac:dyDescent="0.5">
      <c r="A808" s="4">
        <v>65</v>
      </c>
      <c r="B808" s="7" t="s">
        <v>68</v>
      </c>
      <c r="C808" s="21">
        <f>AVERAGE(A808:A816)</f>
        <v>27.333333333333332</v>
      </c>
    </row>
    <row r="809" spans="1:3" ht="15" customHeight="1" x14ac:dyDescent="0.5">
      <c r="A809" s="4">
        <v>23</v>
      </c>
      <c r="B809" s="7" t="s">
        <v>68</v>
      </c>
    </row>
    <row r="810" spans="1:3" ht="15" customHeight="1" x14ac:dyDescent="0.5">
      <c r="A810" s="4">
        <v>26</v>
      </c>
      <c r="B810" s="7" t="s">
        <v>68</v>
      </c>
    </row>
    <row r="811" spans="1:3" ht="15" customHeight="1" x14ac:dyDescent="0.5">
      <c r="A811" s="4">
        <v>29</v>
      </c>
      <c r="B811" s="7" t="s">
        <v>68</v>
      </c>
    </row>
    <row r="812" spans="1:3" ht="15" customHeight="1" x14ac:dyDescent="0.5">
      <c r="A812" s="4">
        <v>49</v>
      </c>
      <c r="B812" s="7" t="s">
        <v>68</v>
      </c>
    </row>
    <row r="813" spans="1:3" ht="15" customHeight="1" x14ac:dyDescent="0.5">
      <c r="A813" s="4">
        <v>16</v>
      </c>
      <c r="B813" s="7" t="s">
        <v>68</v>
      </c>
    </row>
    <row r="814" spans="1:3" ht="15" customHeight="1" x14ac:dyDescent="0.5">
      <c r="A814" s="4">
        <v>16</v>
      </c>
      <c r="B814" s="7" t="s">
        <v>68</v>
      </c>
    </row>
    <row r="815" spans="1:3" ht="15" customHeight="1" x14ac:dyDescent="0.5">
      <c r="A815" s="4">
        <v>11</v>
      </c>
      <c r="B815" s="7" t="s">
        <v>68</v>
      </c>
    </row>
    <row r="816" spans="1:3" ht="15" customHeight="1" x14ac:dyDescent="0.5">
      <c r="A816" s="4">
        <v>11</v>
      </c>
      <c r="B816" s="7" t="s">
        <v>68</v>
      </c>
    </row>
    <row r="817" spans="1:3" ht="15" customHeight="1" x14ac:dyDescent="0.5">
      <c r="A817" s="4">
        <v>5</v>
      </c>
      <c r="B817" s="7" t="s">
        <v>14</v>
      </c>
      <c r="C817" s="21">
        <f>AVERAGE(A817:A825)</f>
        <v>16.666666666666668</v>
      </c>
    </row>
    <row r="818" spans="1:3" ht="15" customHeight="1" x14ac:dyDescent="0.5">
      <c r="A818" s="4">
        <v>59</v>
      </c>
      <c r="B818" s="7" t="s">
        <v>14</v>
      </c>
    </row>
    <row r="819" spans="1:3" ht="15" customHeight="1" x14ac:dyDescent="0.5">
      <c r="A819" s="4">
        <v>19</v>
      </c>
      <c r="B819" s="7" t="s">
        <v>14</v>
      </c>
    </row>
    <row r="820" spans="1:3" ht="15" customHeight="1" x14ac:dyDescent="0.5">
      <c r="A820" s="4">
        <v>12</v>
      </c>
      <c r="B820" s="7" t="s">
        <v>14</v>
      </c>
    </row>
    <row r="821" spans="1:3" ht="15" customHeight="1" x14ac:dyDescent="0.5">
      <c r="A821" s="4">
        <v>38</v>
      </c>
      <c r="B821" s="7" t="s">
        <v>14</v>
      </c>
    </row>
    <row r="822" spans="1:3" ht="15" customHeight="1" x14ac:dyDescent="0.5">
      <c r="A822" s="4">
        <v>3</v>
      </c>
      <c r="B822" s="7" t="s">
        <v>14</v>
      </c>
    </row>
    <row r="823" spans="1:3" ht="15" customHeight="1" x14ac:dyDescent="0.5">
      <c r="A823" s="4">
        <v>4</v>
      </c>
      <c r="B823" s="7" t="s">
        <v>14</v>
      </c>
    </row>
    <row r="824" spans="1:3" ht="15" customHeight="1" x14ac:dyDescent="0.5">
      <c r="A824" s="4">
        <v>5</v>
      </c>
      <c r="B824" s="7" t="s">
        <v>14</v>
      </c>
    </row>
    <row r="825" spans="1:3" ht="15" customHeight="1" x14ac:dyDescent="0.5">
      <c r="A825" s="4">
        <v>5</v>
      </c>
      <c r="B825" s="7" t="s">
        <v>14</v>
      </c>
    </row>
    <row r="826" spans="1:3" ht="15" customHeight="1" x14ac:dyDescent="0.5">
      <c r="A826" s="4">
        <v>81</v>
      </c>
      <c r="B826" s="7" t="s">
        <v>78</v>
      </c>
      <c r="C826" s="21">
        <f>AVERAGE(A826:A835)</f>
        <v>45.7</v>
      </c>
    </row>
    <row r="827" spans="1:3" ht="15" customHeight="1" x14ac:dyDescent="0.5">
      <c r="A827" s="4">
        <v>50</v>
      </c>
      <c r="B827" s="7" t="s">
        <v>78</v>
      </c>
    </row>
    <row r="828" spans="1:3" ht="15" customHeight="1" x14ac:dyDescent="0.5">
      <c r="A828" s="4">
        <v>32</v>
      </c>
      <c r="B828" s="7" t="s">
        <v>78</v>
      </c>
    </row>
    <row r="829" spans="1:3" ht="15" customHeight="1" x14ac:dyDescent="0.5">
      <c r="A829" s="4">
        <v>61</v>
      </c>
      <c r="B829" s="7" t="s">
        <v>78</v>
      </c>
    </row>
    <row r="830" spans="1:3" ht="15" customHeight="1" x14ac:dyDescent="0.5">
      <c r="A830" s="4">
        <v>45</v>
      </c>
      <c r="B830" s="7" t="s">
        <v>78</v>
      </c>
    </row>
    <row r="831" spans="1:3" ht="15" customHeight="1" x14ac:dyDescent="0.5">
      <c r="A831" s="4">
        <v>52</v>
      </c>
      <c r="B831" s="7" t="s">
        <v>78</v>
      </c>
    </row>
    <row r="832" spans="1:3" ht="15" customHeight="1" x14ac:dyDescent="0.5">
      <c r="A832" s="4">
        <v>31</v>
      </c>
      <c r="B832" s="7" t="s">
        <v>78</v>
      </c>
    </row>
    <row r="833" spans="1:3" ht="15" customHeight="1" x14ac:dyDescent="0.5">
      <c r="A833" s="4">
        <v>26</v>
      </c>
      <c r="B833" s="7" t="s">
        <v>78</v>
      </c>
    </row>
    <row r="834" spans="1:3" ht="15" customHeight="1" x14ac:dyDescent="0.5">
      <c r="A834" s="4">
        <v>44</v>
      </c>
      <c r="B834" s="7" t="s">
        <v>78</v>
      </c>
    </row>
    <row r="835" spans="1:3" ht="15" customHeight="1" x14ac:dyDescent="0.5">
      <c r="A835" s="4">
        <v>35</v>
      </c>
      <c r="B835" s="7" t="s">
        <v>78</v>
      </c>
    </row>
    <row r="836" spans="1:3" ht="15" customHeight="1" x14ac:dyDescent="0.5">
      <c r="A836" s="4">
        <v>75</v>
      </c>
      <c r="B836" s="7" t="s">
        <v>74</v>
      </c>
      <c r="C836" s="21">
        <f>AVERAGE(A836:A844)</f>
        <v>50.555555555555557</v>
      </c>
    </row>
    <row r="837" spans="1:3" ht="15" customHeight="1" x14ac:dyDescent="0.5">
      <c r="A837" s="4">
        <v>46</v>
      </c>
      <c r="B837" s="7" t="s">
        <v>74</v>
      </c>
    </row>
    <row r="838" spans="1:3" ht="15" customHeight="1" x14ac:dyDescent="0.5">
      <c r="A838" s="4">
        <v>79</v>
      </c>
      <c r="B838" s="7" t="s">
        <v>74</v>
      </c>
    </row>
    <row r="839" spans="1:3" ht="15" customHeight="1" x14ac:dyDescent="0.5">
      <c r="A839" s="4">
        <v>50</v>
      </c>
      <c r="B839" s="7" t="s">
        <v>74</v>
      </c>
    </row>
    <row r="840" spans="1:3" ht="15" customHeight="1" x14ac:dyDescent="0.5">
      <c r="A840" s="4">
        <v>55</v>
      </c>
      <c r="B840" s="7" t="s">
        <v>74</v>
      </c>
    </row>
    <row r="841" spans="1:3" ht="15" customHeight="1" x14ac:dyDescent="0.5">
      <c r="A841" s="4">
        <v>65</v>
      </c>
      <c r="B841" s="7" t="s">
        <v>74</v>
      </c>
    </row>
    <row r="842" spans="1:3" ht="15" customHeight="1" x14ac:dyDescent="0.5">
      <c r="A842" s="4">
        <v>18</v>
      </c>
      <c r="B842" s="7" t="s">
        <v>74</v>
      </c>
    </row>
    <row r="843" spans="1:3" ht="15" customHeight="1" x14ac:dyDescent="0.5">
      <c r="A843" s="4">
        <v>39</v>
      </c>
      <c r="B843" s="7" t="s">
        <v>74</v>
      </c>
    </row>
    <row r="844" spans="1:3" ht="15" customHeight="1" x14ac:dyDescent="0.5">
      <c r="A844" s="4">
        <v>28</v>
      </c>
      <c r="B844" s="7" t="s">
        <v>74</v>
      </c>
    </row>
    <row r="845" spans="1:3" ht="15" customHeight="1" x14ac:dyDescent="0.5">
      <c r="A845" s="4">
        <v>60</v>
      </c>
      <c r="B845" s="7" t="s">
        <v>64</v>
      </c>
      <c r="C845" s="21">
        <f>AVERAGE(A845:A851)</f>
        <v>42.714285714285715</v>
      </c>
    </row>
    <row r="846" spans="1:3" ht="15" customHeight="1" x14ac:dyDescent="0.5">
      <c r="A846" s="4">
        <v>52</v>
      </c>
      <c r="B846" s="7" t="s">
        <v>64</v>
      </c>
    </row>
    <row r="847" spans="1:3" ht="15" customHeight="1" x14ac:dyDescent="0.5">
      <c r="A847" s="4">
        <v>18</v>
      </c>
      <c r="B847" s="7" t="s">
        <v>64</v>
      </c>
    </row>
    <row r="848" spans="1:3" ht="15" customHeight="1" x14ac:dyDescent="0.5">
      <c r="A848" s="4">
        <v>49</v>
      </c>
      <c r="B848" s="7" t="s">
        <v>64</v>
      </c>
    </row>
    <row r="849" spans="1:3" ht="15" customHeight="1" x14ac:dyDescent="0.5">
      <c r="A849" s="4">
        <v>31</v>
      </c>
      <c r="B849" s="7" t="s">
        <v>64</v>
      </c>
    </row>
    <row r="850" spans="1:3" ht="15" customHeight="1" x14ac:dyDescent="0.5">
      <c r="A850" s="4">
        <v>46</v>
      </c>
      <c r="B850" s="7" t="s">
        <v>64</v>
      </c>
    </row>
    <row r="851" spans="1:3" ht="15" customHeight="1" x14ac:dyDescent="0.5">
      <c r="A851" s="4">
        <v>43</v>
      </c>
      <c r="B851" s="7" t="s">
        <v>64</v>
      </c>
    </row>
    <row r="852" spans="1:3" ht="15" customHeight="1" x14ac:dyDescent="0.5">
      <c r="A852" s="4">
        <v>9</v>
      </c>
      <c r="B852" s="7" t="s">
        <v>18</v>
      </c>
      <c r="C852" s="21">
        <f>AVERAGE(A852:A859)</f>
        <v>22.125</v>
      </c>
    </row>
    <row r="853" spans="1:3" ht="15" customHeight="1" x14ac:dyDescent="0.5">
      <c r="A853" s="4">
        <v>29</v>
      </c>
      <c r="B853" s="7" t="s">
        <v>18</v>
      </c>
    </row>
    <row r="854" spans="1:3" ht="15" customHeight="1" x14ac:dyDescent="0.5">
      <c r="A854" s="4">
        <v>31</v>
      </c>
      <c r="B854" s="7" t="s">
        <v>18</v>
      </c>
    </row>
    <row r="855" spans="1:3" ht="15" customHeight="1" x14ac:dyDescent="0.5">
      <c r="A855" s="4">
        <v>6</v>
      </c>
      <c r="B855" s="7" t="s">
        <v>18</v>
      </c>
    </row>
    <row r="856" spans="1:3" ht="15" customHeight="1" x14ac:dyDescent="0.5">
      <c r="A856" s="4">
        <v>32</v>
      </c>
      <c r="B856" s="7" t="s">
        <v>18</v>
      </c>
    </row>
    <row r="857" spans="1:3" ht="15" customHeight="1" x14ac:dyDescent="0.5">
      <c r="A857" s="4">
        <v>47</v>
      </c>
      <c r="B857" s="7" t="s">
        <v>18</v>
      </c>
    </row>
    <row r="858" spans="1:3" ht="15" customHeight="1" x14ac:dyDescent="0.5">
      <c r="A858" s="4">
        <v>17</v>
      </c>
      <c r="B858" s="7" t="s">
        <v>18</v>
      </c>
    </row>
    <row r="859" spans="1:3" ht="15" customHeight="1" x14ac:dyDescent="0.5">
      <c r="A859" s="4">
        <v>6</v>
      </c>
      <c r="B859" s="7" t="s">
        <v>18</v>
      </c>
    </row>
    <row r="860" spans="1:3" ht="15" customHeight="1" x14ac:dyDescent="0.5">
      <c r="A860" s="4">
        <v>19</v>
      </c>
      <c r="B860" s="7" t="s">
        <v>27</v>
      </c>
      <c r="C860" s="21">
        <f>AVERAGE(A860:A872)</f>
        <v>20.692307692307693</v>
      </c>
    </row>
    <row r="861" spans="1:3" ht="15" customHeight="1" x14ac:dyDescent="0.5">
      <c r="A861" s="4">
        <v>27</v>
      </c>
      <c r="B861" s="7" t="s">
        <v>27</v>
      </c>
    </row>
    <row r="862" spans="1:3" ht="15" customHeight="1" x14ac:dyDescent="0.5">
      <c r="A862" s="4">
        <v>77</v>
      </c>
      <c r="B862" s="7" t="s">
        <v>27</v>
      </c>
    </row>
    <row r="863" spans="1:3" ht="15" customHeight="1" x14ac:dyDescent="0.5">
      <c r="A863" s="4">
        <v>20</v>
      </c>
      <c r="B863" s="7" t="s">
        <v>27</v>
      </c>
    </row>
    <row r="864" spans="1:3" ht="15" customHeight="1" x14ac:dyDescent="0.5">
      <c r="A864" s="4">
        <v>15</v>
      </c>
      <c r="B864" s="7" t="s">
        <v>27</v>
      </c>
    </row>
    <row r="865" spans="1:3" ht="15" customHeight="1" x14ac:dyDescent="0.5">
      <c r="A865" s="4">
        <v>12</v>
      </c>
      <c r="B865" s="7" t="s">
        <v>27</v>
      </c>
    </row>
    <row r="866" spans="1:3" ht="15" customHeight="1" x14ac:dyDescent="0.5">
      <c r="A866" s="4">
        <v>40</v>
      </c>
      <c r="B866" s="7" t="s">
        <v>27</v>
      </c>
    </row>
    <row r="867" spans="1:3" ht="15" customHeight="1" x14ac:dyDescent="0.5">
      <c r="A867" s="4">
        <v>5</v>
      </c>
      <c r="B867" s="7" t="s">
        <v>27</v>
      </c>
    </row>
    <row r="868" spans="1:3" ht="15" customHeight="1" x14ac:dyDescent="0.5">
      <c r="A868" s="4">
        <v>12</v>
      </c>
      <c r="B868" s="7" t="s">
        <v>27</v>
      </c>
    </row>
    <row r="869" spans="1:3" ht="15" customHeight="1" x14ac:dyDescent="0.5">
      <c r="A869" s="4">
        <v>17</v>
      </c>
      <c r="B869" s="7" t="s">
        <v>27</v>
      </c>
    </row>
    <row r="870" spans="1:3" ht="15" customHeight="1" x14ac:dyDescent="0.5">
      <c r="A870" s="4">
        <v>8</v>
      </c>
      <c r="B870" s="7" t="s">
        <v>27</v>
      </c>
    </row>
    <row r="871" spans="1:3" ht="15" customHeight="1" x14ac:dyDescent="0.5">
      <c r="A871" s="4">
        <v>11</v>
      </c>
      <c r="B871" s="7" t="s">
        <v>27</v>
      </c>
    </row>
    <row r="872" spans="1:3" ht="15" customHeight="1" x14ac:dyDescent="0.5">
      <c r="A872" s="4">
        <v>6</v>
      </c>
      <c r="B872" s="7" t="s">
        <v>27</v>
      </c>
    </row>
    <row r="873" spans="1:3" ht="15" customHeight="1" x14ac:dyDescent="0.5">
      <c r="A873" s="4">
        <v>70</v>
      </c>
      <c r="B873" s="7" t="s">
        <v>113</v>
      </c>
      <c r="C873" s="21">
        <f>AVERAGE(A873:A879)</f>
        <v>49.714285714285715</v>
      </c>
    </row>
    <row r="874" spans="1:3" ht="15" customHeight="1" x14ac:dyDescent="0.5">
      <c r="A874" s="4">
        <v>89</v>
      </c>
      <c r="B874" s="7" t="s">
        <v>113</v>
      </c>
    </row>
    <row r="875" spans="1:3" ht="15" customHeight="1" x14ac:dyDescent="0.5">
      <c r="A875" s="4">
        <v>13</v>
      </c>
      <c r="B875" s="7" t="s">
        <v>113</v>
      </c>
    </row>
    <row r="876" spans="1:3" ht="15" customHeight="1" x14ac:dyDescent="0.5">
      <c r="A876" s="4">
        <v>54</v>
      </c>
      <c r="B876" s="7" t="s">
        <v>113</v>
      </c>
    </row>
    <row r="877" spans="1:3" ht="15" customHeight="1" x14ac:dyDescent="0.5">
      <c r="A877" s="4">
        <v>20</v>
      </c>
      <c r="B877" s="7" t="s">
        <v>113</v>
      </c>
    </row>
    <row r="878" spans="1:3" ht="15" customHeight="1" x14ac:dyDescent="0.5">
      <c r="A878" s="4">
        <v>74</v>
      </c>
      <c r="B878" s="7" t="s">
        <v>113</v>
      </c>
    </row>
    <row r="879" spans="1:3" ht="15" customHeight="1" x14ac:dyDescent="0.5">
      <c r="A879" s="4">
        <v>28</v>
      </c>
      <c r="B879" s="7" t="s">
        <v>113</v>
      </c>
    </row>
    <row r="880" spans="1:3" ht="15" customHeight="1" x14ac:dyDescent="0.5">
      <c r="A880" s="4">
        <v>48</v>
      </c>
      <c r="B880" s="7" t="s">
        <v>54</v>
      </c>
      <c r="C880" s="21">
        <f>AVERAGE(A880:A889)</f>
        <v>28.2</v>
      </c>
    </row>
    <row r="881" spans="1:3" ht="15" customHeight="1" x14ac:dyDescent="0.5">
      <c r="A881" s="4">
        <v>34</v>
      </c>
      <c r="B881" s="7" t="s">
        <v>54</v>
      </c>
    </row>
    <row r="882" spans="1:3" ht="15" customHeight="1" x14ac:dyDescent="0.5">
      <c r="A882" s="4">
        <v>24</v>
      </c>
      <c r="B882" s="7" t="s">
        <v>54</v>
      </c>
    </row>
    <row r="883" spans="1:3" ht="15" customHeight="1" x14ac:dyDescent="0.5">
      <c r="A883" s="4">
        <v>37</v>
      </c>
      <c r="B883" s="7" t="s">
        <v>54</v>
      </c>
    </row>
    <row r="884" spans="1:3" ht="15" customHeight="1" x14ac:dyDescent="0.5">
      <c r="A884" s="4">
        <v>25</v>
      </c>
      <c r="B884" s="7" t="s">
        <v>54</v>
      </c>
    </row>
    <row r="885" spans="1:3" ht="15" customHeight="1" x14ac:dyDescent="0.5">
      <c r="A885" s="4">
        <v>15</v>
      </c>
      <c r="B885" s="7" t="s">
        <v>54</v>
      </c>
    </row>
    <row r="886" spans="1:3" ht="15" customHeight="1" x14ac:dyDescent="0.5">
      <c r="A886" s="4">
        <v>22</v>
      </c>
      <c r="B886" s="7" t="s">
        <v>54</v>
      </c>
    </row>
    <row r="887" spans="1:3" ht="15" customHeight="1" x14ac:dyDescent="0.5">
      <c r="A887" s="4">
        <v>27</v>
      </c>
      <c r="B887" s="7" t="s">
        <v>54</v>
      </c>
    </row>
    <row r="888" spans="1:3" ht="15" customHeight="1" x14ac:dyDescent="0.5">
      <c r="A888" s="4">
        <v>33</v>
      </c>
      <c r="B888" s="7" t="s">
        <v>54</v>
      </c>
    </row>
    <row r="889" spans="1:3" ht="15" customHeight="1" x14ac:dyDescent="0.5">
      <c r="A889" s="4">
        <v>17</v>
      </c>
      <c r="B889" s="7" t="s">
        <v>54</v>
      </c>
    </row>
    <row r="890" spans="1:3" ht="15" customHeight="1" x14ac:dyDescent="0.5">
      <c r="A890" s="4">
        <v>47</v>
      </c>
      <c r="B890" s="7" t="s">
        <v>53</v>
      </c>
      <c r="C890" s="21">
        <f>AVERAGE(A890:A897)</f>
        <v>41.5</v>
      </c>
    </row>
    <row r="891" spans="1:3" ht="15" customHeight="1" x14ac:dyDescent="0.5">
      <c r="A891" s="4">
        <v>22</v>
      </c>
      <c r="B891" s="7" t="s">
        <v>53</v>
      </c>
    </row>
    <row r="892" spans="1:3" ht="15" customHeight="1" x14ac:dyDescent="0.5">
      <c r="A892" s="4">
        <v>75</v>
      </c>
      <c r="B892" s="7" t="s">
        <v>53</v>
      </c>
    </row>
    <row r="893" spans="1:3" ht="15" customHeight="1" x14ac:dyDescent="0.5">
      <c r="A893" s="4">
        <v>47</v>
      </c>
      <c r="B893" s="7" t="s">
        <v>53</v>
      </c>
    </row>
    <row r="894" spans="1:3" ht="15" customHeight="1" x14ac:dyDescent="0.5">
      <c r="A894" s="4">
        <v>40</v>
      </c>
      <c r="B894" s="7" t="s">
        <v>53</v>
      </c>
    </row>
    <row r="895" spans="1:3" ht="15" customHeight="1" x14ac:dyDescent="0.5">
      <c r="A895" s="4">
        <v>59</v>
      </c>
      <c r="B895" s="7" t="s">
        <v>53</v>
      </c>
    </row>
    <row r="896" spans="1:3" ht="15" customHeight="1" x14ac:dyDescent="0.5">
      <c r="A896" s="4">
        <v>19</v>
      </c>
      <c r="B896" s="7" t="s">
        <v>53</v>
      </c>
    </row>
    <row r="897" spans="1:3" ht="15" customHeight="1" x14ac:dyDescent="0.5">
      <c r="A897" s="4">
        <v>23</v>
      </c>
      <c r="B897" s="7" t="s">
        <v>53</v>
      </c>
    </row>
    <row r="898" spans="1:3" ht="15" customHeight="1" x14ac:dyDescent="0.5">
      <c r="A898" s="4">
        <v>54</v>
      </c>
      <c r="B898" s="7" t="s">
        <v>59</v>
      </c>
      <c r="C898" s="21">
        <f>AVERAGE(A898:A903)</f>
        <v>54.333333333333336</v>
      </c>
    </row>
    <row r="899" spans="1:3" ht="15" customHeight="1" x14ac:dyDescent="0.5">
      <c r="A899" s="4">
        <v>80</v>
      </c>
      <c r="B899" s="7" t="s">
        <v>59</v>
      </c>
    </row>
    <row r="900" spans="1:3" ht="15" customHeight="1" x14ac:dyDescent="0.5">
      <c r="A900" s="4">
        <v>98</v>
      </c>
      <c r="B900" s="7" t="s">
        <v>59</v>
      </c>
    </row>
    <row r="901" spans="1:3" ht="15" customHeight="1" x14ac:dyDescent="0.5">
      <c r="A901" s="4">
        <v>20</v>
      </c>
      <c r="B901" s="7" t="s">
        <v>59</v>
      </c>
    </row>
    <row r="902" spans="1:3" ht="15" customHeight="1" x14ac:dyDescent="0.5">
      <c r="A902" s="4">
        <v>40</v>
      </c>
      <c r="B902" s="7" t="s">
        <v>59</v>
      </c>
    </row>
    <row r="903" spans="1:3" ht="15" customHeight="1" x14ac:dyDescent="0.5">
      <c r="A903" s="4">
        <v>34</v>
      </c>
      <c r="B903" s="7" t="s">
        <v>59</v>
      </c>
    </row>
    <row r="904" spans="1:3" ht="15" customHeight="1" x14ac:dyDescent="0.5">
      <c r="A904" s="4">
        <v>58</v>
      </c>
      <c r="B904" s="7" t="s">
        <v>62</v>
      </c>
      <c r="C904" s="21">
        <f>AVERAGE(A904:A908)</f>
        <v>51.4</v>
      </c>
    </row>
    <row r="905" spans="1:3" ht="15" customHeight="1" x14ac:dyDescent="0.5">
      <c r="A905" s="4">
        <v>31</v>
      </c>
      <c r="B905" s="7" t="s">
        <v>62</v>
      </c>
    </row>
    <row r="906" spans="1:3" ht="15" customHeight="1" x14ac:dyDescent="0.5">
      <c r="A906" s="4">
        <v>51</v>
      </c>
      <c r="B906" s="7" t="s">
        <v>62</v>
      </c>
    </row>
    <row r="907" spans="1:3" ht="15" customHeight="1" x14ac:dyDescent="0.5">
      <c r="A907" s="4">
        <v>45</v>
      </c>
      <c r="B907" s="7" t="s">
        <v>62</v>
      </c>
    </row>
    <row r="908" spans="1:3" ht="15" customHeight="1" x14ac:dyDescent="0.5">
      <c r="A908" s="4">
        <v>72</v>
      </c>
      <c r="B908" s="7" t="s">
        <v>62</v>
      </c>
    </row>
    <row r="909" spans="1:3" ht="15" customHeight="1" x14ac:dyDescent="0.5">
      <c r="A909" s="4">
        <v>29</v>
      </c>
      <c r="B909" s="7" t="s">
        <v>37</v>
      </c>
      <c r="C909" s="21">
        <f>AVERAGE(A909:A923)</f>
        <v>19.133333333333333</v>
      </c>
    </row>
    <row r="910" spans="1:3" ht="15" customHeight="1" x14ac:dyDescent="0.5">
      <c r="A910" s="4">
        <v>16</v>
      </c>
      <c r="B910" s="7" t="s">
        <v>37</v>
      </c>
    </row>
    <row r="911" spans="1:3" ht="15" customHeight="1" x14ac:dyDescent="0.5">
      <c r="A911" s="4">
        <v>92</v>
      </c>
      <c r="B911" s="7" t="s">
        <v>37</v>
      </c>
    </row>
    <row r="912" spans="1:3" ht="15" customHeight="1" x14ac:dyDescent="0.5">
      <c r="A912" s="4">
        <v>25</v>
      </c>
      <c r="B912" s="7" t="s">
        <v>37</v>
      </c>
    </row>
    <row r="913" spans="1:3" ht="15" customHeight="1" x14ac:dyDescent="0.5">
      <c r="A913" s="4">
        <v>24</v>
      </c>
      <c r="B913" s="7" t="s">
        <v>37</v>
      </c>
    </row>
    <row r="914" spans="1:3" ht="15" customHeight="1" x14ac:dyDescent="0.5">
      <c r="A914" s="4">
        <v>17</v>
      </c>
      <c r="B914" s="7" t="s">
        <v>37</v>
      </c>
    </row>
    <row r="915" spans="1:3" ht="15" customHeight="1" x14ac:dyDescent="0.5">
      <c r="A915" s="4">
        <v>15</v>
      </c>
      <c r="B915" s="7" t="s">
        <v>37</v>
      </c>
    </row>
    <row r="916" spans="1:3" ht="15" customHeight="1" x14ac:dyDescent="0.5">
      <c r="A916" s="4">
        <v>10</v>
      </c>
      <c r="B916" s="7" t="s">
        <v>37</v>
      </c>
    </row>
    <row r="917" spans="1:3" ht="15" customHeight="1" x14ac:dyDescent="0.5">
      <c r="A917" s="4">
        <v>12</v>
      </c>
      <c r="B917" s="7" t="s">
        <v>37</v>
      </c>
    </row>
    <row r="918" spans="1:3" ht="15" customHeight="1" x14ac:dyDescent="0.5">
      <c r="A918" s="4">
        <v>18</v>
      </c>
      <c r="B918" s="7" t="s">
        <v>37</v>
      </c>
    </row>
    <row r="919" spans="1:3" ht="15" customHeight="1" x14ac:dyDescent="0.5">
      <c r="A919" s="4">
        <v>4</v>
      </c>
      <c r="B919" s="7" t="s">
        <v>37</v>
      </c>
    </row>
    <row r="920" spans="1:3" ht="15" customHeight="1" x14ac:dyDescent="0.5">
      <c r="A920" s="4">
        <v>5</v>
      </c>
      <c r="B920" s="7" t="s">
        <v>37</v>
      </c>
    </row>
    <row r="921" spans="1:3" ht="15" customHeight="1" x14ac:dyDescent="0.5">
      <c r="A921" s="4">
        <v>10</v>
      </c>
      <c r="B921" s="7" t="s">
        <v>37</v>
      </c>
    </row>
    <row r="922" spans="1:3" ht="15" customHeight="1" x14ac:dyDescent="0.5">
      <c r="A922" s="4">
        <v>2</v>
      </c>
      <c r="B922" s="7" t="s">
        <v>37</v>
      </c>
    </row>
    <row r="923" spans="1:3" ht="15" customHeight="1" x14ac:dyDescent="0.5">
      <c r="A923" s="4">
        <v>8</v>
      </c>
      <c r="B923" s="7" t="s">
        <v>37</v>
      </c>
    </row>
    <row r="924" spans="1:3" ht="15" customHeight="1" x14ac:dyDescent="0.5">
      <c r="A924" s="4">
        <v>92</v>
      </c>
      <c r="B924" s="7" t="s">
        <v>87</v>
      </c>
      <c r="C924" s="21">
        <f>AVERAGE(A924:A928)</f>
        <v>80.599999999999994</v>
      </c>
    </row>
    <row r="925" spans="1:3" ht="15" customHeight="1" x14ac:dyDescent="0.5">
      <c r="A925" s="4">
        <v>69</v>
      </c>
      <c r="B925" s="7" t="s">
        <v>87</v>
      </c>
    </row>
    <row r="926" spans="1:3" ht="15" customHeight="1" x14ac:dyDescent="0.5">
      <c r="A926" s="4">
        <v>89</v>
      </c>
      <c r="B926" s="7" t="s">
        <v>87</v>
      </c>
    </row>
    <row r="927" spans="1:3" ht="15" customHeight="1" x14ac:dyDescent="0.5">
      <c r="A927" s="4">
        <v>80</v>
      </c>
      <c r="B927" s="7" t="s">
        <v>87</v>
      </c>
    </row>
    <row r="928" spans="1:3" ht="15" customHeight="1" x14ac:dyDescent="0.5">
      <c r="A928" s="4">
        <v>73</v>
      </c>
      <c r="B928" s="7" t="s">
        <v>87</v>
      </c>
    </row>
    <row r="929" spans="1:3" ht="15" customHeight="1" x14ac:dyDescent="0.5">
      <c r="A929" s="4">
        <v>3</v>
      </c>
      <c r="B929" s="7" t="s">
        <v>12</v>
      </c>
      <c r="C929" s="21">
        <f>AVERAGE(A929:A945)</f>
        <v>7.7058823529411766</v>
      </c>
    </row>
    <row r="930" spans="1:3" ht="15" customHeight="1" x14ac:dyDescent="0.5">
      <c r="A930" s="4">
        <v>5</v>
      </c>
      <c r="B930" s="7" t="s">
        <v>12</v>
      </c>
    </row>
    <row r="931" spans="1:3" ht="15" customHeight="1" x14ac:dyDescent="0.5">
      <c r="A931" s="4">
        <v>6</v>
      </c>
      <c r="B931" s="7" t="s">
        <v>12</v>
      </c>
    </row>
    <row r="932" spans="1:3" ht="15" customHeight="1" x14ac:dyDescent="0.5">
      <c r="A932" s="4">
        <v>4</v>
      </c>
      <c r="B932" s="7" t="s">
        <v>12</v>
      </c>
    </row>
    <row r="933" spans="1:3" ht="15" customHeight="1" x14ac:dyDescent="0.5">
      <c r="A933" s="4">
        <v>4</v>
      </c>
      <c r="B933" s="7" t="s">
        <v>12</v>
      </c>
    </row>
    <row r="934" spans="1:3" ht="15" customHeight="1" x14ac:dyDescent="0.5">
      <c r="A934" s="4">
        <v>30</v>
      </c>
      <c r="B934" s="7" t="s">
        <v>12</v>
      </c>
    </row>
    <row r="935" spans="1:3" ht="15" customHeight="1" x14ac:dyDescent="0.5">
      <c r="A935" s="4">
        <v>7</v>
      </c>
      <c r="B935" s="7" t="s">
        <v>12</v>
      </c>
    </row>
    <row r="936" spans="1:3" ht="15" customHeight="1" x14ac:dyDescent="0.5">
      <c r="A936" s="4">
        <v>2</v>
      </c>
      <c r="B936" s="7" t="s">
        <v>12</v>
      </c>
    </row>
    <row r="937" spans="1:3" ht="15" customHeight="1" x14ac:dyDescent="0.5">
      <c r="A937" s="4">
        <v>9</v>
      </c>
      <c r="B937" s="7" t="s">
        <v>12</v>
      </c>
    </row>
    <row r="938" spans="1:3" ht="15" customHeight="1" x14ac:dyDescent="0.5">
      <c r="A938" s="4">
        <v>6</v>
      </c>
      <c r="B938" s="7" t="s">
        <v>12</v>
      </c>
    </row>
    <row r="939" spans="1:3" ht="15" customHeight="1" x14ac:dyDescent="0.5">
      <c r="A939" s="4">
        <v>5</v>
      </c>
      <c r="B939" s="7" t="s">
        <v>12</v>
      </c>
    </row>
    <row r="940" spans="1:3" ht="15" customHeight="1" x14ac:dyDescent="0.5">
      <c r="A940" s="4">
        <v>16</v>
      </c>
      <c r="B940" s="7" t="s">
        <v>12</v>
      </c>
    </row>
    <row r="941" spans="1:3" ht="15" customHeight="1" x14ac:dyDescent="0.5">
      <c r="A941" s="4">
        <v>5</v>
      </c>
      <c r="B941" s="7" t="s">
        <v>12</v>
      </c>
    </row>
    <row r="942" spans="1:3" ht="15" customHeight="1" x14ac:dyDescent="0.5">
      <c r="A942" s="4">
        <v>12</v>
      </c>
      <c r="B942" s="7" t="s">
        <v>12</v>
      </c>
    </row>
    <row r="943" spans="1:3" ht="15" customHeight="1" x14ac:dyDescent="0.5">
      <c r="A943" s="4">
        <v>4</v>
      </c>
      <c r="B943" s="7" t="s">
        <v>12</v>
      </c>
    </row>
    <row r="944" spans="1:3" ht="15" customHeight="1" x14ac:dyDescent="0.5">
      <c r="A944" s="4">
        <v>8</v>
      </c>
      <c r="B944" s="7" t="s">
        <v>12</v>
      </c>
    </row>
    <row r="945" spans="1:3" ht="15" customHeight="1" x14ac:dyDescent="0.5">
      <c r="A945" s="4">
        <v>5</v>
      </c>
      <c r="B945" s="7" t="s">
        <v>12</v>
      </c>
    </row>
    <row r="946" spans="1:3" ht="15" customHeight="1" x14ac:dyDescent="0.5">
      <c r="A946" s="4">
        <v>94</v>
      </c>
      <c r="B946" s="7" t="s">
        <v>89</v>
      </c>
      <c r="C946" s="21">
        <f>AVERAGE(A946:A952)</f>
        <v>66.142857142857139</v>
      </c>
    </row>
    <row r="947" spans="1:3" ht="15" customHeight="1" x14ac:dyDescent="0.5">
      <c r="A947" s="4">
        <v>36</v>
      </c>
      <c r="B947" s="7" t="s">
        <v>89</v>
      </c>
    </row>
    <row r="948" spans="1:3" ht="15" customHeight="1" x14ac:dyDescent="0.5">
      <c r="A948" s="4">
        <v>73</v>
      </c>
      <c r="B948" s="7" t="s">
        <v>89</v>
      </c>
    </row>
    <row r="949" spans="1:3" ht="15" customHeight="1" x14ac:dyDescent="0.5">
      <c r="A949" s="4">
        <v>67</v>
      </c>
      <c r="B949" s="7" t="s">
        <v>89</v>
      </c>
    </row>
    <row r="950" spans="1:3" ht="15" customHeight="1" x14ac:dyDescent="0.5">
      <c r="A950" s="4">
        <v>62</v>
      </c>
      <c r="B950" s="7" t="s">
        <v>89</v>
      </c>
    </row>
    <row r="951" spans="1:3" ht="15" customHeight="1" x14ac:dyDescent="0.5">
      <c r="A951" s="4">
        <v>74</v>
      </c>
      <c r="B951" s="7" t="s">
        <v>89</v>
      </c>
    </row>
    <row r="952" spans="1:3" ht="15" customHeight="1" x14ac:dyDescent="0.5">
      <c r="A952" s="4">
        <v>57</v>
      </c>
      <c r="B952" s="7" t="s">
        <v>89</v>
      </c>
    </row>
    <row r="953" spans="1:3" ht="15" customHeight="1" x14ac:dyDescent="0.5">
      <c r="A953" s="4">
        <v>18</v>
      </c>
      <c r="B953" s="7" t="s">
        <v>107</v>
      </c>
      <c r="C953" s="21">
        <f>AVERAGE(A953:A957)</f>
        <v>40.6</v>
      </c>
    </row>
    <row r="954" spans="1:3" ht="15" customHeight="1" x14ac:dyDescent="0.5">
      <c r="A954" s="4">
        <v>77</v>
      </c>
      <c r="B954" s="7" t="s">
        <v>107</v>
      </c>
    </row>
    <row r="955" spans="1:3" ht="15" customHeight="1" x14ac:dyDescent="0.5">
      <c r="A955" s="4">
        <v>58</v>
      </c>
      <c r="B955" s="7" t="s">
        <v>107</v>
      </c>
    </row>
    <row r="956" spans="1:3" ht="15" customHeight="1" x14ac:dyDescent="0.5">
      <c r="A956" s="4">
        <v>30</v>
      </c>
      <c r="B956" s="7" t="s">
        <v>107</v>
      </c>
    </row>
    <row r="957" spans="1:3" ht="15" customHeight="1" x14ac:dyDescent="0.5">
      <c r="A957" s="4">
        <v>20</v>
      </c>
      <c r="B957" s="7" t="s">
        <v>107</v>
      </c>
    </row>
    <row r="958" spans="1:3" ht="15" customHeight="1" x14ac:dyDescent="0.5">
      <c r="A958" s="4">
        <v>12</v>
      </c>
      <c r="B958" s="7" t="s">
        <v>20</v>
      </c>
      <c r="C958" s="21">
        <f>AVERAGE(A958:A968)</f>
        <v>15.090909090909092</v>
      </c>
    </row>
    <row r="959" spans="1:3" ht="15" customHeight="1" x14ac:dyDescent="0.5">
      <c r="A959" s="4">
        <v>18</v>
      </c>
      <c r="B959" s="7" t="s">
        <v>20</v>
      </c>
    </row>
    <row r="960" spans="1:3" ht="15" customHeight="1" x14ac:dyDescent="0.5">
      <c r="A960" s="4">
        <v>25</v>
      </c>
      <c r="B960" s="7" t="s">
        <v>20</v>
      </c>
    </row>
    <row r="961" spans="1:3" ht="15" customHeight="1" x14ac:dyDescent="0.5">
      <c r="A961" s="4">
        <v>19</v>
      </c>
      <c r="B961" s="7" t="s">
        <v>20</v>
      </c>
    </row>
    <row r="962" spans="1:3" ht="15" customHeight="1" x14ac:dyDescent="0.5">
      <c r="A962" s="4">
        <v>23</v>
      </c>
      <c r="B962" s="7" t="s">
        <v>20</v>
      </c>
    </row>
    <row r="963" spans="1:3" ht="15" customHeight="1" x14ac:dyDescent="0.5">
      <c r="A963" s="4">
        <v>8</v>
      </c>
      <c r="B963" s="7" t="s">
        <v>20</v>
      </c>
    </row>
    <row r="964" spans="1:3" ht="15" customHeight="1" x14ac:dyDescent="0.5">
      <c r="A964" s="4">
        <v>18</v>
      </c>
      <c r="B964" s="7" t="s">
        <v>20</v>
      </c>
    </row>
    <row r="965" spans="1:3" ht="15" customHeight="1" x14ac:dyDescent="0.5">
      <c r="A965" s="4">
        <v>11</v>
      </c>
      <c r="B965" s="7" t="s">
        <v>20</v>
      </c>
    </row>
    <row r="966" spans="1:3" ht="15" customHeight="1" x14ac:dyDescent="0.5">
      <c r="A966" s="4">
        <v>13</v>
      </c>
      <c r="B966" s="7" t="s">
        <v>20</v>
      </c>
    </row>
    <row r="967" spans="1:3" ht="15" customHeight="1" x14ac:dyDescent="0.5">
      <c r="A967" s="4">
        <v>12</v>
      </c>
      <c r="B967" s="7" t="s">
        <v>20</v>
      </c>
    </row>
    <row r="968" spans="1:3" ht="15" customHeight="1" x14ac:dyDescent="0.5">
      <c r="A968" s="4">
        <v>7</v>
      </c>
      <c r="B968" s="7" t="s">
        <v>20</v>
      </c>
    </row>
    <row r="969" spans="1:3" ht="15" customHeight="1" x14ac:dyDescent="0.5">
      <c r="A969" s="4">
        <v>53</v>
      </c>
      <c r="B969" s="7" t="s">
        <v>58</v>
      </c>
      <c r="C969" s="21">
        <f>AVERAGE(A969:A976)</f>
        <v>43.125</v>
      </c>
    </row>
    <row r="970" spans="1:3" ht="15" customHeight="1" x14ac:dyDescent="0.5">
      <c r="A970" s="4">
        <v>65</v>
      </c>
      <c r="B970" s="7" t="s">
        <v>58</v>
      </c>
    </row>
    <row r="971" spans="1:3" ht="15" customHeight="1" x14ac:dyDescent="0.5">
      <c r="A971" s="4">
        <v>39</v>
      </c>
      <c r="B971" s="7" t="s">
        <v>58</v>
      </c>
    </row>
    <row r="972" spans="1:3" ht="15" customHeight="1" x14ac:dyDescent="0.5">
      <c r="A972" s="4">
        <v>66</v>
      </c>
      <c r="B972" s="7" t="s">
        <v>58</v>
      </c>
    </row>
    <row r="973" spans="1:3" ht="15" customHeight="1" x14ac:dyDescent="0.5">
      <c r="A973" s="4">
        <v>49</v>
      </c>
      <c r="B973" s="7" t="s">
        <v>58</v>
      </c>
    </row>
    <row r="974" spans="1:3" ht="15" customHeight="1" x14ac:dyDescent="0.5">
      <c r="A974" s="4">
        <v>23</v>
      </c>
      <c r="B974" s="7" t="s">
        <v>58</v>
      </c>
    </row>
    <row r="975" spans="1:3" ht="15" customHeight="1" x14ac:dyDescent="0.5">
      <c r="A975" s="4">
        <v>14</v>
      </c>
      <c r="B975" s="7" t="s">
        <v>58</v>
      </c>
    </row>
    <row r="976" spans="1:3" ht="15" customHeight="1" x14ac:dyDescent="0.5">
      <c r="A976" s="4">
        <v>36</v>
      </c>
      <c r="B976" s="7" t="s">
        <v>58</v>
      </c>
    </row>
    <row r="977" spans="1:3" ht="15" customHeight="1" x14ac:dyDescent="0.5">
      <c r="A977" s="4">
        <v>82</v>
      </c>
      <c r="B977" s="7" t="s">
        <v>79</v>
      </c>
      <c r="C977" s="21">
        <f>AVERAGE(A977:A986)</f>
        <v>52.4</v>
      </c>
    </row>
    <row r="978" spans="1:3" ht="15" customHeight="1" x14ac:dyDescent="0.5">
      <c r="A978" s="4">
        <v>55</v>
      </c>
      <c r="B978" s="7" t="s">
        <v>79</v>
      </c>
    </row>
    <row r="979" spans="1:3" ht="15" customHeight="1" x14ac:dyDescent="0.5">
      <c r="A979" s="4">
        <v>54</v>
      </c>
      <c r="B979" s="7" t="s">
        <v>79</v>
      </c>
    </row>
    <row r="980" spans="1:3" ht="15" customHeight="1" x14ac:dyDescent="0.5">
      <c r="A980" s="4">
        <v>55</v>
      </c>
      <c r="B980" s="7" t="s">
        <v>79</v>
      </c>
    </row>
    <row r="981" spans="1:3" ht="15" customHeight="1" x14ac:dyDescent="0.5">
      <c r="A981" s="4">
        <v>59</v>
      </c>
      <c r="B981" s="7" t="s">
        <v>79</v>
      </c>
    </row>
    <row r="982" spans="1:3" ht="15" customHeight="1" x14ac:dyDescent="0.5">
      <c r="A982" s="4">
        <v>51</v>
      </c>
      <c r="B982" s="7" t="s">
        <v>79</v>
      </c>
    </row>
    <row r="983" spans="1:3" ht="15" customHeight="1" x14ac:dyDescent="0.5">
      <c r="A983" s="4">
        <v>52</v>
      </c>
      <c r="B983" s="7" t="s">
        <v>79</v>
      </c>
    </row>
    <row r="984" spans="1:3" ht="15" customHeight="1" x14ac:dyDescent="0.5">
      <c r="A984" s="4">
        <v>29</v>
      </c>
      <c r="B984" s="7" t="s">
        <v>79</v>
      </c>
    </row>
    <row r="985" spans="1:3" ht="15" customHeight="1" x14ac:dyDescent="0.5">
      <c r="A985" s="4">
        <v>50</v>
      </c>
      <c r="B985" s="7" t="s">
        <v>79</v>
      </c>
    </row>
    <row r="986" spans="1:3" ht="15" customHeight="1" x14ac:dyDescent="0.5">
      <c r="A986" s="4">
        <v>37</v>
      </c>
      <c r="B986" s="7" t="s">
        <v>79</v>
      </c>
    </row>
    <row r="987" spans="1:3" ht="15" customHeight="1" x14ac:dyDescent="0.5">
      <c r="A987" s="4">
        <v>93</v>
      </c>
      <c r="B987" s="7" t="s">
        <v>88</v>
      </c>
      <c r="C987" s="21">
        <f>AVERAGE(A987:A995)</f>
        <v>73.444444444444443</v>
      </c>
    </row>
    <row r="988" spans="1:3" ht="15" customHeight="1" x14ac:dyDescent="0.5">
      <c r="A988" s="4">
        <v>102</v>
      </c>
      <c r="B988" s="7" t="s">
        <v>88</v>
      </c>
    </row>
    <row r="989" spans="1:3" ht="15" customHeight="1" x14ac:dyDescent="0.5">
      <c r="A989" s="4">
        <v>64</v>
      </c>
      <c r="B989" s="7" t="s">
        <v>88</v>
      </c>
    </row>
    <row r="990" spans="1:3" ht="15" customHeight="1" x14ac:dyDescent="0.5">
      <c r="A990" s="4">
        <v>99</v>
      </c>
      <c r="B990" s="7" t="s">
        <v>88</v>
      </c>
    </row>
    <row r="991" spans="1:3" ht="15" customHeight="1" x14ac:dyDescent="0.5">
      <c r="A991" s="4">
        <v>83</v>
      </c>
      <c r="B991" s="7" t="s">
        <v>88</v>
      </c>
    </row>
    <row r="992" spans="1:3" ht="15" customHeight="1" x14ac:dyDescent="0.5">
      <c r="A992" s="4">
        <v>82</v>
      </c>
      <c r="B992" s="7" t="s">
        <v>88</v>
      </c>
    </row>
    <row r="993" spans="1:2" ht="15" customHeight="1" x14ac:dyDescent="0.5">
      <c r="A993" s="4">
        <v>64</v>
      </c>
      <c r="B993" s="7" t="s">
        <v>88</v>
      </c>
    </row>
    <row r="994" spans="1:2" ht="15" customHeight="1" x14ac:dyDescent="0.5">
      <c r="A994" s="4">
        <v>44</v>
      </c>
      <c r="B994" s="7" t="s">
        <v>88</v>
      </c>
    </row>
    <row r="995" spans="1:2" ht="15" customHeight="1" x14ac:dyDescent="0.5">
      <c r="A995" s="4">
        <v>30</v>
      </c>
      <c r="B995" s="7" t="s">
        <v>88</v>
      </c>
    </row>
  </sheetData>
  <sortState xmlns:xlrd2="http://schemas.microsoft.com/office/spreadsheetml/2017/richdata2" ref="A3:B995">
    <sortCondition ref="B995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4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175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11</v>
      </c>
      <c r="C3" s="19">
        <v>2.7894736842105261</v>
      </c>
      <c r="D3" s="18">
        <v>19</v>
      </c>
      <c r="E3" s="13">
        <f>C3/(D3-0.75)*10</f>
        <v>1.5284787310742609</v>
      </c>
    </row>
    <row r="4" spans="1:5" ht="15" customHeight="1" x14ac:dyDescent="0.5">
      <c r="A4" s="18">
        <v>2</v>
      </c>
      <c r="B4" s="7" t="s">
        <v>10</v>
      </c>
      <c r="C4" s="19">
        <v>2.6666666666666665</v>
      </c>
      <c r="D4" s="18">
        <v>18</v>
      </c>
      <c r="E4" s="13">
        <f>C4/(D4-0.75)*10</f>
        <v>1.5458937198067633</v>
      </c>
    </row>
    <row r="5" spans="1:5" ht="15" customHeight="1" x14ac:dyDescent="0.5">
      <c r="A5" s="18">
        <v>3</v>
      </c>
      <c r="B5" s="7" t="s">
        <v>23</v>
      </c>
      <c r="C5" s="19">
        <v>7.117647058823529</v>
      </c>
      <c r="D5" s="18">
        <v>17</v>
      </c>
      <c r="E5" s="13">
        <f>C5/(D5-0.75)*10</f>
        <v>4.380090497737557</v>
      </c>
    </row>
    <row r="6" spans="1:5" ht="15" customHeight="1" x14ac:dyDescent="0.5">
      <c r="A6" s="18">
        <v>4</v>
      </c>
      <c r="B6" s="7" t="s">
        <v>12</v>
      </c>
      <c r="C6" s="19">
        <v>7.7058823529411766</v>
      </c>
      <c r="D6" s="18">
        <v>17</v>
      </c>
      <c r="E6" s="13">
        <f>C6/(D6-0.75)*10</f>
        <v>4.7420814479638009</v>
      </c>
    </row>
    <row r="7" spans="1:5" ht="15" customHeight="1" x14ac:dyDescent="0.5">
      <c r="A7" s="18">
        <v>5</v>
      </c>
      <c r="B7" s="7" t="s">
        <v>15</v>
      </c>
      <c r="C7" s="19">
        <v>9.125</v>
      </c>
      <c r="D7" s="18">
        <v>16</v>
      </c>
      <c r="E7" s="13">
        <f>C7/(D7-0.75)*10</f>
        <v>5.9836065573770494</v>
      </c>
    </row>
    <row r="8" spans="1:5" ht="15" customHeight="1" x14ac:dyDescent="0.5">
      <c r="A8" s="18">
        <v>6</v>
      </c>
      <c r="B8" s="7" t="s">
        <v>39</v>
      </c>
      <c r="C8" s="19">
        <v>13.823529411764707</v>
      </c>
      <c r="D8" s="18">
        <v>17</v>
      </c>
      <c r="E8" s="13">
        <f>C8/(D8-0.75)*10</f>
        <v>8.5067873303167438</v>
      </c>
    </row>
    <row r="9" spans="1:5" ht="15" customHeight="1" x14ac:dyDescent="0.5">
      <c r="A9" s="18">
        <v>7</v>
      </c>
      <c r="B9" s="7" t="s">
        <v>17</v>
      </c>
      <c r="C9" s="19">
        <v>10.909090909090908</v>
      </c>
      <c r="D9" s="18">
        <v>11</v>
      </c>
      <c r="E9" s="13">
        <f>C9/(D9-0.75)*10</f>
        <v>10.643015521064301</v>
      </c>
    </row>
    <row r="10" spans="1:5" ht="15" customHeight="1" x14ac:dyDescent="0.5">
      <c r="A10" s="18">
        <v>8</v>
      </c>
      <c r="B10" s="7" t="s">
        <v>42</v>
      </c>
      <c r="C10" s="19">
        <v>17.625</v>
      </c>
      <c r="D10" s="18">
        <v>16</v>
      </c>
      <c r="E10" s="13">
        <f>C10/(D10-0.75)*10</f>
        <v>11.557377049180328</v>
      </c>
    </row>
    <row r="11" spans="1:5" ht="15" customHeight="1" x14ac:dyDescent="0.5">
      <c r="A11" s="18">
        <v>9</v>
      </c>
      <c r="B11" s="7" t="s">
        <v>24</v>
      </c>
      <c r="C11" s="19">
        <v>15.846153846153847</v>
      </c>
      <c r="D11" s="18">
        <v>13</v>
      </c>
      <c r="E11" s="13">
        <f>C11/(D11-0.75)*10</f>
        <v>12.935635792778651</v>
      </c>
    </row>
    <row r="12" spans="1:5" ht="15" customHeight="1" x14ac:dyDescent="0.5">
      <c r="A12" s="18">
        <v>10</v>
      </c>
      <c r="B12" s="7" t="s">
        <v>37</v>
      </c>
      <c r="C12" s="19">
        <v>19.133333333333333</v>
      </c>
      <c r="D12" s="18">
        <v>15</v>
      </c>
      <c r="E12" s="13">
        <f>C12/(D12-0.75)*10</f>
        <v>13.42690058479532</v>
      </c>
    </row>
    <row r="13" spans="1:5" ht="15" customHeight="1" x14ac:dyDescent="0.5">
      <c r="A13" s="18">
        <v>11</v>
      </c>
      <c r="B13" s="7" t="s">
        <v>20</v>
      </c>
      <c r="C13" s="19">
        <v>15.090909090909092</v>
      </c>
      <c r="D13" s="18">
        <v>11</v>
      </c>
      <c r="E13" s="13">
        <f>C13/(D13-0.75)*10</f>
        <v>14.722838137472285</v>
      </c>
    </row>
    <row r="14" spans="1:5" ht="15" customHeight="1" x14ac:dyDescent="0.5">
      <c r="A14" s="18">
        <v>12</v>
      </c>
      <c r="B14" s="7" t="s">
        <v>40</v>
      </c>
      <c r="C14" s="19">
        <v>18.846153846153847</v>
      </c>
      <c r="D14" s="18">
        <v>13</v>
      </c>
      <c r="E14" s="13">
        <f>C14/(D14-0.75)*10</f>
        <v>15.384615384615385</v>
      </c>
    </row>
    <row r="15" spans="1:5" ht="15" customHeight="1" x14ac:dyDescent="0.5">
      <c r="A15" s="18">
        <v>13</v>
      </c>
      <c r="B15" s="7" t="s">
        <v>32</v>
      </c>
      <c r="C15" s="19">
        <v>16.272727272727273</v>
      </c>
      <c r="D15" s="18">
        <v>11</v>
      </c>
      <c r="E15" s="13">
        <f>C15/(D15-0.75)*10</f>
        <v>15.875831485587584</v>
      </c>
    </row>
    <row r="16" spans="1:5" ht="15" customHeight="1" x14ac:dyDescent="0.5">
      <c r="A16" s="18">
        <v>14</v>
      </c>
      <c r="B16" s="7" t="s">
        <v>8</v>
      </c>
      <c r="C16" s="19">
        <v>18.333333333333332</v>
      </c>
      <c r="D16" s="18">
        <v>12</v>
      </c>
      <c r="E16" s="13">
        <f>C16/(D16-0.75)*10</f>
        <v>16.296296296296294</v>
      </c>
    </row>
    <row r="17" spans="1:5" ht="15" customHeight="1" x14ac:dyDescent="0.5">
      <c r="A17" s="18">
        <v>15</v>
      </c>
      <c r="B17" s="7" t="s">
        <v>27</v>
      </c>
      <c r="C17" s="19">
        <v>20.692307692307693</v>
      </c>
      <c r="D17" s="18">
        <v>13</v>
      </c>
      <c r="E17" s="13">
        <f>C17/(D17-0.75)*10</f>
        <v>16.891679748822607</v>
      </c>
    </row>
    <row r="18" spans="1:5" ht="15" customHeight="1" x14ac:dyDescent="0.5">
      <c r="A18" s="18">
        <v>16</v>
      </c>
      <c r="B18" s="7" t="s">
        <v>43</v>
      </c>
      <c r="C18" s="19">
        <v>22.857142857142858</v>
      </c>
      <c r="D18" s="18">
        <v>14</v>
      </c>
      <c r="E18" s="13">
        <f>C18/(D18-0.75)*10</f>
        <v>17.250673854447442</v>
      </c>
    </row>
    <row r="19" spans="1:5" ht="15" customHeight="1" x14ac:dyDescent="0.5">
      <c r="A19" s="18">
        <v>17</v>
      </c>
      <c r="B19" s="7" t="s">
        <v>13</v>
      </c>
      <c r="C19" s="19">
        <v>17</v>
      </c>
      <c r="D19" s="18">
        <v>10</v>
      </c>
      <c r="E19" s="13">
        <f>C19/(D19-0.75)*10</f>
        <v>18.378378378378379</v>
      </c>
    </row>
    <row r="20" spans="1:5" ht="15" customHeight="1" x14ac:dyDescent="0.5">
      <c r="A20" s="18">
        <v>18</v>
      </c>
      <c r="B20" s="7" t="s">
        <v>57</v>
      </c>
      <c r="C20" s="19">
        <v>24.928571428571427</v>
      </c>
      <c r="D20" s="18">
        <v>14</v>
      </c>
      <c r="E20" s="13">
        <f>C20/(D20-0.75)*10</f>
        <v>18.814016172506737</v>
      </c>
    </row>
    <row r="21" spans="1:5" ht="15" customHeight="1" x14ac:dyDescent="0.5">
      <c r="A21" s="18">
        <v>19</v>
      </c>
      <c r="B21" s="7" t="s">
        <v>44</v>
      </c>
      <c r="C21" s="19">
        <v>26.214285714285715</v>
      </c>
      <c r="D21" s="18">
        <v>14</v>
      </c>
      <c r="E21" s="13">
        <f>C21/(D21-0.75)*10</f>
        <v>19.784366576819409</v>
      </c>
    </row>
    <row r="22" spans="1:5" ht="15" customHeight="1" x14ac:dyDescent="0.5">
      <c r="A22" s="18">
        <v>20</v>
      </c>
      <c r="B22" s="7" t="s">
        <v>14</v>
      </c>
      <c r="C22" s="19">
        <v>16.666666666666668</v>
      </c>
      <c r="D22" s="18">
        <v>9</v>
      </c>
      <c r="E22" s="13">
        <f>C22/(D22-0.75)*10</f>
        <v>20.202020202020204</v>
      </c>
    </row>
    <row r="23" spans="1:5" ht="15" customHeight="1" x14ac:dyDescent="0.5">
      <c r="A23" s="18">
        <v>21</v>
      </c>
      <c r="B23" s="7" t="s">
        <v>34</v>
      </c>
      <c r="C23" s="19">
        <v>19.600000000000001</v>
      </c>
      <c r="D23" s="18">
        <v>10</v>
      </c>
      <c r="E23" s="13">
        <f>C23/(D23-0.75)*10</f>
        <v>21.189189189189189</v>
      </c>
    </row>
    <row r="24" spans="1:5" ht="15" customHeight="1" x14ac:dyDescent="0.5">
      <c r="A24" s="18">
        <v>22</v>
      </c>
      <c r="B24" s="7" t="s">
        <v>22</v>
      </c>
      <c r="C24" s="19">
        <v>15.375</v>
      </c>
      <c r="D24" s="18">
        <v>8</v>
      </c>
      <c r="E24" s="13">
        <f>C24/(D24-0.75)*10</f>
        <v>21.206896551724135</v>
      </c>
    </row>
    <row r="25" spans="1:5" ht="15" customHeight="1" x14ac:dyDescent="0.5">
      <c r="A25" s="18">
        <v>23</v>
      </c>
      <c r="B25" s="7" t="s">
        <v>66</v>
      </c>
      <c r="C25" s="19">
        <v>27</v>
      </c>
      <c r="D25" s="18">
        <v>13</v>
      </c>
      <c r="E25" s="13">
        <f>C25/(D25-0.75)*10</f>
        <v>22.04081632653061</v>
      </c>
    </row>
    <row r="26" spans="1:5" ht="15" customHeight="1" x14ac:dyDescent="0.5">
      <c r="A26" s="18">
        <v>24</v>
      </c>
      <c r="B26" s="7" t="s">
        <v>16</v>
      </c>
      <c r="C26" s="19">
        <v>21.1</v>
      </c>
      <c r="D26" s="18">
        <v>10</v>
      </c>
      <c r="E26" s="13">
        <f>C26/(D26-0.75)*10</f>
        <v>22.810810810810814</v>
      </c>
    </row>
    <row r="27" spans="1:5" ht="15" customHeight="1" x14ac:dyDescent="0.5">
      <c r="A27" s="18">
        <v>25</v>
      </c>
      <c r="B27" s="7" t="s">
        <v>30</v>
      </c>
      <c r="C27" s="19">
        <v>25.636363636363637</v>
      </c>
      <c r="D27" s="18">
        <v>11</v>
      </c>
      <c r="E27" s="13">
        <f>C27/(D27-0.75)*10</f>
        <v>25.011086474501106</v>
      </c>
    </row>
    <row r="28" spans="1:5" ht="15" customHeight="1" x14ac:dyDescent="0.5">
      <c r="A28" s="18">
        <v>26</v>
      </c>
      <c r="B28" s="7" t="s">
        <v>28</v>
      </c>
      <c r="C28" s="19">
        <v>28.833333333333332</v>
      </c>
      <c r="D28" s="18">
        <v>12</v>
      </c>
      <c r="E28" s="13">
        <f>C28/(D28-0.75)*10</f>
        <v>25.62962962962963</v>
      </c>
    </row>
    <row r="29" spans="1:5" ht="15" customHeight="1" x14ac:dyDescent="0.5">
      <c r="A29" s="18">
        <v>27</v>
      </c>
      <c r="B29" s="7" t="s">
        <v>54</v>
      </c>
      <c r="C29" s="19">
        <v>28.2</v>
      </c>
      <c r="D29" s="18">
        <v>10</v>
      </c>
      <c r="E29" s="13">
        <f>C29/(D29-0.75)*10</f>
        <v>30.486486486486484</v>
      </c>
    </row>
    <row r="30" spans="1:5" ht="15" customHeight="1" x14ac:dyDescent="0.5">
      <c r="A30" s="18">
        <v>28</v>
      </c>
      <c r="B30" s="7" t="s">
        <v>18</v>
      </c>
      <c r="C30" s="19">
        <v>22.125</v>
      </c>
      <c r="D30" s="18">
        <v>8</v>
      </c>
      <c r="E30" s="13">
        <f>C30/(D30-0.75)*10</f>
        <v>30.517241379310349</v>
      </c>
    </row>
    <row r="31" spans="1:5" ht="15" customHeight="1" x14ac:dyDescent="0.5">
      <c r="A31" s="18">
        <v>29</v>
      </c>
      <c r="B31" s="7" t="s">
        <v>47</v>
      </c>
      <c r="C31" s="19">
        <v>26.333333333333332</v>
      </c>
      <c r="D31" s="18">
        <v>9</v>
      </c>
      <c r="E31" s="13">
        <f>C31/(D31-0.75)*10</f>
        <v>31.919191919191917</v>
      </c>
    </row>
    <row r="32" spans="1:5" ht="15" customHeight="1" x14ac:dyDescent="0.5">
      <c r="A32" s="18">
        <v>30</v>
      </c>
      <c r="B32" s="7" t="s">
        <v>50</v>
      </c>
      <c r="C32" s="19">
        <v>33</v>
      </c>
      <c r="D32" s="18">
        <v>11</v>
      </c>
      <c r="E32" s="13">
        <f>C32/(D32-0.75)*10</f>
        <v>32.195121951219512</v>
      </c>
    </row>
    <row r="33" spans="1:5" ht="15" customHeight="1" x14ac:dyDescent="0.5">
      <c r="A33" s="18">
        <v>31</v>
      </c>
      <c r="B33" s="7" t="s">
        <v>35</v>
      </c>
      <c r="C33" s="19">
        <v>33.81818181818182</v>
      </c>
      <c r="D33" s="18">
        <v>11</v>
      </c>
      <c r="E33" s="13">
        <f>C33/(D33-0.75)*10</f>
        <v>32.993348115299334</v>
      </c>
    </row>
    <row r="34" spans="1:5" ht="15" customHeight="1" x14ac:dyDescent="0.5">
      <c r="A34" s="18">
        <v>32</v>
      </c>
      <c r="B34" s="7" t="s">
        <v>68</v>
      </c>
      <c r="C34" s="19">
        <v>27.333333333333332</v>
      </c>
      <c r="D34" s="18">
        <v>9</v>
      </c>
      <c r="E34" s="13">
        <f>C34/(D34-0.75)*10</f>
        <v>33.131313131313135</v>
      </c>
    </row>
    <row r="35" spans="1:5" ht="15" customHeight="1" x14ac:dyDescent="0.5">
      <c r="A35" s="18">
        <v>33</v>
      </c>
      <c r="B35" s="7" t="s">
        <v>38</v>
      </c>
      <c r="C35" s="19">
        <v>25.875</v>
      </c>
      <c r="D35" s="18">
        <v>8</v>
      </c>
      <c r="E35" s="13">
        <f>C35/(D35-0.75)*10</f>
        <v>35.689655172413794</v>
      </c>
    </row>
    <row r="36" spans="1:5" ht="15" customHeight="1" x14ac:dyDescent="0.5">
      <c r="A36" s="18">
        <v>34</v>
      </c>
      <c r="B36" s="7" t="s">
        <v>55</v>
      </c>
      <c r="C36" s="19">
        <v>34.700000000000003</v>
      </c>
      <c r="D36" s="18">
        <v>10</v>
      </c>
      <c r="E36" s="13">
        <f>C36/(D36-0.75)*10</f>
        <v>37.513513513513516</v>
      </c>
    </row>
    <row r="37" spans="1:5" ht="15" customHeight="1" x14ac:dyDescent="0.5">
      <c r="A37" s="18">
        <v>35</v>
      </c>
      <c r="B37" s="7" t="s">
        <v>33</v>
      </c>
      <c r="C37" s="19">
        <v>28</v>
      </c>
      <c r="D37" s="18">
        <v>8</v>
      </c>
      <c r="E37" s="13">
        <f>C37/(D37-0.75)*10</f>
        <v>38.620689655172413</v>
      </c>
    </row>
    <row r="38" spans="1:5" ht="15" customHeight="1" x14ac:dyDescent="0.5">
      <c r="A38" s="18">
        <v>36</v>
      </c>
      <c r="B38" s="7" t="s">
        <v>41</v>
      </c>
      <c r="C38" s="19">
        <v>33.555555555555557</v>
      </c>
      <c r="D38" s="18">
        <v>9</v>
      </c>
      <c r="E38" s="13">
        <f>C38/(D38-0.75)*10</f>
        <v>40.673400673400678</v>
      </c>
    </row>
    <row r="39" spans="1:5" ht="15" customHeight="1" x14ac:dyDescent="0.5">
      <c r="A39" s="18">
        <v>37</v>
      </c>
      <c r="B39" s="7" t="s">
        <v>29</v>
      </c>
      <c r="C39" s="19">
        <v>34.333333333333336</v>
      </c>
      <c r="D39" s="18">
        <v>9</v>
      </c>
      <c r="E39" s="13">
        <f>C39/(D39-0.75)*10</f>
        <v>41.616161616161619</v>
      </c>
    </row>
    <row r="40" spans="1:5" ht="15" customHeight="1" x14ac:dyDescent="0.5">
      <c r="A40" s="18">
        <v>38</v>
      </c>
      <c r="B40" s="7" t="s">
        <v>110</v>
      </c>
      <c r="C40" s="19">
        <v>35.777777777777779</v>
      </c>
      <c r="D40" s="18">
        <v>9</v>
      </c>
      <c r="E40" s="13">
        <f>C40/(D40-0.75)*10</f>
        <v>43.367003367003363</v>
      </c>
    </row>
    <row r="41" spans="1:5" ht="15" customHeight="1" x14ac:dyDescent="0.5">
      <c r="A41" s="18">
        <v>39</v>
      </c>
      <c r="B41" s="7" t="s">
        <v>61</v>
      </c>
      <c r="C41" s="19">
        <v>31.75</v>
      </c>
      <c r="D41" s="18">
        <v>8</v>
      </c>
      <c r="E41" s="13">
        <f>C41/(D41-0.75)*10</f>
        <v>43.793103448275865</v>
      </c>
    </row>
    <row r="42" spans="1:5" ht="15" customHeight="1" x14ac:dyDescent="0.5">
      <c r="A42" s="18">
        <v>40</v>
      </c>
      <c r="B42" s="7" t="s">
        <v>19</v>
      </c>
      <c r="C42" s="19">
        <v>32.125</v>
      </c>
      <c r="D42" s="18">
        <v>8</v>
      </c>
      <c r="E42" s="13">
        <f>C42/(D42-0.75)*10</f>
        <v>44.310344827586206</v>
      </c>
    </row>
    <row r="43" spans="1:5" ht="15" customHeight="1" x14ac:dyDescent="0.5">
      <c r="A43" s="18">
        <v>41</v>
      </c>
      <c r="B43" s="7" t="s">
        <v>80</v>
      </c>
      <c r="C43" s="19">
        <v>52.25</v>
      </c>
      <c r="D43" s="18">
        <v>12</v>
      </c>
      <c r="E43" s="13">
        <f>C43/(D43-0.75)*10</f>
        <v>46.44444444444445</v>
      </c>
    </row>
    <row r="44" spans="1:5" ht="15" customHeight="1" x14ac:dyDescent="0.5">
      <c r="A44" s="18">
        <v>42</v>
      </c>
      <c r="B44" s="7" t="s">
        <v>73</v>
      </c>
      <c r="C44" s="19">
        <v>49.636363636363633</v>
      </c>
      <c r="D44" s="18">
        <v>11</v>
      </c>
      <c r="E44" s="13">
        <f>C44/(D44-0.75)*10</f>
        <v>48.425720620842569</v>
      </c>
    </row>
    <row r="45" spans="1:5" ht="15" customHeight="1" x14ac:dyDescent="0.5">
      <c r="A45" s="18">
        <v>43</v>
      </c>
      <c r="B45" s="7" t="s">
        <v>49</v>
      </c>
      <c r="C45" s="19">
        <v>44.9</v>
      </c>
      <c r="D45" s="18">
        <v>10</v>
      </c>
      <c r="E45" s="13">
        <f>C45/(D45-0.75)*10</f>
        <v>48.54054054054054</v>
      </c>
    </row>
    <row r="46" spans="1:5" ht="15" customHeight="1" x14ac:dyDescent="0.5">
      <c r="A46" s="18">
        <v>44</v>
      </c>
      <c r="B46" s="7" t="s">
        <v>46</v>
      </c>
      <c r="C46" s="19">
        <v>40.444444444444443</v>
      </c>
      <c r="D46" s="18">
        <v>9</v>
      </c>
      <c r="E46" s="13">
        <f>C46/(D46-0.75)*10</f>
        <v>49.023569023569024</v>
      </c>
    </row>
    <row r="47" spans="1:5" ht="15" customHeight="1" x14ac:dyDescent="0.5">
      <c r="A47" s="18">
        <v>45</v>
      </c>
      <c r="B47" s="7" t="s">
        <v>78</v>
      </c>
      <c r="C47" s="19">
        <v>45.7</v>
      </c>
      <c r="D47" s="18">
        <v>10</v>
      </c>
      <c r="E47" s="13">
        <f>C47/(D47-0.75)*10</f>
        <v>49.405405405405403</v>
      </c>
    </row>
    <row r="48" spans="1:5" ht="15" customHeight="1" x14ac:dyDescent="0.5">
      <c r="A48" s="18">
        <v>46</v>
      </c>
      <c r="B48" s="7" t="s">
        <v>67</v>
      </c>
      <c r="C48" s="19">
        <v>41.777777777777779</v>
      </c>
      <c r="D48" s="18">
        <v>9</v>
      </c>
      <c r="E48" s="13">
        <f>C48/(D48-0.75)*10</f>
        <v>50.639730639730644</v>
      </c>
    </row>
    <row r="49" spans="1:5" ht="15" customHeight="1" x14ac:dyDescent="0.5">
      <c r="A49" s="18">
        <v>47</v>
      </c>
      <c r="B49" s="7" t="s">
        <v>71</v>
      </c>
      <c r="C49" s="19">
        <v>48.5</v>
      </c>
      <c r="D49" s="18">
        <v>10</v>
      </c>
      <c r="E49" s="13">
        <f>C49/(D49-0.75)*10</f>
        <v>52.432432432432428</v>
      </c>
    </row>
    <row r="50" spans="1:5" ht="15" customHeight="1" x14ac:dyDescent="0.5">
      <c r="A50" s="18">
        <v>48</v>
      </c>
      <c r="B50" s="7" t="s">
        <v>86</v>
      </c>
      <c r="C50" s="19">
        <v>52.4</v>
      </c>
      <c r="D50" s="18">
        <v>10</v>
      </c>
      <c r="E50" s="13">
        <f>C50/(D50-0.75)*10</f>
        <v>56.648648648648646</v>
      </c>
    </row>
    <row r="51" spans="1:5" ht="15" customHeight="1" x14ac:dyDescent="0.5">
      <c r="A51" s="18">
        <v>49</v>
      </c>
      <c r="B51" s="7" t="s">
        <v>79</v>
      </c>
      <c r="C51" s="19">
        <v>52.4</v>
      </c>
      <c r="D51" s="18">
        <v>10</v>
      </c>
      <c r="E51" s="13">
        <f>C51/(D51-0.75)*10</f>
        <v>56.648648648648646</v>
      </c>
    </row>
    <row r="52" spans="1:5" ht="15" customHeight="1" x14ac:dyDescent="0.5">
      <c r="A52" s="18">
        <v>50</v>
      </c>
      <c r="B52" s="7" t="s">
        <v>53</v>
      </c>
      <c r="C52" s="19">
        <v>41.5</v>
      </c>
      <c r="D52" s="18">
        <v>8</v>
      </c>
      <c r="E52" s="13">
        <f>C52/(D52-0.75)*10</f>
        <v>57.241379310344833</v>
      </c>
    </row>
    <row r="53" spans="1:5" ht="15" customHeight="1" x14ac:dyDescent="0.5">
      <c r="A53" s="18">
        <v>51</v>
      </c>
      <c r="B53" s="7" t="s">
        <v>56</v>
      </c>
      <c r="C53" s="19">
        <v>47.444444444444443</v>
      </c>
      <c r="D53" s="18">
        <v>9</v>
      </c>
      <c r="E53" s="13">
        <f>C53/(D53-0.75)*10</f>
        <v>57.508417508417509</v>
      </c>
    </row>
    <row r="54" spans="1:5" ht="15" customHeight="1" x14ac:dyDescent="0.5">
      <c r="A54" s="18">
        <v>52</v>
      </c>
      <c r="B54" s="7" t="s">
        <v>77</v>
      </c>
      <c r="C54" s="19">
        <v>53.4</v>
      </c>
      <c r="D54" s="18">
        <v>10</v>
      </c>
      <c r="E54" s="13">
        <f>C54/(D54-0.75)*10</f>
        <v>57.729729729729726</v>
      </c>
    </row>
    <row r="55" spans="1:5" ht="15" customHeight="1" x14ac:dyDescent="0.5">
      <c r="A55" s="18">
        <v>53</v>
      </c>
      <c r="B55" s="7" t="s">
        <v>91</v>
      </c>
      <c r="C55" s="19">
        <v>53.6</v>
      </c>
      <c r="D55" s="18">
        <v>10</v>
      </c>
      <c r="E55" s="13">
        <f>C55/(D55-0.75)*10</f>
        <v>57.945945945945951</v>
      </c>
    </row>
    <row r="56" spans="1:5" ht="15" customHeight="1" x14ac:dyDescent="0.5">
      <c r="A56" s="18">
        <v>54</v>
      </c>
      <c r="B56" s="7" t="s">
        <v>58</v>
      </c>
      <c r="C56" s="19">
        <v>43.125</v>
      </c>
      <c r="D56" s="18">
        <v>8</v>
      </c>
      <c r="E56" s="13">
        <f>C56/(D56-0.75)*10</f>
        <v>59.482758620689651</v>
      </c>
    </row>
    <row r="57" spans="1:5" ht="15" customHeight="1" x14ac:dyDescent="0.5">
      <c r="A57" s="18">
        <v>55</v>
      </c>
      <c r="B57" s="7" t="s">
        <v>92</v>
      </c>
      <c r="C57" s="19">
        <v>55.4</v>
      </c>
      <c r="D57" s="18">
        <v>10</v>
      </c>
      <c r="E57" s="13">
        <f>C57/(D57-0.75)*10</f>
        <v>59.891891891891895</v>
      </c>
    </row>
    <row r="58" spans="1:5" ht="15" customHeight="1" x14ac:dyDescent="0.5">
      <c r="A58" s="18">
        <v>56</v>
      </c>
      <c r="B58" s="7" t="s">
        <v>109</v>
      </c>
      <c r="C58" s="19">
        <v>50.333333333333336</v>
      </c>
      <c r="D58" s="18">
        <v>9</v>
      </c>
      <c r="E58" s="13">
        <f>C58/(D58-0.75)*10</f>
        <v>61.01010101010101</v>
      </c>
    </row>
    <row r="59" spans="1:5" ht="15" customHeight="1" x14ac:dyDescent="0.5">
      <c r="A59" s="18">
        <v>57</v>
      </c>
      <c r="B59" s="7" t="s">
        <v>74</v>
      </c>
      <c r="C59" s="19">
        <v>50.555555555555557</v>
      </c>
      <c r="D59" s="18">
        <v>9</v>
      </c>
      <c r="E59" s="13">
        <f>C59/(D59-0.75)*10</f>
        <v>61.27946127946128</v>
      </c>
    </row>
    <row r="60" spans="1:5" ht="15" customHeight="1" x14ac:dyDescent="0.5">
      <c r="A60" s="18">
        <v>58</v>
      </c>
      <c r="B60" s="7" t="s">
        <v>31</v>
      </c>
      <c r="C60" s="19">
        <v>38.571428571428569</v>
      </c>
      <c r="D60" s="18">
        <v>7</v>
      </c>
      <c r="E60" s="13">
        <f>C60/(D60-0.75)*10</f>
        <v>61.714285714285708</v>
      </c>
    </row>
    <row r="61" spans="1:5" ht="15" customHeight="1" x14ac:dyDescent="0.5">
      <c r="A61" s="18">
        <v>59</v>
      </c>
      <c r="B61" s="7" t="s">
        <v>97</v>
      </c>
      <c r="C61" s="19">
        <v>58.2</v>
      </c>
      <c r="D61" s="18">
        <v>10</v>
      </c>
      <c r="E61" s="13">
        <f>C61/(D61-0.75)*10</f>
        <v>62.918918918918926</v>
      </c>
    </row>
    <row r="62" spans="1:5" ht="15" customHeight="1" x14ac:dyDescent="0.5">
      <c r="A62" s="18">
        <v>60</v>
      </c>
      <c r="B62" s="7" t="s">
        <v>65</v>
      </c>
      <c r="C62" s="19">
        <v>52.555555555555557</v>
      </c>
      <c r="D62" s="18">
        <v>9</v>
      </c>
      <c r="E62" s="13">
        <f>C62/(D62-0.75)*10</f>
        <v>63.703703703703702</v>
      </c>
    </row>
    <row r="63" spans="1:5" ht="15" customHeight="1" x14ac:dyDescent="0.5">
      <c r="A63" s="18">
        <v>61</v>
      </c>
      <c r="B63" s="7" t="s">
        <v>72</v>
      </c>
      <c r="C63" s="19">
        <v>53.888888888888886</v>
      </c>
      <c r="D63" s="18">
        <v>9</v>
      </c>
      <c r="E63" s="13">
        <f>C63/(D63-0.75)*10</f>
        <v>65.319865319865315</v>
      </c>
    </row>
    <row r="64" spans="1:5" ht="15" customHeight="1" x14ac:dyDescent="0.5">
      <c r="A64" s="18">
        <v>62</v>
      </c>
      <c r="B64" s="7" t="s">
        <v>63</v>
      </c>
      <c r="C64" s="19">
        <v>56</v>
      </c>
      <c r="D64" s="18">
        <v>9</v>
      </c>
      <c r="E64" s="13">
        <f>C64/(D64-0.75)*10</f>
        <v>67.878787878787875</v>
      </c>
    </row>
    <row r="65" spans="1:5" ht="15" customHeight="1" x14ac:dyDescent="0.5">
      <c r="A65" s="18">
        <v>63</v>
      </c>
      <c r="B65" s="7" t="s">
        <v>64</v>
      </c>
      <c r="C65" s="19">
        <v>42.714285714285715</v>
      </c>
      <c r="D65" s="18">
        <v>7</v>
      </c>
      <c r="E65" s="13">
        <f>C65/(D65-0.75)*10</f>
        <v>68.342857142857142</v>
      </c>
    </row>
    <row r="66" spans="1:5" ht="15" customHeight="1" x14ac:dyDescent="0.5">
      <c r="A66" s="18">
        <v>64</v>
      </c>
      <c r="B66" s="7" t="s">
        <v>98</v>
      </c>
      <c r="C66" s="19">
        <v>70.272727272727266</v>
      </c>
      <c r="D66" s="18">
        <v>11</v>
      </c>
      <c r="E66" s="13">
        <f>C66/(D66-0.75)*10</f>
        <v>68.558758314855879</v>
      </c>
    </row>
    <row r="67" spans="1:5" ht="15" customHeight="1" x14ac:dyDescent="0.5">
      <c r="A67" s="18">
        <v>65</v>
      </c>
      <c r="B67" s="7" t="s">
        <v>99</v>
      </c>
      <c r="C67" s="19">
        <v>65.599999999999994</v>
      </c>
      <c r="D67" s="18">
        <v>10</v>
      </c>
      <c r="E67" s="13">
        <f>C67/(D67-0.75)*10</f>
        <v>70.918918918918919</v>
      </c>
    </row>
    <row r="68" spans="1:5" ht="15" customHeight="1" x14ac:dyDescent="0.5">
      <c r="A68" s="18">
        <v>66</v>
      </c>
      <c r="B68" s="7" t="s">
        <v>119</v>
      </c>
      <c r="C68" s="19">
        <v>52.5</v>
      </c>
      <c r="D68" s="18">
        <v>8</v>
      </c>
      <c r="E68" s="13">
        <f>C68/(D68-0.75)*10</f>
        <v>72.41379310344827</v>
      </c>
    </row>
    <row r="69" spans="1:5" ht="15" customHeight="1" x14ac:dyDescent="0.5">
      <c r="A69" s="18">
        <v>67</v>
      </c>
      <c r="B69" s="7" t="s">
        <v>96</v>
      </c>
      <c r="C69" s="19">
        <v>61.111111111111114</v>
      </c>
      <c r="D69" s="18">
        <v>9</v>
      </c>
      <c r="E69" s="13">
        <f>C69/(D69-0.75)*10</f>
        <v>74.074074074074076</v>
      </c>
    </row>
    <row r="70" spans="1:5" ht="15" customHeight="1" x14ac:dyDescent="0.5">
      <c r="A70" s="18">
        <v>68</v>
      </c>
      <c r="B70" s="7" t="s">
        <v>84</v>
      </c>
      <c r="C70" s="19">
        <v>63</v>
      </c>
      <c r="D70" s="18">
        <v>9</v>
      </c>
      <c r="E70" s="13">
        <f>C70/(D70-0.75)*10</f>
        <v>76.363636363636374</v>
      </c>
    </row>
    <row r="71" spans="1:5" ht="15" customHeight="1" x14ac:dyDescent="0.5">
      <c r="A71" s="18">
        <v>69</v>
      </c>
      <c r="B71" s="7" t="s">
        <v>48</v>
      </c>
      <c r="C71" s="19">
        <v>56.5</v>
      </c>
      <c r="D71" s="18">
        <v>8</v>
      </c>
      <c r="E71" s="13">
        <f>C71/(D71-0.75)*10</f>
        <v>77.931034482758619</v>
      </c>
    </row>
    <row r="72" spans="1:5" ht="15" customHeight="1" x14ac:dyDescent="0.5">
      <c r="A72" s="18">
        <v>70</v>
      </c>
      <c r="B72" s="7" t="s">
        <v>93</v>
      </c>
      <c r="C72" s="19">
        <v>65.222222222222229</v>
      </c>
      <c r="D72" s="18">
        <v>9</v>
      </c>
      <c r="E72" s="13">
        <f>C72/(D72-0.75)*10</f>
        <v>79.057239057239059</v>
      </c>
    </row>
    <row r="73" spans="1:5" ht="15" customHeight="1" x14ac:dyDescent="0.5">
      <c r="A73" s="18">
        <v>71</v>
      </c>
      <c r="B73" s="7" t="s">
        <v>83</v>
      </c>
      <c r="C73" s="19">
        <v>57.5</v>
      </c>
      <c r="D73" s="18">
        <v>8</v>
      </c>
      <c r="E73" s="13">
        <f>C73/(D73-0.75)*10</f>
        <v>79.310344827586206</v>
      </c>
    </row>
    <row r="74" spans="1:5" ht="15" customHeight="1" x14ac:dyDescent="0.5">
      <c r="A74" s="18">
        <v>72</v>
      </c>
      <c r="B74" s="7" t="s">
        <v>113</v>
      </c>
      <c r="C74" s="19">
        <v>49.714285714285715</v>
      </c>
      <c r="D74" s="18">
        <v>7</v>
      </c>
      <c r="E74" s="13">
        <f>C74/(D74-0.75)*10</f>
        <v>79.542857142857144</v>
      </c>
    </row>
    <row r="75" spans="1:5" ht="15" customHeight="1" x14ac:dyDescent="0.5">
      <c r="A75" s="18">
        <v>73</v>
      </c>
      <c r="B75" s="7" t="s">
        <v>112</v>
      </c>
      <c r="C75" s="19">
        <v>58.25</v>
      </c>
      <c r="D75" s="18">
        <v>8</v>
      </c>
      <c r="E75" s="13">
        <f>C75/(D75-0.75)*10</f>
        <v>80.344827586206904</v>
      </c>
    </row>
    <row r="76" spans="1:5" ht="15" customHeight="1" x14ac:dyDescent="0.5">
      <c r="A76" s="18">
        <v>74</v>
      </c>
      <c r="B76" s="7" t="s">
        <v>85</v>
      </c>
      <c r="C76" s="19">
        <v>58.875</v>
      </c>
      <c r="D76" s="18">
        <v>8</v>
      </c>
      <c r="E76" s="13">
        <f>C76/(D76-0.75)*10</f>
        <v>81.206896551724142</v>
      </c>
    </row>
    <row r="77" spans="1:5" ht="15" customHeight="1" x14ac:dyDescent="0.5">
      <c r="A77" s="18">
        <v>75</v>
      </c>
      <c r="B77" s="7" t="s">
        <v>26</v>
      </c>
      <c r="C77" s="19">
        <v>44</v>
      </c>
      <c r="D77" s="18">
        <v>6</v>
      </c>
      <c r="E77" s="13">
        <f>C77/(D77-0.75)*10</f>
        <v>83.80952380952381</v>
      </c>
    </row>
    <row r="78" spans="1:5" ht="15" customHeight="1" x14ac:dyDescent="0.5">
      <c r="A78" s="18">
        <v>76</v>
      </c>
      <c r="B78" s="7" t="s">
        <v>45</v>
      </c>
      <c r="C78" s="19">
        <v>27.5</v>
      </c>
      <c r="D78" s="18">
        <v>4</v>
      </c>
      <c r="E78" s="13">
        <f>C78/(D78-0.75)*10</f>
        <v>84.615384615384613</v>
      </c>
    </row>
    <row r="79" spans="1:5" ht="15" customHeight="1" x14ac:dyDescent="0.5">
      <c r="A79" s="18">
        <v>77</v>
      </c>
      <c r="B79" s="7" t="s">
        <v>90</v>
      </c>
      <c r="C79" s="19">
        <v>70.666666666666671</v>
      </c>
      <c r="D79" s="18">
        <v>9</v>
      </c>
      <c r="E79" s="13">
        <f>C79/(D79-0.75)*10</f>
        <v>85.656565656565661</v>
      </c>
    </row>
    <row r="80" spans="1:5" ht="15" customHeight="1" x14ac:dyDescent="0.5">
      <c r="A80" s="18">
        <v>78</v>
      </c>
      <c r="B80" s="7" t="s">
        <v>88</v>
      </c>
      <c r="C80" s="19">
        <v>73.444444444444443</v>
      </c>
      <c r="D80" s="18">
        <v>9</v>
      </c>
      <c r="E80" s="13">
        <f>C80/(D80-0.75)*10</f>
        <v>89.02356902356901</v>
      </c>
    </row>
    <row r="81" spans="1:5" ht="15" customHeight="1" x14ac:dyDescent="0.5">
      <c r="A81" s="18">
        <v>79</v>
      </c>
      <c r="B81" s="7" t="s">
        <v>69</v>
      </c>
      <c r="C81" s="19">
        <v>56.857142857142854</v>
      </c>
      <c r="D81" s="18">
        <v>7</v>
      </c>
      <c r="E81" s="13">
        <f>C81/(D81-0.75)*10</f>
        <v>90.971428571428561</v>
      </c>
    </row>
    <row r="82" spans="1:5" ht="15" customHeight="1" x14ac:dyDescent="0.5">
      <c r="A82" s="18">
        <v>80</v>
      </c>
      <c r="B82" s="7" t="s">
        <v>81</v>
      </c>
      <c r="C82" s="19">
        <v>57</v>
      </c>
      <c r="D82" s="18">
        <v>7</v>
      </c>
      <c r="E82" s="13">
        <f>C82/(D82-0.75)*10</f>
        <v>91.199999999999989</v>
      </c>
    </row>
    <row r="83" spans="1:5" ht="15" customHeight="1" x14ac:dyDescent="0.5">
      <c r="A83" s="18">
        <v>81</v>
      </c>
      <c r="B83" s="7" t="s">
        <v>101</v>
      </c>
      <c r="C83" s="19">
        <v>68.125</v>
      </c>
      <c r="D83" s="18">
        <v>8</v>
      </c>
      <c r="E83" s="13">
        <f>C83/(D83-0.75)*10</f>
        <v>93.965517241379303</v>
      </c>
    </row>
    <row r="84" spans="1:5" ht="15" customHeight="1" x14ac:dyDescent="0.5">
      <c r="A84" s="18">
        <v>82</v>
      </c>
      <c r="B84" s="7" t="s">
        <v>107</v>
      </c>
      <c r="C84" s="19">
        <v>40.6</v>
      </c>
      <c r="D84" s="18">
        <v>5</v>
      </c>
      <c r="E84" s="13">
        <f>C84/(D84-0.75)*10</f>
        <v>95.529411764705884</v>
      </c>
    </row>
    <row r="85" spans="1:5" ht="15" customHeight="1" x14ac:dyDescent="0.5">
      <c r="A85" s="18">
        <v>83</v>
      </c>
      <c r="B85" s="7" t="s">
        <v>94</v>
      </c>
      <c r="C85" s="19">
        <v>71.125</v>
      </c>
      <c r="D85" s="18">
        <v>8</v>
      </c>
      <c r="E85" s="13">
        <f>C85/(D85-0.75)*10</f>
        <v>98.103448275862064</v>
      </c>
    </row>
    <row r="86" spans="1:5" ht="15" customHeight="1" x14ac:dyDescent="0.5">
      <c r="A86" s="18">
        <v>84</v>
      </c>
      <c r="B86" s="7" t="s">
        <v>121</v>
      </c>
      <c r="C86" s="19">
        <v>62</v>
      </c>
      <c r="D86" s="18">
        <v>7</v>
      </c>
      <c r="E86" s="13">
        <f>C86/(D86-0.75)*10</f>
        <v>99.2</v>
      </c>
    </row>
    <row r="87" spans="1:5" ht="15" customHeight="1" x14ac:dyDescent="0.5">
      <c r="A87" s="18">
        <v>85</v>
      </c>
      <c r="B87" s="7" t="s">
        <v>59</v>
      </c>
      <c r="C87" s="19">
        <v>54.333333333333336</v>
      </c>
      <c r="D87" s="18">
        <v>6</v>
      </c>
      <c r="E87" s="13">
        <f>C87/(D87-0.75)*10</f>
        <v>103.49206349206349</v>
      </c>
    </row>
    <row r="88" spans="1:5" ht="15" customHeight="1" x14ac:dyDescent="0.5">
      <c r="A88" s="18">
        <v>86</v>
      </c>
      <c r="B88" s="7" t="s">
        <v>51</v>
      </c>
      <c r="C88" s="19">
        <v>54.666666666666664</v>
      </c>
      <c r="D88" s="18">
        <v>6</v>
      </c>
      <c r="E88" s="13">
        <f>C88/(D88-0.75)*10</f>
        <v>104.12698412698413</v>
      </c>
    </row>
    <row r="89" spans="1:5" ht="15" customHeight="1" x14ac:dyDescent="0.5">
      <c r="A89" s="18">
        <v>87</v>
      </c>
      <c r="B89" s="7" t="s">
        <v>89</v>
      </c>
      <c r="C89" s="19">
        <v>66.142857142857139</v>
      </c>
      <c r="D89" s="18">
        <v>7</v>
      </c>
      <c r="E89" s="13">
        <f>C89/(D89-0.75)*10</f>
        <v>105.82857142857142</v>
      </c>
    </row>
    <row r="90" spans="1:5" ht="15" customHeight="1" x14ac:dyDescent="0.5">
      <c r="A90" s="18">
        <v>88</v>
      </c>
      <c r="B90" s="7" t="s">
        <v>52</v>
      </c>
      <c r="C90" s="19">
        <v>67.857142857142861</v>
      </c>
      <c r="D90" s="18">
        <v>7</v>
      </c>
      <c r="E90" s="13">
        <f>C90/(D90-0.75)*10</f>
        <v>108.57142857142858</v>
      </c>
    </row>
    <row r="91" spans="1:5" ht="15" customHeight="1" x14ac:dyDescent="0.5">
      <c r="A91" s="18">
        <v>89</v>
      </c>
      <c r="B91" s="7" t="s">
        <v>102</v>
      </c>
      <c r="C91" s="19">
        <v>69.428571428571431</v>
      </c>
      <c r="D91" s="18">
        <v>7</v>
      </c>
      <c r="E91" s="13">
        <f>C91/(D91-0.75)*10</f>
        <v>111.08571428571429</v>
      </c>
    </row>
    <row r="92" spans="1:5" ht="15" customHeight="1" x14ac:dyDescent="0.5">
      <c r="A92" s="18">
        <v>90</v>
      </c>
      <c r="B92" s="7" t="s">
        <v>117</v>
      </c>
      <c r="C92" s="19">
        <v>69.428571428571431</v>
      </c>
      <c r="D92" s="18">
        <v>7</v>
      </c>
      <c r="E92" s="13">
        <f>C92/(D92-0.75)*10</f>
        <v>111.08571428571429</v>
      </c>
    </row>
    <row r="93" spans="1:5" ht="15" customHeight="1" x14ac:dyDescent="0.5">
      <c r="A93" s="18">
        <v>91</v>
      </c>
      <c r="B93" s="7" t="s">
        <v>100</v>
      </c>
      <c r="C93" s="19">
        <v>70.857142857142861</v>
      </c>
      <c r="D93" s="18">
        <v>7</v>
      </c>
      <c r="E93" s="13">
        <f>C93/(D93-0.75)*10</f>
        <v>113.37142857142858</v>
      </c>
    </row>
    <row r="94" spans="1:5" ht="15" customHeight="1" x14ac:dyDescent="0.5">
      <c r="A94" s="18">
        <v>92</v>
      </c>
      <c r="B94" s="7" t="s">
        <v>111</v>
      </c>
      <c r="C94" s="19">
        <v>62.5</v>
      </c>
      <c r="D94" s="18">
        <v>6</v>
      </c>
      <c r="E94" s="13">
        <f>C94/(D94-0.75)*10</f>
        <v>119.04761904761905</v>
      </c>
    </row>
    <row r="95" spans="1:5" ht="15" customHeight="1" x14ac:dyDescent="0.5">
      <c r="A95" s="18">
        <v>93</v>
      </c>
      <c r="B95" s="7" t="s">
        <v>62</v>
      </c>
      <c r="C95" s="19">
        <v>51.4</v>
      </c>
      <c r="D95" s="18">
        <v>5</v>
      </c>
      <c r="E95" s="13">
        <f>C95/(D95-0.75)*10</f>
        <v>120.94117647058823</v>
      </c>
    </row>
    <row r="96" spans="1:5" ht="15" customHeight="1" x14ac:dyDescent="0.5">
      <c r="A96" s="18">
        <v>94</v>
      </c>
      <c r="B96" s="7" t="s">
        <v>122</v>
      </c>
      <c r="C96" s="19">
        <v>64.333333333333329</v>
      </c>
      <c r="D96" s="18">
        <v>6</v>
      </c>
      <c r="E96" s="13">
        <f>C96/(D96-0.75)*10</f>
        <v>122.53968253968253</v>
      </c>
    </row>
    <row r="97" spans="1:5" ht="15" customHeight="1" x14ac:dyDescent="0.5">
      <c r="A97" s="18">
        <v>95</v>
      </c>
      <c r="B97" s="7" t="s">
        <v>25</v>
      </c>
      <c r="C97" s="19">
        <v>52.4</v>
      </c>
      <c r="D97" s="18">
        <v>5</v>
      </c>
      <c r="E97" s="13">
        <f>C97/(D97-0.75)*10</f>
        <v>123.29411764705881</v>
      </c>
    </row>
    <row r="98" spans="1:5" ht="15" customHeight="1" x14ac:dyDescent="0.5">
      <c r="A98" s="18">
        <v>96</v>
      </c>
      <c r="B98" s="7" t="s">
        <v>36</v>
      </c>
      <c r="C98" s="19">
        <v>54.2</v>
      </c>
      <c r="D98" s="18">
        <v>5</v>
      </c>
      <c r="E98" s="13">
        <f>C98/(D98-0.75)*10</f>
        <v>127.52941176470588</v>
      </c>
    </row>
    <row r="99" spans="1:5" ht="15" customHeight="1" x14ac:dyDescent="0.5">
      <c r="A99" s="18">
        <v>97</v>
      </c>
      <c r="B99" s="7" t="s">
        <v>118</v>
      </c>
      <c r="C99" s="19">
        <v>67.333333333333329</v>
      </c>
      <c r="D99" s="18">
        <v>6</v>
      </c>
      <c r="E99" s="13">
        <f>C99/(D99-0.75)*10</f>
        <v>128.25396825396825</v>
      </c>
    </row>
    <row r="100" spans="1:5" ht="15" customHeight="1" x14ac:dyDescent="0.5">
      <c r="A100" s="18">
        <v>98</v>
      </c>
      <c r="B100" s="7" t="s">
        <v>120</v>
      </c>
      <c r="C100" s="19">
        <v>83.714285714285708</v>
      </c>
      <c r="D100" s="18">
        <v>7</v>
      </c>
      <c r="E100" s="13">
        <f>C100/(D100-0.75)*10</f>
        <v>133.94285714285712</v>
      </c>
    </row>
    <row r="101" spans="1:5" ht="15" customHeight="1" x14ac:dyDescent="0.5">
      <c r="A101" s="18">
        <v>99</v>
      </c>
      <c r="B101" s="7" t="s">
        <v>95</v>
      </c>
      <c r="C101" s="19">
        <v>84.428571428571431</v>
      </c>
      <c r="D101" s="18">
        <v>7</v>
      </c>
      <c r="E101" s="13">
        <f>C101/(D101-0.75)*10</f>
        <v>135.08571428571429</v>
      </c>
    </row>
    <row r="102" spans="1:5" ht="15" customHeight="1" x14ac:dyDescent="0.5">
      <c r="A102" s="18">
        <v>100</v>
      </c>
      <c r="B102" s="7" t="s">
        <v>60</v>
      </c>
      <c r="C102" s="19">
        <v>62.2</v>
      </c>
      <c r="D102" s="18">
        <v>5</v>
      </c>
      <c r="E102" s="13">
        <f>C102/(D102-0.75)*10</f>
        <v>146.35294117647061</v>
      </c>
    </row>
    <row r="103" spans="1:5" ht="15" customHeight="1" x14ac:dyDescent="0.5">
      <c r="A103" s="18">
        <v>101</v>
      </c>
      <c r="B103" s="7" t="s">
        <v>114</v>
      </c>
      <c r="C103" s="19">
        <v>81.166666666666671</v>
      </c>
      <c r="D103" s="18">
        <v>6</v>
      </c>
      <c r="E103" s="13">
        <f>C103/(D103-0.75)*10</f>
        <v>154.60317460317461</v>
      </c>
    </row>
    <row r="104" spans="1:5" ht="15" customHeight="1" x14ac:dyDescent="0.5">
      <c r="A104" s="18">
        <v>102</v>
      </c>
      <c r="B104" s="7" t="s">
        <v>76</v>
      </c>
      <c r="C104" s="19">
        <v>69.599999999999994</v>
      </c>
      <c r="D104" s="18">
        <v>5</v>
      </c>
      <c r="E104" s="13">
        <f>C104/(D104-0.75)*10</f>
        <v>163.76470588235293</v>
      </c>
    </row>
    <row r="105" spans="1:5" ht="15" customHeight="1" x14ac:dyDescent="0.5">
      <c r="A105" s="18">
        <v>103</v>
      </c>
      <c r="B105" s="7" t="s">
        <v>82</v>
      </c>
      <c r="C105" s="19">
        <v>59</v>
      </c>
      <c r="D105" s="18">
        <v>4</v>
      </c>
      <c r="E105" s="13">
        <f>C105/(D105-0.75)*10</f>
        <v>181.53846153846155</v>
      </c>
    </row>
    <row r="106" spans="1:5" ht="15" customHeight="1" x14ac:dyDescent="0.5">
      <c r="A106" s="18">
        <v>104</v>
      </c>
      <c r="B106" s="7" t="s">
        <v>143</v>
      </c>
      <c r="C106" s="19">
        <v>59</v>
      </c>
      <c r="D106" s="18">
        <v>4</v>
      </c>
      <c r="E106" s="13">
        <f>C106/(D106-0.75)*10</f>
        <v>181.53846153846155</v>
      </c>
    </row>
    <row r="107" spans="1:5" ht="15" customHeight="1" x14ac:dyDescent="0.5">
      <c r="A107" s="18">
        <v>105</v>
      </c>
      <c r="B107" s="7" t="s">
        <v>87</v>
      </c>
      <c r="C107" s="19">
        <v>80.599999999999994</v>
      </c>
      <c r="D107" s="18">
        <v>5</v>
      </c>
      <c r="E107" s="13">
        <f>C107/(D107-0.75)*10</f>
        <v>189.64705882352942</v>
      </c>
    </row>
    <row r="108" spans="1:5" ht="15" customHeight="1" x14ac:dyDescent="0.5">
      <c r="A108" s="18">
        <v>106</v>
      </c>
      <c r="B108" s="7" t="s">
        <v>108</v>
      </c>
      <c r="C108" s="19">
        <v>67.5</v>
      </c>
      <c r="D108" s="18">
        <v>4</v>
      </c>
      <c r="E108" s="13">
        <f>C108/(D108-0.75)*10</f>
        <v>207.69230769230771</v>
      </c>
    </row>
    <row r="109" spans="1:5" ht="15" customHeight="1" x14ac:dyDescent="0.5">
      <c r="A109" s="18">
        <v>107</v>
      </c>
      <c r="B109" s="7" t="s">
        <v>70</v>
      </c>
      <c r="C109" s="19">
        <v>76.25</v>
      </c>
      <c r="D109" s="18">
        <v>4</v>
      </c>
      <c r="E109" s="13">
        <f>C109/(D109-0.75)*10</f>
        <v>234.61538461538458</v>
      </c>
    </row>
    <row r="110" spans="1:5" ht="15" customHeight="1" x14ac:dyDescent="0.5">
      <c r="A110" s="18">
        <v>108</v>
      </c>
      <c r="B110" s="7" t="s">
        <v>75</v>
      </c>
      <c r="C110" s="19">
        <v>70</v>
      </c>
      <c r="D110" s="18">
        <v>3</v>
      </c>
      <c r="E110" s="13">
        <f>C110/(D110-0.75)*10</f>
        <v>311.11111111111109</v>
      </c>
    </row>
    <row r="111" spans="1:5" ht="15" customHeight="1" x14ac:dyDescent="0.5">
      <c r="A111" s="18">
        <v>109</v>
      </c>
      <c r="B111" s="7" t="s">
        <v>136</v>
      </c>
      <c r="C111" s="19">
        <v>81.666666666666671</v>
      </c>
      <c r="D111" s="18">
        <v>3</v>
      </c>
      <c r="E111" s="13">
        <f>C111/(D111-0.75)*10</f>
        <v>362.96296296296299</v>
      </c>
    </row>
    <row r="112" spans="1:5" ht="15" customHeight="1" x14ac:dyDescent="0.5">
      <c r="A112" s="18">
        <v>110</v>
      </c>
      <c r="B112" s="7" t="s">
        <v>115</v>
      </c>
      <c r="C112" s="19">
        <v>76.5</v>
      </c>
      <c r="D112" s="18">
        <v>2</v>
      </c>
      <c r="E112" s="13">
        <f>C112/(D112-0.75)*10</f>
        <v>612</v>
      </c>
    </row>
    <row r="113" spans="1:5" ht="15" customHeight="1" x14ac:dyDescent="0.5">
      <c r="A113" s="18">
        <v>111</v>
      </c>
      <c r="B113" s="7" t="s">
        <v>116</v>
      </c>
      <c r="C113" s="19">
        <v>86</v>
      </c>
      <c r="D113" s="18">
        <v>2</v>
      </c>
      <c r="E113" s="13">
        <f>C113/(D113-0.75)*10</f>
        <v>688</v>
      </c>
    </row>
    <row r="114" spans="1:5" ht="15" customHeight="1" x14ac:dyDescent="0.5">
      <c r="A114" s="18">
        <v>112</v>
      </c>
      <c r="B114" s="7" t="s">
        <v>123</v>
      </c>
      <c r="C114" s="19">
        <v>75</v>
      </c>
      <c r="D114" s="18">
        <v>1</v>
      </c>
      <c r="E114" s="13">
        <f>C114/(D114-0.75)*10</f>
        <v>3000</v>
      </c>
    </row>
  </sheetData>
  <sortState xmlns:xlrd2="http://schemas.microsoft.com/office/spreadsheetml/2017/richdata2" ref="A3:E114">
    <sortCondition ref="E3:E114"/>
    <sortCondition descending="1" ref="D3:D114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>
      <selection activeCell="C11" sqref="C11"/>
    </sheetView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51.06640625" style="27" bestFit="1" customWidth="1"/>
    <col min="4" max="4" width="7.73046875" style="27" bestFit="1" customWidth="1"/>
    <col min="5" max="5" width="5.1328125" style="27" bestFit="1" customWidth="1"/>
    <col min="6" max="6" width="49.92968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.850000000000001" customHeight="1" x14ac:dyDescent="0.35">
      <c r="A2" s="20" t="s">
        <v>7</v>
      </c>
      <c r="B2" s="16">
        <v>1</v>
      </c>
      <c r="C2" s="28" t="s">
        <v>11</v>
      </c>
      <c r="D2" s="20" t="s">
        <v>7</v>
      </c>
      <c r="E2" s="16">
        <v>51</v>
      </c>
      <c r="F2" s="28" t="s">
        <v>56</v>
      </c>
    </row>
    <row r="3" spans="1:18" ht="18.850000000000001" customHeight="1" x14ac:dyDescent="0.35">
      <c r="A3" s="20" t="s">
        <v>7</v>
      </c>
      <c r="B3" s="16">
        <v>2</v>
      </c>
      <c r="C3" s="28" t="s">
        <v>10</v>
      </c>
      <c r="D3" s="20" t="s">
        <v>7</v>
      </c>
      <c r="E3" s="16">
        <v>52</v>
      </c>
      <c r="F3" s="28" t="s">
        <v>77</v>
      </c>
    </row>
    <row r="4" spans="1:18" ht="18.850000000000001" customHeight="1" x14ac:dyDescent="0.35">
      <c r="A4" s="20" t="s">
        <v>7</v>
      </c>
      <c r="B4" s="16">
        <v>3</v>
      </c>
      <c r="C4" s="28" t="s">
        <v>23</v>
      </c>
      <c r="D4" s="20" t="s">
        <v>7</v>
      </c>
      <c r="E4" s="16">
        <v>53</v>
      </c>
      <c r="F4" s="28" t="s">
        <v>91</v>
      </c>
    </row>
    <row r="5" spans="1:18" ht="18.850000000000001" customHeight="1" x14ac:dyDescent="0.35">
      <c r="A5" s="20" t="s">
        <v>7</v>
      </c>
      <c r="B5" s="16">
        <v>4</v>
      </c>
      <c r="C5" s="28" t="s">
        <v>12</v>
      </c>
      <c r="D5" s="20" t="s">
        <v>7</v>
      </c>
      <c r="E5" s="16">
        <v>54</v>
      </c>
      <c r="F5" s="28" t="s">
        <v>58</v>
      </c>
    </row>
    <row r="6" spans="1:18" ht="18.850000000000001" customHeight="1" x14ac:dyDescent="0.35">
      <c r="A6" s="20" t="s">
        <v>7</v>
      </c>
      <c r="B6" s="16">
        <v>5</v>
      </c>
      <c r="C6" s="28" t="s">
        <v>15</v>
      </c>
      <c r="D6" s="20" t="s">
        <v>7</v>
      </c>
      <c r="E6" s="16">
        <v>55</v>
      </c>
      <c r="F6" s="28" t="s">
        <v>92</v>
      </c>
    </row>
    <row r="7" spans="1:18" ht="18.850000000000001" customHeight="1" x14ac:dyDescent="0.35">
      <c r="A7" s="20" t="s">
        <v>7</v>
      </c>
      <c r="B7" s="16">
        <v>6</v>
      </c>
      <c r="C7" s="28" t="s">
        <v>39</v>
      </c>
      <c r="D7" s="20" t="s">
        <v>7</v>
      </c>
      <c r="E7" s="16">
        <v>56</v>
      </c>
      <c r="F7" s="28" t="s">
        <v>109</v>
      </c>
    </row>
    <row r="8" spans="1:18" ht="18.850000000000001" customHeight="1" x14ac:dyDescent="0.35">
      <c r="A8" s="20" t="s">
        <v>7</v>
      </c>
      <c r="B8" s="16">
        <v>7</v>
      </c>
      <c r="C8" s="28" t="s">
        <v>17</v>
      </c>
      <c r="D8" s="20" t="s">
        <v>7</v>
      </c>
      <c r="E8" s="16">
        <v>57</v>
      </c>
      <c r="F8" s="28" t="s">
        <v>74</v>
      </c>
    </row>
    <row r="9" spans="1:18" ht="18.850000000000001" customHeight="1" x14ac:dyDescent="0.35">
      <c r="A9" s="20" t="s">
        <v>7</v>
      </c>
      <c r="B9" s="16">
        <v>8</v>
      </c>
      <c r="C9" s="28" t="s">
        <v>42</v>
      </c>
      <c r="D9" s="20" t="s">
        <v>7</v>
      </c>
      <c r="E9" s="16">
        <v>58</v>
      </c>
      <c r="F9" s="28" t="s">
        <v>31</v>
      </c>
    </row>
    <row r="10" spans="1:18" ht="18.850000000000001" customHeight="1" x14ac:dyDescent="0.35">
      <c r="A10" s="20" t="s">
        <v>7</v>
      </c>
      <c r="B10" s="16">
        <v>9</v>
      </c>
      <c r="C10" s="28" t="s">
        <v>24</v>
      </c>
      <c r="D10" s="20" t="s">
        <v>7</v>
      </c>
      <c r="E10" s="16">
        <v>59</v>
      </c>
      <c r="F10" s="28" t="s">
        <v>97</v>
      </c>
    </row>
    <row r="11" spans="1:18" ht="18.850000000000001" customHeight="1" x14ac:dyDescent="0.35">
      <c r="A11" s="20" t="s">
        <v>7</v>
      </c>
      <c r="B11" s="16">
        <v>10</v>
      </c>
      <c r="C11" s="28" t="s">
        <v>37</v>
      </c>
      <c r="D11" s="20" t="s">
        <v>7</v>
      </c>
      <c r="E11" s="16">
        <v>60</v>
      </c>
      <c r="F11" s="28" t="s">
        <v>65</v>
      </c>
    </row>
    <row r="12" spans="1:18" ht="18.850000000000001" customHeight="1" x14ac:dyDescent="0.35">
      <c r="A12" s="20" t="s">
        <v>7</v>
      </c>
      <c r="B12" s="16">
        <v>11</v>
      </c>
      <c r="C12" s="28" t="s">
        <v>20</v>
      </c>
      <c r="D12" s="20" t="s">
        <v>7</v>
      </c>
      <c r="E12" s="16">
        <v>61</v>
      </c>
      <c r="F12" s="28" t="s">
        <v>72</v>
      </c>
    </row>
    <row r="13" spans="1:18" ht="18.850000000000001" customHeight="1" x14ac:dyDescent="0.35">
      <c r="A13" s="20" t="s">
        <v>7</v>
      </c>
      <c r="B13" s="16">
        <v>12</v>
      </c>
      <c r="C13" s="28" t="s">
        <v>40</v>
      </c>
      <c r="D13" s="20" t="s">
        <v>7</v>
      </c>
      <c r="E13" s="16">
        <v>62</v>
      </c>
      <c r="F13" s="28" t="s">
        <v>63</v>
      </c>
    </row>
    <row r="14" spans="1:18" ht="18.850000000000001" customHeight="1" x14ac:dyDescent="0.35">
      <c r="A14" s="20" t="s">
        <v>7</v>
      </c>
      <c r="B14" s="16">
        <v>13</v>
      </c>
      <c r="C14" s="28" t="s">
        <v>32</v>
      </c>
      <c r="D14" s="20" t="s">
        <v>7</v>
      </c>
      <c r="E14" s="16">
        <v>63</v>
      </c>
      <c r="F14" s="28" t="s">
        <v>64</v>
      </c>
    </row>
    <row r="15" spans="1:18" ht="18.850000000000001" customHeight="1" x14ac:dyDescent="0.35">
      <c r="A15" s="20" t="s">
        <v>7</v>
      </c>
      <c r="B15" s="16">
        <v>14</v>
      </c>
      <c r="C15" s="28" t="s">
        <v>8</v>
      </c>
      <c r="D15" s="20" t="s">
        <v>7</v>
      </c>
      <c r="E15" s="16">
        <v>64</v>
      </c>
      <c r="F15" s="28" t="s">
        <v>98</v>
      </c>
    </row>
    <row r="16" spans="1:18" ht="18.850000000000001" customHeight="1" x14ac:dyDescent="0.35">
      <c r="A16" s="20" t="s">
        <v>7</v>
      </c>
      <c r="B16" s="16">
        <v>15</v>
      </c>
      <c r="C16" s="28" t="s">
        <v>27</v>
      </c>
      <c r="D16" s="20" t="s">
        <v>7</v>
      </c>
      <c r="E16" s="16">
        <v>65</v>
      </c>
      <c r="F16" s="28" t="s">
        <v>99</v>
      </c>
    </row>
    <row r="17" spans="1:6" ht="18.850000000000001" customHeight="1" x14ac:dyDescent="0.35">
      <c r="A17" s="20" t="s">
        <v>7</v>
      </c>
      <c r="B17" s="16">
        <v>16</v>
      </c>
      <c r="C17" s="28" t="s">
        <v>43</v>
      </c>
      <c r="D17" s="20" t="s">
        <v>7</v>
      </c>
      <c r="E17" s="16">
        <v>66</v>
      </c>
      <c r="F17" s="28" t="s">
        <v>119</v>
      </c>
    </row>
    <row r="18" spans="1:6" ht="18.850000000000001" customHeight="1" x14ac:dyDescent="0.35">
      <c r="A18" s="20" t="s">
        <v>7</v>
      </c>
      <c r="B18" s="16">
        <v>17</v>
      </c>
      <c r="C18" s="29" t="s">
        <v>13</v>
      </c>
      <c r="D18" s="20" t="s">
        <v>7</v>
      </c>
      <c r="E18" s="16">
        <v>67</v>
      </c>
      <c r="F18" s="28" t="s">
        <v>96</v>
      </c>
    </row>
    <row r="19" spans="1:6" ht="18.850000000000001" customHeight="1" x14ac:dyDescent="0.35">
      <c r="A19" s="20" t="s">
        <v>7</v>
      </c>
      <c r="B19" s="16">
        <v>18</v>
      </c>
      <c r="C19" s="28" t="s">
        <v>57</v>
      </c>
      <c r="D19" s="20" t="s">
        <v>7</v>
      </c>
      <c r="E19" s="16">
        <v>68</v>
      </c>
      <c r="F19" s="28" t="s">
        <v>84</v>
      </c>
    </row>
    <row r="20" spans="1:6" ht="18.850000000000001" customHeight="1" x14ac:dyDescent="0.35">
      <c r="A20" s="20" t="s">
        <v>7</v>
      </c>
      <c r="B20" s="16">
        <v>19</v>
      </c>
      <c r="C20" s="28" t="s">
        <v>44</v>
      </c>
      <c r="D20" s="20" t="s">
        <v>7</v>
      </c>
      <c r="E20" s="16">
        <v>69</v>
      </c>
      <c r="F20" s="28" t="s">
        <v>48</v>
      </c>
    </row>
    <row r="21" spans="1:6" ht="18.850000000000001" customHeight="1" x14ac:dyDescent="0.35">
      <c r="A21" s="20" t="s">
        <v>7</v>
      </c>
      <c r="B21" s="16">
        <v>20</v>
      </c>
      <c r="C21" s="28" t="s">
        <v>14</v>
      </c>
      <c r="D21" s="20" t="s">
        <v>7</v>
      </c>
      <c r="E21" s="16">
        <v>70</v>
      </c>
      <c r="F21" s="28" t="s">
        <v>93</v>
      </c>
    </row>
    <row r="22" spans="1:6" ht="18.850000000000001" customHeight="1" x14ac:dyDescent="0.35">
      <c r="A22" s="20" t="s">
        <v>7</v>
      </c>
      <c r="B22" s="16">
        <v>21</v>
      </c>
      <c r="C22" s="28" t="s">
        <v>34</v>
      </c>
      <c r="D22" s="20" t="s">
        <v>7</v>
      </c>
      <c r="E22" s="16">
        <v>71</v>
      </c>
      <c r="F22" s="28" t="s">
        <v>83</v>
      </c>
    </row>
    <row r="23" spans="1:6" ht="18.850000000000001" customHeight="1" x14ac:dyDescent="0.35">
      <c r="A23" s="20" t="s">
        <v>7</v>
      </c>
      <c r="B23" s="16">
        <v>22</v>
      </c>
      <c r="C23" s="28" t="s">
        <v>22</v>
      </c>
      <c r="D23" s="20" t="s">
        <v>7</v>
      </c>
      <c r="E23" s="16">
        <v>72</v>
      </c>
      <c r="F23" s="28" t="s">
        <v>113</v>
      </c>
    </row>
    <row r="24" spans="1:6" ht="18.850000000000001" customHeight="1" x14ac:dyDescent="0.35">
      <c r="A24" s="20" t="s">
        <v>7</v>
      </c>
      <c r="B24" s="16">
        <v>23</v>
      </c>
      <c r="C24" s="29" t="s">
        <v>66</v>
      </c>
      <c r="D24" s="20" t="s">
        <v>7</v>
      </c>
      <c r="E24" s="16">
        <v>73</v>
      </c>
      <c r="F24" s="28" t="s">
        <v>112</v>
      </c>
    </row>
    <row r="25" spans="1:6" ht="18.850000000000001" customHeight="1" x14ac:dyDescent="0.35">
      <c r="A25" s="20" t="s">
        <v>7</v>
      </c>
      <c r="B25" s="16">
        <v>24</v>
      </c>
      <c r="C25" s="29" t="s">
        <v>16</v>
      </c>
      <c r="D25" s="20" t="s">
        <v>7</v>
      </c>
      <c r="E25" s="16">
        <v>74</v>
      </c>
      <c r="F25" s="28" t="s">
        <v>85</v>
      </c>
    </row>
    <row r="26" spans="1:6" ht="18.850000000000001" customHeight="1" x14ac:dyDescent="0.35">
      <c r="A26" s="20" t="s">
        <v>7</v>
      </c>
      <c r="B26" s="16">
        <v>25</v>
      </c>
      <c r="C26" s="28" t="s">
        <v>30</v>
      </c>
      <c r="D26" s="20" t="s">
        <v>7</v>
      </c>
      <c r="E26" s="16">
        <v>75</v>
      </c>
      <c r="F26" s="28" t="s">
        <v>26</v>
      </c>
    </row>
    <row r="27" spans="1:6" ht="18.850000000000001" customHeight="1" x14ac:dyDescent="0.35">
      <c r="A27" s="20" t="s">
        <v>7</v>
      </c>
      <c r="B27" s="16">
        <v>26</v>
      </c>
      <c r="C27" s="28" t="s">
        <v>28</v>
      </c>
      <c r="D27" s="20" t="s">
        <v>7</v>
      </c>
      <c r="E27" s="16">
        <v>76</v>
      </c>
      <c r="F27" s="28" t="s">
        <v>45</v>
      </c>
    </row>
    <row r="28" spans="1:6" ht="18.850000000000001" customHeight="1" x14ac:dyDescent="0.35">
      <c r="A28" s="20" t="s">
        <v>7</v>
      </c>
      <c r="B28" s="16">
        <v>27</v>
      </c>
      <c r="C28" s="28" t="s">
        <v>54</v>
      </c>
      <c r="D28" s="20" t="s">
        <v>7</v>
      </c>
      <c r="E28" s="16">
        <v>77</v>
      </c>
      <c r="F28" s="28" t="s">
        <v>90</v>
      </c>
    </row>
    <row r="29" spans="1:6" ht="18.850000000000001" customHeight="1" x14ac:dyDescent="0.35">
      <c r="A29" s="20" t="s">
        <v>7</v>
      </c>
      <c r="B29" s="16">
        <v>28</v>
      </c>
      <c r="C29" s="28" t="s">
        <v>18</v>
      </c>
      <c r="D29" s="20" t="s">
        <v>7</v>
      </c>
      <c r="E29" s="16">
        <v>78</v>
      </c>
      <c r="F29" s="28" t="s">
        <v>88</v>
      </c>
    </row>
    <row r="30" spans="1:6" ht="18.850000000000001" customHeight="1" x14ac:dyDescent="0.35">
      <c r="A30" s="20" t="s">
        <v>7</v>
      </c>
      <c r="B30" s="16">
        <v>29</v>
      </c>
      <c r="C30" s="28" t="s">
        <v>47</v>
      </c>
      <c r="D30" s="20" t="s">
        <v>7</v>
      </c>
      <c r="E30" s="16">
        <v>79</v>
      </c>
      <c r="F30" s="28" t="s">
        <v>69</v>
      </c>
    </row>
    <row r="31" spans="1:6" ht="18.850000000000001" customHeight="1" x14ac:dyDescent="0.35">
      <c r="A31" s="20" t="s">
        <v>7</v>
      </c>
      <c r="B31" s="16">
        <v>30</v>
      </c>
      <c r="C31" s="28" t="s">
        <v>50</v>
      </c>
      <c r="D31" s="20" t="s">
        <v>7</v>
      </c>
      <c r="E31" s="16">
        <v>80</v>
      </c>
      <c r="F31" s="28" t="s">
        <v>81</v>
      </c>
    </row>
    <row r="32" spans="1:6" ht="18.850000000000001" customHeight="1" x14ac:dyDescent="0.35">
      <c r="A32" s="20" t="s">
        <v>7</v>
      </c>
      <c r="B32" s="16">
        <v>31</v>
      </c>
      <c r="C32" s="28" t="s">
        <v>35</v>
      </c>
      <c r="D32" s="20" t="s">
        <v>7</v>
      </c>
      <c r="E32" s="16">
        <v>81</v>
      </c>
      <c r="F32" s="28" t="s">
        <v>101</v>
      </c>
    </row>
    <row r="33" spans="1:6" ht="18.850000000000001" customHeight="1" x14ac:dyDescent="0.35">
      <c r="A33" s="20" t="s">
        <v>7</v>
      </c>
      <c r="B33" s="16">
        <v>32</v>
      </c>
      <c r="C33" s="28" t="s">
        <v>68</v>
      </c>
      <c r="D33" s="20" t="s">
        <v>7</v>
      </c>
      <c r="E33" s="16">
        <v>82</v>
      </c>
      <c r="F33" s="28" t="s">
        <v>107</v>
      </c>
    </row>
    <row r="34" spans="1:6" ht="18.850000000000001" customHeight="1" x14ac:dyDescent="0.35">
      <c r="A34" s="20" t="s">
        <v>7</v>
      </c>
      <c r="B34" s="16">
        <v>33</v>
      </c>
      <c r="C34" s="28" t="s">
        <v>38</v>
      </c>
      <c r="D34" s="20" t="s">
        <v>7</v>
      </c>
      <c r="E34" s="16">
        <v>83</v>
      </c>
      <c r="F34" s="28" t="s">
        <v>94</v>
      </c>
    </row>
    <row r="35" spans="1:6" ht="18.850000000000001" customHeight="1" x14ac:dyDescent="0.35">
      <c r="A35" s="20" t="s">
        <v>7</v>
      </c>
      <c r="B35" s="16">
        <v>34</v>
      </c>
      <c r="C35" s="28" t="s">
        <v>55</v>
      </c>
      <c r="D35" s="20" t="s">
        <v>7</v>
      </c>
      <c r="E35" s="16">
        <v>84</v>
      </c>
      <c r="F35" s="28" t="s">
        <v>121</v>
      </c>
    </row>
    <row r="36" spans="1:6" ht="18.850000000000001" customHeight="1" x14ac:dyDescent="0.35">
      <c r="A36" s="20" t="s">
        <v>7</v>
      </c>
      <c r="B36" s="16">
        <v>35</v>
      </c>
      <c r="C36" s="28" t="s">
        <v>33</v>
      </c>
      <c r="D36" s="20" t="s">
        <v>7</v>
      </c>
      <c r="E36" s="16">
        <v>85</v>
      </c>
      <c r="F36" s="29" t="s">
        <v>59</v>
      </c>
    </row>
    <row r="37" spans="1:6" ht="18.850000000000001" customHeight="1" x14ac:dyDescent="0.35">
      <c r="A37" s="20" t="s">
        <v>7</v>
      </c>
      <c r="B37" s="16">
        <v>36</v>
      </c>
      <c r="C37" s="28" t="s">
        <v>41</v>
      </c>
      <c r="D37" s="20" t="s">
        <v>7</v>
      </c>
      <c r="E37" s="16">
        <v>86</v>
      </c>
      <c r="F37" s="28" t="s">
        <v>51</v>
      </c>
    </row>
    <row r="38" spans="1:6" ht="18.850000000000001" customHeight="1" x14ac:dyDescent="0.35">
      <c r="A38" s="20" t="s">
        <v>7</v>
      </c>
      <c r="B38" s="16">
        <v>37</v>
      </c>
      <c r="C38" s="28" t="s">
        <v>29</v>
      </c>
      <c r="D38" s="20" t="s">
        <v>7</v>
      </c>
      <c r="E38" s="16">
        <v>87</v>
      </c>
      <c r="F38" s="28" t="s">
        <v>89</v>
      </c>
    </row>
    <row r="39" spans="1:6" ht="18.850000000000001" customHeight="1" x14ac:dyDescent="0.35">
      <c r="A39" s="20" t="s">
        <v>7</v>
      </c>
      <c r="B39" s="16">
        <v>38</v>
      </c>
      <c r="C39" s="28" t="s">
        <v>110</v>
      </c>
      <c r="D39" s="20" t="s">
        <v>7</v>
      </c>
      <c r="E39" s="16">
        <v>88</v>
      </c>
      <c r="F39" s="28" t="s">
        <v>52</v>
      </c>
    </row>
    <row r="40" spans="1:6" ht="18.850000000000001" customHeight="1" x14ac:dyDescent="0.35">
      <c r="A40" s="20" t="s">
        <v>7</v>
      </c>
      <c r="B40" s="16">
        <v>39</v>
      </c>
      <c r="C40" s="28" t="s">
        <v>61</v>
      </c>
      <c r="D40" s="20" t="s">
        <v>7</v>
      </c>
      <c r="E40" s="16">
        <v>89</v>
      </c>
      <c r="F40" s="28" t="s">
        <v>102</v>
      </c>
    </row>
    <row r="41" spans="1:6" ht="18.850000000000001" customHeight="1" x14ac:dyDescent="0.35">
      <c r="A41" s="20" t="s">
        <v>7</v>
      </c>
      <c r="B41" s="16">
        <v>40</v>
      </c>
      <c r="C41" s="28" t="s">
        <v>19</v>
      </c>
      <c r="D41" s="20" t="s">
        <v>7</v>
      </c>
      <c r="E41" s="16">
        <v>90</v>
      </c>
      <c r="F41" s="28" t="s">
        <v>117</v>
      </c>
    </row>
    <row r="42" spans="1:6" ht="18.850000000000001" customHeight="1" x14ac:dyDescent="0.35">
      <c r="A42" s="20" t="s">
        <v>7</v>
      </c>
      <c r="B42" s="16">
        <v>41</v>
      </c>
      <c r="C42" s="28" t="s">
        <v>80</v>
      </c>
      <c r="D42" s="20" t="s">
        <v>7</v>
      </c>
      <c r="E42" s="16">
        <v>91</v>
      </c>
      <c r="F42" s="28" t="s">
        <v>100</v>
      </c>
    </row>
    <row r="43" spans="1:6" ht="18.850000000000001" customHeight="1" x14ac:dyDescent="0.35">
      <c r="A43" s="20" t="s">
        <v>7</v>
      </c>
      <c r="B43" s="16">
        <v>42</v>
      </c>
      <c r="C43" s="28" t="s">
        <v>73</v>
      </c>
      <c r="D43" s="20" t="s">
        <v>7</v>
      </c>
      <c r="E43" s="16">
        <v>92</v>
      </c>
      <c r="F43" s="28" t="s">
        <v>111</v>
      </c>
    </row>
    <row r="44" spans="1:6" ht="18.850000000000001" customHeight="1" x14ac:dyDescent="0.35">
      <c r="A44" s="20" t="s">
        <v>7</v>
      </c>
      <c r="B44" s="16">
        <v>43</v>
      </c>
      <c r="C44" s="28" t="s">
        <v>49</v>
      </c>
      <c r="D44" s="20" t="s">
        <v>7</v>
      </c>
      <c r="E44" s="16">
        <v>93</v>
      </c>
      <c r="F44" s="28" t="s">
        <v>62</v>
      </c>
    </row>
    <row r="45" spans="1:6" ht="18.850000000000001" customHeight="1" x14ac:dyDescent="0.35">
      <c r="A45" s="20" t="s">
        <v>7</v>
      </c>
      <c r="B45" s="16">
        <v>44</v>
      </c>
      <c r="C45" s="28" t="s">
        <v>46</v>
      </c>
      <c r="D45" s="20" t="s">
        <v>7</v>
      </c>
      <c r="E45" s="16">
        <v>94</v>
      </c>
      <c r="F45" s="28" t="s">
        <v>122</v>
      </c>
    </row>
    <row r="46" spans="1:6" ht="18.850000000000001" customHeight="1" x14ac:dyDescent="0.35">
      <c r="A46" s="20" t="s">
        <v>7</v>
      </c>
      <c r="B46" s="16">
        <v>45</v>
      </c>
      <c r="C46" s="28" t="s">
        <v>78</v>
      </c>
      <c r="D46" s="20" t="s">
        <v>7</v>
      </c>
      <c r="E46" s="16">
        <v>95</v>
      </c>
      <c r="F46" s="28" t="s">
        <v>25</v>
      </c>
    </row>
    <row r="47" spans="1:6" ht="18.850000000000001" customHeight="1" x14ac:dyDescent="0.35">
      <c r="A47" s="20" t="s">
        <v>7</v>
      </c>
      <c r="B47" s="16">
        <v>46</v>
      </c>
      <c r="C47" s="28" t="s">
        <v>67</v>
      </c>
      <c r="D47" s="20" t="s">
        <v>7</v>
      </c>
      <c r="E47" s="16">
        <v>96</v>
      </c>
      <c r="F47" s="28" t="s">
        <v>36</v>
      </c>
    </row>
    <row r="48" spans="1:6" ht="18.850000000000001" customHeight="1" x14ac:dyDescent="0.35">
      <c r="A48" s="20" t="s">
        <v>7</v>
      </c>
      <c r="B48" s="16">
        <v>47</v>
      </c>
      <c r="C48" s="28" t="s">
        <v>71</v>
      </c>
      <c r="D48" s="20" t="s">
        <v>7</v>
      </c>
      <c r="E48" s="16">
        <v>97</v>
      </c>
      <c r="F48" s="28" t="s">
        <v>118</v>
      </c>
    </row>
    <row r="49" spans="1:6" ht="18.850000000000001" customHeight="1" x14ac:dyDescent="0.35">
      <c r="A49" s="20" t="s">
        <v>7</v>
      </c>
      <c r="B49" s="16">
        <v>48</v>
      </c>
      <c r="C49" s="28" t="s">
        <v>86</v>
      </c>
      <c r="D49" s="20" t="s">
        <v>7</v>
      </c>
      <c r="E49" s="16">
        <v>98</v>
      </c>
      <c r="F49" s="28" t="s">
        <v>120</v>
      </c>
    </row>
    <row r="50" spans="1:6" ht="18.850000000000001" customHeight="1" x14ac:dyDescent="0.35">
      <c r="A50" s="20" t="s">
        <v>7</v>
      </c>
      <c r="B50" s="16">
        <v>49</v>
      </c>
      <c r="C50" s="28" t="s">
        <v>79</v>
      </c>
      <c r="D50" s="20" t="s">
        <v>7</v>
      </c>
      <c r="E50" s="16">
        <v>99</v>
      </c>
      <c r="F50" s="28" t="s">
        <v>95</v>
      </c>
    </row>
    <row r="51" spans="1:6" ht="18.850000000000001" customHeight="1" x14ac:dyDescent="0.35">
      <c r="A51" s="20" t="s">
        <v>7</v>
      </c>
      <c r="B51" s="16">
        <v>50</v>
      </c>
      <c r="C51" s="28" t="s">
        <v>53</v>
      </c>
      <c r="D51" s="20" t="s">
        <v>7</v>
      </c>
      <c r="E51" s="16">
        <v>100</v>
      </c>
      <c r="F51" s="28" t="s">
        <v>60</v>
      </c>
    </row>
    <row r="52" spans="1:6" ht="15.75" x14ac:dyDescent="0.35">
      <c r="A52" s="20"/>
      <c r="B52" s="16"/>
      <c r="C52" s="28"/>
      <c r="D52" s="20"/>
      <c r="E52" s="16"/>
      <c r="F52" s="28"/>
    </row>
    <row r="53" spans="1:6" ht="15.75" x14ac:dyDescent="0.35">
      <c r="A53" s="20"/>
      <c r="B53" s="16"/>
      <c r="C53" s="28"/>
      <c r="D53" s="20"/>
      <c r="E53" s="16"/>
      <c r="F53" s="28"/>
    </row>
    <row r="54" spans="1:6" ht="15.75" x14ac:dyDescent="0.35">
      <c r="A54" s="20"/>
      <c r="B54" s="16"/>
      <c r="C54" s="28"/>
      <c r="D54" s="20"/>
      <c r="E54" s="16"/>
      <c r="F54" s="28"/>
    </row>
    <row r="55" spans="1:6" ht="15.75" x14ac:dyDescent="0.35">
      <c r="A55" s="20"/>
      <c r="B55" s="16"/>
      <c r="C55" s="28"/>
      <c r="D55" s="20"/>
      <c r="E55" s="16"/>
      <c r="F55" s="28"/>
    </row>
    <row r="56" spans="1:6" ht="15.75" x14ac:dyDescent="0.35">
      <c r="A56" s="20"/>
      <c r="B56" s="16"/>
      <c r="C56" s="28"/>
      <c r="D56" s="20"/>
      <c r="E56" s="16"/>
      <c r="F56" s="28"/>
    </row>
    <row r="57" spans="1:6" ht="15.75" x14ac:dyDescent="0.35">
      <c r="A57" s="20"/>
      <c r="B57" s="16"/>
      <c r="C57" s="28"/>
      <c r="D57" s="20"/>
      <c r="E57" s="16"/>
      <c r="F57" s="28"/>
    </row>
    <row r="58" spans="1:6" ht="15.75" x14ac:dyDescent="0.35">
      <c r="A58" s="20"/>
      <c r="B58" s="16"/>
      <c r="C58" s="28"/>
      <c r="D58" s="20"/>
      <c r="E58" s="16"/>
      <c r="F58" s="28"/>
    </row>
    <row r="59" spans="1:6" ht="15.75" x14ac:dyDescent="0.35">
      <c r="A59" s="20"/>
      <c r="B59" s="16"/>
      <c r="C59" s="28"/>
      <c r="D59" s="20"/>
      <c r="E59" s="16"/>
      <c r="F59" s="28"/>
    </row>
    <row r="60" spans="1:6" ht="15.75" x14ac:dyDescent="0.35">
      <c r="A60" s="20"/>
      <c r="B60" s="16"/>
      <c r="C60" s="28"/>
      <c r="D60" s="20"/>
      <c r="E60" s="16"/>
      <c r="F60" s="28"/>
    </row>
    <row r="61" spans="1:6" ht="15.75" x14ac:dyDescent="0.35">
      <c r="A61" s="20"/>
      <c r="B61" s="16"/>
      <c r="C61" s="28"/>
      <c r="D61" s="20"/>
      <c r="E61" s="16"/>
      <c r="F61" s="28"/>
    </row>
    <row r="62" spans="1:6" ht="15.75" x14ac:dyDescent="0.35">
      <c r="A62" s="20"/>
      <c r="B62" s="16"/>
      <c r="C62" s="28"/>
      <c r="D62" s="20"/>
      <c r="E62" s="16"/>
      <c r="F62" s="28"/>
    </row>
    <row r="63" spans="1:6" ht="15.75" x14ac:dyDescent="0.35">
      <c r="A63" s="20"/>
      <c r="B63" s="16"/>
      <c r="C63" s="28"/>
      <c r="D63" s="20"/>
      <c r="E63" s="16"/>
      <c r="F63" s="28"/>
    </row>
    <row r="64" spans="1:6" ht="15.75" x14ac:dyDescent="0.35">
      <c r="A64" s="20"/>
      <c r="B64" s="16"/>
      <c r="C64" s="28"/>
      <c r="D64" s="20"/>
      <c r="E64" s="16"/>
      <c r="F64" s="28"/>
    </row>
    <row r="65" spans="1:6" ht="15.75" x14ac:dyDescent="0.35">
      <c r="A65" s="20"/>
      <c r="B65" s="16"/>
      <c r="C65" s="28"/>
      <c r="D65" s="20"/>
      <c r="E65" s="16"/>
      <c r="F65" s="28"/>
    </row>
    <row r="66" spans="1:6" ht="15.75" x14ac:dyDescent="0.35">
      <c r="A66" s="20"/>
      <c r="B66" s="16"/>
      <c r="C66" s="28"/>
      <c r="D66" s="20"/>
      <c r="E66" s="16"/>
      <c r="F66" s="28"/>
    </row>
    <row r="67" spans="1:6" ht="15.75" x14ac:dyDescent="0.35">
      <c r="A67" s="20"/>
      <c r="B67" s="16"/>
      <c r="C67" s="28"/>
      <c r="D67" s="20"/>
      <c r="E67" s="16"/>
      <c r="F67" s="28"/>
    </row>
    <row r="68" spans="1:6" ht="15.75" x14ac:dyDescent="0.35">
      <c r="A68" s="20"/>
      <c r="B68" s="16"/>
      <c r="C68" s="28"/>
      <c r="D68" s="20"/>
      <c r="E68" s="16"/>
      <c r="F68" s="28"/>
    </row>
    <row r="69" spans="1:6" ht="15.75" x14ac:dyDescent="0.35">
      <c r="A69" s="20"/>
      <c r="B69" s="16"/>
      <c r="C69" s="28"/>
      <c r="D69" s="20"/>
      <c r="E69" s="16"/>
      <c r="F69" s="28"/>
    </row>
    <row r="70" spans="1:6" ht="15.75" x14ac:dyDescent="0.35">
      <c r="A70" s="20"/>
      <c r="B70" s="16"/>
      <c r="C70" s="28"/>
      <c r="D70" s="20"/>
      <c r="E70" s="16"/>
      <c r="F70" s="28"/>
    </row>
    <row r="71" spans="1:6" ht="15.75" x14ac:dyDescent="0.35">
      <c r="A71" s="20"/>
      <c r="B71" s="16"/>
      <c r="C71" s="28"/>
      <c r="D71" s="20"/>
      <c r="E71" s="16"/>
      <c r="F71" s="28"/>
    </row>
    <row r="72" spans="1:6" ht="15.75" x14ac:dyDescent="0.35">
      <c r="A72" s="20"/>
      <c r="B72" s="16"/>
      <c r="C72" s="28"/>
      <c r="D72" s="20"/>
      <c r="E72" s="16"/>
      <c r="F72" s="28"/>
    </row>
    <row r="73" spans="1:6" ht="15.75" x14ac:dyDescent="0.35">
      <c r="A73" s="20"/>
      <c r="B73" s="16"/>
      <c r="C73" s="28"/>
      <c r="D73" s="20"/>
      <c r="E73" s="16"/>
      <c r="F73" s="28"/>
    </row>
    <row r="74" spans="1:6" ht="15.75" x14ac:dyDescent="0.35">
      <c r="A74" s="20"/>
      <c r="B74" s="16"/>
      <c r="C74" s="28"/>
      <c r="D74" s="20"/>
      <c r="E74" s="16"/>
      <c r="F74" s="28"/>
    </row>
    <row r="75" spans="1:6" ht="15.75" x14ac:dyDescent="0.35">
      <c r="A75" s="20"/>
      <c r="B75" s="16"/>
      <c r="C75" s="28"/>
      <c r="D75" s="20"/>
      <c r="E75" s="16"/>
      <c r="F75" s="28"/>
    </row>
    <row r="76" spans="1:6" ht="15.75" x14ac:dyDescent="0.35">
      <c r="A76" s="20"/>
      <c r="B76" s="16"/>
      <c r="C76" s="28"/>
      <c r="D76" s="20"/>
      <c r="E76" s="16"/>
      <c r="F76" s="28"/>
    </row>
  </sheetData>
  <printOptions horizontalCentered="1"/>
  <pageMargins left="0.3" right="0.25" top="0.7" bottom="0.65" header="0.5" footer="0.4"/>
  <pageSetup scale="74" orientation="portrait" r:id="rId1"/>
  <headerFooter>
    <oddHeader>&amp;C&amp;"-,Bold"Best John Hurt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2025-11-16T19:45:44Z</cp:lastPrinted>
  <dcterms:created xsi:type="dcterms:W3CDTF">2020-08-31T21:40:34Z</dcterms:created>
  <dcterms:modified xsi:type="dcterms:W3CDTF">2025-11-16T20:00:39Z</dcterms:modified>
  <cp:category/>
  <cp:contentStatus/>
</cp:coreProperties>
</file>