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46352D00-3012-49B5-B652-678CE3F0651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401" i="2" l="1"/>
  <c r="E35" i="3"/>
  <c r="E106" i="3"/>
  <c r="E117" i="3"/>
  <c r="E145" i="3"/>
  <c r="E170" i="3"/>
  <c r="E171" i="3"/>
  <c r="E99" i="3"/>
  <c r="E156" i="3"/>
  <c r="E39" i="3"/>
  <c r="E164" i="3"/>
  <c r="E18" i="3"/>
  <c r="E107" i="3"/>
  <c r="E63" i="3"/>
  <c r="E108" i="3"/>
  <c r="E20" i="3"/>
  <c r="E59" i="3"/>
  <c r="E137" i="3"/>
  <c r="E6" i="3"/>
  <c r="E100" i="3"/>
  <c r="E22" i="3"/>
  <c r="E25" i="3"/>
  <c r="E78" i="3"/>
  <c r="E14" i="3"/>
  <c r="E79" i="3"/>
  <c r="E54" i="3"/>
  <c r="E38" i="3"/>
  <c r="E72" i="3"/>
  <c r="E124" i="3"/>
  <c r="E64" i="3"/>
  <c r="E13" i="3"/>
  <c r="E80" i="3"/>
  <c r="E45" i="3"/>
  <c r="E101" i="3"/>
  <c r="E21" i="3"/>
  <c r="E132" i="3"/>
  <c r="E57" i="3"/>
  <c r="E125" i="3"/>
  <c r="E138" i="3"/>
  <c r="E94" i="3"/>
  <c r="E109" i="3"/>
  <c r="E102" i="3"/>
  <c r="E28" i="3"/>
  <c r="E75" i="3"/>
  <c r="E71" i="3"/>
  <c r="E139" i="3"/>
  <c r="E103" i="3"/>
  <c r="E51" i="3"/>
  <c r="E147" i="3"/>
  <c r="E95" i="3"/>
  <c r="E65" i="3"/>
  <c r="E66" i="3"/>
  <c r="E19" i="3"/>
  <c r="E60" i="3"/>
  <c r="E96" i="3"/>
  <c r="E50" i="3"/>
  <c r="E81" i="3"/>
  <c r="E157" i="3"/>
  <c r="E7" i="3"/>
  <c r="E5" i="3"/>
  <c r="E9" i="3"/>
  <c r="E15" i="3"/>
  <c r="E110" i="3"/>
  <c r="E67" i="3"/>
  <c r="E150" i="3"/>
  <c r="E29" i="3"/>
  <c r="E118" i="3"/>
  <c r="E126" i="3"/>
  <c r="E23" i="3"/>
  <c r="E30" i="3"/>
  <c r="E133" i="3"/>
  <c r="E134" i="3"/>
  <c r="E55" i="3"/>
  <c r="E174" i="3"/>
  <c r="E111" i="3"/>
  <c r="E32" i="3"/>
  <c r="E68" i="3"/>
  <c r="E49" i="3"/>
  <c r="E169" i="3"/>
  <c r="E146" i="3"/>
  <c r="E61" i="3"/>
  <c r="E127" i="3"/>
  <c r="E165" i="3"/>
  <c r="E153" i="3"/>
  <c r="E8" i="3"/>
  <c r="E46" i="3"/>
  <c r="E119" i="3"/>
  <c r="E120" i="3"/>
  <c r="E11" i="3"/>
  <c r="E159" i="3"/>
  <c r="E160" i="3"/>
  <c r="E128" i="3"/>
  <c r="E85" i="3"/>
  <c r="E104" i="3"/>
  <c r="E42" i="3"/>
  <c r="E154" i="3"/>
  <c r="E33" i="3"/>
  <c r="E148" i="3"/>
  <c r="E82" i="3"/>
  <c r="E4" i="3"/>
  <c r="E129" i="3"/>
  <c r="E105" i="3"/>
  <c r="E84" i="3"/>
  <c r="E76" i="3"/>
  <c r="E173" i="3"/>
  <c r="E162" i="3"/>
  <c r="E178" i="3"/>
  <c r="E43" i="3"/>
  <c r="E112" i="3"/>
  <c r="E37" i="3"/>
  <c r="E36" i="3"/>
  <c r="E88" i="3"/>
  <c r="E121" i="3"/>
  <c r="E177" i="3"/>
  <c r="E113" i="3"/>
  <c r="E172" i="3"/>
  <c r="E149" i="3"/>
  <c r="E56" i="3"/>
  <c r="E135" i="3"/>
  <c r="E163" i="3"/>
  <c r="E97" i="3"/>
  <c r="E27" i="3"/>
  <c r="E16" i="3"/>
  <c r="E34" i="3"/>
  <c r="E47" i="3"/>
  <c r="E48" i="3"/>
  <c r="E176" i="3"/>
  <c r="E40" i="3"/>
  <c r="E83" i="3"/>
  <c r="E52" i="3"/>
  <c r="E166" i="3"/>
  <c r="E114" i="3"/>
  <c r="E89" i="3"/>
  <c r="E115" i="3"/>
  <c r="E10" i="3"/>
  <c r="E3" i="3"/>
  <c r="E90" i="3"/>
  <c r="E140" i="3"/>
  <c r="E98" i="3"/>
  <c r="E41" i="3"/>
  <c r="E141" i="3"/>
  <c r="E58" i="3"/>
  <c r="E69" i="3"/>
  <c r="C407" i="2"/>
  <c r="C404" i="2"/>
  <c r="C410" i="2"/>
  <c r="C406" i="2"/>
  <c r="C403" i="2"/>
  <c r="C402" i="2"/>
  <c r="C381" i="2"/>
  <c r="C373" i="2"/>
  <c r="C372" i="2"/>
  <c r="C371" i="2"/>
  <c r="C370" i="2"/>
  <c r="C369" i="2"/>
  <c r="C367" i="2"/>
  <c r="C366" i="2"/>
  <c r="C363" i="2"/>
  <c r="C362" i="2"/>
  <c r="C357" i="2"/>
  <c r="C355" i="2"/>
  <c r="C353" i="2"/>
  <c r="C347" i="2"/>
  <c r="C341" i="2"/>
  <c r="C340" i="2"/>
  <c r="C339" i="2"/>
  <c r="C338" i="2"/>
  <c r="C336" i="2"/>
  <c r="C335" i="2"/>
  <c r="C334" i="2"/>
  <c r="C333" i="2"/>
  <c r="C332" i="2"/>
  <c r="C331" i="2"/>
  <c r="C330" i="2"/>
  <c r="C327" i="2"/>
  <c r="C322" i="2"/>
  <c r="C321" i="2"/>
  <c r="C320" i="2"/>
  <c r="C319" i="2"/>
  <c r="C318" i="2"/>
  <c r="C317" i="2"/>
  <c r="C315" i="2"/>
  <c r="C313" i="2"/>
  <c r="C312" i="2"/>
  <c r="C311" i="2"/>
  <c r="C294" i="2"/>
  <c r="C293" i="2"/>
  <c r="C292" i="2"/>
  <c r="C290" i="2"/>
  <c r="C289" i="2"/>
  <c r="C288" i="2"/>
  <c r="C287" i="2"/>
  <c r="C285" i="2"/>
  <c r="C284" i="2"/>
  <c r="C283" i="2"/>
  <c r="C282" i="2"/>
  <c r="C277" i="2"/>
  <c r="C276" i="2"/>
  <c r="C275" i="2"/>
  <c r="C76" i="2"/>
  <c r="C106" i="2"/>
  <c r="C273" i="2"/>
  <c r="C258" i="2"/>
  <c r="C257" i="2"/>
  <c r="C256" i="2"/>
  <c r="C255" i="2"/>
  <c r="C253" i="2"/>
  <c r="C252" i="2"/>
  <c r="C251" i="2"/>
  <c r="C248" i="2"/>
  <c r="C243" i="2"/>
  <c r="C242" i="2"/>
  <c r="C241" i="2"/>
  <c r="C239" i="2"/>
  <c r="C238" i="2"/>
  <c r="C237" i="2"/>
  <c r="C233" i="2"/>
  <c r="C228" i="2"/>
  <c r="C227" i="2"/>
  <c r="C226" i="2"/>
  <c r="C222" i="2"/>
  <c r="C221" i="2"/>
  <c r="C220" i="2"/>
  <c r="C219" i="2"/>
  <c r="C214" i="2"/>
  <c r="C205" i="2"/>
  <c r="C194" i="2"/>
  <c r="C181" i="2"/>
  <c r="C180" i="2"/>
  <c r="C179" i="2"/>
  <c r="C176" i="2"/>
  <c r="C175" i="2"/>
  <c r="C173" i="2"/>
  <c r="C169" i="2"/>
  <c r="C168" i="2"/>
  <c r="C167" i="2"/>
  <c r="C166" i="2"/>
  <c r="C165" i="2"/>
  <c r="C162" i="2"/>
  <c r="C161" i="2"/>
  <c r="C160" i="2"/>
  <c r="C158" i="2"/>
  <c r="C156" i="2"/>
  <c r="C151" i="2"/>
  <c r="C150" i="2"/>
  <c r="C149" i="2"/>
  <c r="C148" i="2"/>
  <c r="C147" i="2"/>
  <c r="C146" i="2"/>
  <c r="C143" i="2"/>
  <c r="C142" i="2"/>
  <c r="C135" i="2"/>
  <c r="C134" i="2"/>
  <c r="C132" i="2"/>
  <c r="C131" i="2"/>
  <c r="C123" i="2"/>
  <c r="C122" i="2"/>
  <c r="C121" i="2"/>
  <c r="C119" i="2"/>
  <c r="C116" i="2"/>
  <c r="C114" i="2"/>
  <c r="C113" i="2"/>
  <c r="C109" i="2"/>
  <c r="C108" i="2"/>
  <c r="C103" i="2"/>
  <c r="C247" i="2"/>
  <c r="C31" i="2"/>
  <c r="C102" i="2"/>
  <c r="C94" i="2"/>
  <c r="C93" i="2"/>
  <c r="C90" i="2"/>
  <c r="C86" i="2"/>
  <c r="C85" i="2"/>
  <c r="C84" i="2"/>
  <c r="C83" i="2"/>
  <c r="C79" i="2"/>
  <c r="C78" i="2"/>
  <c r="C75" i="2"/>
  <c r="C74" i="2"/>
  <c r="C73" i="2"/>
  <c r="C72" i="2"/>
  <c r="C71" i="2"/>
  <c r="C70" i="2"/>
  <c r="C69" i="2"/>
  <c r="C66" i="2"/>
  <c r="C65" i="2"/>
  <c r="C63" i="2"/>
  <c r="C61" i="2"/>
  <c r="C58" i="2"/>
  <c r="C57" i="2"/>
  <c r="C56" i="2"/>
  <c r="C55" i="2"/>
  <c r="C48" i="2"/>
  <c r="C47" i="2"/>
  <c r="C46" i="2"/>
  <c r="C44" i="2"/>
  <c r="C43" i="2"/>
  <c r="C42" i="2"/>
  <c r="C41" i="2"/>
  <c r="C34" i="2"/>
  <c r="C33" i="2"/>
  <c r="C32" i="2"/>
  <c r="C30" i="2"/>
  <c r="C29" i="2"/>
  <c r="C24" i="2"/>
  <c r="C23" i="2"/>
  <c r="C21" i="2"/>
  <c r="C17" i="2"/>
  <c r="C12" i="2"/>
  <c r="C11" i="2"/>
  <c r="C10" i="2"/>
  <c r="C9" i="2"/>
  <c r="C8" i="2"/>
  <c r="C7" i="2"/>
  <c r="C6" i="2"/>
  <c r="C5" i="2"/>
  <c r="C4" i="2"/>
  <c r="C3" i="2"/>
  <c r="E175" i="3"/>
  <c r="E62" i="3"/>
  <c r="E144" i="3"/>
  <c r="E168" i="3"/>
  <c r="E151" i="3"/>
  <c r="E53" i="3"/>
  <c r="E143" i="3"/>
  <c r="E136" i="3"/>
  <c r="E86" i="3"/>
  <c r="E93" i="3"/>
  <c r="E123" i="3"/>
  <c r="E167" i="3"/>
  <c r="E31" i="3"/>
  <c r="E26" i="3"/>
  <c r="E152" i="3"/>
  <c r="E116" i="3"/>
  <c r="E73" i="3"/>
  <c r="E130" i="3"/>
  <c r="E17" i="3"/>
  <c r="E142" i="3"/>
  <c r="E161" i="3"/>
  <c r="E131" i="3"/>
  <c r="E87" i="3"/>
  <c r="E122" i="3"/>
  <c r="E77" i="3"/>
  <c r="E74" i="3"/>
  <c r="E70" i="3"/>
  <c r="E155" i="3"/>
  <c r="E91" i="3"/>
  <c r="E92" i="3"/>
  <c r="E44" i="3"/>
  <c r="E158" i="3"/>
  <c r="E24" i="3"/>
  <c r="E12" i="3"/>
</calcChain>
</file>

<file path=xl/sharedStrings.xml><?xml version="1.0" encoding="utf-8"?>
<sst xmlns="http://schemas.openxmlformats.org/spreadsheetml/2006/main" count="1099" uniqueCount="329">
  <si>
    <t>Rank</t>
  </si>
  <si>
    <t>Title</t>
  </si>
  <si>
    <t>AVERAGE</t>
  </si>
  <si>
    <t>AVERAGE RANK</t>
  </si>
  <si>
    <t>COUNT</t>
  </si>
  <si>
    <t>SCORE</t>
  </si>
  <si>
    <t>USA Today</t>
  </si>
  <si>
    <t>Thrillist</t>
  </si>
  <si>
    <t>Celebrity Blog</t>
  </si>
  <si>
    <t>https://www.celebritycruises.com/blog/famous-lighthouses</t>
  </si>
  <si>
    <t>18 Famous Lighthouses to See Around the World</t>
  </si>
  <si>
    <t>Tower of Hercules - La Coruña, Spain</t>
  </si>
  <si>
    <t>Peggy’s Point Lighthouse - Halifax, Nova Scotia, Canada</t>
  </si>
  <si>
    <t>Portland Bill Lighthouse - Dorset, England</t>
  </si>
  <si>
    <t>Les Eclaireurs Lighthouse - Ushuaia, Argentina</t>
  </si>
  <si>
    <t>Pigeon Point Lighthouse - San Francisco, California</t>
  </si>
  <si>
    <t>Lindesnes Lighthouse - Kristiansand, Norway</t>
  </si>
  <si>
    <t>Santa Marta Lighthouse - Lisbon, Portugal</t>
  </si>
  <si>
    <t>Portland Head Lighthouse - Portland, Maine</t>
  </si>
  <si>
    <t>Gibbs Hill Lighthouse - Bermuda</t>
  </si>
  <si>
    <t>The Lighthouse of Genoa - Genoa, Italy</t>
  </si>
  <si>
    <t>Key West Lighthouse - Key West, Florida</t>
  </si>
  <si>
    <t>California Lighthouse - Aruba</t>
  </si>
  <si>
    <t>Makapu’u Point Lighthouse - Honolulu, Hawaii</t>
  </si>
  <si>
    <t>Faro Cabo de Palos - Cartagena, Spain</t>
  </si>
  <si>
    <t>Cape Palliser Lighthouse - Wellington, New Zealand</t>
  </si>
  <si>
    <t>Arnel Lighthouse - Ponta Delgada, the Azores</t>
  </si>
  <si>
    <t>Hornby Lighthouse - Sydney, Australia</t>
  </si>
  <si>
    <t>Business Insider</t>
  </si>
  <si>
    <t>https://www.businessinsider.com/beautiful-lighthouses-world-2017-8</t>
  </si>
  <si>
    <t>30 Lighthouses You Have to Visit</t>
  </si>
  <si>
    <t>Lindau Lighthouse - Lake Constance, Germany</t>
  </si>
  <si>
    <t>Kermorvan Lighthouse - France</t>
  </si>
  <si>
    <t>Diamond Head Lighthouse - Honolulu, Hawaii</t>
  </si>
  <si>
    <t>Fanad Lighthouse - County Donegal, Ireland</t>
  </si>
  <si>
    <t>Neist Point Lighthouse - Isle of Skye, Scotland</t>
  </si>
  <si>
    <t>Eldred Rock Lighthouse - Alaska</t>
  </si>
  <si>
    <t>Low Lighthouse - Burnham-on-Sea, England</t>
  </si>
  <si>
    <t>Bodie Island Lighthouse - Outer Banks, North Carolina</t>
  </si>
  <si>
    <t>Bass Harbor Head Light - Acadia National Park, Maine</t>
  </si>
  <si>
    <t>Kovalam Beach Lighthouse - Poovar Island, India</t>
  </si>
  <si>
    <t>Cape Reinga Lighthouse - New Zealand</t>
  </si>
  <si>
    <t>Heceta Head Lighthouse - Oregon</t>
  </si>
  <si>
    <t>The Lighthouse of San Giorgio Maggiore - Venice, Italy</t>
  </si>
  <si>
    <t>Big Sable Point Light - Ludington, Michigan</t>
  </si>
  <si>
    <t>St. Mary's Lighthouse - Bait Island, England</t>
  </si>
  <si>
    <t>Split Rock Lighthouse - Lake Superior, Minnesota</t>
  </si>
  <si>
    <t>Yaquina Head Light - Newport, Oregon</t>
  </si>
  <si>
    <t>Jose Ignacio Lighthouse - Uruguay</t>
  </si>
  <si>
    <t>Portland Head Lighthouse - Maine</t>
  </si>
  <si>
    <t>Boston Light - Plymouth County, Massachusetts</t>
  </si>
  <si>
    <t>South Stack Lighthouse - Anglesey, Wales</t>
  </si>
  <si>
    <t>Simrad Yachting</t>
  </si>
  <si>
    <t>https://www.simrad-yachting.com/world-of-simrad/inspiration/famous-lighthouses-around-the-world/</t>
  </si>
  <si>
    <t>Famous Lighthouses Around the World</t>
  </si>
  <si>
    <t>Tourlitis Lighthouse - Andros, Greece</t>
  </si>
  <si>
    <t>Whiteford Point Lighthouse - Gower Peninsula, Wales</t>
  </si>
  <si>
    <t>Les Eclaireurs Lighthouse - Beagle Channel, Argentina</t>
  </si>
  <si>
    <t>Lighthouse of Chania - Crete, Greece</t>
  </si>
  <si>
    <t>Royal Sovereign Lighthouse - Eastbourne, England</t>
  </si>
  <si>
    <t>Macquarie Lighthouse - Sydney, Australia</t>
  </si>
  <si>
    <t>Húsavík Light - Skjálfandaflói Bay, Iceland</t>
  </si>
  <si>
    <t>Île Vierge Lighthouses - Brittany, France</t>
  </si>
  <si>
    <t>loveEXPLORING</t>
  </si>
  <si>
    <t>https://www.loveexploring.com/gallerylist/107788/the-worlds-most-beautiful-lighthouses</t>
  </si>
  <si>
    <t>World's Most Beautiful Lighthouses</t>
  </si>
  <si>
    <t>Diamond Head Lighthouse - Oahu, Hawaii</t>
  </si>
  <si>
    <t>Cape Byron Lighthouse - New South Wales, Australia</t>
  </si>
  <si>
    <t>Cape du Couedic Lighthouse - Kangaroo Island, Australia</t>
  </si>
  <si>
    <t>Cape Egmont Lighthouse - North Island, New Zealand</t>
  </si>
  <si>
    <t>Notre-Dame-des-Anges Lighthouse - Collioure, France</t>
  </si>
  <si>
    <t>Start Point Lighthouse - South Devon, England</t>
  </si>
  <si>
    <t>Start Point Lighthouse - Devon, England</t>
  </si>
  <si>
    <t>Eldred Rock Lighthouse - Lynn Canal, Alaska</t>
  </si>
  <si>
    <t>Ploumanac'h Lighthouse - Côtes-d'Armor, France</t>
  </si>
  <si>
    <t>Maiden’s Tower Lighthouse - Bosphorus Strait, Turkey</t>
  </si>
  <si>
    <t>Punta Penna Lighthouse - Vasto, Italy</t>
  </si>
  <si>
    <t>Hook Lighthouse - County Wexford, Ireland</t>
  </si>
  <si>
    <t>Enoshima Sea Candle - Sagami Bay, Japan</t>
  </si>
  <si>
    <t>Cape Neddick Lighthouse - York Beach, Maine</t>
  </si>
  <si>
    <t>Punta Del Hidalgo Lighthouse - Tenerife, Spain</t>
  </si>
  <si>
    <t>Rubjerg Knude Lighthouse - North Jutland, Denmark</t>
  </si>
  <si>
    <t>St. Nicholas’ Church Lighthouse - Crimea, Ukraine</t>
  </si>
  <si>
    <t>Beachy Head Lighthouse - East Sussex, England</t>
  </si>
  <si>
    <t>Touropia</t>
  </si>
  <si>
    <t>https://www.touropia.com/famous-lighthouses-in-the-world/</t>
  </si>
  <si>
    <t>10 Most Famous Lighthouses in the World</t>
  </si>
  <si>
    <t>Formentor Lighthouse - Majorca, Spain</t>
  </si>
  <si>
    <t>Cape Espichel Lighthouse - Setubal Peninsula, Portland</t>
  </si>
  <si>
    <t>Lindesnes Lighthouse - Norway</t>
  </si>
  <si>
    <t>Galle Lighthouse - Sri Lanka</t>
  </si>
  <si>
    <t>Zizoo</t>
  </si>
  <si>
    <t>https://www.zizoo.com/m/en/most-beautiful-lighthouses-in-the-world-to-guide-your-boat/</t>
  </si>
  <si>
    <t>Most Beautiful Lighthouses in the World</t>
  </si>
  <si>
    <t>https://10best.usatoday.com/interests/explore/15-unique-scenic-lighthouses-around-the-world/</t>
  </si>
  <si>
    <t>Unique &amp; Beautiful Lighthouses Around the World</t>
  </si>
  <si>
    <t>Fingal Head Light - New South Wales, Australia</t>
  </si>
  <si>
    <t>Alcatraz Island Lighthouse - San Francisco, California</t>
  </si>
  <si>
    <t>Illa Pancha Lighthouse - Galicia, Spain</t>
  </si>
  <si>
    <t>Portland Head Lighthouse - Cape Elizabeth, Maine</t>
  </si>
  <si>
    <t>Marshall Point Light Station - Port Clyde, Maine</t>
  </si>
  <si>
    <t>West Point Light - Seattle, Washington</t>
  </si>
  <si>
    <t>Peggy's Point Lighthouse - Peggy's Cove, Nova Scotia, Canada</t>
  </si>
  <si>
    <t>Porer Lighthouse - Premantura, Croatia</t>
  </si>
  <si>
    <t>Nugget Point Lighthouse - South Island, New Zealand</t>
  </si>
  <si>
    <t>Point Reyes Lighthouse - Point Reyes, California</t>
  </si>
  <si>
    <t>Times of India</t>
  </si>
  <si>
    <t>https://timesofindia.indiatimes.com/travel/web-stories/worlds-most-beautiful-lighthouses/photostory/81206087.cms</t>
  </si>
  <si>
    <t>Mouro Island Lighthouse - Bay of Biscay, Spain</t>
  </si>
  <si>
    <t>Wanderlust</t>
  </si>
  <si>
    <t>https://www.wanderlust.co.uk/content/explore-best-lighthouses/</t>
  </si>
  <si>
    <t>World's Best Lighthouses</t>
  </si>
  <si>
    <t>Green Point Lighthouse - Cape Town, South Africa</t>
  </si>
  <si>
    <t>Al Ayjah Lighthouse - Sur, Oman</t>
  </si>
  <si>
    <t>Izumo Hinomisaki Lighthouse - Honshu Island, Japan</t>
  </si>
  <si>
    <t>Montauk Point Lighthouse - Long Island, New York</t>
  </si>
  <si>
    <t>Culture Trip</t>
  </si>
  <si>
    <t>https://theculturetrip.com/europe/estonia/articles/around-the-world-by-light-16-incredible-lighthouses</t>
  </si>
  <si>
    <t>Incredible Lighthouses Around the World</t>
  </si>
  <si>
    <t>Phare du Creach - Ushant, France</t>
  </si>
  <si>
    <t>Kõpu Lighthouse - Hiiumaa, Estonia</t>
  </si>
  <si>
    <t>Baishamen Lighthouse - Haidan Island, China</t>
  </si>
  <si>
    <t>Gay Head Lighthouse - Massachusetts</t>
  </si>
  <si>
    <t>Middle Bay Light - Mobile, Alabama</t>
  </si>
  <si>
    <t>Marjaniemi Lighthouse - Hailuoto Island, Finland</t>
  </si>
  <si>
    <t>Hook Head Lighthouse - Ireland</t>
  </si>
  <si>
    <t>Wodne Sprawy</t>
  </si>
  <si>
    <t>https://wodnesprawy.pl/en/the-worlds-most-famous-lighthouses/</t>
  </si>
  <si>
    <t>World's Most Famous Lighthouses</t>
  </si>
  <si>
    <t>Cape Hatteras Lighthouse - Buxton, North Carolina</t>
  </si>
  <si>
    <t>Travels &amp; Curiosities</t>
  </si>
  <si>
    <t>https://www.travelsandcuriosities.com/the-worlds-most-beautiful-lighthouses</t>
  </si>
  <si>
    <t>Fastnet Rock Lighthouse - County Cork, Ireland</t>
  </si>
  <si>
    <t>Hog Island Lighthouse - Nassau, Bahamas</t>
  </si>
  <si>
    <t>Fox Point Lighthouse - St. Anthony, Newfoundland, Canada</t>
  </si>
  <si>
    <t>South Haven Lighthouse - South Haven, Michigan</t>
  </si>
  <si>
    <t>Castle Hill Lighthouse - Newport, Rhode Island</t>
  </si>
  <si>
    <t>Red Bull</t>
  </si>
  <si>
    <t>https://www.redbull.com/us-en/eight-most-incredible-lighthouses-in-the-world</t>
  </si>
  <si>
    <t>World's 8 Most Awe-Inspiring Lighthouses</t>
  </si>
  <si>
    <t>St Joseph Lighthouse - St. Joseph, Michigan</t>
  </si>
  <si>
    <t>Farol da Nazaré - Nazaré, Portugal</t>
  </si>
  <si>
    <t>La Corbière Lighthouse - Jersey</t>
  </si>
  <si>
    <t>Ponta Bonita - Marin Headlands, California</t>
  </si>
  <si>
    <t>Mouro Island Light - Santander, Spain</t>
  </si>
  <si>
    <t>Eddystone Lighthouse - Plymouth Sound, England</t>
  </si>
  <si>
    <t>Petit Minou Lighthouse - Plouzané, France</t>
  </si>
  <si>
    <t>Trips to Discover</t>
  </si>
  <si>
    <t>https://www.tripstodiscover.com/23-of-the-most-awe-inspiring-lighthouses-around-the-world/</t>
  </si>
  <si>
    <t>23 Most Beautiful Lighthouses in the World</t>
  </si>
  <si>
    <t>Eastern Point Lighthouse - Gloucester, Massachusetts</t>
  </si>
  <si>
    <t>Felgueiras Lighthouse - Porto, Portugal</t>
  </si>
  <si>
    <t>Hook Head Lighthouse - County Wexford, Ireland</t>
  </si>
  <si>
    <t>Le Creac'h Lighthouse - Ushant, France</t>
  </si>
  <si>
    <t>Green Cape Lighthouse - New South Wales, Australia</t>
  </si>
  <si>
    <t>Cape Palliser Lighthouse - Wairarapa, New Zealand</t>
  </si>
  <si>
    <t>Mouro Island Lighthouse - Santander, Spain</t>
  </si>
  <si>
    <t>Slangkop Lighthouse - Kommetjie, South Africa</t>
  </si>
  <si>
    <t>Peggy's Cove Lighthouse - Nova Scotia, Canada</t>
  </si>
  <si>
    <t>Lange Nelle Lighthouse - Flanders, Belgium</t>
  </si>
  <si>
    <t>St. Mary's Lighthouse - Bait Island, United Kingdom</t>
  </si>
  <si>
    <t>Nest Point Lighthouse - Isle of Skye, Scotland</t>
  </si>
  <si>
    <t>Kermorvan Lighthouse - Kermorvan, France</t>
  </si>
  <si>
    <t>Old Scituate Light - Scituate, Massachusetts</t>
  </si>
  <si>
    <t>Les Eclaireurs Lighthouse - Tierra del Fuego, Argentina</t>
  </si>
  <si>
    <t>New Dungeness Lighthouse - Sequim, Washington</t>
  </si>
  <si>
    <t>PandoTrip</t>
  </si>
  <si>
    <t>https://www.pandotrip.com/top-10-lighthouses-11936/</t>
  </si>
  <si>
    <t>Farolim de Felgueiras - Porto, Portugal</t>
  </si>
  <si>
    <t>Nugget Point Lighthouse - Otago, New Zealand</t>
  </si>
  <si>
    <t>Holland Harbor Lighthouse - Holland, Michigan</t>
  </si>
  <si>
    <t>Prince Edward Island Lighthouses - Canada</t>
  </si>
  <si>
    <t>Wander Wisdom</t>
  </si>
  <si>
    <t>https://wanderwisdom.com/misc/famous-lighthouses</t>
  </si>
  <si>
    <t>10 Famous Lighthouses From Around the World</t>
  </si>
  <si>
    <t>Kołobrzeg Lighthouse - Kołobrzeg, Poland</t>
  </si>
  <si>
    <t>Sumiyoshi Lighthouse - Ogaki, Japan</t>
  </si>
  <si>
    <t>San Juan del Salvamento Lighthouse - Tierre del Fuego, Argentina</t>
  </si>
  <si>
    <t>Amédée Lighthouse - New Caledonia</t>
  </si>
  <si>
    <t>Cikoneng Lighthouse - Banten, Indonesia</t>
  </si>
  <si>
    <t>Sambro Island Lighthouse - Nova Scotia, Canada</t>
  </si>
  <si>
    <t>Cape Race Lighthouse - Newfoundland, Canada</t>
  </si>
  <si>
    <t>Slettnes Lighthouse - Gamvik, Norway</t>
  </si>
  <si>
    <t>Cape Guardafui Lighthouse - Puntland, Somalia</t>
  </si>
  <si>
    <t>Marine Insight</t>
  </si>
  <si>
    <t>https://www.marineinsight.com/recreation/top-10-beautiful-lighthouses-in-the-world/</t>
  </si>
  <si>
    <t>Top 10 Beautiful Lighthouses in the World</t>
  </si>
  <si>
    <t>Yokohama Marine Tower - Yokohama, Japan</t>
  </si>
  <si>
    <t>Knarrarós Lighthouse - Iceland</t>
  </si>
  <si>
    <t>Promthep Cape Lighthouse - Phuket, Thailand</t>
  </si>
  <si>
    <t>Madang Lighthouse - Papua New Guinea</t>
  </si>
  <si>
    <t>StrawPoll</t>
  </si>
  <si>
    <t>https://strawpoll.com/most-beautiful-lighthouse-world</t>
  </si>
  <si>
    <t>Yaquina Head Lighthouse - Newport, Oregon</t>
  </si>
  <si>
    <t>Bell Rock Lighthouse - Angus, Scotland</t>
  </si>
  <si>
    <t>Smeaton's Tower - Plymouth, England</t>
  </si>
  <si>
    <t>Luxxu</t>
  </si>
  <si>
    <t>https://www.luxxu.net/blog/most-beautiful-lighthouses-in-the-world/</t>
  </si>
  <si>
    <t>5 of the Most Beautiful Lighthouses in the World</t>
  </si>
  <si>
    <t>Outlook Traveller</t>
  </si>
  <si>
    <t>https://www.outlooktraveller.com/explore/beaches-and-islands/to-the-lighthouse-top-lighthouses-across-the-world</t>
  </si>
  <si>
    <t>Most Fascinating Lighthouses Across the World</t>
  </si>
  <si>
    <t>Cape Point Lighthouse - Cape Peninsula, South Africa</t>
  </si>
  <si>
    <t>https://www.oyster.com/articles/10-of-the-worlds-most-iconic-lighthouses/</t>
  </si>
  <si>
    <t>Oyster</t>
  </si>
  <si>
    <t>10 of the World's Most Iconic Lighthouses</t>
  </si>
  <si>
    <t>St. Augustine Lighthouse - Florida</t>
  </si>
  <si>
    <t>Los Morrillos Lighthouse - Puerto Rico</t>
  </si>
  <si>
    <t>Point Sur Lighthouse - Big Sur, California</t>
  </si>
  <si>
    <t>Isla Mujeres Lighthouse - Cancun, Mexico</t>
  </si>
  <si>
    <t>Hope Town Lighthouse - Elbow Cay, Bahamas</t>
  </si>
  <si>
    <t>First Class Sailing</t>
  </si>
  <si>
    <t>https://www.firstclasssailing.com/blog/some-of-the-worlds-most-interesting-lighthouses/</t>
  </si>
  <si>
    <t>World's Most Interesting Lighthouses</t>
  </si>
  <si>
    <t>La Jument Lighthouse - Brittany, France</t>
  </si>
  <si>
    <t>Cape Horn Lighthouse - Hornos Island, Chile</t>
  </si>
  <si>
    <t>Cape Point Lighthouse - Cape of Good Hope, South Arica</t>
  </si>
  <si>
    <t>Ocean Clock</t>
  </si>
  <si>
    <t>https://www.oceanclock.com/en/blog/27-a-world-tour-of-the-most-beautiful-lighthouses</t>
  </si>
  <si>
    <t>World Tour of Most Beautiful Lighthouses</t>
  </si>
  <si>
    <t>Hillsboro Inlet Lighthouse - Hillsboro Beach, Florida</t>
  </si>
  <si>
    <t>Tranøy Lighthouse - Tranøy, Norway</t>
  </si>
  <si>
    <t>Kjeungskjær Lighthouse - Ørland, Norway</t>
  </si>
  <si>
    <t>Lismore Lighthouse - Eilean Musdile, Scotland</t>
  </si>
  <si>
    <t>Castlepoint Lighthouse - New Zealand</t>
  </si>
  <si>
    <t>Natpacker</t>
  </si>
  <si>
    <t>https://natpacker.com/best-lighthouses/</t>
  </si>
  <si>
    <t>5 Best Lighthouses of the World</t>
  </si>
  <si>
    <t>Makapuu Lighthouse - Oahu, Hawaii</t>
  </si>
  <si>
    <t>https://www.thrillist.com/home/the-most-beautiful-lighthouses-in-the-world</t>
  </si>
  <si>
    <t>25 Gorgeous Lighthouses</t>
  </si>
  <si>
    <t>Point Vicente Lighthouse - Palos Verdes, California</t>
  </si>
  <si>
    <t>Enoshima Lighthouse - Sagami Province, Japan</t>
  </si>
  <si>
    <t>Jeddah Lighthouse - Jeddah, Saudi Arabia</t>
  </si>
  <si>
    <t>Gay Head Lighthouse - Aquinnah, Massachusetts</t>
  </si>
  <si>
    <t>Pemaquid Lighthouse - Pemaquid, Maine</t>
  </si>
  <si>
    <t>Enragée Point Lighthouse - Nova Scotia, Canada</t>
  </si>
  <si>
    <t>Burlington Breakwater Lights - Burlington, Vermont</t>
  </si>
  <si>
    <t>Pointe Tracadigash - Nova Scotia, Canada</t>
  </si>
  <si>
    <t>Split Rock Lighthouse - Two Harbors, Minnesota</t>
  </si>
  <si>
    <t>Souter Lighthouse - South Shields, England</t>
  </si>
  <si>
    <t>Boar's Head Lighthouse - Nova Scotia, Canada</t>
  </si>
  <si>
    <t>Chesapeake Bay Lighthouse - Chesapeake Bay, Maryland</t>
  </si>
  <si>
    <t>Kjeungskjær Lighthouse - Sør-Trøndelag County, Norway</t>
  </si>
  <si>
    <t>Matador Network</t>
  </si>
  <si>
    <t>https://matadornetwork.com/read/most-unique-lighthouses/</t>
  </si>
  <si>
    <t>9 Most Unique Lighthouses in the World</t>
  </si>
  <si>
    <t>Earhart Light - Howland Island</t>
  </si>
  <si>
    <t>Via Travelers</t>
  </si>
  <si>
    <t>https://viatravelers.com/best-lighthouses/</t>
  </si>
  <si>
    <t>16 Best Lighthouses to Visit Around the World</t>
  </si>
  <si>
    <t>Split Rock Lighthouse - Silver Bay, Minnesota</t>
  </si>
  <si>
    <t>Toledo Harbor Lighthouse - Toledo, Ohio</t>
  </si>
  <si>
    <t>Sandy Hook Lighthouse - Rhode Island</t>
  </si>
  <si>
    <t>Battery Point Lighthouse - Crescent City, California</t>
  </si>
  <si>
    <t>Cape Neddick Lighthouse - Maine</t>
  </si>
  <si>
    <t>Cape Henry Lighthouse - Virginia Beach, Virginia</t>
  </si>
  <si>
    <t>Louisbourg Lighthouse - Nova Scotia, Canada</t>
  </si>
  <si>
    <t>Palagruza Lighthouse - Pelagosa Island, Croatia</t>
  </si>
  <si>
    <t>World Famous Things</t>
  </si>
  <si>
    <t>https://www.worldfamousthings.com/famous-lighthouses-in-the-world/</t>
  </si>
  <si>
    <t>Top 16 Famous Lighthouses in the World</t>
  </si>
  <si>
    <t>Galle Lighthouse - Galle, Sri Lanka</t>
  </si>
  <si>
    <t>Oak Island Lighthouse - Caswell Beach, North Carolina</t>
  </si>
  <si>
    <t>Maiden’s Tower Lighthouse - Istanbul, Turkey</t>
  </si>
  <si>
    <t>Cape Espichel Lighthouse - Castelo, Portugal</t>
  </si>
  <si>
    <t>Cordova Lighthouse - Le Verdon-sur-Mer, France</t>
  </si>
  <si>
    <t>Awesome Ocean</t>
  </si>
  <si>
    <t>https://awesomeocean.com/top-stories/7-extraordinarily-beautiful-lighthouses/</t>
  </si>
  <si>
    <t>7 of the Most Extraordinary Lighthouses</t>
  </si>
  <si>
    <t>White Shoal Light - Michigan</t>
  </si>
  <si>
    <t>Farallon Light - Farallon Islands, California</t>
  </si>
  <si>
    <t>Atlas Obscura</t>
  </si>
  <si>
    <t>https://www.atlasobscura.com/articles/31-of-the-worlds-most-alluring-lighthouses</t>
  </si>
  <si>
    <t>31 of World's Most Alluring Lighthouses</t>
  </si>
  <si>
    <t>Rockland Breakwater Lighthouse - Rockland, Maine</t>
  </si>
  <si>
    <t>Koh Lanta Lighthouse -  Koh Lanta, Thailand</t>
  </si>
  <si>
    <t>Fastnet Lighthouse - Fastnet Rock, Ireland</t>
  </si>
  <si>
    <t>Tillamook Rock Lighthouse - Seaside, Oregon</t>
  </si>
  <si>
    <t>Kiipsaare Lighthouse - Saaremaa, Estonia</t>
  </si>
  <si>
    <t>Thomas Point Shoal Lighthouse - Chesapeake Bay, Maryland</t>
  </si>
  <si>
    <t>Phare de Sergipe - Sergipe, Brazil</t>
  </si>
  <si>
    <t>Point Pinos Lighthouse - Pacific Grove, California</t>
  </si>
  <si>
    <t>St. Augustine Lighthouse - Anastasia Island, Florida</t>
  </si>
  <si>
    <t>Wind Point Lighthouse - Racine, Wisconsin</t>
  </si>
  <si>
    <t>Klein Curaçao Lighthouse - Willemstad, Curaçao</t>
  </si>
  <si>
    <t>Heceta Head Lighthouse - Florence, Oregon</t>
  </si>
  <si>
    <t>Cape Finisterre Lighthouse - Galicia, Spain</t>
  </si>
  <si>
    <t>Abrolhos Lighthouse - Bahia, Brazil</t>
  </si>
  <si>
    <t>Point Arena Light - Mendocino County, California</t>
  </si>
  <si>
    <t>Cape Canaveral Lighthouse - Cape Canaveral, Florida</t>
  </si>
  <si>
    <t>Reykjanes Lighthouse - Reykjanesbær, Iceland</t>
  </si>
  <si>
    <t>Currituck Light - Corolla, North Carolina</t>
  </si>
  <si>
    <t>Ardnamurchan Lighthouse - Lochaber, Scotland</t>
  </si>
  <si>
    <t>Chantry Island Lighthouse - Chantry Island, Ontario</t>
  </si>
  <si>
    <t>Sidi Ifni Lighthouse - Sidi Ifni, Morocco</t>
  </si>
  <si>
    <t>Rathlin West Lighthouse - Rathlin Island, Rathlin</t>
  </si>
  <si>
    <t>Minot’s Ledge Lighthouse - Scituate, Massachusetts</t>
  </si>
  <si>
    <t>Cape Byron Lighthouse - Byron Bay, Australia</t>
  </si>
  <si>
    <t>La Corbière Lighthouse - Jersey, Channel Islands</t>
  </si>
  <si>
    <t>Sanibel Island Light - Sanibel, Florida</t>
  </si>
  <si>
    <t>Rock Island Lighthouse - Door County, Wisconsin</t>
  </si>
  <si>
    <t>10 Most Today</t>
  </si>
  <si>
    <t>https://10mosttoday.com/10-most-famous-lighthouses-in-the-world/</t>
  </si>
  <si>
    <t>Kullen Lighthouse - Sweden</t>
  </si>
  <si>
    <t>Native Planet</t>
  </si>
  <si>
    <t>https://www.nativeplanet.com/travel-guide/exploring-worlds-top-seven-lighthouses-gen-009577.html</t>
  </si>
  <si>
    <t>Pemaquid Point Lighthouse - Bristol, Maine</t>
  </si>
  <si>
    <t>7 Most Fascinating Lighthouses</t>
  </si>
  <si>
    <t>Cape Leeuwin Lighthouse - Augusta, Australia</t>
  </si>
  <si>
    <t>Cape Agulhas Lighthouse - South Africa</t>
  </si>
  <si>
    <t>Cape Spear Lighthouse - Canada</t>
  </si>
  <si>
    <t>(32 lists total)</t>
  </si>
  <si>
    <t>Kjeungskjær Lighthouse - Ørland, Trøndelag County, Norway</t>
  </si>
  <si>
    <t>Les Eclaireurs Lighthouse - Ushuaia, Tierra del Fuego, Argentina</t>
  </si>
  <si>
    <t>Maiden's Tower Lighthouse - Istanbul, Turkey</t>
  </si>
  <si>
    <t>Minot's Ledge Lighthouse - Scituate, Massachusetts</t>
  </si>
  <si>
    <t>St. Nicholas' Church Lighthouse - Crimea, Ukraine</t>
  </si>
  <si>
    <t>`</t>
  </si>
  <si>
    <t>Créac'h Lighthouse - Ushant, France</t>
  </si>
  <si>
    <t>Cabo de Palos Lighthouse - Cape Palos, Murcia, Spain</t>
  </si>
  <si>
    <t>Nazaré Lighthouse - Nazaré, Portugal</t>
  </si>
  <si>
    <t>Punta del Hidalgo Lighthouse - Tenerife, Canary Islands, Spain</t>
  </si>
  <si>
    <t>Rathlin West Lighthouse - Rathlin Island, Northern Ireland</t>
  </si>
  <si>
    <t>Point Bonita - San Francisco, California</t>
  </si>
  <si>
    <t>Sergipe Lighthouse - Aracaju, Brazil</t>
  </si>
  <si>
    <t>Carleton Lighthouse - Carleton-sur-mer, Quebec, Canada</t>
  </si>
  <si>
    <t>Île Vierge Lighthouse - Plouguerneau, France</t>
  </si>
  <si>
    <t>Ribadeo Lighthouse - Isla Pancha, Lugo, 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</si>
</sst>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15" fontId="10" fillId="0" borderId="0" xfId="1" applyNumberFormat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35" width="34.73046875" customWidth="1"/>
  </cols>
  <sheetData>
    <row r="1" spans="1:35" ht="15.75" customHeight="1" x14ac:dyDescent="0.5">
      <c r="A1" s="1"/>
      <c r="B1" s="2" t="s">
        <v>65</v>
      </c>
      <c r="C1" s="2" t="s">
        <v>274</v>
      </c>
      <c r="D1" s="2" t="s">
        <v>30</v>
      </c>
      <c r="E1" s="2" t="s">
        <v>230</v>
      </c>
      <c r="F1" s="2" t="s">
        <v>149</v>
      </c>
      <c r="G1" s="2" t="s">
        <v>10</v>
      </c>
      <c r="H1" s="2" t="s">
        <v>118</v>
      </c>
      <c r="I1" s="2" t="s">
        <v>250</v>
      </c>
      <c r="J1" s="2" t="s">
        <v>261</v>
      </c>
      <c r="K1" s="2" t="s">
        <v>95</v>
      </c>
      <c r="L1" s="2" t="s">
        <v>219</v>
      </c>
      <c r="M1" s="2" t="s">
        <v>54</v>
      </c>
      <c r="N1" s="2" t="s">
        <v>86</v>
      </c>
      <c r="O1" s="2" t="s">
        <v>186</v>
      </c>
      <c r="P1" s="2" t="s">
        <v>205</v>
      </c>
      <c r="Q1" s="2" t="s">
        <v>86</v>
      </c>
      <c r="R1" s="2" t="s">
        <v>93</v>
      </c>
      <c r="S1" s="2" t="s">
        <v>86</v>
      </c>
      <c r="T1" s="2" t="s">
        <v>174</v>
      </c>
      <c r="U1" s="2" t="s">
        <v>128</v>
      </c>
      <c r="V1" s="2" t="s">
        <v>93</v>
      </c>
      <c r="W1" s="2" t="s">
        <v>246</v>
      </c>
      <c r="X1" s="2" t="s">
        <v>65</v>
      </c>
      <c r="Y1" s="2" t="s">
        <v>139</v>
      </c>
      <c r="Z1" s="2" t="s">
        <v>65</v>
      </c>
      <c r="AA1" s="2" t="s">
        <v>269</v>
      </c>
      <c r="AB1" s="2" t="s">
        <v>308</v>
      </c>
      <c r="AC1" s="2" t="s">
        <v>111</v>
      </c>
      <c r="AD1" s="2" t="s">
        <v>213</v>
      </c>
      <c r="AE1" s="2" t="s">
        <v>198</v>
      </c>
      <c r="AF1" s="2" t="s">
        <v>227</v>
      </c>
      <c r="AG1" s="2" t="s">
        <v>201</v>
      </c>
      <c r="AH1" s="2"/>
      <c r="AI1" s="2"/>
    </row>
    <row r="2" spans="1:35" ht="15.75" customHeight="1" x14ac:dyDescent="0.5">
      <c r="A2" s="3"/>
      <c r="B2" s="3"/>
      <c r="C2" s="3">
        <v>43682</v>
      </c>
      <c r="D2" s="3">
        <v>44352</v>
      </c>
      <c r="E2" s="3">
        <v>42081</v>
      </c>
      <c r="F2" s="3">
        <v>45089</v>
      </c>
      <c r="G2" s="3">
        <v>44971</v>
      </c>
      <c r="H2" s="3">
        <v>45179</v>
      </c>
      <c r="I2" s="3">
        <v>45269</v>
      </c>
      <c r="J2" s="3">
        <v>45264</v>
      </c>
      <c r="K2" s="3">
        <v>44049</v>
      </c>
      <c r="L2" s="3"/>
      <c r="M2" s="3"/>
      <c r="N2" s="3">
        <v>41581</v>
      </c>
      <c r="O2" s="3">
        <v>43525</v>
      </c>
      <c r="P2" s="3">
        <v>42440</v>
      </c>
      <c r="Q2" s="3">
        <v>44776</v>
      </c>
      <c r="R2" s="3">
        <v>45378</v>
      </c>
      <c r="S2" s="3">
        <v>45201</v>
      </c>
      <c r="T2" s="3">
        <v>45309</v>
      </c>
      <c r="U2" s="3">
        <v>45323</v>
      </c>
      <c r="V2" s="3">
        <v>44937</v>
      </c>
      <c r="W2" s="3">
        <v>43496</v>
      </c>
      <c r="X2" s="3">
        <v>44125</v>
      </c>
      <c r="Y2" s="3">
        <v>44367</v>
      </c>
      <c r="Z2" s="3">
        <v>44258</v>
      </c>
      <c r="AA2" s="3"/>
      <c r="AB2" s="3">
        <v>45198</v>
      </c>
      <c r="AC2" s="3">
        <v>45158</v>
      </c>
      <c r="AD2" s="3">
        <v>43770</v>
      </c>
      <c r="AE2" s="3">
        <v>43612</v>
      </c>
      <c r="AF2" s="3">
        <v>44371</v>
      </c>
      <c r="AG2" s="3">
        <v>45110</v>
      </c>
      <c r="AH2" s="3"/>
      <c r="AI2" s="3"/>
    </row>
    <row r="3" spans="1:35" ht="15.75" customHeight="1" x14ac:dyDescent="0.5">
      <c r="A3" s="4"/>
      <c r="B3" s="14" t="s">
        <v>64</v>
      </c>
      <c r="C3" s="14" t="s">
        <v>273</v>
      </c>
      <c r="D3" s="14" t="s">
        <v>29</v>
      </c>
      <c r="E3" s="14" t="s">
        <v>229</v>
      </c>
      <c r="F3" s="14" t="s">
        <v>148</v>
      </c>
      <c r="G3" s="14" t="s">
        <v>9</v>
      </c>
      <c r="H3" s="14" t="s">
        <v>117</v>
      </c>
      <c r="I3" s="14" t="s">
        <v>249</v>
      </c>
      <c r="J3" s="14" t="s">
        <v>260</v>
      </c>
      <c r="K3" s="14" t="s">
        <v>94</v>
      </c>
      <c r="L3" s="14" t="s">
        <v>218</v>
      </c>
      <c r="M3" s="14" t="s">
        <v>53</v>
      </c>
      <c r="N3" s="14" t="s">
        <v>303</v>
      </c>
      <c r="O3" s="14" t="s">
        <v>185</v>
      </c>
      <c r="P3" s="14" t="s">
        <v>203</v>
      </c>
      <c r="Q3" s="14" t="s">
        <v>167</v>
      </c>
      <c r="R3" s="14" t="s">
        <v>192</v>
      </c>
      <c r="S3" s="14" t="s">
        <v>85</v>
      </c>
      <c r="T3" s="20" t="s">
        <v>173</v>
      </c>
      <c r="U3" s="14" t="s">
        <v>127</v>
      </c>
      <c r="V3" s="14" t="s">
        <v>92</v>
      </c>
      <c r="W3" s="14" t="s">
        <v>245</v>
      </c>
      <c r="X3" s="14" t="s">
        <v>131</v>
      </c>
      <c r="Y3" s="14" t="s">
        <v>138</v>
      </c>
      <c r="Z3" s="14" t="s">
        <v>107</v>
      </c>
      <c r="AA3" s="14" t="s">
        <v>268</v>
      </c>
      <c r="AB3" s="14" t="s">
        <v>306</v>
      </c>
      <c r="AC3" s="14" t="s">
        <v>110</v>
      </c>
      <c r="AD3" s="14" t="s">
        <v>212</v>
      </c>
      <c r="AE3" s="14" t="s">
        <v>197</v>
      </c>
      <c r="AF3" s="14" t="s">
        <v>226</v>
      </c>
      <c r="AG3" s="14" t="s">
        <v>200</v>
      </c>
      <c r="AH3" s="14"/>
      <c r="AI3" s="14"/>
    </row>
    <row r="4" spans="1:35" ht="15.75" customHeight="1" x14ac:dyDescent="0.5">
      <c r="A4" s="5" t="s">
        <v>0</v>
      </c>
      <c r="B4" s="6" t="s">
        <v>63</v>
      </c>
      <c r="C4" s="6" t="s">
        <v>272</v>
      </c>
      <c r="D4" s="6" t="s">
        <v>28</v>
      </c>
      <c r="E4" s="6" t="s">
        <v>7</v>
      </c>
      <c r="F4" s="6" t="s">
        <v>147</v>
      </c>
      <c r="G4" s="6" t="s">
        <v>8</v>
      </c>
      <c r="H4" s="6" t="s">
        <v>116</v>
      </c>
      <c r="I4" s="6" t="s">
        <v>248</v>
      </c>
      <c r="J4" s="6" t="s">
        <v>259</v>
      </c>
      <c r="K4" s="6" t="s">
        <v>6</v>
      </c>
      <c r="L4" s="6" t="s">
        <v>217</v>
      </c>
      <c r="M4" s="6" t="s">
        <v>52</v>
      </c>
      <c r="N4" s="6" t="s">
        <v>302</v>
      </c>
      <c r="O4" s="6" t="s">
        <v>184</v>
      </c>
      <c r="P4" s="6" t="s">
        <v>204</v>
      </c>
      <c r="Q4" s="6" t="s">
        <v>166</v>
      </c>
      <c r="R4" s="6" t="s">
        <v>191</v>
      </c>
      <c r="S4" s="6" t="s">
        <v>84</v>
      </c>
      <c r="T4" s="6" t="s">
        <v>172</v>
      </c>
      <c r="U4" s="6" t="s">
        <v>126</v>
      </c>
      <c r="V4" s="6" t="s">
        <v>91</v>
      </c>
      <c r="W4" s="6" t="s">
        <v>244</v>
      </c>
      <c r="X4" s="6" t="s">
        <v>130</v>
      </c>
      <c r="Y4" s="6" t="s">
        <v>137</v>
      </c>
      <c r="Z4" s="6" t="s">
        <v>106</v>
      </c>
      <c r="AA4" s="6" t="s">
        <v>267</v>
      </c>
      <c r="AB4" s="6" t="s">
        <v>305</v>
      </c>
      <c r="AC4" s="6" t="s">
        <v>109</v>
      </c>
      <c r="AD4" s="6" t="s">
        <v>211</v>
      </c>
      <c r="AE4" s="6" t="s">
        <v>196</v>
      </c>
      <c r="AF4" s="6" t="s">
        <v>225</v>
      </c>
      <c r="AG4" s="6" t="s">
        <v>199</v>
      </c>
      <c r="AH4" s="6"/>
      <c r="AI4" s="6"/>
    </row>
    <row r="5" spans="1:35" ht="15.75" customHeight="1" x14ac:dyDescent="0.5">
      <c r="A5" s="4">
        <v>1</v>
      </c>
      <c r="B5" s="7" t="s">
        <v>66</v>
      </c>
      <c r="C5" s="7" t="s">
        <v>275</v>
      </c>
      <c r="D5" s="7" t="s">
        <v>11</v>
      </c>
      <c r="E5" s="7" t="s">
        <v>231</v>
      </c>
      <c r="F5" s="7" t="s">
        <v>99</v>
      </c>
      <c r="G5" s="7" t="s">
        <v>11</v>
      </c>
      <c r="H5" s="7" t="s">
        <v>75</v>
      </c>
      <c r="I5" s="7" t="s">
        <v>15</v>
      </c>
      <c r="J5" s="7" t="s">
        <v>87</v>
      </c>
      <c r="K5" s="7" t="s">
        <v>41</v>
      </c>
      <c r="L5" s="7" t="s">
        <v>12</v>
      </c>
      <c r="M5" s="7" t="s">
        <v>36</v>
      </c>
      <c r="N5" s="7" t="s">
        <v>57</v>
      </c>
      <c r="O5" s="7" t="s">
        <v>11</v>
      </c>
      <c r="P5" s="7" t="s">
        <v>206</v>
      </c>
      <c r="Q5" s="7" t="s">
        <v>168</v>
      </c>
      <c r="R5" s="7" t="s">
        <v>12</v>
      </c>
      <c r="S5" s="7" t="s">
        <v>18</v>
      </c>
      <c r="T5" s="7" t="s">
        <v>129</v>
      </c>
      <c r="U5" s="7" t="s">
        <v>99</v>
      </c>
      <c r="V5" s="7" t="s">
        <v>75</v>
      </c>
      <c r="W5" s="7" t="s">
        <v>73</v>
      </c>
      <c r="X5" s="7" t="s">
        <v>132</v>
      </c>
      <c r="Y5" s="7" t="s">
        <v>140</v>
      </c>
      <c r="Z5" s="7" t="s">
        <v>11</v>
      </c>
      <c r="AA5" s="7" t="s">
        <v>55</v>
      </c>
      <c r="AB5" s="7" t="s">
        <v>307</v>
      </c>
      <c r="AC5" s="7" t="s">
        <v>48</v>
      </c>
      <c r="AD5" s="7" t="s">
        <v>81</v>
      </c>
      <c r="AE5" s="7" t="s">
        <v>55</v>
      </c>
      <c r="AF5" s="7" t="s">
        <v>99</v>
      </c>
      <c r="AG5" s="7" t="s">
        <v>142</v>
      </c>
      <c r="AH5" s="7"/>
      <c r="AI5" s="7"/>
    </row>
    <row r="6" spans="1:35" ht="15.75" customHeight="1" x14ac:dyDescent="0.5">
      <c r="A6" s="4">
        <v>2</v>
      </c>
      <c r="B6" s="7" t="s">
        <v>34</v>
      </c>
      <c r="C6" s="7" t="s">
        <v>276</v>
      </c>
      <c r="D6" s="7" t="s">
        <v>31</v>
      </c>
      <c r="E6" s="7" t="s">
        <v>31</v>
      </c>
      <c r="F6" s="7" t="s">
        <v>150</v>
      </c>
      <c r="G6" s="7" t="s">
        <v>12</v>
      </c>
      <c r="H6" s="7" t="s">
        <v>31</v>
      </c>
      <c r="I6" s="7" t="s">
        <v>251</v>
      </c>
      <c r="J6" s="7" t="s">
        <v>58</v>
      </c>
      <c r="K6" s="7" t="s">
        <v>79</v>
      </c>
      <c r="L6" s="7" t="s">
        <v>99</v>
      </c>
      <c r="M6" s="7" t="s">
        <v>11</v>
      </c>
      <c r="N6" s="7" t="s">
        <v>180</v>
      </c>
      <c r="O6" s="7" t="s">
        <v>187</v>
      </c>
      <c r="P6" s="7" t="s">
        <v>207</v>
      </c>
      <c r="Q6" s="7" t="s">
        <v>11</v>
      </c>
      <c r="R6" s="7" t="s">
        <v>42</v>
      </c>
      <c r="S6" s="7" t="s">
        <v>87</v>
      </c>
      <c r="T6" s="7" t="s">
        <v>175</v>
      </c>
      <c r="U6" s="7" t="s">
        <v>58</v>
      </c>
      <c r="V6" s="7" t="s">
        <v>15</v>
      </c>
      <c r="W6" s="7" t="s">
        <v>11</v>
      </c>
      <c r="X6" s="7" t="s">
        <v>133</v>
      </c>
      <c r="Y6" s="7" t="s">
        <v>141</v>
      </c>
      <c r="Z6" s="7" t="s">
        <v>34</v>
      </c>
      <c r="AA6" s="7" t="s">
        <v>99</v>
      </c>
      <c r="AB6" s="7" t="s">
        <v>309</v>
      </c>
      <c r="AC6" s="7" t="s">
        <v>112</v>
      </c>
      <c r="AD6" s="7" t="s">
        <v>11</v>
      </c>
      <c r="AE6" s="7" t="s">
        <v>34</v>
      </c>
      <c r="AF6" s="7" t="s">
        <v>46</v>
      </c>
      <c r="AG6" s="7" t="s">
        <v>202</v>
      </c>
      <c r="AH6" s="7"/>
      <c r="AI6" s="7"/>
    </row>
    <row r="7" spans="1:35" ht="15.75" customHeight="1" x14ac:dyDescent="0.5">
      <c r="A7" s="4">
        <v>3</v>
      </c>
      <c r="B7" s="7" t="s">
        <v>58</v>
      </c>
      <c r="C7" s="7" t="s">
        <v>277</v>
      </c>
      <c r="D7" s="7" t="s">
        <v>32</v>
      </c>
      <c r="E7" s="7" t="s">
        <v>194</v>
      </c>
      <c r="F7" s="7" t="s">
        <v>129</v>
      </c>
      <c r="G7" s="7" t="s">
        <v>13</v>
      </c>
      <c r="H7" s="7" t="s">
        <v>119</v>
      </c>
      <c r="I7" s="7" t="s">
        <v>129</v>
      </c>
      <c r="J7" s="7" t="s">
        <v>143</v>
      </c>
      <c r="K7" s="7" t="s">
        <v>96</v>
      </c>
      <c r="L7" s="7" t="s">
        <v>220</v>
      </c>
      <c r="M7" s="7" t="s">
        <v>55</v>
      </c>
      <c r="N7" s="7" t="s">
        <v>129</v>
      </c>
      <c r="O7" s="7" t="s">
        <v>15</v>
      </c>
      <c r="P7" s="7" t="s">
        <v>20</v>
      </c>
      <c r="Q7" s="7" t="s">
        <v>34</v>
      </c>
      <c r="R7" s="7" t="s">
        <v>31</v>
      </c>
      <c r="S7" s="7" t="s">
        <v>58</v>
      </c>
      <c r="T7" s="7" t="s">
        <v>176</v>
      </c>
      <c r="U7" s="7" t="s">
        <v>57</v>
      </c>
      <c r="V7" s="7" t="s">
        <v>51</v>
      </c>
      <c r="W7" s="7" t="s">
        <v>57</v>
      </c>
      <c r="X7" s="7" t="s">
        <v>134</v>
      </c>
      <c r="Y7" s="7" t="s">
        <v>142</v>
      </c>
      <c r="Z7" s="7" t="s">
        <v>58</v>
      </c>
      <c r="AA7" s="7" t="s">
        <v>12</v>
      </c>
      <c r="AB7" s="7" t="s">
        <v>310</v>
      </c>
      <c r="AC7" s="7" t="s">
        <v>11</v>
      </c>
      <c r="AD7" s="7" t="s">
        <v>214</v>
      </c>
      <c r="AE7" s="7" t="s">
        <v>51</v>
      </c>
      <c r="AF7" s="7" t="s">
        <v>11</v>
      </c>
      <c r="AG7" s="7" t="s">
        <v>42</v>
      </c>
      <c r="AH7" s="7"/>
      <c r="AI7" s="7"/>
    </row>
    <row r="8" spans="1:35" ht="15.75" customHeight="1" x14ac:dyDescent="0.5">
      <c r="A8" s="4">
        <v>4</v>
      </c>
      <c r="B8" s="7" t="s">
        <v>37</v>
      </c>
      <c r="C8" s="7" t="s">
        <v>278</v>
      </c>
      <c r="D8" s="7" t="s">
        <v>33</v>
      </c>
      <c r="E8" s="7" t="s">
        <v>11</v>
      </c>
      <c r="F8" s="7" t="s">
        <v>151</v>
      </c>
      <c r="G8" s="7" t="s">
        <v>14</v>
      </c>
      <c r="H8" s="7" t="s">
        <v>120</v>
      </c>
      <c r="I8" s="7" t="s">
        <v>38</v>
      </c>
      <c r="J8" s="7" t="s">
        <v>14</v>
      </c>
      <c r="K8" s="7" t="s">
        <v>97</v>
      </c>
      <c r="L8" s="7" t="s">
        <v>221</v>
      </c>
      <c r="M8" s="7" t="s">
        <v>56</v>
      </c>
      <c r="N8" s="7" t="s">
        <v>12</v>
      </c>
      <c r="O8" s="7" t="s">
        <v>37</v>
      </c>
      <c r="P8" s="7" t="s">
        <v>129</v>
      </c>
      <c r="Q8" s="7" t="s">
        <v>169</v>
      </c>
      <c r="R8" s="7" t="s">
        <v>120</v>
      </c>
      <c r="S8" s="7" t="s">
        <v>42</v>
      </c>
      <c r="T8" s="7" t="s">
        <v>177</v>
      </c>
      <c r="U8" s="7" t="s">
        <v>16</v>
      </c>
      <c r="V8" s="7" t="s">
        <v>11</v>
      </c>
      <c r="W8" s="7" t="s">
        <v>55</v>
      </c>
      <c r="X8" s="7" t="s">
        <v>31</v>
      </c>
      <c r="Y8" s="7" t="s">
        <v>12</v>
      </c>
      <c r="Z8" s="7" t="s">
        <v>108</v>
      </c>
      <c r="AA8" s="7" t="s">
        <v>11</v>
      </c>
      <c r="AB8" s="7" t="s">
        <v>152</v>
      </c>
      <c r="AC8" s="7" t="s">
        <v>67</v>
      </c>
      <c r="AD8" s="7" t="s">
        <v>215</v>
      </c>
      <c r="AE8" s="7" t="s">
        <v>46</v>
      </c>
      <c r="AF8" s="7" t="s">
        <v>228</v>
      </c>
      <c r="AG8" s="7" t="s">
        <v>16</v>
      </c>
      <c r="AH8" s="7"/>
      <c r="AI8" s="7"/>
    </row>
    <row r="9" spans="1:35" ht="15.75" customHeight="1" x14ac:dyDescent="0.5">
      <c r="A9" s="4">
        <v>5</v>
      </c>
      <c r="B9" s="7" t="s">
        <v>46</v>
      </c>
      <c r="C9" s="7" t="s">
        <v>243</v>
      </c>
      <c r="D9" s="7" t="s">
        <v>34</v>
      </c>
      <c r="E9" s="7" t="s">
        <v>152</v>
      </c>
      <c r="F9" s="7" t="s">
        <v>152</v>
      </c>
      <c r="G9" s="7" t="s">
        <v>15</v>
      </c>
      <c r="H9" s="7" t="s">
        <v>121</v>
      </c>
      <c r="I9" s="7" t="s">
        <v>44</v>
      </c>
      <c r="J9" s="7" t="s">
        <v>99</v>
      </c>
      <c r="K9" s="7" t="s">
        <v>98</v>
      </c>
      <c r="L9" s="7" t="s">
        <v>222</v>
      </c>
      <c r="M9" s="7" t="s">
        <v>58</v>
      </c>
      <c r="N9" s="7" t="s">
        <v>304</v>
      </c>
      <c r="O9" s="7" t="s">
        <v>188</v>
      </c>
      <c r="P9" s="7" t="s">
        <v>99</v>
      </c>
      <c r="Q9" s="7" t="s">
        <v>67</v>
      </c>
      <c r="R9" s="7" t="s">
        <v>193</v>
      </c>
      <c r="S9" s="7" t="s">
        <v>11</v>
      </c>
      <c r="T9" s="7" t="s">
        <v>178</v>
      </c>
      <c r="U9" s="7" t="s">
        <v>34</v>
      </c>
      <c r="V9" s="7" t="s">
        <v>58</v>
      </c>
      <c r="W9" s="7" t="s">
        <v>15</v>
      </c>
      <c r="X9" s="7" t="s">
        <v>135</v>
      </c>
      <c r="Y9" s="7" t="s">
        <v>143</v>
      </c>
      <c r="Z9" s="7" t="s">
        <v>42</v>
      </c>
      <c r="AA9" s="7" t="s">
        <v>270</v>
      </c>
      <c r="AB9" s="7" t="s">
        <v>55</v>
      </c>
      <c r="AC9" s="7" t="s">
        <v>113</v>
      </c>
      <c r="AD9" s="7" t="s">
        <v>216</v>
      </c>
      <c r="AE9" s="7" t="s">
        <v>67</v>
      </c>
      <c r="AF9" s="7" t="s">
        <v>31</v>
      </c>
      <c r="AG9" s="7" t="s">
        <v>102</v>
      </c>
      <c r="AH9" s="7"/>
      <c r="AI9" s="7"/>
    </row>
    <row r="10" spans="1:35" ht="15.75" customHeight="1" x14ac:dyDescent="0.5">
      <c r="A10" s="4">
        <v>6</v>
      </c>
      <c r="B10" s="7" t="s">
        <v>51</v>
      </c>
      <c r="C10" s="7" t="s">
        <v>279</v>
      </c>
      <c r="D10" s="7" t="s">
        <v>58</v>
      </c>
      <c r="E10" s="7" t="s">
        <v>232</v>
      </c>
      <c r="F10" s="7" t="s">
        <v>153</v>
      </c>
      <c r="G10" s="7" t="s">
        <v>16</v>
      </c>
      <c r="H10" s="7" t="s">
        <v>122</v>
      </c>
      <c r="I10" s="7" t="s">
        <v>99</v>
      </c>
      <c r="J10" s="7" t="s">
        <v>262</v>
      </c>
      <c r="K10" s="7" t="s">
        <v>99</v>
      </c>
      <c r="L10" s="7" t="s">
        <v>81</v>
      </c>
      <c r="M10" s="7" t="s">
        <v>57</v>
      </c>
      <c r="N10" s="7" t="s">
        <v>11</v>
      </c>
      <c r="O10" s="7" t="s">
        <v>189</v>
      </c>
      <c r="P10" s="7" t="s">
        <v>208</v>
      </c>
      <c r="Q10" s="7" t="s">
        <v>170</v>
      </c>
      <c r="R10" s="7" t="s">
        <v>194</v>
      </c>
      <c r="S10" s="7" t="s">
        <v>88</v>
      </c>
      <c r="T10" s="7" t="s">
        <v>179</v>
      </c>
      <c r="U10" s="7" t="s">
        <v>129</v>
      </c>
      <c r="V10" s="7" t="s">
        <v>31</v>
      </c>
      <c r="W10" s="7" t="s">
        <v>56</v>
      </c>
      <c r="X10" s="7" t="s">
        <v>41</v>
      </c>
      <c r="Y10" s="7" t="s">
        <v>144</v>
      </c>
      <c r="Z10" s="7" t="s">
        <v>40</v>
      </c>
      <c r="AA10" s="7" t="s">
        <v>271</v>
      </c>
      <c r="AB10" s="7" t="s">
        <v>72</v>
      </c>
      <c r="AC10" s="7" t="s">
        <v>114</v>
      </c>
      <c r="AD10" s="7"/>
      <c r="AE10" s="7"/>
      <c r="AF10" s="7"/>
      <c r="AG10" s="7"/>
      <c r="AH10" s="7"/>
      <c r="AI10" s="7"/>
    </row>
    <row r="11" spans="1:35" ht="15.75" customHeight="1" x14ac:dyDescent="0.5">
      <c r="A11" s="4">
        <v>7</v>
      </c>
      <c r="B11" s="7" t="s">
        <v>67</v>
      </c>
      <c r="C11" s="7" t="s">
        <v>280</v>
      </c>
      <c r="D11" s="7" t="s">
        <v>35</v>
      </c>
      <c r="E11" s="7" t="s">
        <v>14</v>
      </c>
      <c r="F11" s="7" t="s">
        <v>34</v>
      </c>
      <c r="G11" s="7" t="s">
        <v>17</v>
      </c>
      <c r="H11" s="7" t="s">
        <v>123</v>
      </c>
      <c r="I11" s="7" t="s">
        <v>252</v>
      </c>
      <c r="J11" s="7" t="s">
        <v>23</v>
      </c>
      <c r="K11" s="7" t="s">
        <v>57</v>
      </c>
      <c r="L11" s="7" t="s">
        <v>223</v>
      </c>
      <c r="M11" s="7" t="s">
        <v>59</v>
      </c>
      <c r="N11" s="7" t="s">
        <v>182</v>
      </c>
      <c r="O11" s="7" t="s">
        <v>120</v>
      </c>
      <c r="P11" s="7" t="s">
        <v>209</v>
      </c>
      <c r="Q11" s="7" t="s">
        <v>140</v>
      </c>
      <c r="R11" s="7" t="s">
        <v>87</v>
      </c>
      <c r="S11" s="7" t="s">
        <v>89</v>
      </c>
      <c r="T11" s="7" t="s">
        <v>180</v>
      </c>
      <c r="U11" s="7" t="s">
        <v>12</v>
      </c>
      <c r="V11" s="7" t="s">
        <v>55</v>
      </c>
      <c r="W11" s="7" t="s">
        <v>247</v>
      </c>
      <c r="X11" s="7" t="s">
        <v>42</v>
      </c>
      <c r="Y11" s="7" t="s">
        <v>145</v>
      </c>
      <c r="Z11" s="7" t="s">
        <v>35</v>
      </c>
      <c r="AA11" s="7" t="s">
        <v>38</v>
      </c>
      <c r="AB11" s="7" t="s">
        <v>311</v>
      </c>
      <c r="AC11" s="7" t="s">
        <v>115</v>
      </c>
      <c r="AD11" s="7"/>
      <c r="AE11" s="7"/>
      <c r="AF11" s="7"/>
      <c r="AG11" s="7"/>
      <c r="AH11" s="7"/>
      <c r="AI11" s="7"/>
    </row>
    <row r="12" spans="1:35" ht="15.75" customHeight="1" x14ac:dyDescent="0.5">
      <c r="A12" s="4">
        <v>8</v>
      </c>
      <c r="B12" s="7" t="s">
        <v>55</v>
      </c>
      <c r="C12" s="7" t="s">
        <v>281</v>
      </c>
      <c r="D12" s="7" t="s">
        <v>73</v>
      </c>
      <c r="E12" s="7" t="s">
        <v>233</v>
      </c>
      <c r="F12" s="7" t="s">
        <v>58</v>
      </c>
      <c r="G12" s="7" t="s">
        <v>99</v>
      </c>
      <c r="H12" s="7" t="s">
        <v>76</v>
      </c>
      <c r="I12" s="7" t="s">
        <v>253</v>
      </c>
      <c r="J12" s="7" t="s">
        <v>233</v>
      </c>
      <c r="K12" s="7" t="s">
        <v>33</v>
      </c>
      <c r="L12" s="7" t="s">
        <v>83</v>
      </c>
      <c r="M12" s="7" t="s">
        <v>60</v>
      </c>
      <c r="N12" s="7" t="s">
        <v>120</v>
      </c>
      <c r="O12" s="7" t="s">
        <v>123</v>
      </c>
      <c r="P12" s="7" t="s">
        <v>234</v>
      </c>
      <c r="Q12" s="7" t="s">
        <v>72</v>
      </c>
      <c r="R12" s="7" t="s">
        <v>34</v>
      </c>
      <c r="S12" s="7" t="s">
        <v>23</v>
      </c>
      <c r="T12" s="7" t="s">
        <v>181</v>
      </c>
      <c r="U12" s="7" t="s">
        <v>233</v>
      </c>
      <c r="V12" s="7" t="s">
        <v>99</v>
      </c>
      <c r="W12" s="7" t="s">
        <v>58</v>
      </c>
      <c r="X12" s="7" t="s">
        <v>136</v>
      </c>
      <c r="Y12" s="7" t="s">
        <v>146</v>
      </c>
      <c r="Z12" s="7" t="s">
        <v>57</v>
      </c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15.75" customHeight="1" x14ac:dyDescent="0.5">
      <c r="A13" s="4">
        <v>9</v>
      </c>
      <c r="B13" s="7" t="s">
        <v>68</v>
      </c>
      <c r="C13" s="7" t="s">
        <v>282</v>
      </c>
      <c r="D13" s="7" t="s">
        <v>37</v>
      </c>
      <c r="E13" s="7" t="s">
        <v>234</v>
      </c>
      <c r="F13" s="7" t="s">
        <v>154</v>
      </c>
      <c r="G13" s="7" t="s">
        <v>19</v>
      </c>
      <c r="H13" s="7" t="s">
        <v>194</v>
      </c>
      <c r="I13" s="7" t="s">
        <v>254</v>
      </c>
      <c r="J13" s="7" t="s">
        <v>263</v>
      </c>
      <c r="K13" s="7" t="s">
        <v>133</v>
      </c>
      <c r="L13" s="7" t="s">
        <v>132</v>
      </c>
      <c r="M13" s="7" t="s">
        <v>61</v>
      </c>
      <c r="N13" s="7" t="s">
        <v>194</v>
      </c>
      <c r="O13" s="7" t="s">
        <v>190</v>
      </c>
      <c r="P13" s="7" t="s">
        <v>125</v>
      </c>
      <c r="Q13" s="7" t="s">
        <v>171</v>
      </c>
      <c r="R13" s="7" t="s">
        <v>11</v>
      </c>
      <c r="S13" s="7" t="s">
        <v>90</v>
      </c>
      <c r="T13" s="7" t="s">
        <v>182</v>
      </c>
      <c r="U13" s="7" t="s">
        <v>11</v>
      </c>
      <c r="V13" s="7" t="s">
        <v>45</v>
      </c>
      <c r="W13" s="7" t="s">
        <v>99</v>
      </c>
      <c r="X13" s="7" t="s">
        <v>83</v>
      </c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15.75" customHeight="1" x14ac:dyDescent="0.5">
      <c r="A14" s="4">
        <v>10</v>
      </c>
      <c r="B14" s="7" t="s">
        <v>69</v>
      </c>
      <c r="C14" s="7" t="s">
        <v>283</v>
      </c>
      <c r="D14" s="7" t="s">
        <v>38</v>
      </c>
      <c r="E14" s="7" t="s">
        <v>235</v>
      </c>
      <c r="F14" s="7" t="s">
        <v>155</v>
      </c>
      <c r="G14" s="7" t="s">
        <v>20</v>
      </c>
      <c r="H14" s="7" t="s">
        <v>124</v>
      </c>
      <c r="I14" s="7" t="s">
        <v>33</v>
      </c>
      <c r="J14" s="7" t="s">
        <v>264</v>
      </c>
      <c r="K14" s="7" t="s">
        <v>100</v>
      </c>
      <c r="L14" s="7" t="s">
        <v>27</v>
      </c>
      <c r="M14" s="7" t="s">
        <v>38</v>
      </c>
      <c r="N14" s="7" t="s">
        <v>233</v>
      </c>
      <c r="O14" s="7" t="s">
        <v>75</v>
      </c>
      <c r="P14" s="7" t="s">
        <v>210</v>
      </c>
      <c r="Q14" s="7" t="s">
        <v>99</v>
      </c>
      <c r="R14" s="7" t="s">
        <v>195</v>
      </c>
      <c r="S14" s="7" t="s">
        <v>57</v>
      </c>
      <c r="T14" s="7" t="s">
        <v>183</v>
      </c>
      <c r="U14" s="7" t="s">
        <v>87</v>
      </c>
      <c r="V14" s="7" t="s">
        <v>80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8"/>
      <c r="AI14" s="7"/>
    </row>
    <row r="15" spans="1:35" ht="15.75" customHeight="1" x14ac:dyDescent="0.5">
      <c r="A15" s="4">
        <v>11</v>
      </c>
      <c r="B15" s="7" t="s">
        <v>38</v>
      </c>
      <c r="C15" s="7" t="s">
        <v>284</v>
      </c>
      <c r="D15" s="7" t="s">
        <v>39</v>
      </c>
      <c r="E15" s="7" t="s">
        <v>236</v>
      </c>
      <c r="F15" s="7" t="s">
        <v>51</v>
      </c>
      <c r="G15" s="7" t="s">
        <v>21</v>
      </c>
      <c r="H15" s="7" t="s">
        <v>152</v>
      </c>
      <c r="I15" s="7" t="s">
        <v>255</v>
      </c>
      <c r="J15" s="7" t="s">
        <v>31</v>
      </c>
      <c r="K15" s="7" t="s">
        <v>101</v>
      </c>
      <c r="L15" s="7" t="s">
        <v>67</v>
      </c>
      <c r="M15" s="7" t="s">
        <v>62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5.75" customHeight="1" x14ac:dyDescent="0.5">
      <c r="A16" s="4">
        <v>12</v>
      </c>
      <c r="B16" s="7" t="s">
        <v>70</v>
      </c>
      <c r="C16" s="7" t="s">
        <v>12</v>
      </c>
      <c r="D16" s="7" t="s">
        <v>40</v>
      </c>
      <c r="E16" s="7" t="s">
        <v>237</v>
      </c>
      <c r="F16" s="7" t="s">
        <v>156</v>
      </c>
      <c r="G16" s="7" t="s">
        <v>22</v>
      </c>
      <c r="H16" s="7" t="s">
        <v>12</v>
      </c>
      <c r="I16" s="7" t="s">
        <v>256</v>
      </c>
      <c r="J16" s="7" t="s">
        <v>11</v>
      </c>
      <c r="K16" s="7" t="s">
        <v>102</v>
      </c>
      <c r="L16" s="7" t="s">
        <v>224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5.75" customHeight="1" x14ac:dyDescent="0.5">
      <c r="A17" s="4">
        <v>13</v>
      </c>
      <c r="B17" s="7" t="s">
        <v>71</v>
      </c>
      <c r="C17" s="7" t="s">
        <v>285</v>
      </c>
      <c r="D17" s="7" t="s">
        <v>67</v>
      </c>
      <c r="E17" s="7" t="s">
        <v>180</v>
      </c>
      <c r="F17" s="7" t="s">
        <v>157</v>
      </c>
      <c r="G17" s="7" t="s">
        <v>58</v>
      </c>
      <c r="H17" s="7" t="s">
        <v>37</v>
      </c>
      <c r="I17" s="7" t="s">
        <v>42</v>
      </c>
      <c r="J17" s="7" t="s">
        <v>16</v>
      </c>
      <c r="K17" s="7" t="s">
        <v>103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5.75" customHeight="1" x14ac:dyDescent="0.5">
      <c r="A18" s="4">
        <v>14</v>
      </c>
      <c r="B18" s="7" t="s">
        <v>73</v>
      </c>
      <c r="C18" s="7" t="s">
        <v>286</v>
      </c>
      <c r="D18" s="7" t="s">
        <v>55</v>
      </c>
      <c r="E18" s="7" t="s">
        <v>239</v>
      </c>
      <c r="F18" s="7" t="s">
        <v>193</v>
      </c>
      <c r="G18" s="7" t="s">
        <v>23</v>
      </c>
      <c r="H18" s="7" t="s">
        <v>233</v>
      </c>
      <c r="I18" s="7" t="s">
        <v>257</v>
      </c>
      <c r="J18" s="7" t="s">
        <v>83</v>
      </c>
      <c r="K18" s="7" t="s">
        <v>104</v>
      </c>
      <c r="L18" s="8"/>
      <c r="M18" s="8"/>
      <c r="N18" s="8"/>
      <c r="O18" s="8"/>
      <c r="P18" s="8"/>
      <c r="Q18" s="8"/>
      <c r="R18" s="8"/>
      <c r="S18" s="7"/>
      <c r="T18" s="7"/>
      <c r="U18" s="7"/>
      <c r="V18" s="7"/>
      <c r="W18" s="7"/>
      <c r="X18" s="7"/>
      <c r="Y18" s="7"/>
      <c r="Z18" s="8"/>
      <c r="AA18" s="8"/>
      <c r="AB18" s="8"/>
      <c r="AC18" s="7"/>
      <c r="AD18" s="8"/>
      <c r="AE18" s="7"/>
      <c r="AF18" s="7"/>
      <c r="AG18" s="8"/>
      <c r="AH18" s="7"/>
      <c r="AI18" s="7"/>
    </row>
    <row r="19" spans="1:35" ht="15.75" customHeight="1" x14ac:dyDescent="0.5">
      <c r="A19" s="4">
        <v>15</v>
      </c>
      <c r="B19" s="7" t="s">
        <v>99</v>
      </c>
      <c r="C19" s="7" t="s">
        <v>287</v>
      </c>
      <c r="D19" s="7" t="s">
        <v>41</v>
      </c>
      <c r="E19" s="7" t="s">
        <v>238</v>
      </c>
      <c r="F19" s="7" t="s">
        <v>158</v>
      </c>
      <c r="G19" s="7" t="s">
        <v>24</v>
      </c>
      <c r="H19" s="7" t="s">
        <v>19</v>
      </c>
      <c r="I19" s="7" t="s">
        <v>258</v>
      </c>
      <c r="J19" s="7" t="s">
        <v>265</v>
      </c>
      <c r="K19" s="7" t="s">
        <v>105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15.75" customHeight="1" x14ac:dyDescent="0.5">
      <c r="A20" s="4">
        <v>16</v>
      </c>
      <c r="B20" s="7" t="s">
        <v>27</v>
      </c>
      <c r="C20" s="7" t="s">
        <v>288</v>
      </c>
      <c r="D20" s="7" t="s">
        <v>164</v>
      </c>
      <c r="E20" s="7" t="s">
        <v>51</v>
      </c>
      <c r="F20" s="7" t="s">
        <v>159</v>
      </c>
      <c r="G20" s="7" t="s">
        <v>25</v>
      </c>
      <c r="H20" s="7" t="s">
        <v>232</v>
      </c>
      <c r="I20" s="7" t="s">
        <v>11</v>
      </c>
      <c r="J20" s="7" t="s">
        <v>266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5.75" customHeight="1" x14ac:dyDescent="0.5">
      <c r="A21" s="4">
        <v>17</v>
      </c>
      <c r="B21" s="7" t="s">
        <v>74</v>
      </c>
      <c r="C21" s="7" t="s">
        <v>289</v>
      </c>
      <c r="D21" s="7" t="s">
        <v>12</v>
      </c>
      <c r="E21" s="7" t="s">
        <v>81</v>
      </c>
      <c r="F21" s="7" t="s">
        <v>160</v>
      </c>
      <c r="G21" s="7" t="s">
        <v>26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5.75" customHeight="1" x14ac:dyDescent="0.5">
      <c r="A22" s="4">
        <v>18</v>
      </c>
      <c r="B22" s="7" t="s">
        <v>164</v>
      </c>
      <c r="C22" s="7" t="s">
        <v>290</v>
      </c>
      <c r="D22" s="7" t="s">
        <v>108</v>
      </c>
      <c r="E22" s="7" t="s">
        <v>99</v>
      </c>
      <c r="F22" s="7" t="s">
        <v>161</v>
      </c>
      <c r="G22" s="7" t="s">
        <v>27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5.75" customHeight="1" x14ac:dyDescent="0.5">
      <c r="A23" s="4">
        <v>19</v>
      </c>
      <c r="B23" s="7" t="s">
        <v>75</v>
      </c>
      <c r="C23" s="7" t="s">
        <v>291</v>
      </c>
      <c r="D23" s="7" t="s">
        <v>81</v>
      </c>
      <c r="E23" s="7" t="s">
        <v>240</v>
      </c>
      <c r="F23" s="7" t="s">
        <v>162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5.75" customHeight="1" x14ac:dyDescent="0.5">
      <c r="A24" s="4">
        <v>20</v>
      </c>
      <c r="B24" s="7" t="s">
        <v>31</v>
      </c>
      <c r="C24" s="7" t="s">
        <v>292</v>
      </c>
      <c r="D24" s="7" t="s">
        <v>286</v>
      </c>
      <c r="E24" s="7" t="s">
        <v>158</v>
      </c>
      <c r="F24" s="7" t="s">
        <v>163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5.75" customHeight="1" x14ac:dyDescent="0.5">
      <c r="A25" s="4">
        <v>21</v>
      </c>
      <c r="B25" s="7" t="s">
        <v>76</v>
      </c>
      <c r="C25" s="7" t="s">
        <v>129</v>
      </c>
      <c r="D25" s="7" t="s">
        <v>43</v>
      </c>
      <c r="E25" s="7" t="s">
        <v>105</v>
      </c>
      <c r="F25" s="7" t="s">
        <v>164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5.75" customHeight="1" x14ac:dyDescent="0.5">
      <c r="A26" s="4">
        <v>22</v>
      </c>
      <c r="B26" s="7" t="s">
        <v>77</v>
      </c>
      <c r="C26" s="7" t="s">
        <v>293</v>
      </c>
      <c r="D26" s="7" t="s">
        <v>44</v>
      </c>
      <c r="E26" s="7" t="s">
        <v>241</v>
      </c>
      <c r="F26" s="7" t="s">
        <v>165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8"/>
      <c r="AD26" s="7"/>
      <c r="AE26" s="7"/>
      <c r="AF26" s="7"/>
      <c r="AG26" s="7"/>
      <c r="AH26" s="7"/>
      <c r="AI26" s="7"/>
    </row>
    <row r="27" spans="1:35" ht="15.75" customHeight="1" x14ac:dyDescent="0.5">
      <c r="A27" s="4">
        <v>23</v>
      </c>
      <c r="B27" s="7" t="s">
        <v>78</v>
      </c>
      <c r="C27" s="7" t="s">
        <v>294</v>
      </c>
      <c r="D27" s="7" t="s">
        <v>45</v>
      </c>
      <c r="E27" s="7" t="s">
        <v>45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15.75" customHeight="1" x14ac:dyDescent="0.5">
      <c r="A28" s="4">
        <v>24</v>
      </c>
      <c r="B28" s="7" t="s">
        <v>79</v>
      </c>
      <c r="C28" s="7" t="s">
        <v>295</v>
      </c>
      <c r="D28" s="7" t="s">
        <v>46</v>
      </c>
      <c r="E28" s="7" t="s">
        <v>242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15.75" customHeight="1" x14ac:dyDescent="0.5">
      <c r="A29" s="4">
        <v>25</v>
      </c>
      <c r="B29" s="7" t="s">
        <v>80</v>
      </c>
      <c r="C29" s="7" t="s">
        <v>296</v>
      </c>
      <c r="D29" s="7" t="s">
        <v>47</v>
      </c>
      <c r="E29" s="7" t="s">
        <v>243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15.75" customHeight="1" x14ac:dyDescent="0.5">
      <c r="A30" s="4">
        <v>26</v>
      </c>
      <c r="B30" s="7" t="s">
        <v>11</v>
      </c>
      <c r="C30" s="7" t="s">
        <v>297</v>
      </c>
      <c r="D30" s="7" t="s">
        <v>48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5.75" customHeight="1" x14ac:dyDescent="0.5">
      <c r="A31" s="4">
        <v>27</v>
      </c>
      <c r="B31" s="7" t="s">
        <v>81</v>
      </c>
      <c r="C31" s="7" t="s">
        <v>298</v>
      </c>
      <c r="D31" s="7" t="s">
        <v>49</v>
      </c>
      <c r="E31" s="7"/>
      <c r="F31" s="7"/>
      <c r="G31" s="8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5.75" customHeight="1" x14ac:dyDescent="0.5">
      <c r="A32" s="4">
        <v>28</v>
      </c>
      <c r="B32" s="7" t="s">
        <v>45</v>
      </c>
      <c r="C32" s="7" t="s">
        <v>83</v>
      </c>
      <c r="D32" s="7" t="s">
        <v>77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15.75" customHeight="1" x14ac:dyDescent="0.5">
      <c r="A33" s="4">
        <v>29</v>
      </c>
      <c r="B33" s="7" t="s">
        <v>82</v>
      </c>
      <c r="C33" s="7" t="s">
        <v>299</v>
      </c>
      <c r="D33" s="7" t="s">
        <v>50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5.75" customHeight="1" x14ac:dyDescent="0.5">
      <c r="A34" s="4">
        <v>30</v>
      </c>
      <c r="B34" s="7" t="s">
        <v>83</v>
      </c>
      <c r="C34" s="7" t="s">
        <v>300</v>
      </c>
      <c r="D34" s="7" t="s">
        <v>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5.75" customHeight="1" x14ac:dyDescent="0.5">
      <c r="A35" s="4">
        <v>31</v>
      </c>
      <c r="B35" s="7" t="s">
        <v>12</v>
      </c>
      <c r="C35" s="7" t="s">
        <v>301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15.75" customHeight="1" x14ac:dyDescent="0.5">
      <c r="A36" s="4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</row>
    <row r="37" spans="1:35" ht="15.75" customHeight="1" x14ac:dyDescent="0.5">
      <c r="A37" s="4">
        <v>33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5.75" customHeight="1" x14ac:dyDescent="0.5">
      <c r="A38" s="4">
        <v>34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5.75" customHeight="1" x14ac:dyDescent="0.5">
      <c r="A39" s="4">
        <v>35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5.75" customHeight="1" x14ac:dyDescent="0.5">
      <c r="A40" s="4">
        <v>36</v>
      </c>
      <c r="B40" s="7"/>
      <c r="C40" s="7"/>
      <c r="D40" s="8"/>
      <c r="E40" s="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8"/>
    </row>
    <row r="41" spans="1:35" ht="15.75" customHeight="1" x14ac:dyDescent="0.5">
      <c r="A41" s="4">
        <v>37</v>
      </c>
      <c r="B41" s="8"/>
      <c r="C41" s="8"/>
      <c r="D41" s="7"/>
      <c r="E41" s="7"/>
      <c r="F41" s="8"/>
      <c r="G41" s="8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5.75" customHeight="1" x14ac:dyDescent="0.5">
      <c r="A42" s="4">
        <v>38</v>
      </c>
      <c r="B42" s="7"/>
      <c r="C42" s="7"/>
      <c r="D42" s="7"/>
      <c r="E42" s="7"/>
      <c r="F42" s="7"/>
      <c r="G42" s="7"/>
      <c r="H42" s="8"/>
      <c r="I42" s="8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8"/>
      <c r="W42" s="8"/>
      <c r="X42" s="7"/>
      <c r="Y42" s="7"/>
      <c r="Z42" s="7"/>
      <c r="AA42" s="7"/>
      <c r="AB42" s="7"/>
      <c r="AC42" s="7"/>
      <c r="AD42" s="7"/>
      <c r="AE42" s="8"/>
      <c r="AF42" s="8"/>
      <c r="AG42" s="7"/>
      <c r="AH42" s="7"/>
      <c r="AI42" s="7"/>
    </row>
    <row r="43" spans="1:35" ht="15.75" customHeight="1" x14ac:dyDescent="0.5">
      <c r="A43" s="4">
        <v>39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15.75" customHeight="1" x14ac:dyDescent="0.5">
      <c r="A44" s="4">
        <v>40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5.75" customHeight="1" x14ac:dyDescent="0.5">
      <c r="A45" s="4">
        <v>41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8"/>
      <c r="AI45" s="7"/>
    </row>
    <row r="46" spans="1:35" ht="15.75" customHeight="1" x14ac:dyDescent="0.5">
      <c r="A46" s="4">
        <v>42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5.75" customHeight="1" x14ac:dyDescent="0.5">
      <c r="A47" s="4">
        <v>43</v>
      </c>
      <c r="B47" s="7"/>
      <c r="C47" s="7"/>
      <c r="D47" s="8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8"/>
    </row>
    <row r="48" spans="1:35" ht="15.75" customHeight="1" x14ac:dyDescent="0.5">
      <c r="A48" s="4">
        <v>44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15.75" customHeight="1" x14ac:dyDescent="0.5">
      <c r="A49" s="4">
        <v>45</v>
      </c>
      <c r="B49" s="7"/>
      <c r="C49" s="7"/>
      <c r="D49" s="7"/>
      <c r="E49" s="7"/>
      <c r="F49" s="7"/>
      <c r="G49" s="7"/>
      <c r="H49" s="7"/>
      <c r="I49" s="7"/>
      <c r="J49" s="7"/>
      <c r="K49" s="8"/>
      <c r="L49" s="7"/>
      <c r="M49" s="7"/>
      <c r="N49" s="7"/>
      <c r="O49" s="7"/>
      <c r="P49" s="7"/>
      <c r="Q49" s="7"/>
      <c r="R49" s="7"/>
      <c r="S49" s="8"/>
      <c r="T49" s="8"/>
      <c r="U49" s="8"/>
      <c r="V49" s="7"/>
      <c r="W49" s="7"/>
      <c r="X49" s="8"/>
      <c r="Y49" s="8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15.75" customHeight="1" x14ac:dyDescent="0.5">
      <c r="A50" s="4">
        <v>46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15.75" customHeight="1" x14ac:dyDescent="0.5">
      <c r="A51" s="4">
        <v>47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8"/>
      <c r="M51" s="8"/>
      <c r="N51" s="8"/>
      <c r="O51" s="8"/>
      <c r="P51" s="8"/>
      <c r="Q51" s="8"/>
      <c r="R51" s="8"/>
      <c r="S51" s="7"/>
      <c r="T51" s="7"/>
      <c r="U51" s="7"/>
      <c r="V51" s="7"/>
      <c r="W51" s="7"/>
      <c r="X51" s="7"/>
      <c r="Y51" s="7"/>
      <c r="Z51" s="8"/>
      <c r="AA51" s="8"/>
      <c r="AB51" s="8"/>
      <c r="AC51" s="7"/>
      <c r="AD51" s="8"/>
      <c r="AE51" s="7"/>
      <c r="AF51" s="7"/>
      <c r="AG51" s="8"/>
      <c r="AH51" s="7"/>
      <c r="AI51" s="7"/>
    </row>
    <row r="52" spans="1:35" ht="15.75" customHeight="1" x14ac:dyDescent="0.5">
      <c r="A52" s="4">
        <v>48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15.75" customHeight="1" x14ac:dyDescent="0.5">
      <c r="A53" s="4">
        <v>49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15.75" customHeight="1" x14ac:dyDescent="0.5">
      <c r="A54" s="4">
        <v>50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15.75" customHeight="1" x14ac:dyDescent="0.5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15.75" customHeight="1" x14ac:dyDescent="0.5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15.75" customHeight="1" x14ac:dyDescent="0.5">
      <c r="A57" s="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15.75" customHeight="1" x14ac:dyDescent="0.5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15.75" customHeight="1" x14ac:dyDescent="0.5">
      <c r="A59" s="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15.75" customHeight="1" x14ac:dyDescent="0.5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15.75" customHeight="1" x14ac:dyDescent="0.5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15.75" customHeight="1" x14ac:dyDescent="0.5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15.75" customHeight="1" x14ac:dyDescent="0.5">
      <c r="A63" s="4"/>
      <c r="B63" s="7"/>
      <c r="C63" s="7"/>
      <c r="D63" s="7"/>
      <c r="E63" s="7"/>
      <c r="F63" s="7"/>
      <c r="G63" s="7"/>
      <c r="H63" s="8"/>
      <c r="I63" s="8"/>
      <c r="J63" s="8"/>
      <c r="K63" s="8"/>
      <c r="L63" s="7"/>
      <c r="M63" s="7"/>
      <c r="N63" s="7"/>
      <c r="O63" s="7"/>
      <c r="P63" s="7"/>
      <c r="Q63" s="7"/>
      <c r="R63" s="7"/>
      <c r="S63" s="8"/>
      <c r="T63" s="8"/>
      <c r="U63" s="8"/>
      <c r="V63" s="8"/>
      <c r="W63" s="8"/>
      <c r="X63" s="8"/>
      <c r="Y63" s="8"/>
      <c r="Z63" s="7"/>
      <c r="AA63" s="7"/>
      <c r="AB63" s="7"/>
      <c r="AC63" s="8"/>
      <c r="AD63" s="7"/>
      <c r="AE63" s="8"/>
      <c r="AF63" s="8"/>
      <c r="AG63" s="7"/>
      <c r="AH63" s="7"/>
      <c r="AI63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0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41.730468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16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16</v>
      </c>
      <c r="B3" s="7" t="s">
        <v>288</v>
      </c>
      <c r="C3" s="15">
        <f>A3</f>
        <v>16</v>
      </c>
    </row>
    <row r="4" spans="1:26" ht="15.75" customHeight="1" x14ac:dyDescent="0.5">
      <c r="A4" s="4">
        <v>5</v>
      </c>
      <c r="B4" s="7" t="s">
        <v>113</v>
      </c>
      <c r="C4" s="15">
        <f t="shared" ref="C4:C11" si="0">A4</f>
        <v>5</v>
      </c>
    </row>
    <row r="5" spans="1:26" ht="15.75" customHeight="1" x14ac:dyDescent="0.5">
      <c r="A5" s="4">
        <v>4</v>
      </c>
      <c r="B5" s="7" t="s">
        <v>97</v>
      </c>
      <c r="C5" s="15">
        <f t="shared" si="0"/>
        <v>4</v>
      </c>
    </row>
    <row r="6" spans="1:26" ht="15.75" customHeight="1" x14ac:dyDescent="0.5">
      <c r="A6" s="4">
        <v>5</v>
      </c>
      <c r="B6" s="7" t="s">
        <v>178</v>
      </c>
      <c r="C6" s="15">
        <f t="shared" si="0"/>
        <v>5</v>
      </c>
    </row>
    <row r="7" spans="1:26" ht="15.75" customHeight="1" x14ac:dyDescent="0.5">
      <c r="A7" s="4">
        <v>22</v>
      </c>
      <c r="B7" s="7" t="s">
        <v>293</v>
      </c>
      <c r="C7" s="15">
        <f t="shared" si="0"/>
        <v>22</v>
      </c>
    </row>
    <row r="8" spans="1:26" ht="15.75" customHeight="1" x14ac:dyDescent="0.5">
      <c r="A8" s="4">
        <v>17</v>
      </c>
      <c r="B8" s="7" t="s">
        <v>26</v>
      </c>
      <c r="C8" s="15">
        <f t="shared" si="0"/>
        <v>17</v>
      </c>
    </row>
    <row r="9" spans="1:26" ht="15.75" customHeight="1" x14ac:dyDescent="0.5">
      <c r="A9" s="4">
        <v>5</v>
      </c>
      <c r="B9" s="7" t="s">
        <v>121</v>
      </c>
      <c r="C9" s="15">
        <f t="shared" si="0"/>
        <v>5</v>
      </c>
    </row>
    <row r="10" spans="1:26" ht="15.75" customHeight="1" x14ac:dyDescent="0.5">
      <c r="A10" s="4">
        <v>11</v>
      </c>
      <c r="B10" s="7" t="s">
        <v>39</v>
      </c>
      <c r="C10" s="15">
        <f t="shared" si="0"/>
        <v>11</v>
      </c>
    </row>
    <row r="11" spans="1:26" ht="15.75" customHeight="1" x14ac:dyDescent="0.5">
      <c r="A11" s="4">
        <v>9</v>
      </c>
      <c r="B11" s="7" t="s">
        <v>254</v>
      </c>
      <c r="C11" s="15">
        <f t="shared" si="0"/>
        <v>9</v>
      </c>
    </row>
    <row r="12" spans="1:26" ht="15.75" customHeight="1" x14ac:dyDescent="0.5">
      <c r="A12" s="4">
        <v>30</v>
      </c>
      <c r="B12" s="7" t="s">
        <v>83</v>
      </c>
      <c r="C12" s="15">
        <f>AVERAGE(A12:A16)</f>
        <v>17.8</v>
      </c>
    </row>
    <row r="13" spans="1:26" ht="15.75" customHeight="1" x14ac:dyDescent="0.5">
      <c r="A13" s="4">
        <v>28</v>
      </c>
      <c r="B13" s="7" t="s">
        <v>83</v>
      </c>
      <c r="C13" s="15"/>
    </row>
    <row r="14" spans="1:26" ht="15.75" customHeight="1" x14ac:dyDescent="0.5">
      <c r="A14" s="4">
        <v>14</v>
      </c>
      <c r="B14" s="7" t="s">
        <v>83</v>
      </c>
      <c r="C14" s="15"/>
    </row>
    <row r="15" spans="1:26" ht="15.75" customHeight="1" x14ac:dyDescent="0.5">
      <c r="A15" s="4">
        <v>8</v>
      </c>
      <c r="B15" s="7" t="s">
        <v>83</v>
      </c>
      <c r="C15" s="15"/>
    </row>
    <row r="16" spans="1:26" ht="15.75" customHeight="1" x14ac:dyDescent="0.5">
      <c r="A16" s="4">
        <v>9</v>
      </c>
      <c r="B16" s="7" t="s">
        <v>83</v>
      </c>
      <c r="C16" s="15"/>
    </row>
    <row r="17" spans="1:3" ht="15.75" customHeight="1" x14ac:dyDescent="0.5">
      <c r="A17" s="4">
        <v>3</v>
      </c>
      <c r="B17" s="7" t="s">
        <v>194</v>
      </c>
      <c r="C17" s="15">
        <f>AVERAGE(A17:A20)</f>
        <v>6.75</v>
      </c>
    </row>
    <row r="18" spans="1:3" ht="15.75" customHeight="1" x14ac:dyDescent="0.5">
      <c r="A18" s="4">
        <v>9</v>
      </c>
      <c r="B18" s="7" t="s">
        <v>194</v>
      </c>
      <c r="C18" s="15"/>
    </row>
    <row r="19" spans="1:3" ht="15.75" customHeight="1" x14ac:dyDescent="0.5">
      <c r="A19" s="4">
        <v>9</v>
      </c>
      <c r="B19" s="7" t="s">
        <v>194</v>
      </c>
      <c r="C19" s="15"/>
    </row>
    <row r="20" spans="1:3" ht="15.75" customHeight="1" x14ac:dyDescent="0.5">
      <c r="A20" s="4">
        <v>6</v>
      </c>
      <c r="B20" s="7" t="s">
        <v>194</v>
      </c>
      <c r="C20" s="15"/>
    </row>
    <row r="21" spans="1:3" ht="15.75" customHeight="1" x14ac:dyDescent="0.5">
      <c r="A21" s="4">
        <v>22</v>
      </c>
      <c r="B21" s="7" t="s">
        <v>44</v>
      </c>
      <c r="C21" s="15">
        <f>AVERAGE(A21:A22)</f>
        <v>13.5</v>
      </c>
    </row>
    <row r="22" spans="1:3" ht="15.75" customHeight="1" x14ac:dyDescent="0.5">
      <c r="A22" s="4">
        <v>5</v>
      </c>
      <c r="B22" s="7" t="s">
        <v>44</v>
      </c>
      <c r="C22" s="15"/>
    </row>
    <row r="23" spans="1:3" ht="15.75" customHeight="1" x14ac:dyDescent="0.5">
      <c r="A23" s="4">
        <v>22</v>
      </c>
      <c r="B23" s="7" t="s">
        <v>241</v>
      </c>
      <c r="C23" s="15">
        <f t="shared" ref="C23:C24" si="1">A23</f>
        <v>22</v>
      </c>
    </row>
    <row r="24" spans="1:3" ht="15.75" customHeight="1" x14ac:dyDescent="0.5">
      <c r="A24" s="4">
        <v>11</v>
      </c>
      <c r="B24" s="7" t="s">
        <v>38</v>
      </c>
      <c r="C24" s="15">
        <f>AVERAGE(A24:A28)</f>
        <v>8.4</v>
      </c>
    </row>
    <row r="25" spans="1:3" ht="15.75" customHeight="1" x14ac:dyDescent="0.5">
      <c r="A25" s="4">
        <v>10</v>
      </c>
      <c r="B25" s="7" t="s">
        <v>38</v>
      </c>
      <c r="C25" s="15"/>
    </row>
    <row r="26" spans="1:3" ht="15.75" customHeight="1" x14ac:dyDescent="0.5">
      <c r="A26" s="4">
        <v>4</v>
      </c>
      <c r="B26" s="7" t="s">
        <v>38</v>
      </c>
      <c r="C26" s="15"/>
    </row>
    <row r="27" spans="1:3" ht="15.75" customHeight="1" x14ac:dyDescent="0.5">
      <c r="A27" s="4">
        <v>10</v>
      </c>
      <c r="B27" s="7" t="s">
        <v>38</v>
      </c>
      <c r="C27" s="15"/>
    </row>
    <row r="28" spans="1:3" ht="15.75" customHeight="1" x14ac:dyDescent="0.5">
      <c r="A28" s="4">
        <v>7</v>
      </c>
      <c r="B28" s="7" t="s">
        <v>38</v>
      </c>
      <c r="C28" s="15"/>
    </row>
    <row r="29" spans="1:3" ht="15.75" customHeight="1" x14ac:dyDescent="0.5">
      <c r="A29" s="4">
        <v>29</v>
      </c>
      <c r="B29" s="7" t="s">
        <v>50</v>
      </c>
      <c r="C29" s="15">
        <f t="shared" ref="C29:C33" si="2">A29</f>
        <v>29</v>
      </c>
    </row>
    <row r="30" spans="1:3" ht="15.75" customHeight="1" x14ac:dyDescent="0.5">
      <c r="A30" s="4">
        <v>12</v>
      </c>
      <c r="B30" s="7" t="s">
        <v>237</v>
      </c>
      <c r="C30" s="15">
        <f t="shared" si="2"/>
        <v>12</v>
      </c>
    </row>
    <row r="31" spans="1:3" ht="15.75" customHeight="1" x14ac:dyDescent="0.5">
      <c r="A31" s="4">
        <v>15</v>
      </c>
      <c r="B31" s="7" t="s">
        <v>320</v>
      </c>
      <c r="C31" s="15">
        <f>A31</f>
        <v>15</v>
      </c>
    </row>
    <row r="32" spans="1:3" ht="15.75" customHeight="1" x14ac:dyDescent="0.5">
      <c r="A32" s="4">
        <v>12</v>
      </c>
      <c r="B32" s="7" t="s">
        <v>22</v>
      </c>
      <c r="C32" s="15">
        <f t="shared" si="2"/>
        <v>12</v>
      </c>
    </row>
    <row r="33" spans="1:3" ht="15.75" customHeight="1" x14ac:dyDescent="0.5">
      <c r="A33" s="4">
        <v>3</v>
      </c>
      <c r="B33" s="7" t="s">
        <v>310</v>
      </c>
      <c r="C33" s="15">
        <f t="shared" si="2"/>
        <v>3</v>
      </c>
    </row>
    <row r="34" spans="1:3" ht="15.75" customHeight="1" x14ac:dyDescent="0.5">
      <c r="A34" s="4">
        <v>27</v>
      </c>
      <c r="B34" s="7" t="s">
        <v>67</v>
      </c>
      <c r="C34" s="15">
        <f>AVERAGE(A34:A40)</f>
        <v>10.285714285714286</v>
      </c>
    </row>
    <row r="35" spans="1:3" ht="15.75" customHeight="1" x14ac:dyDescent="0.5">
      <c r="A35" s="4">
        <v>7</v>
      </c>
      <c r="B35" s="7" t="s">
        <v>67</v>
      </c>
      <c r="C35" s="16"/>
    </row>
    <row r="36" spans="1:3" ht="15.75" customHeight="1" x14ac:dyDescent="0.5">
      <c r="A36" s="4">
        <v>13</v>
      </c>
      <c r="B36" s="7" t="s">
        <v>67</v>
      </c>
      <c r="C36" s="16"/>
    </row>
    <row r="37" spans="1:3" ht="15.75" customHeight="1" x14ac:dyDescent="0.5">
      <c r="A37" s="4">
        <v>11</v>
      </c>
      <c r="B37" s="7" t="s">
        <v>67</v>
      </c>
      <c r="C37" s="15"/>
    </row>
    <row r="38" spans="1:3" ht="15.75" customHeight="1" x14ac:dyDescent="0.5">
      <c r="A38" s="4">
        <v>5</v>
      </c>
      <c r="B38" s="7" t="s">
        <v>67</v>
      </c>
      <c r="C38" s="16"/>
    </row>
    <row r="39" spans="1:3" ht="15.75" customHeight="1" x14ac:dyDescent="0.5">
      <c r="A39" s="4">
        <v>4</v>
      </c>
      <c r="B39" s="7" t="s">
        <v>67</v>
      </c>
      <c r="C39" s="15"/>
    </row>
    <row r="40" spans="1:3" ht="15.75" customHeight="1" x14ac:dyDescent="0.5">
      <c r="A40" s="4">
        <v>5</v>
      </c>
      <c r="B40" s="7" t="s">
        <v>67</v>
      </c>
      <c r="C40" s="15"/>
    </row>
    <row r="41" spans="1:3" ht="15.75" customHeight="1" x14ac:dyDescent="0.5">
      <c r="A41" s="4">
        <v>18</v>
      </c>
      <c r="B41" s="7" t="s">
        <v>290</v>
      </c>
      <c r="C41" s="15">
        <f t="shared" ref="C41:C43" si="3">A41</f>
        <v>18</v>
      </c>
    </row>
    <row r="42" spans="1:3" ht="15.75" customHeight="1" x14ac:dyDescent="0.5">
      <c r="A42" s="4">
        <v>9</v>
      </c>
      <c r="B42" s="7" t="s">
        <v>68</v>
      </c>
      <c r="C42" s="15">
        <f t="shared" si="3"/>
        <v>9</v>
      </c>
    </row>
    <row r="43" spans="1:3" ht="15.75" customHeight="1" x14ac:dyDescent="0.5">
      <c r="A43" s="4">
        <v>10</v>
      </c>
      <c r="B43" s="7" t="s">
        <v>69</v>
      </c>
      <c r="C43" s="15">
        <f t="shared" si="3"/>
        <v>10</v>
      </c>
    </row>
    <row r="44" spans="1:3" ht="15.75" customHeight="1" x14ac:dyDescent="0.5">
      <c r="A44" s="4">
        <v>15</v>
      </c>
      <c r="B44" s="7" t="s">
        <v>265</v>
      </c>
      <c r="C44" s="15">
        <f>AVERAGE(A44:A45)</f>
        <v>10.5</v>
      </c>
    </row>
    <row r="45" spans="1:3" ht="15.75" customHeight="1" x14ac:dyDescent="0.5">
      <c r="A45" s="4">
        <v>6</v>
      </c>
      <c r="B45" s="7" t="s">
        <v>265</v>
      </c>
      <c r="C45" s="15"/>
    </row>
    <row r="46" spans="1:3" ht="15.75" customHeight="1" x14ac:dyDescent="0.5">
      <c r="A46" s="4">
        <v>15</v>
      </c>
      <c r="B46" s="7" t="s">
        <v>287</v>
      </c>
      <c r="C46" s="15">
        <f t="shared" ref="C46:C47" si="4">A46</f>
        <v>15</v>
      </c>
    </row>
    <row r="47" spans="1:3" ht="15.75" customHeight="1" x14ac:dyDescent="0.5">
      <c r="A47" s="4">
        <v>10</v>
      </c>
      <c r="B47" s="7" t="s">
        <v>183</v>
      </c>
      <c r="C47" s="15">
        <f t="shared" si="4"/>
        <v>10</v>
      </c>
    </row>
    <row r="48" spans="1:3" ht="15.75" customHeight="1" x14ac:dyDescent="0.5">
      <c r="A48" s="4">
        <v>21</v>
      </c>
      <c r="B48" s="7" t="s">
        <v>129</v>
      </c>
      <c r="C48" s="15">
        <f>AVERAGE(A48:A54)</f>
        <v>5.8571428571428568</v>
      </c>
    </row>
    <row r="49" spans="1:3" ht="15.75" customHeight="1" x14ac:dyDescent="0.5">
      <c r="A49" s="4">
        <v>3</v>
      </c>
      <c r="B49" s="7" t="s">
        <v>129</v>
      </c>
      <c r="C49" s="15"/>
    </row>
    <row r="50" spans="1:3" ht="15.75" customHeight="1" x14ac:dyDescent="0.5">
      <c r="A50" s="4">
        <v>3</v>
      </c>
      <c r="B50" s="7" t="s">
        <v>129</v>
      </c>
      <c r="C50" s="15"/>
    </row>
    <row r="51" spans="1:3" ht="15.75" customHeight="1" x14ac:dyDescent="0.5">
      <c r="A51" s="4">
        <v>3</v>
      </c>
      <c r="B51" s="7" t="s">
        <v>129</v>
      </c>
      <c r="C51" s="15"/>
    </row>
    <row r="52" spans="1:3" ht="15.75" customHeight="1" x14ac:dyDescent="0.5">
      <c r="A52" s="4">
        <v>4</v>
      </c>
      <c r="B52" s="7" t="s">
        <v>129</v>
      </c>
      <c r="C52" s="15"/>
    </row>
    <row r="53" spans="1:3" ht="15.75" customHeight="1" x14ac:dyDescent="0.5">
      <c r="A53" s="4">
        <v>1</v>
      </c>
      <c r="B53" s="7" t="s">
        <v>129</v>
      </c>
      <c r="C53" s="15"/>
    </row>
    <row r="54" spans="1:3" ht="15.75" customHeight="1" x14ac:dyDescent="0.5">
      <c r="A54" s="4">
        <v>6</v>
      </c>
      <c r="B54" s="7" t="s">
        <v>129</v>
      </c>
      <c r="C54" s="15"/>
    </row>
    <row r="55" spans="1:3" ht="15.75" customHeight="1" x14ac:dyDescent="0.5">
      <c r="A55" s="4">
        <v>12</v>
      </c>
      <c r="B55" s="7" t="s">
        <v>256</v>
      </c>
      <c r="C55" s="15">
        <f t="shared" ref="C55:C57" si="5">A55</f>
        <v>12</v>
      </c>
    </row>
    <row r="56" spans="1:3" ht="15.75" customHeight="1" x14ac:dyDescent="0.5">
      <c r="A56" s="4">
        <v>4</v>
      </c>
      <c r="B56" s="7" t="s">
        <v>215</v>
      </c>
      <c r="C56" s="15">
        <f t="shared" si="5"/>
        <v>4</v>
      </c>
    </row>
    <row r="57" spans="1:3" ht="15.75" customHeight="1" x14ac:dyDescent="0.5">
      <c r="A57" s="4">
        <v>2</v>
      </c>
      <c r="B57" s="7" t="s">
        <v>309</v>
      </c>
      <c r="C57" s="15">
        <f t="shared" si="5"/>
        <v>2</v>
      </c>
    </row>
    <row r="58" spans="1:3" ht="15.75" customHeight="1" x14ac:dyDescent="0.5">
      <c r="A58" s="4">
        <v>11</v>
      </c>
      <c r="B58" s="7" t="s">
        <v>79</v>
      </c>
      <c r="C58" s="15">
        <f>AVERAGE(A58:A60)</f>
        <v>12.333333333333334</v>
      </c>
    </row>
    <row r="59" spans="1:3" ht="15.75" customHeight="1" x14ac:dyDescent="0.5">
      <c r="A59" s="4">
        <v>24</v>
      </c>
      <c r="B59" s="7" t="s">
        <v>79</v>
      </c>
      <c r="C59" s="15"/>
    </row>
    <row r="60" spans="1:3" ht="15.75" customHeight="1" x14ac:dyDescent="0.5">
      <c r="A60" s="4">
        <v>2</v>
      </c>
      <c r="B60" s="7" t="s">
        <v>79</v>
      </c>
      <c r="C60" s="15"/>
    </row>
    <row r="61" spans="1:3" ht="15.75" customHeight="1" x14ac:dyDescent="0.5">
      <c r="A61" s="4">
        <v>10</v>
      </c>
      <c r="B61" s="7" t="s">
        <v>155</v>
      </c>
      <c r="C61" s="15">
        <f>AVERAGE(A61:A62)</f>
        <v>13</v>
      </c>
    </row>
    <row r="62" spans="1:3" ht="15.75" customHeight="1" x14ac:dyDescent="0.5">
      <c r="A62" s="4">
        <v>16</v>
      </c>
      <c r="B62" s="7" t="s">
        <v>155</v>
      </c>
      <c r="C62" s="15"/>
    </row>
    <row r="63" spans="1:3" ht="15.75" customHeight="1" x14ac:dyDescent="0.5">
      <c r="A63" s="4">
        <v>5</v>
      </c>
      <c r="B63" s="7" t="s">
        <v>216</v>
      </c>
      <c r="C63" s="15">
        <f>AVERAGE(A63:A64)</f>
        <v>3.5</v>
      </c>
    </row>
    <row r="64" spans="1:3" ht="15.75" customHeight="1" x14ac:dyDescent="0.5">
      <c r="A64" s="4">
        <v>2</v>
      </c>
      <c r="B64" s="7" t="s">
        <v>216</v>
      </c>
      <c r="C64" s="15"/>
    </row>
    <row r="65" spans="1:3" ht="15.75" customHeight="1" x14ac:dyDescent="0.5">
      <c r="A65" s="4">
        <v>8</v>
      </c>
      <c r="B65" s="7" t="s">
        <v>181</v>
      </c>
      <c r="C65" s="15">
        <f t="shared" ref="C65" si="6">A65</f>
        <v>8</v>
      </c>
    </row>
    <row r="66" spans="1:3" ht="15.75" customHeight="1" x14ac:dyDescent="0.5">
      <c r="A66" s="4">
        <v>15</v>
      </c>
      <c r="B66" s="7" t="s">
        <v>41</v>
      </c>
      <c r="C66" s="15">
        <f>AVERAGE(A66:A68)</f>
        <v>7.333333333333333</v>
      </c>
    </row>
    <row r="67" spans="1:3" ht="15.75" customHeight="1" x14ac:dyDescent="0.5">
      <c r="A67" s="4">
        <v>1</v>
      </c>
      <c r="B67" s="7" t="s">
        <v>41</v>
      </c>
      <c r="C67" s="15"/>
    </row>
    <row r="68" spans="1:3" ht="15.75" customHeight="1" x14ac:dyDescent="0.5">
      <c r="A68" s="4">
        <v>6</v>
      </c>
      <c r="B68" s="7" t="s">
        <v>41</v>
      </c>
      <c r="C68" s="15"/>
    </row>
    <row r="69" spans="1:3" ht="15.75" customHeight="1" x14ac:dyDescent="0.5">
      <c r="A69" s="4">
        <v>7</v>
      </c>
      <c r="B69" s="7" t="s">
        <v>311</v>
      </c>
      <c r="C69" s="15">
        <f t="shared" ref="C69:C78" si="7">A69</f>
        <v>7</v>
      </c>
    </row>
    <row r="70" spans="1:3" ht="15.75" customHeight="1" x14ac:dyDescent="0.5">
      <c r="A70" s="4">
        <v>8</v>
      </c>
      <c r="B70" s="7" t="s">
        <v>136</v>
      </c>
      <c r="C70" s="15">
        <f t="shared" si="7"/>
        <v>8</v>
      </c>
    </row>
    <row r="71" spans="1:3" ht="15.75" customHeight="1" x14ac:dyDescent="0.5">
      <c r="A71" s="4">
        <v>12</v>
      </c>
      <c r="B71" s="7" t="s">
        <v>224</v>
      </c>
      <c r="C71" s="15">
        <f t="shared" si="7"/>
        <v>12</v>
      </c>
    </row>
    <row r="72" spans="1:3" ht="15.75" customHeight="1" x14ac:dyDescent="0.5">
      <c r="A72" s="4">
        <v>23</v>
      </c>
      <c r="B72" s="7" t="s">
        <v>294</v>
      </c>
      <c r="C72" s="15">
        <f t="shared" si="7"/>
        <v>23</v>
      </c>
    </row>
    <row r="73" spans="1:3" ht="15.75" customHeight="1" x14ac:dyDescent="0.5">
      <c r="A73" s="4">
        <v>24</v>
      </c>
      <c r="B73" s="7" t="s">
        <v>242</v>
      </c>
      <c r="C73" s="15">
        <f t="shared" si="7"/>
        <v>24</v>
      </c>
    </row>
    <row r="74" spans="1:3" ht="15.75" customHeight="1" x14ac:dyDescent="0.5">
      <c r="A74" s="4">
        <v>6</v>
      </c>
      <c r="B74" s="7" t="s">
        <v>179</v>
      </c>
      <c r="C74" s="15">
        <f t="shared" si="7"/>
        <v>6</v>
      </c>
    </row>
    <row r="75" spans="1:3" ht="15.75" customHeight="1" x14ac:dyDescent="0.5">
      <c r="A75" s="4">
        <v>16</v>
      </c>
      <c r="B75" s="7" t="s">
        <v>266</v>
      </c>
      <c r="C75" s="15">
        <f t="shared" si="7"/>
        <v>16</v>
      </c>
    </row>
    <row r="76" spans="1:3" ht="15.75" customHeight="1" x14ac:dyDescent="0.5">
      <c r="A76" s="4">
        <v>3</v>
      </c>
      <c r="B76" s="7" t="s">
        <v>319</v>
      </c>
      <c r="C76" s="15">
        <f>AVERAGE(A76:A77)</f>
        <v>4.5</v>
      </c>
    </row>
    <row r="77" spans="1:3" ht="15.75" customHeight="1" x14ac:dyDescent="0.5">
      <c r="A77" s="4">
        <v>6</v>
      </c>
      <c r="B77" s="7" t="s">
        <v>319</v>
      </c>
      <c r="C77" s="15"/>
    </row>
    <row r="78" spans="1:3" ht="15.75" customHeight="1" x14ac:dyDescent="0.5">
      <c r="A78" s="4">
        <v>20</v>
      </c>
      <c r="B78" s="7" t="s">
        <v>292</v>
      </c>
      <c r="C78" s="15">
        <f t="shared" si="7"/>
        <v>20</v>
      </c>
    </row>
    <row r="79" spans="1:3" ht="15.75" customHeight="1" x14ac:dyDescent="0.5">
      <c r="A79" s="4">
        <v>4</v>
      </c>
      <c r="B79" s="7" t="s">
        <v>33</v>
      </c>
      <c r="C79" s="15">
        <f>AVERAGE(A79:A82)</f>
        <v>5.75</v>
      </c>
    </row>
    <row r="80" spans="1:3" ht="15.75" customHeight="1" x14ac:dyDescent="0.5">
      <c r="A80" s="4">
        <v>10</v>
      </c>
      <c r="B80" s="7" t="s">
        <v>33</v>
      </c>
      <c r="C80" s="16"/>
    </row>
    <row r="81" spans="1:3" ht="15.75" customHeight="1" x14ac:dyDescent="0.5">
      <c r="A81" s="4">
        <v>8</v>
      </c>
      <c r="B81" s="7" t="s">
        <v>33</v>
      </c>
      <c r="C81" s="15"/>
    </row>
    <row r="82" spans="1:3" ht="15.75" customHeight="1" x14ac:dyDescent="0.5">
      <c r="A82" s="4">
        <v>1</v>
      </c>
      <c r="B82" s="7" t="s">
        <v>66</v>
      </c>
      <c r="C82" s="15"/>
    </row>
    <row r="83" spans="1:3" ht="15.75" customHeight="1" x14ac:dyDescent="0.5">
      <c r="A83" s="4">
        <v>7</v>
      </c>
      <c r="B83" s="7" t="s">
        <v>247</v>
      </c>
      <c r="C83" s="15">
        <f t="shared" ref="C83:C85" si="8">A83</f>
        <v>7</v>
      </c>
    </row>
    <row r="84" spans="1:3" ht="15.75" customHeight="1" x14ac:dyDescent="0.5">
      <c r="A84" s="4">
        <v>2</v>
      </c>
      <c r="B84" s="7" t="s">
        <v>150</v>
      </c>
      <c r="C84" s="15">
        <f t="shared" si="8"/>
        <v>2</v>
      </c>
    </row>
    <row r="85" spans="1:3" ht="15.75" customHeight="1" x14ac:dyDescent="0.5">
      <c r="A85" s="4">
        <v>7</v>
      </c>
      <c r="B85" s="7" t="s">
        <v>145</v>
      </c>
      <c r="C85" s="15">
        <f t="shared" si="8"/>
        <v>7</v>
      </c>
    </row>
    <row r="86" spans="1:3" ht="15.75" customHeight="1" x14ac:dyDescent="0.5">
      <c r="A86" s="4">
        <v>1</v>
      </c>
      <c r="B86" s="7" t="s">
        <v>73</v>
      </c>
      <c r="C86" s="15">
        <f>AVERAGE(A86:A89)</f>
        <v>6</v>
      </c>
    </row>
    <row r="87" spans="1:3" ht="15.75" customHeight="1" x14ac:dyDescent="0.5">
      <c r="A87" s="4">
        <v>14</v>
      </c>
      <c r="B87" s="7" t="s">
        <v>73</v>
      </c>
      <c r="C87" s="15"/>
    </row>
    <row r="88" spans="1:3" ht="15.75" customHeight="1" x14ac:dyDescent="0.5">
      <c r="A88" s="4">
        <v>8</v>
      </c>
      <c r="B88" s="7" t="s">
        <v>73</v>
      </c>
      <c r="C88" s="15"/>
    </row>
    <row r="89" spans="1:3" ht="15.75" customHeight="1" x14ac:dyDescent="0.5">
      <c r="A89" s="4">
        <v>1</v>
      </c>
      <c r="B89" s="7" t="s">
        <v>73</v>
      </c>
      <c r="C89" s="15"/>
    </row>
    <row r="90" spans="1:3" ht="15.75" customHeight="1" x14ac:dyDescent="0.5">
      <c r="A90" s="4">
        <v>6</v>
      </c>
      <c r="B90" s="7" t="s">
        <v>232</v>
      </c>
      <c r="C90" s="15">
        <f>AVERAGE(A90:A92)</f>
        <v>15</v>
      </c>
    </row>
    <row r="91" spans="1:3" ht="15.75" customHeight="1" x14ac:dyDescent="0.5">
      <c r="A91" s="4">
        <v>16</v>
      </c>
      <c r="B91" s="7" t="s">
        <v>232</v>
      </c>
      <c r="C91" s="15"/>
    </row>
    <row r="92" spans="1:3" ht="15.75" customHeight="1" x14ac:dyDescent="0.5">
      <c r="A92" s="4">
        <v>23</v>
      </c>
      <c r="B92" s="7" t="s">
        <v>232</v>
      </c>
      <c r="C92" s="16"/>
    </row>
    <row r="93" spans="1:3" ht="15.75" customHeight="1" x14ac:dyDescent="0.5">
      <c r="A93" s="4">
        <v>11</v>
      </c>
      <c r="B93" s="7" t="s">
        <v>236</v>
      </c>
      <c r="C93" s="15">
        <f t="shared" ref="C93" si="9">A93</f>
        <v>11</v>
      </c>
    </row>
    <row r="94" spans="1:3" ht="15.75" customHeight="1" x14ac:dyDescent="0.5">
      <c r="A94" s="4">
        <v>2</v>
      </c>
      <c r="B94" s="7" t="s">
        <v>34</v>
      </c>
      <c r="C94" s="15">
        <f>AVERAGE(A94:A101)</f>
        <v>4.25</v>
      </c>
    </row>
    <row r="95" spans="1:3" ht="15.75" customHeight="1" x14ac:dyDescent="0.5">
      <c r="A95" s="4">
        <v>5</v>
      </c>
      <c r="B95" s="7" t="s">
        <v>34</v>
      </c>
      <c r="C95" s="15"/>
    </row>
    <row r="96" spans="1:3" ht="15.75" customHeight="1" x14ac:dyDescent="0.5">
      <c r="A96" s="4">
        <v>7</v>
      </c>
      <c r="B96" s="7" t="s">
        <v>34</v>
      </c>
      <c r="C96" s="15"/>
    </row>
    <row r="97" spans="1:3" ht="15.75" customHeight="1" x14ac:dyDescent="0.5">
      <c r="A97" s="4">
        <v>3</v>
      </c>
      <c r="B97" s="7" t="s">
        <v>34</v>
      </c>
      <c r="C97" s="15"/>
    </row>
    <row r="98" spans="1:3" ht="15.75" customHeight="1" x14ac:dyDescent="0.5">
      <c r="A98" s="4">
        <v>8</v>
      </c>
      <c r="B98" s="7" t="s">
        <v>34</v>
      </c>
      <c r="C98" s="15"/>
    </row>
    <row r="99" spans="1:3" ht="15.75" customHeight="1" x14ac:dyDescent="0.5">
      <c r="A99" s="4">
        <v>5</v>
      </c>
      <c r="B99" s="7" t="s">
        <v>34</v>
      </c>
      <c r="C99" s="15"/>
    </row>
    <row r="100" spans="1:3" ht="15.75" customHeight="1" x14ac:dyDescent="0.5">
      <c r="A100" s="4">
        <v>2</v>
      </c>
      <c r="B100" s="7" t="s">
        <v>34</v>
      </c>
      <c r="C100" s="15"/>
    </row>
    <row r="101" spans="1:3" ht="15.75" customHeight="1" x14ac:dyDescent="0.5">
      <c r="A101" s="4">
        <v>2</v>
      </c>
      <c r="B101" s="7" t="s">
        <v>34</v>
      </c>
      <c r="C101" s="15"/>
    </row>
    <row r="102" spans="1:3" ht="15.75" customHeight="1" x14ac:dyDescent="0.5">
      <c r="A102" s="4">
        <v>6</v>
      </c>
      <c r="B102" s="7" t="s">
        <v>271</v>
      </c>
      <c r="C102" s="15">
        <f t="shared" ref="C102" si="10">A102</f>
        <v>6</v>
      </c>
    </row>
    <row r="103" spans="1:3" ht="15.75" customHeight="1" x14ac:dyDescent="0.5">
      <c r="A103" s="4">
        <v>3</v>
      </c>
      <c r="B103" s="7" t="s">
        <v>132</v>
      </c>
      <c r="C103" s="15">
        <f>AVERAGE(A103:A105)</f>
        <v>4.333333333333333</v>
      </c>
    </row>
    <row r="104" spans="1:3" ht="15.75" customHeight="1" x14ac:dyDescent="0.5">
      <c r="A104" s="4">
        <v>9</v>
      </c>
      <c r="B104" s="7" t="s">
        <v>132</v>
      </c>
      <c r="C104" s="16"/>
    </row>
    <row r="105" spans="1:3" ht="15.75" customHeight="1" x14ac:dyDescent="0.5">
      <c r="A105" s="4">
        <v>1</v>
      </c>
      <c r="B105" s="7" t="s">
        <v>132</v>
      </c>
      <c r="C105" s="15"/>
    </row>
    <row r="106" spans="1:3" ht="15.75" customHeight="1" x14ac:dyDescent="0.5">
      <c r="A106" s="4">
        <v>4</v>
      </c>
      <c r="B106" s="7" t="s">
        <v>151</v>
      </c>
      <c r="C106" s="15">
        <f>AVERAGE(A106:A107)</f>
        <v>2.5</v>
      </c>
    </row>
    <row r="107" spans="1:3" ht="15.75" customHeight="1" x14ac:dyDescent="0.5">
      <c r="A107" s="4">
        <v>1</v>
      </c>
      <c r="B107" s="7" t="s">
        <v>151</v>
      </c>
      <c r="C107" s="15"/>
    </row>
    <row r="108" spans="1:3" ht="15.75" customHeight="1" x14ac:dyDescent="0.5">
      <c r="A108" s="4">
        <v>3</v>
      </c>
      <c r="B108" s="7" t="s">
        <v>96</v>
      </c>
      <c r="C108" s="15">
        <f t="shared" ref="C108" si="11">A108</f>
        <v>3</v>
      </c>
    </row>
    <row r="109" spans="1:3" ht="15.75" customHeight="1" x14ac:dyDescent="0.5">
      <c r="A109" s="4">
        <v>1</v>
      </c>
      <c r="B109" s="7" t="s">
        <v>87</v>
      </c>
      <c r="C109" s="15">
        <f>AVERAGE(A109:A112)</f>
        <v>5</v>
      </c>
    </row>
    <row r="110" spans="1:3" ht="15.75" customHeight="1" x14ac:dyDescent="0.5">
      <c r="A110" s="4">
        <v>7</v>
      </c>
      <c r="B110" s="7" t="s">
        <v>87</v>
      </c>
      <c r="C110" s="15"/>
    </row>
    <row r="111" spans="1:3" ht="15.75" customHeight="1" x14ac:dyDescent="0.5">
      <c r="A111" s="4">
        <v>2</v>
      </c>
      <c r="B111" s="7" t="s">
        <v>87</v>
      </c>
      <c r="C111" s="15"/>
    </row>
    <row r="112" spans="1:3" ht="15.75" customHeight="1" x14ac:dyDescent="0.5">
      <c r="A112" s="4">
        <v>10</v>
      </c>
      <c r="B112" s="7" t="s">
        <v>87</v>
      </c>
      <c r="C112" s="15"/>
    </row>
    <row r="113" spans="1:3" ht="15.75" customHeight="1" x14ac:dyDescent="0.5">
      <c r="A113" s="4">
        <v>3</v>
      </c>
      <c r="B113" s="7" t="s">
        <v>134</v>
      </c>
      <c r="C113" s="15">
        <f t="shared" ref="C113" si="12">A113</f>
        <v>3</v>
      </c>
    </row>
    <row r="114" spans="1:3" ht="15.75" customHeight="1" x14ac:dyDescent="0.5">
      <c r="A114" s="4">
        <v>6</v>
      </c>
      <c r="B114" s="7" t="s">
        <v>262</v>
      </c>
      <c r="C114" s="15">
        <f>AVERAGE(A114:A115)</f>
        <v>7.5</v>
      </c>
    </row>
    <row r="115" spans="1:3" ht="15.75" customHeight="1" x14ac:dyDescent="0.5">
      <c r="A115" s="4">
        <v>9</v>
      </c>
      <c r="B115" s="7" t="s">
        <v>262</v>
      </c>
      <c r="C115" s="15"/>
    </row>
    <row r="116" spans="1:3" ht="15.75" customHeight="1" x14ac:dyDescent="0.5">
      <c r="A116" s="4">
        <v>9</v>
      </c>
      <c r="B116" s="7" t="s">
        <v>234</v>
      </c>
      <c r="C116" s="15">
        <f>AVERAGE(A116:A118)</f>
        <v>7.666666666666667</v>
      </c>
    </row>
    <row r="117" spans="1:3" ht="15.75" customHeight="1" x14ac:dyDescent="0.5">
      <c r="A117" s="4">
        <v>8</v>
      </c>
      <c r="B117" s="7" t="s">
        <v>234</v>
      </c>
      <c r="C117" s="15"/>
    </row>
    <row r="118" spans="1:3" ht="15.75" customHeight="1" x14ac:dyDescent="0.5">
      <c r="A118" s="4">
        <v>6</v>
      </c>
      <c r="B118" s="7" t="s">
        <v>234</v>
      </c>
      <c r="C118" s="15"/>
    </row>
    <row r="119" spans="1:3" ht="15.75" customHeight="1" x14ac:dyDescent="0.5">
      <c r="A119" s="4">
        <v>9</v>
      </c>
      <c r="B119" s="7" t="s">
        <v>19</v>
      </c>
      <c r="C119" s="15">
        <f>AVERAGE(A119:A120)</f>
        <v>12</v>
      </c>
    </row>
    <row r="120" spans="1:3" ht="15.75" customHeight="1" x14ac:dyDescent="0.5">
      <c r="A120" s="4">
        <v>15</v>
      </c>
      <c r="B120" s="7" t="s">
        <v>19</v>
      </c>
      <c r="C120" s="15"/>
    </row>
    <row r="121" spans="1:3" ht="15.75" customHeight="1" x14ac:dyDescent="0.5">
      <c r="A121" s="4">
        <v>9</v>
      </c>
      <c r="B121" s="7" t="s">
        <v>154</v>
      </c>
      <c r="C121" s="15">
        <f t="shared" ref="C121:C122" si="13">A121</f>
        <v>9</v>
      </c>
    </row>
    <row r="122" spans="1:3" ht="15.75" customHeight="1" x14ac:dyDescent="0.5">
      <c r="A122" s="4">
        <v>2</v>
      </c>
      <c r="B122" s="7" t="s">
        <v>112</v>
      </c>
      <c r="C122" s="15">
        <f t="shared" si="13"/>
        <v>2</v>
      </c>
    </row>
    <row r="123" spans="1:3" ht="15.75" customHeight="1" x14ac:dyDescent="0.5">
      <c r="A123" s="4">
        <v>14</v>
      </c>
      <c r="B123" s="7" t="s">
        <v>286</v>
      </c>
      <c r="C123" s="15">
        <f>AVERAGE(A123:A130)</f>
        <v>8.5</v>
      </c>
    </row>
    <row r="124" spans="1:3" ht="15.75" customHeight="1" x14ac:dyDescent="0.5">
      <c r="A124" s="4">
        <v>20</v>
      </c>
      <c r="B124" s="7" t="s">
        <v>286</v>
      </c>
      <c r="C124" s="15"/>
    </row>
    <row r="125" spans="1:3" ht="15.75" customHeight="1" x14ac:dyDescent="0.5">
      <c r="A125" s="4">
        <v>13</v>
      </c>
      <c r="B125" s="7" t="s">
        <v>286</v>
      </c>
      <c r="C125" s="15"/>
    </row>
    <row r="126" spans="1:3" ht="15.75" customHeight="1" x14ac:dyDescent="0.5">
      <c r="A126" s="4">
        <v>2</v>
      </c>
      <c r="B126" s="7" t="s">
        <v>286</v>
      </c>
      <c r="C126" s="15"/>
    </row>
    <row r="127" spans="1:3" ht="15.75" customHeight="1" x14ac:dyDescent="0.5">
      <c r="A127" s="4">
        <v>4</v>
      </c>
      <c r="B127" s="7" t="s">
        <v>286</v>
      </c>
      <c r="C127" s="15"/>
    </row>
    <row r="128" spans="1:3" ht="15.75" customHeight="1" x14ac:dyDescent="0.5">
      <c r="A128" s="4">
        <v>7</v>
      </c>
      <c r="B128" s="7" t="s">
        <v>286</v>
      </c>
      <c r="C128" s="15"/>
    </row>
    <row r="129" spans="1:3" ht="15.75" customHeight="1" x14ac:dyDescent="0.5">
      <c r="A129" s="4">
        <v>5</v>
      </c>
      <c r="B129" s="7" t="s">
        <v>286</v>
      </c>
      <c r="C129" s="15"/>
    </row>
    <row r="130" spans="1:3" ht="15.75" customHeight="1" x14ac:dyDescent="0.5">
      <c r="A130" s="4">
        <v>3</v>
      </c>
      <c r="B130" s="7" t="s">
        <v>286</v>
      </c>
      <c r="C130" s="15"/>
    </row>
    <row r="131" spans="1:3" ht="15.75" customHeight="1" x14ac:dyDescent="0.5">
      <c r="A131" s="4">
        <v>3</v>
      </c>
      <c r="B131" s="7" t="s">
        <v>220</v>
      </c>
      <c r="C131" s="15">
        <f t="shared" ref="C131" si="14">A131</f>
        <v>3</v>
      </c>
    </row>
    <row r="132" spans="1:3" ht="15.75" customHeight="1" x14ac:dyDescent="0.5">
      <c r="A132" s="4">
        <v>9</v>
      </c>
      <c r="B132" s="7" t="s">
        <v>133</v>
      </c>
      <c r="C132" s="15">
        <f>AVERAGE(A132:A133)</f>
        <v>5.5</v>
      </c>
    </row>
    <row r="133" spans="1:3" ht="15.75" customHeight="1" x14ac:dyDescent="0.5">
      <c r="A133" s="4">
        <v>2</v>
      </c>
      <c r="B133" s="7" t="s">
        <v>133</v>
      </c>
      <c r="C133" s="15"/>
    </row>
    <row r="134" spans="1:3" ht="15.75" customHeight="1" x14ac:dyDescent="0.5">
      <c r="A134" s="4">
        <v>6</v>
      </c>
      <c r="B134" s="7" t="s">
        <v>170</v>
      </c>
      <c r="C134" s="15">
        <f t="shared" ref="C134" si="15">A134</f>
        <v>6</v>
      </c>
    </row>
    <row r="135" spans="1:3" ht="15.75" customHeight="1" x14ac:dyDescent="0.5">
      <c r="A135" s="4">
        <v>5</v>
      </c>
      <c r="B135" s="7" t="s">
        <v>152</v>
      </c>
      <c r="C135" s="15">
        <f>AVERAGE(A135:A141)</f>
        <v>12</v>
      </c>
    </row>
    <row r="136" spans="1:3" ht="15.75" customHeight="1" x14ac:dyDescent="0.5">
      <c r="A136" s="4">
        <v>5</v>
      </c>
      <c r="B136" s="7" t="s">
        <v>152</v>
      </c>
      <c r="C136" s="16"/>
    </row>
    <row r="137" spans="1:3" ht="15.75" customHeight="1" x14ac:dyDescent="0.5">
      <c r="A137" s="4">
        <v>11</v>
      </c>
      <c r="B137" s="7" t="s">
        <v>152</v>
      </c>
      <c r="C137" s="15"/>
    </row>
    <row r="138" spans="1:3" ht="15.75" customHeight="1" x14ac:dyDescent="0.5">
      <c r="A138" s="4">
        <v>4</v>
      </c>
      <c r="B138" s="7" t="s">
        <v>152</v>
      </c>
      <c r="C138" s="15"/>
    </row>
    <row r="139" spans="1:3" ht="15.75" customHeight="1" x14ac:dyDescent="0.5">
      <c r="A139" s="4">
        <v>9</v>
      </c>
      <c r="B139" s="7" t="s">
        <v>152</v>
      </c>
      <c r="C139" s="15"/>
    </row>
    <row r="140" spans="1:3" ht="15.75" customHeight="1" x14ac:dyDescent="0.5">
      <c r="A140" s="4">
        <v>22</v>
      </c>
      <c r="B140" s="7" t="s">
        <v>152</v>
      </c>
      <c r="C140" s="15"/>
    </row>
    <row r="141" spans="1:3" ht="15.75" customHeight="1" x14ac:dyDescent="0.5">
      <c r="A141" s="4">
        <v>28</v>
      </c>
      <c r="B141" s="7" t="s">
        <v>152</v>
      </c>
      <c r="C141" s="15"/>
    </row>
    <row r="142" spans="1:3" ht="15.75" customHeight="1" x14ac:dyDescent="0.5">
      <c r="A142" s="4">
        <v>10</v>
      </c>
      <c r="B142" s="7" t="s">
        <v>210</v>
      </c>
      <c r="C142" s="15">
        <f t="shared" ref="C142:C143" si="16">A142</f>
        <v>10</v>
      </c>
    </row>
    <row r="143" spans="1:3" ht="15.75" customHeight="1" x14ac:dyDescent="0.5">
      <c r="A143" s="4">
        <v>16</v>
      </c>
      <c r="B143" s="7" t="s">
        <v>27</v>
      </c>
      <c r="C143" s="15">
        <f>AVERAGE(A143:A145)</f>
        <v>14.666666666666666</v>
      </c>
    </row>
    <row r="144" spans="1:3" ht="15.75" customHeight="1" x14ac:dyDescent="0.5">
      <c r="A144" s="4">
        <v>18</v>
      </c>
      <c r="B144" s="7" t="s">
        <v>27</v>
      </c>
      <c r="C144" s="15"/>
    </row>
    <row r="145" spans="1:3" ht="15.75" customHeight="1" x14ac:dyDescent="0.5">
      <c r="A145" s="4">
        <v>10</v>
      </c>
      <c r="B145" s="7" t="s">
        <v>27</v>
      </c>
      <c r="C145" s="15"/>
    </row>
    <row r="146" spans="1:3" ht="15.75" customHeight="1" x14ac:dyDescent="0.5">
      <c r="A146" s="4">
        <v>9</v>
      </c>
      <c r="B146" s="7" t="s">
        <v>61</v>
      </c>
      <c r="C146" s="15">
        <f t="shared" ref="C146:C150" si="17">A146</f>
        <v>9</v>
      </c>
    </row>
    <row r="147" spans="1:3" ht="15.75" customHeight="1" x14ac:dyDescent="0.5">
      <c r="A147" s="4">
        <v>11</v>
      </c>
      <c r="B147" s="7" t="s">
        <v>327</v>
      </c>
      <c r="C147" s="15">
        <f t="shared" si="17"/>
        <v>11</v>
      </c>
    </row>
    <row r="148" spans="1:3" ht="15.75" customHeight="1" x14ac:dyDescent="0.5">
      <c r="A148" s="4">
        <v>5</v>
      </c>
      <c r="B148" s="7" t="s">
        <v>328</v>
      </c>
      <c r="C148" s="15">
        <f t="shared" si="17"/>
        <v>5</v>
      </c>
    </row>
    <row r="149" spans="1:3" ht="15.75" customHeight="1" x14ac:dyDescent="0.5">
      <c r="A149" s="4">
        <v>7</v>
      </c>
      <c r="B149" s="7" t="s">
        <v>209</v>
      </c>
      <c r="C149" s="15">
        <f t="shared" si="17"/>
        <v>7</v>
      </c>
    </row>
    <row r="150" spans="1:3" ht="15.75" customHeight="1" x14ac:dyDescent="0.5">
      <c r="A150" s="4">
        <v>6</v>
      </c>
      <c r="B150" s="7" t="s">
        <v>114</v>
      </c>
      <c r="C150" s="15">
        <f t="shared" si="17"/>
        <v>6</v>
      </c>
    </row>
    <row r="151" spans="1:3" ht="15.75" customHeight="1" x14ac:dyDescent="0.5">
      <c r="A151" s="4">
        <v>8</v>
      </c>
      <c r="B151" s="7" t="s">
        <v>233</v>
      </c>
      <c r="C151" s="15">
        <f>AVERAGE(A151:A155)</f>
        <v>9.6</v>
      </c>
    </row>
    <row r="152" spans="1:3" ht="15.75" customHeight="1" x14ac:dyDescent="0.5">
      <c r="A152" s="4">
        <v>14</v>
      </c>
      <c r="B152" s="7" t="s">
        <v>233</v>
      </c>
      <c r="C152" s="16"/>
    </row>
    <row r="153" spans="1:3" ht="15.75" customHeight="1" x14ac:dyDescent="0.5">
      <c r="A153" s="4">
        <v>8</v>
      </c>
      <c r="B153" s="7" t="s">
        <v>233</v>
      </c>
      <c r="C153" s="15"/>
    </row>
    <row r="154" spans="1:3" ht="15.75" customHeight="1" x14ac:dyDescent="0.5">
      <c r="A154" s="4">
        <v>10</v>
      </c>
      <c r="B154" s="7" t="s">
        <v>233</v>
      </c>
      <c r="C154" s="15"/>
    </row>
    <row r="155" spans="1:3" ht="15.75" customHeight="1" x14ac:dyDescent="0.5">
      <c r="A155" s="4">
        <v>8</v>
      </c>
      <c r="B155" s="7" t="s">
        <v>233</v>
      </c>
      <c r="C155" s="15"/>
    </row>
    <row r="156" spans="1:3" ht="15.75" customHeight="1" x14ac:dyDescent="0.5">
      <c r="A156" s="4">
        <v>26</v>
      </c>
      <c r="B156" s="7" t="s">
        <v>48</v>
      </c>
      <c r="C156" s="15">
        <f>AVERAGE(A156:A157)</f>
        <v>13.5</v>
      </c>
    </row>
    <row r="157" spans="1:3" ht="15.75" customHeight="1" x14ac:dyDescent="0.5">
      <c r="A157" s="4">
        <v>1</v>
      </c>
      <c r="B157" s="7" t="s">
        <v>48</v>
      </c>
      <c r="C157" s="15"/>
    </row>
    <row r="158" spans="1:3" ht="15.75" customHeight="1" x14ac:dyDescent="0.5">
      <c r="A158" s="4">
        <v>3</v>
      </c>
      <c r="B158" s="7" t="s">
        <v>162</v>
      </c>
      <c r="C158" s="15">
        <f>AVERAGE(A158:A159)</f>
        <v>11</v>
      </c>
    </row>
    <row r="159" spans="1:3" ht="15.75" customHeight="1" x14ac:dyDescent="0.5">
      <c r="A159" s="4">
        <v>19</v>
      </c>
      <c r="B159" s="7" t="s">
        <v>162</v>
      </c>
      <c r="C159" s="15"/>
    </row>
    <row r="160" spans="1:3" ht="15.75" customHeight="1" x14ac:dyDescent="0.5">
      <c r="A160" s="4">
        <v>11</v>
      </c>
      <c r="B160" s="7" t="s">
        <v>21</v>
      </c>
      <c r="C160" s="15">
        <f t="shared" ref="C160:C161" si="18">A160</f>
        <v>11</v>
      </c>
    </row>
    <row r="161" spans="1:3" ht="15.75" customHeight="1" x14ac:dyDescent="0.5">
      <c r="A161" s="4">
        <v>6</v>
      </c>
      <c r="B161" s="7" t="s">
        <v>279</v>
      </c>
      <c r="C161" s="15">
        <f t="shared" si="18"/>
        <v>6</v>
      </c>
    </row>
    <row r="162" spans="1:3" ht="15.75" customHeight="1" x14ac:dyDescent="0.5">
      <c r="A162" s="4">
        <v>5</v>
      </c>
      <c r="B162" s="7" t="s">
        <v>313</v>
      </c>
      <c r="C162" s="15">
        <f>AVERAGE(A162:A164)</f>
        <v>11.666666666666666</v>
      </c>
    </row>
    <row r="163" spans="1:3" ht="15.75" customHeight="1" x14ac:dyDescent="0.5">
      <c r="A163" s="4">
        <v>5</v>
      </c>
      <c r="B163" s="7" t="s">
        <v>313</v>
      </c>
      <c r="C163" s="15"/>
    </row>
    <row r="164" spans="1:3" ht="15.75" customHeight="1" x14ac:dyDescent="0.5">
      <c r="A164" s="4">
        <v>25</v>
      </c>
      <c r="B164" s="7" t="s">
        <v>313</v>
      </c>
      <c r="C164" s="15"/>
    </row>
    <row r="165" spans="1:3" ht="15.75" customHeight="1" x14ac:dyDescent="0.5">
      <c r="A165" s="4">
        <v>13</v>
      </c>
      <c r="B165" s="7" t="s">
        <v>285</v>
      </c>
      <c r="C165" s="15">
        <f t="shared" ref="C165:C168" si="19">A165</f>
        <v>13</v>
      </c>
    </row>
    <row r="166" spans="1:3" ht="15.75" customHeight="1" x14ac:dyDescent="0.5">
      <c r="A166" s="4">
        <v>5</v>
      </c>
      <c r="B166" s="7" t="s">
        <v>188</v>
      </c>
      <c r="C166" s="15">
        <f t="shared" si="19"/>
        <v>5</v>
      </c>
    </row>
    <row r="167" spans="1:3" ht="15.75" customHeight="1" x14ac:dyDescent="0.5">
      <c r="A167" s="4">
        <v>2</v>
      </c>
      <c r="B167" s="7" t="s">
        <v>276</v>
      </c>
      <c r="C167" s="15">
        <f t="shared" si="19"/>
        <v>2</v>
      </c>
    </row>
    <row r="168" spans="1:3" ht="15.75" customHeight="1" x14ac:dyDescent="0.5">
      <c r="A168" s="4">
        <v>2</v>
      </c>
      <c r="B168" s="7" t="s">
        <v>175</v>
      </c>
      <c r="C168" s="15">
        <f t="shared" si="19"/>
        <v>2</v>
      </c>
    </row>
    <row r="169" spans="1:3" ht="15.75" customHeight="1" x14ac:dyDescent="0.5">
      <c r="A169" s="4">
        <v>4</v>
      </c>
      <c r="B169" s="7" t="s">
        <v>120</v>
      </c>
      <c r="C169" s="15">
        <f>AVERAGE(A169:A172)</f>
        <v>5.75</v>
      </c>
    </row>
    <row r="170" spans="1:3" ht="15.75" customHeight="1" x14ac:dyDescent="0.5">
      <c r="A170" s="4">
        <v>8</v>
      </c>
      <c r="B170" s="7" t="s">
        <v>120</v>
      </c>
      <c r="C170" s="15"/>
    </row>
    <row r="171" spans="1:3" ht="15.75" customHeight="1" x14ac:dyDescent="0.5">
      <c r="A171" s="4">
        <v>7</v>
      </c>
      <c r="B171" s="7" t="s">
        <v>120</v>
      </c>
      <c r="C171" s="15"/>
    </row>
    <row r="172" spans="1:3" ht="15.75" customHeight="1" x14ac:dyDescent="0.5">
      <c r="A172" s="4">
        <v>4</v>
      </c>
      <c r="B172" s="7" t="s">
        <v>120</v>
      </c>
      <c r="C172" s="15"/>
    </row>
    <row r="173" spans="1:3" ht="15.75" customHeight="1" x14ac:dyDescent="0.5">
      <c r="A173" s="4">
        <v>12</v>
      </c>
      <c r="B173" s="7" t="s">
        <v>40</v>
      </c>
      <c r="C173" s="15">
        <f>AVERAGE(A173:A174)</f>
        <v>9</v>
      </c>
    </row>
    <row r="174" spans="1:3" ht="15.75" customHeight="1" x14ac:dyDescent="0.5">
      <c r="A174" s="4">
        <v>6</v>
      </c>
      <c r="B174" s="7" t="s">
        <v>40</v>
      </c>
      <c r="C174" s="15"/>
    </row>
    <row r="175" spans="1:3" ht="15.75" customHeight="1" x14ac:dyDescent="0.5">
      <c r="A175" s="4">
        <v>5</v>
      </c>
      <c r="B175" s="7" t="s">
        <v>304</v>
      </c>
      <c r="C175" s="15">
        <f t="shared" ref="C175:C176" si="20">A175</f>
        <v>5</v>
      </c>
    </row>
    <row r="176" spans="1:3" ht="15.75" customHeight="1" x14ac:dyDescent="0.5">
      <c r="A176" s="4">
        <v>3</v>
      </c>
      <c r="B176" s="7" t="s">
        <v>299</v>
      </c>
      <c r="C176" s="15">
        <f>AVERAGE(A176:A178)</f>
        <v>11</v>
      </c>
    </row>
    <row r="177" spans="1:3" ht="15.75" customHeight="1" x14ac:dyDescent="0.5">
      <c r="A177" s="4">
        <v>1</v>
      </c>
      <c r="B177" s="7" t="s">
        <v>299</v>
      </c>
      <c r="C177" s="15"/>
    </row>
    <row r="178" spans="1:3" ht="15.75" customHeight="1" x14ac:dyDescent="0.5">
      <c r="A178" s="4">
        <v>29</v>
      </c>
      <c r="B178" s="7" t="s">
        <v>299</v>
      </c>
      <c r="C178" s="15"/>
    </row>
    <row r="179" spans="1:3" ht="15.75" customHeight="1" x14ac:dyDescent="0.5">
      <c r="A179" s="4">
        <v>3</v>
      </c>
      <c r="B179" s="7" t="s">
        <v>214</v>
      </c>
      <c r="C179" s="15">
        <f t="shared" ref="C179:C180" si="21">A179</f>
        <v>3</v>
      </c>
    </row>
    <row r="180" spans="1:3" ht="15.75" customHeight="1" x14ac:dyDescent="0.5">
      <c r="A180" s="4">
        <v>16</v>
      </c>
      <c r="B180" s="7" t="s">
        <v>159</v>
      </c>
      <c r="C180" s="15">
        <f t="shared" si="21"/>
        <v>16</v>
      </c>
    </row>
    <row r="181" spans="1:3" ht="15.75" customHeight="1" x14ac:dyDescent="0.5">
      <c r="A181" s="4">
        <v>7</v>
      </c>
      <c r="B181" s="7" t="s">
        <v>314</v>
      </c>
      <c r="C181" s="15">
        <f>AVERAGE(A181:A193)</f>
        <v>8.3076923076923084</v>
      </c>
    </row>
    <row r="182" spans="1:3" ht="15.75" customHeight="1" x14ac:dyDescent="0.5">
      <c r="A182" s="4">
        <v>6</v>
      </c>
      <c r="B182" s="7" t="s">
        <v>314</v>
      </c>
      <c r="C182" s="15"/>
    </row>
    <row r="183" spans="1:3" ht="15.75" customHeight="1" x14ac:dyDescent="0.5">
      <c r="A183" s="4">
        <v>1</v>
      </c>
      <c r="B183" s="7" t="s">
        <v>314</v>
      </c>
      <c r="C183" s="15"/>
    </row>
    <row r="184" spans="1:3" ht="15.75" customHeight="1" x14ac:dyDescent="0.5">
      <c r="A184" s="4">
        <v>10</v>
      </c>
      <c r="B184" s="7" t="s">
        <v>314</v>
      </c>
      <c r="C184" s="15"/>
    </row>
    <row r="185" spans="1:3" ht="15.75" customHeight="1" x14ac:dyDescent="0.5">
      <c r="A185" s="4">
        <v>3</v>
      </c>
      <c r="B185" s="7" t="s">
        <v>314</v>
      </c>
      <c r="C185" s="15"/>
    </row>
    <row r="186" spans="1:3" ht="15.75" customHeight="1" x14ac:dyDescent="0.5">
      <c r="A186" s="4">
        <v>3</v>
      </c>
      <c r="B186" s="7" t="s">
        <v>314</v>
      </c>
      <c r="C186" s="16"/>
    </row>
    <row r="187" spans="1:3" ht="15.75" customHeight="1" x14ac:dyDescent="0.5">
      <c r="A187" s="4">
        <v>8</v>
      </c>
      <c r="B187" s="7" t="s">
        <v>314</v>
      </c>
      <c r="C187" s="15"/>
    </row>
    <row r="188" spans="1:3" ht="15.75" customHeight="1" x14ac:dyDescent="0.5">
      <c r="A188" s="4">
        <v>18</v>
      </c>
      <c r="B188" s="7" t="s">
        <v>314</v>
      </c>
      <c r="C188" s="15"/>
    </row>
    <row r="189" spans="1:3" ht="15.75" customHeight="1" x14ac:dyDescent="0.5">
      <c r="A189" s="4">
        <v>16</v>
      </c>
      <c r="B189" s="7" t="s">
        <v>314</v>
      </c>
      <c r="C189" s="15"/>
    </row>
    <row r="190" spans="1:3" ht="15.75" customHeight="1" x14ac:dyDescent="0.5">
      <c r="A190" s="4">
        <v>21</v>
      </c>
      <c r="B190" s="7" t="s">
        <v>314</v>
      </c>
      <c r="C190" s="15"/>
    </row>
    <row r="191" spans="1:3" ht="15.75" customHeight="1" x14ac:dyDescent="0.5">
      <c r="A191" s="4">
        <v>7</v>
      </c>
      <c r="B191" s="7" t="s">
        <v>314</v>
      </c>
      <c r="C191" s="15"/>
    </row>
    <row r="192" spans="1:3" ht="15.75" customHeight="1" x14ac:dyDescent="0.5">
      <c r="A192" s="4">
        <v>4</v>
      </c>
      <c r="B192" s="7" t="s">
        <v>314</v>
      </c>
      <c r="C192" s="15"/>
    </row>
    <row r="193" spans="1:3" ht="15.75" customHeight="1" x14ac:dyDescent="0.5">
      <c r="A193" s="4">
        <v>4</v>
      </c>
      <c r="B193" s="7" t="s">
        <v>314</v>
      </c>
      <c r="C193" s="15"/>
    </row>
    <row r="194" spans="1:3" ht="15.75" customHeight="1" x14ac:dyDescent="0.5">
      <c r="A194" s="4">
        <v>3</v>
      </c>
      <c r="B194" s="7" t="s">
        <v>58</v>
      </c>
      <c r="C194" s="15">
        <f>AVERAGE(A194:A204)</f>
        <v>5.2727272727272725</v>
      </c>
    </row>
    <row r="195" spans="1:3" ht="15.75" customHeight="1" x14ac:dyDescent="0.5">
      <c r="A195" s="4">
        <v>6</v>
      </c>
      <c r="B195" s="7" t="s">
        <v>58</v>
      </c>
      <c r="C195" s="15"/>
    </row>
    <row r="196" spans="1:3" ht="15.75" customHeight="1" x14ac:dyDescent="0.5">
      <c r="A196" s="4">
        <v>8</v>
      </c>
      <c r="B196" s="7" t="s">
        <v>58</v>
      </c>
      <c r="C196" s="15"/>
    </row>
    <row r="197" spans="1:3" ht="15.75" customHeight="1" x14ac:dyDescent="0.5">
      <c r="A197" s="4">
        <v>13</v>
      </c>
      <c r="B197" s="7" t="s">
        <v>58</v>
      </c>
      <c r="C197" s="15"/>
    </row>
    <row r="198" spans="1:3" ht="15.75" customHeight="1" x14ac:dyDescent="0.5">
      <c r="A198" s="4">
        <v>2</v>
      </c>
      <c r="B198" s="7" t="s">
        <v>58</v>
      </c>
      <c r="C198" s="15"/>
    </row>
    <row r="199" spans="1:3" ht="15.75" customHeight="1" x14ac:dyDescent="0.5">
      <c r="A199" s="4">
        <v>5</v>
      </c>
      <c r="B199" s="7" t="s">
        <v>58</v>
      </c>
      <c r="C199" s="15"/>
    </row>
    <row r="200" spans="1:3" ht="15.75" customHeight="1" x14ac:dyDescent="0.5">
      <c r="A200" s="4">
        <v>3</v>
      </c>
      <c r="B200" s="7" t="s">
        <v>58</v>
      </c>
      <c r="C200" s="15"/>
    </row>
    <row r="201" spans="1:3" ht="15.75" customHeight="1" x14ac:dyDescent="0.5">
      <c r="A201" s="4">
        <v>2</v>
      </c>
      <c r="B201" s="7" t="s">
        <v>58</v>
      </c>
      <c r="C201" s="15"/>
    </row>
    <row r="202" spans="1:3" ht="15.75" customHeight="1" x14ac:dyDescent="0.5">
      <c r="A202" s="4">
        <v>5</v>
      </c>
      <c r="B202" s="7" t="s">
        <v>58</v>
      </c>
      <c r="C202" s="15"/>
    </row>
    <row r="203" spans="1:3" ht="15.75" customHeight="1" x14ac:dyDescent="0.5">
      <c r="A203" s="4">
        <v>8</v>
      </c>
      <c r="B203" s="7" t="s">
        <v>58</v>
      </c>
      <c r="C203" s="15"/>
    </row>
    <row r="204" spans="1:3" ht="15.75" customHeight="1" x14ac:dyDescent="0.5">
      <c r="A204" s="4">
        <v>3</v>
      </c>
      <c r="B204" s="7" t="s">
        <v>58</v>
      </c>
      <c r="C204" s="15"/>
    </row>
    <row r="205" spans="1:3" ht="15.75" customHeight="1" x14ac:dyDescent="0.5">
      <c r="A205" s="4">
        <v>20</v>
      </c>
      <c r="B205" s="7" t="s">
        <v>31</v>
      </c>
      <c r="C205" s="15">
        <f>AVERAGE(A205:A213)</f>
        <v>6.1111111111111107</v>
      </c>
    </row>
    <row r="206" spans="1:3" ht="15.75" customHeight="1" x14ac:dyDescent="0.5">
      <c r="A206" s="4">
        <v>2</v>
      </c>
      <c r="B206" s="7" t="s">
        <v>31</v>
      </c>
      <c r="C206" s="15"/>
    </row>
    <row r="207" spans="1:3" ht="15.75" customHeight="1" x14ac:dyDescent="0.5">
      <c r="A207" s="4">
        <v>2</v>
      </c>
      <c r="B207" s="7" t="s">
        <v>31</v>
      </c>
      <c r="C207" s="15"/>
    </row>
    <row r="208" spans="1:3" ht="15.75" customHeight="1" x14ac:dyDescent="0.5">
      <c r="A208" s="4">
        <v>2</v>
      </c>
      <c r="B208" s="7" t="s">
        <v>31</v>
      </c>
      <c r="C208" s="15"/>
    </row>
    <row r="209" spans="1:3" ht="15.75" customHeight="1" x14ac:dyDescent="0.5">
      <c r="A209" s="4">
        <v>11</v>
      </c>
      <c r="B209" s="7" t="s">
        <v>31</v>
      </c>
      <c r="C209" s="15"/>
    </row>
    <row r="210" spans="1:3" ht="15.75" customHeight="1" x14ac:dyDescent="0.5">
      <c r="A210" s="4">
        <v>3</v>
      </c>
      <c r="B210" s="7" t="s">
        <v>31</v>
      </c>
      <c r="C210" s="15"/>
    </row>
    <row r="211" spans="1:3" ht="15.75" customHeight="1" x14ac:dyDescent="0.5">
      <c r="A211" s="4">
        <v>6</v>
      </c>
      <c r="B211" s="7" t="s">
        <v>31</v>
      </c>
      <c r="C211" s="15"/>
    </row>
    <row r="212" spans="1:3" ht="15.75" customHeight="1" x14ac:dyDescent="0.5">
      <c r="A212" s="4">
        <v>4</v>
      </c>
      <c r="B212" s="7" t="s">
        <v>31</v>
      </c>
      <c r="C212" s="15"/>
    </row>
    <row r="213" spans="1:3" ht="15.75" customHeight="1" x14ac:dyDescent="0.5">
      <c r="A213" s="4">
        <v>5</v>
      </c>
      <c r="B213" s="7" t="s">
        <v>31</v>
      </c>
      <c r="C213" s="15"/>
    </row>
    <row r="214" spans="1:3" ht="15.75" customHeight="1" x14ac:dyDescent="0.5">
      <c r="A214" s="4">
        <v>6</v>
      </c>
      <c r="B214" s="7" t="s">
        <v>16</v>
      </c>
      <c r="C214" s="15">
        <f>AVERAGE(A214:A218)</f>
        <v>6.8</v>
      </c>
    </row>
    <row r="215" spans="1:3" ht="15.75" customHeight="1" x14ac:dyDescent="0.5">
      <c r="A215" s="4">
        <v>13</v>
      </c>
      <c r="B215" s="7" t="s">
        <v>16</v>
      </c>
      <c r="C215" s="15"/>
    </row>
    <row r="216" spans="1:3" ht="15.75" customHeight="1" x14ac:dyDescent="0.5">
      <c r="A216" s="4">
        <v>4</v>
      </c>
      <c r="B216" s="7" t="s">
        <v>16</v>
      </c>
      <c r="C216" s="15"/>
    </row>
    <row r="217" spans="1:3" ht="15.75" customHeight="1" x14ac:dyDescent="0.5">
      <c r="A217" s="4">
        <v>4</v>
      </c>
      <c r="B217" s="7" t="s">
        <v>16</v>
      </c>
      <c r="C217" s="15"/>
    </row>
    <row r="218" spans="1:3" ht="15.75" customHeight="1" x14ac:dyDescent="0.5">
      <c r="A218" s="4">
        <v>7</v>
      </c>
      <c r="B218" s="7" t="s">
        <v>16</v>
      </c>
      <c r="C218" s="15"/>
    </row>
    <row r="219" spans="1:3" ht="15.75" customHeight="1" x14ac:dyDescent="0.5">
      <c r="A219" s="4">
        <v>7</v>
      </c>
      <c r="B219" s="7" t="s">
        <v>223</v>
      </c>
      <c r="C219" s="15">
        <f t="shared" ref="C219:C221" si="22">A219</f>
        <v>7</v>
      </c>
    </row>
    <row r="220" spans="1:3" ht="15.75" customHeight="1" x14ac:dyDescent="0.5">
      <c r="A220" s="4">
        <v>2</v>
      </c>
      <c r="B220" s="7" t="s">
        <v>207</v>
      </c>
      <c r="C220" s="15">
        <f t="shared" si="22"/>
        <v>2</v>
      </c>
    </row>
    <row r="221" spans="1:3" ht="15.75" customHeight="1" x14ac:dyDescent="0.5">
      <c r="A221" s="4">
        <v>14</v>
      </c>
      <c r="B221" s="7" t="s">
        <v>257</v>
      </c>
      <c r="C221" s="15">
        <f t="shared" si="22"/>
        <v>14</v>
      </c>
    </row>
    <row r="222" spans="1:3" ht="15.75" customHeight="1" x14ac:dyDescent="0.5">
      <c r="A222" s="4">
        <v>4</v>
      </c>
      <c r="B222" s="7" t="s">
        <v>37</v>
      </c>
      <c r="C222" s="15">
        <f>AVERAGE(A222:A225)</f>
        <v>7.5</v>
      </c>
    </row>
    <row r="223" spans="1:3" ht="15.75" customHeight="1" x14ac:dyDescent="0.5">
      <c r="A223" s="4">
        <v>9</v>
      </c>
      <c r="B223" s="7" t="s">
        <v>37</v>
      </c>
      <c r="C223" s="15"/>
    </row>
    <row r="224" spans="1:3" ht="15.75" customHeight="1" x14ac:dyDescent="0.5">
      <c r="A224" s="4">
        <v>13</v>
      </c>
      <c r="B224" s="7" t="s">
        <v>37</v>
      </c>
      <c r="C224" s="15"/>
    </row>
    <row r="225" spans="1:3" ht="15.75" customHeight="1" x14ac:dyDescent="0.5">
      <c r="A225" s="4">
        <v>4</v>
      </c>
      <c r="B225" s="7" t="s">
        <v>37</v>
      </c>
      <c r="C225" s="15"/>
    </row>
    <row r="226" spans="1:3" ht="15.75" customHeight="1" x14ac:dyDescent="0.5">
      <c r="A226" s="4">
        <v>8</v>
      </c>
      <c r="B226" s="7" t="s">
        <v>60</v>
      </c>
      <c r="C226" s="15">
        <f t="shared" ref="C226:C227" si="23">A226</f>
        <v>8</v>
      </c>
    </row>
    <row r="227" spans="1:3" ht="15.75" customHeight="1" x14ac:dyDescent="0.5">
      <c r="A227" s="4">
        <v>9</v>
      </c>
      <c r="B227" s="7" t="s">
        <v>190</v>
      </c>
      <c r="C227" s="15">
        <f t="shared" si="23"/>
        <v>9</v>
      </c>
    </row>
    <row r="228" spans="1:3" ht="15.75" customHeight="1" x14ac:dyDescent="0.5">
      <c r="A228" s="4">
        <v>19</v>
      </c>
      <c r="B228" s="7" t="s">
        <v>315</v>
      </c>
      <c r="C228" s="15">
        <f>AVERAGE(A228:A232)</f>
        <v>8.1999999999999993</v>
      </c>
    </row>
    <row r="229" spans="1:3" ht="15.75" customHeight="1" x14ac:dyDescent="0.5">
      <c r="A229" s="4">
        <v>1</v>
      </c>
      <c r="B229" s="7" t="s">
        <v>315</v>
      </c>
      <c r="C229" s="15"/>
    </row>
    <row r="230" spans="1:3" ht="15.75" customHeight="1" x14ac:dyDescent="0.5">
      <c r="A230" s="4">
        <v>10</v>
      </c>
      <c r="B230" s="7" t="s">
        <v>315</v>
      </c>
      <c r="C230" s="15"/>
    </row>
    <row r="231" spans="1:3" ht="15.75" customHeight="1" x14ac:dyDescent="0.5">
      <c r="A231" s="4">
        <v>1</v>
      </c>
      <c r="B231" s="7" t="s">
        <v>315</v>
      </c>
      <c r="C231" s="15"/>
    </row>
    <row r="232" spans="1:3" ht="15.75" customHeight="1" x14ac:dyDescent="0.5">
      <c r="A232" s="4">
        <v>10</v>
      </c>
      <c r="B232" s="7" t="s">
        <v>315</v>
      </c>
      <c r="C232" s="16"/>
    </row>
    <row r="233" spans="1:3" ht="15.75" customHeight="1" x14ac:dyDescent="0.5">
      <c r="A233" s="4">
        <v>14</v>
      </c>
      <c r="B233" s="7" t="s">
        <v>228</v>
      </c>
      <c r="C233" s="15">
        <f>AVERAGE(A233:A236)</f>
        <v>8.25</v>
      </c>
    </row>
    <row r="234" spans="1:3" ht="15.75" customHeight="1" x14ac:dyDescent="0.5">
      <c r="A234" s="4">
        <v>7</v>
      </c>
      <c r="B234" s="7" t="s">
        <v>228</v>
      </c>
      <c r="C234" s="15"/>
    </row>
    <row r="235" spans="1:3" ht="15.75" customHeight="1" x14ac:dyDescent="0.5">
      <c r="A235" s="4">
        <v>8</v>
      </c>
      <c r="B235" s="7" t="s">
        <v>228</v>
      </c>
      <c r="C235" s="15"/>
    </row>
    <row r="236" spans="1:3" ht="15.75" customHeight="1" x14ac:dyDescent="0.5">
      <c r="A236" s="4">
        <v>4</v>
      </c>
      <c r="B236" s="7" t="s">
        <v>228</v>
      </c>
      <c r="C236" s="15"/>
    </row>
    <row r="237" spans="1:3" ht="15.75" customHeight="1" x14ac:dyDescent="0.5">
      <c r="A237" s="4">
        <v>10</v>
      </c>
      <c r="B237" s="7" t="s">
        <v>124</v>
      </c>
      <c r="C237" s="15">
        <f t="shared" ref="C237:C238" si="24">A237</f>
        <v>10</v>
      </c>
    </row>
    <row r="238" spans="1:3" ht="15.75" customHeight="1" x14ac:dyDescent="0.5">
      <c r="A238" s="4">
        <v>10</v>
      </c>
      <c r="B238" s="7" t="s">
        <v>100</v>
      </c>
      <c r="C238" s="15">
        <f t="shared" si="24"/>
        <v>10</v>
      </c>
    </row>
    <row r="239" spans="1:3" ht="15.75" customHeight="1" x14ac:dyDescent="0.5">
      <c r="A239" s="4">
        <v>7</v>
      </c>
      <c r="B239" s="7" t="s">
        <v>123</v>
      </c>
      <c r="C239" s="15">
        <f>AVERAGE(A239:A240)</f>
        <v>7.5</v>
      </c>
    </row>
    <row r="240" spans="1:3" ht="15.75" customHeight="1" x14ac:dyDescent="0.5">
      <c r="A240" s="4">
        <v>8</v>
      </c>
      <c r="B240" s="7" t="s">
        <v>123</v>
      </c>
      <c r="C240" s="15"/>
    </row>
    <row r="241" spans="1:5" ht="15.75" customHeight="1" x14ac:dyDescent="0.5">
      <c r="A241" s="4">
        <v>26</v>
      </c>
      <c r="B241" s="7" t="s">
        <v>316</v>
      </c>
      <c r="C241" s="15">
        <f t="shared" ref="C241:C242" si="25">A241</f>
        <v>26</v>
      </c>
    </row>
    <row r="242" spans="1:5" ht="15.75" customHeight="1" x14ac:dyDescent="0.5">
      <c r="A242" s="4">
        <v>7</v>
      </c>
      <c r="B242" s="7" t="s">
        <v>115</v>
      </c>
      <c r="C242" s="15">
        <f t="shared" si="25"/>
        <v>7</v>
      </c>
    </row>
    <row r="243" spans="1:5" ht="15.75" customHeight="1" x14ac:dyDescent="0.5">
      <c r="A243" s="4">
        <v>6</v>
      </c>
      <c r="B243" s="7" t="s">
        <v>156</v>
      </c>
      <c r="C243" s="15">
        <f>AVERAGE(A243:A246)</f>
        <v>10</v>
      </c>
    </row>
    <row r="244" spans="1:5" ht="15.75" customHeight="1" x14ac:dyDescent="0.5">
      <c r="A244" s="4">
        <v>18</v>
      </c>
      <c r="B244" s="7" t="s">
        <v>156</v>
      </c>
      <c r="C244" s="15"/>
    </row>
    <row r="245" spans="1:5" ht="15.75" customHeight="1" x14ac:dyDescent="0.5">
      <c r="A245" s="4">
        <v>4</v>
      </c>
      <c r="B245" s="7" t="s">
        <v>156</v>
      </c>
      <c r="C245" s="15"/>
    </row>
    <row r="246" spans="1:5" ht="15.75" customHeight="1" x14ac:dyDescent="0.5">
      <c r="A246" s="4">
        <v>12</v>
      </c>
      <c r="B246" s="7" t="s">
        <v>156</v>
      </c>
      <c r="C246" s="15"/>
    </row>
    <row r="247" spans="1:5" ht="15.75" customHeight="1" x14ac:dyDescent="0.5">
      <c r="A247" s="4">
        <v>2</v>
      </c>
      <c r="B247" s="7" t="s">
        <v>321</v>
      </c>
      <c r="C247" s="15">
        <f>A247</f>
        <v>2</v>
      </c>
    </row>
    <row r="248" spans="1:5" ht="15.75" customHeight="1" x14ac:dyDescent="0.5">
      <c r="A248" s="4">
        <v>7</v>
      </c>
      <c r="B248" s="7" t="s">
        <v>35</v>
      </c>
      <c r="C248" s="15">
        <f>AVERAGE(A248:A250)</f>
        <v>10.666666666666666</v>
      </c>
    </row>
    <row r="249" spans="1:5" ht="15.75" customHeight="1" x14ac:dyDescent="0.5">
      <c r="A249" s="4">
        <v>7</v>
      </c>
      <c r="B249" s="7" t="s">
        <v>35</v>
      </c>
      <c r="C249" s="15"/>
    </row>
    <row r="250" spans="1:5" ht="15.75" customHeight="1" x14ac:dyDescent="0.5">
      <c r="A250" s="4">
        <v>18</v>
      </c>
      <c r="B250" s="7" t="s">
        <v>35</v>
      </c>
      <c r="C250" s="15"/>
    </row>
    <row r="251" spans="1:5" ht="15.75" customHeight="1" x14ac:dyDescent="0.5">
      <c r="A251" s="4">
        <v>22</v>
      </c>
      <c r="B251" s="7" t="s">
        <v>165</v>
      </c>
      <c r="C251" s="15">
        <f t="shared" ref="C251:C252" si="26">A251</f>
        <v>22</v>
      </c>
      <c r="E251" s="21" t="s">
        <v>318</v>
      </c>
    </row>
    <row r="252" spans="1:5" ht="15.75" customHeight="1" x14ac:dyDescent="0.5">
      <c r="A252" s="4">
        <v>12</v>
      </c>
      <c r="B252" s="7" t="s">
        <v>70</v>
      </c>
      <c r="C252" s="15">
        <f t="shared" si="26"/>
        <v>12</v>
      </c>
    </row>
    <row r="253" spans="1:5" ht="15.75" customHeight="1" x14ac:dyDescent="0.5">
      <c r="A253" s="4">
        <v>4</v>
      </c>
      <c r="B253" s="7" t="s">
        <v>169</v>
      </c>
      <c r="C253" s="15">
        <f>AVERAGE(A253:A254)</f>
        <v>9</v>
      </c>
    </row>
    <row r="254" spans="1:5" ht="15.75" customHeight="1" x14ac:dyDescent="0.5">
      <c r="A254" s="4">
        <v>14</v>
      </c>
      <c r="B254" s="7" t="s">
        <v>169</v>
      </c>
      <c r="C254" s="15"/>
    </row>
    <row r="255" spans="1:5" ht="15.75" customHeight="1" x14ac:dyDescent="0.5">
      <c r="A255" s="4">
        <v>9</v>
      </c>
      <c r="B255" s="7" t="s">
        <v>263</v>
      </c>
      <c r="C255" s="15">
        <f t="shared" ref="C255:C257" si="27">A255</f>
        <v>9</v>
      </c>
    </row>
    <row r="256" spans="1:5" ht="15.75" customHeight="1" x14ac:dyDescent="0.5">
      <c r="A256" s="4">
        <v>20</v>
      </c>
      <c r="B256" s="7" t="s">
        <v>163</v>
      </c>
      <c r="C256" s="15">
        <f t="shared" si="27"/>
        <v>20</v>
      </c>
    </row>
    <row r="257" spans="1:3" ht="15.75" customHeight="1" x14ac:dyDescent="0.5">
      <c r="A257" s="4">
        <v>15</v>
      </c>
      <c r="B257" s="7" t="s">
        <v>258</v>
      </c>
      <c r="C257" s="15">
        <f t="shared" si="27"/>
        <v>15</v>
      </c>
    </row>
    <row r="258" spans="1:3" ht="15.75" customHeight="1" x14ac:dyDescent="0.5">
      <c r="A258" s="4">
        <v>31</v>
      </c>
      <c r="B258" s="7" t="s">
        <v>158</v>
      </c>
      <c r="C258" s="15">
        <f>AVERAGE(A258:A272)</f>
        <v>9.7333333333333325</v>
      </c>
    </row>
    <row r="259" spans="1:3" ht="15.75" customHeight="1" x14ac:dyDescent="0.5">
      <c r="A259" s="4">
        <v>12</v>
      </c>
      <c r="B259" s="7" t="s">
        <v>158</v>
      </c>
      <c r="C259" s="15"/>
    </row>
    <row r="260" spans="1:3" ht="15.75" customHeight="1" x14ac:dyDescent="0.5">
      <c r="A260" s="4">
        <v>17</v>
      </c>
      <c r="B260" s="7" t="s">
        <v>158</v>
      </c>
      <c r="C260" s="15"/>
    </row>
    <row r="261" spans="1:3" ht="15.75" customHeight="1" x14ac:dyDescent="0.5">
      <c r="A261" s="4">
        <v>2</v>
      </c>
      <c r="B261" s="7" t="s">
        <v>158</v>
      </c>
      <c r="C261" s="15"/>
    </row>
    <row r="262" spans="1:3" ht="15.75" customHeight="1" x14ac:dyDescent="0.5">
      <c r="A262" s="4">
        <v>12</v>
      </c>
      <c r="B262" s="7" t="s">
        <v>158</v>
      </c>
      <c r="C262" s="15"/>
    </row>
    <row r="263" spans="1:3" ht="15.75" customHeight="1" x14ac:dyDescent="0.5">
      <c r="A263" s="4">
        <v>1</v>
      </c>
      <c r="B263" s="7" t="s">
        <v>158</v>
      </c>
      <c r="C263" s="15"/>
    </row>
    <row r="264" spans="1:3" ht="15.75" customHeight="1" x14ac:dyDescent="0.5">
      <c r="A264" s="4">
        <v>4</v>
      </c>
      <c r="B264" s="7" t="s">
        <v>158</v>
      </c>
      <c r="C264" s="15"/>
    </row>
    <row r="265" spans="1:3" ht="15.75" customHeight="1" x14ac:dyDescent="0.5">
      <c r="A265" s="4">
        <v>1</v>
      </c>
      <c r="B265" s="7" t="s">
        <v>158</v>
      </c>
      <c r="C265" s="15"/>
    </row>
    <row r="266" spans="1:3" ht="15.75" customHeight="1" x14ac:dyDescent="0.5">
      <c r="A266" s="4">
        <v>7</v>
      </c>
      <c r="B266" s="7" t="s">
        <v>158</v>
      </c>
      <c r="C266" s="15"/>
    </row>
    <row r="267" spans="1:3" ht="15.75" customHeight="1" x14ac:dyDescent="0.5">
      <c r="A267" s="4">
        <v>4</v>
      </c>
      <c r="B267" s="7" t="s">
        <v>158</v>
      </c>
      <c r="C267" s="15"/>
    </row>
    <row r="268" spans="1:3" ht="15.75" customHeight="1" x14ac:dyDescent="0.5">
      <c r="A268" s="4">
        <v>3</v>
      </c>
      <c r="B268" s="7" t="s">
        <v>158</v>
      </c>
      <c r="C268" s="15"/>
    </row>
    <row r="269" spans="1:3" ht="15.75" customHeight="1" x14ac:dyDescent="0.5">
      <c r="A269" s="4">
        <v>20</v>
      </c>
      <c r="B269" s="7" t="s">
        <v>158</v>
      </c>
      <c r="C269" s="15"/>
    </row>
    <row r="270" spans="1:3" ht="15.75" customHeight="1" x14ac:dyDescent="0.5">
      <c r="A270" s="4">
        <v>15</v>
      </c>
      <c r="B270" s="7" t="s">
        <v>158</v>
      </c>
      <c r="C270" s="15"/>
    </row>
    <row r="271" spans="1:3" ht="15.75" customHeight="1" x14ac:dyDescent="0.5">
      <c r="A271" s="4">
        <v>12</v>
      </c>
      <c r="B271" s="7" t="s">
        <v>158</v>
      </c>
      <c r="C271" s="16"/>
    </row>
    <row r="272" spans="1:3" ht="15.75" customHeight="1" x14ac:dyDescent="0.5">
      <c r="A272" s="4">
        <v>5</v>
      </c>
      <c r="B272" s="7" t="s">
        <v>158</v>
      </c>
      <c r="C272" s="15"/>
    </row>
    <row r="273" spans="1:3" ht="15.75" customHeight="1" x14ac:dyDescent="0.5">
      <c r="A273" s="4">
        <v>10</v>
      </c>
      <c r="B273" s="7" t="s">
        <v>307</v>
      </c>
      <c r="C273" s="15">
        <f>AVERAGE(A273:A274)</f>
        <v>5.5</v>
      </c>
    </row>
    <row r="274" spans="1:3" ht="15.75" customHeight="1" x14ac:dyDescent="0.5">
      <c r="A274" s="4">
        <v>1</v>
      </c>
      <c r="B274" s="7" t="s">
        <v>307</v>
      </c>
      <c r="C274" s="15"/>
    </row>
    <row r="275" spans="1:3" ht="15.75" customHeight="1" x14ac:dyDescent="0.5">
      <c r="A275" s="4">
        <v>8</v>
      </c>
      <c r="B275" s="7" t="s">
        <v>146</v>
      </c>
      <c r="C275" s="15">
        <f t="shared" ref="C275:C276" si="28">A275</f>
        <v>8</v>
      </c>
    </row>
    <row r="276" spans="1:3" ht="15.75" customHeight="1" x14ac:dyDescent="0.5">
      <c r="A276" s="4">
        <v>8</v>
      </c>
      <c r="B276" s="7" t="s">
        <v>325</v>
      </c>
      <c r="C276" s="15">
        <f t="shared" si="28"/>
        <v>8</v>
      </c>
    </row>
    <row r="277" spans="1:3" ht="15.75" customHeight="1" x14ac:dyDescent="0.5">
      <c r="A277" s="4">
        <v>5</v>
      </c>
      <c r="B277" s="7" t="s">
        <v>15</v>
      </c>
      <c r="C277" s="15">
        <f>AVERAGE(A277:A281)</f>
        <v>3.2</v>
      </c>
    </row>
    <row r="278" spans="1:3" ht="15.75" customHeight="1" x14ac:dyDescent="0.5">
      <c r="A278" s="4">
        <v>1</v>
      </c>
      <c r="B278" s="7" t="s">
        <v>15</v>
      </c>
      <c r="C278" s="15"/>
    </row>
    <row r="279" spans="1:3" ht="15.75" customHeight="1" x14ac:dyDescent="0.5">
      <c r="A279" s="4">
        <v>3</v>
      </c>
      <c r="B279" s="7" t="s">
        <v>15</v>
      </c>
      <c r="C279" s="16"/>
    </row>
    <row r="280" spans="1:3" ht="15.75" customHeight="1" x14ac:dyDescent="0.5">
      <c r="A280" s="4">
        <v>2</v>
      </c>
      <c r="B280" s="7" t="s">
        <v>15</v>
      </c>
      <c r="C280" s="15"/>
    </row>
    <row r="281" spans="1:3" ht="15.75" customHeight="1" x14ac:dyDescent="0.5">
      <c r="A281" s="4">
        <v>5</v>
      </c>
      <c r="B281" s="7" t="s">
        <v>15</v>
      </c>
      <c r="C281" s="15"/>
    </row>
    <row r="282" spans="1:3" ht="15.75" customHeight="1" x14ac:dyDescent="0.5">
      <c r="A282" s="4">
        <v>17</v>
      </c>
      <c r="B282" s="7" t="s">
        <v>74</v>
      </c>
      <c r="C282" s="15">
        <f t="shared" ref="C282:C284" si="29">A282</f>
        <v>17</v>
      </c>
    </row>
    <row r="283" spans="1:3" ht="15.75" customHeight="1" x14ac:dyDescent="0.5">
      <c r="A283" s="4">
        <v>17</v>
      </c>
      <c r="B283" s="7" t="s">
        <v>289</v>
      </c>
      <c r="C283" s="15">
        <f t="shared" si="29"/>
        <v>17</v>
      </c>
    </row>
    <row r="284" spans="1:3" ht="15.75" customHeight="1" x14ac:dyDescent="0.5">
      <c r="A284" s="4">
        <v>9</v>
      </c>
      <c r="B284" s="7" t="s">
        <v>282</v>
      </c>
      <c r="C284" s="15">
        <f t="shared" si="29"/>
        <v>9</v>
      </c>
    </row>
    <row r="285" spans="1:3" ht="15.75" customHeight="1" x14ac:dyDescent="0.5">
      <c r="A285" s="4">
        <v>21</v>
      </c>
      <c r="B285" s="7" t="s">
        <v>105</v>
      </c>
      <c r="C285" s="15">
        <f>AVERAGE(A285:A286)</f>
        <v>18</v>
      </c>
    </row>
    <row r="286" spans="1:3" ht="15.75" customHeight="1" x14ac:dyDescent="0.5">
      <c r="A286" s="4">
        <v>15</v>
      </c>
      <c r="B286" s="7" t="s">
        <v>105</v>
      </c>
      <c r="C286" s="15"/>
    </row>
    <row r="287" spans="1:3" ht="15.75" customHeight="1" x14ac:dyDescent="0.5">
      <c r="A287" s="4">
        <v>6</v>
      </c>
      <c r="B287" s="7" t="s">
        <v>208</v>
      </c>
      <c r="C287" s="15">
        <f t="shared" ref="C287:C289" si="30">A287</f>
        <v>6</v>
      </c>
    </row>
    <row r="288" spans="1:3" ht="15.75" customHeight="1" x14ac:dyDescent="0.5">
      <c r="A288" s="4">
        <v>1</v>
      </c>
      <c r="B288" s="7" t="s">
        <v>231</v>
      </c>
      <c r="C288" s="15">
        <f t="shared" si="30"/>
        <v>1</v>
      </c>
    </row>
    <row r="289" spans="1:3" ht="15.75" customHeight="1" x14ac:dyDescent="0.5">
      <c r="A289" s="4">
        <v>15</v>
      </c>
      <c r="B289" s="7" t="s">
        <v>326</v>
      </c>
      <c r="C289" s="15">
        <f t="shared" si="30"/>
        <v>15</v>
      </c>
    </row>
    <row r="290" spans="1:3" ht="15.75" customHeight="1" x14ac:dyDescent="0.5">
      <c r="A290" s="4">
        <v>3</v>
      </c>
      <c r="B290" s="7" t="s">
        <v>324</v>
      </c>
      <c r="C290" s="15">
        <f>AVERAGE(A290:A291)</f>
        <v>4</v>
      </c>
    </row>
    <row r="291" spans="1:3" ht="15.75" customHeight="1" x14ac:dyDescent="0.5">
      <c r="A291" s="4">
        <v>5</v>
      </c>
      <c r="B291" s="7" t="s">
        <v>324</v>
      </c>
      <c r="C291" s="15"/>
    </row>
    <row r="292" spans="1:3" ht="15.75" customHeight="1" x14ac:dyDescent="0.5">
      <c r="A292" s="4">
        <v>13</v>
      </c>
      <c r="B292" s="7" t="s">
        <v>103</v>
      </c>
      <c r="C292" s="15">
        <f t="shared" ref="C292:C293" si="31">A292</f>
        <v>13</v>
      </c>
    </row>
    <row r="293" spans="1:3" ht="15.75" customHeight="1" x14ac:dyDescent="0.5">
      <c r="A293" s="4">
        <v>3</v>
      </c>
      <c r="B293" s="7" t="s">
        <v>13</v>
      </c>
      <c r="C293" s="15">
        <f t="shared" si="31"/>
        <v>3</v>
      </c>
    </row>
    <row r="294" spans="1:3" ht="15.75" customHeight="1" x14ac:dyDescent="0.5">
      <c r="A294" s="4">
        <v>15</v>
      </c>
      <c r="B294" s="7" t="s">
        <v>99</v>
      </c>
      <c r="C294" s="15">
        <f>AVERAGE(A294:A310)</f>
        <v>7.3529411764705879</v>
      </c>
    </row>
    <row r="295" spans="1:3" ht="15.75" customHeight="1" x14ac:dyDescent="0.5">
      <c r="A295" s="4">
        <v>18</v>
      </c>
      <c r="B295" s="7" t="s">
        <v>99</v>
      </c>
      <c r="C295" s="15"/>
    </row>
    <row r="296" spans="1:3" ht="15.75" customHeight="1" x14ac:dyDescent="0.5">
      <c r="A296" s="4">
        <v>1</v>
      </c>
      <c r="B296" s="7" t="s">
        <v>99</v>
      </c>
      <c r="C296" s="15"/>
    </row>
    <row r="297" spans="1:3" ht="15.75" customHeight="1" x14ac:dyDescent="0.5">
      <c r="A297" s="4">
        <v>8</v>
      </c>
      <c r="B297" s="7" t="s">
        <v>99</v>
      </c>
      <c r="C297" s="15"/>
    </row>
    <row r="298" spans="1:3" ht="15.75" customHeight="1" x14ac:dyDescent="0.5">
      <c r="A298" s="4">
        <v>6</v>
      </c>
      <c r="B298" s="7" t="s">
        <v>99</v>
      </c>
      <c r="C298" s="15"/>
    </row>
    <row r="299" spans="1:3" ht="15.75" customHeight="1" x14ac:dyDescent="0.5">
      <c r="A299" s="4">
        <v>5</v>
      </c>
      <c r="B299" s="7" t="s">
        <v>99</v>
      </c>
      <c r="C299" s="16"/>
    </row>
    <row r="300" spans="1:3" ht="15.75" customHeight="1" x14ac:dyDescent="0.5">
      <c r="A300" s="4">
        <v>6</v>
      </c>
      <c r="B300" s="7" t="s">
        <v>99</v>
      </c>
      <c r="C300" s="15"/>
    </row>
    <row r="301" spans="1:3" ht="15.75" customHeight="1" x14ac:dyDescent="0.5">
      <c r="A301" s="4">
        <v>2</v>
      </c>
      <c r="B301" s="7" t="s">
        <v>99</v>
      </c>
      <c r="C301" s="16"/>
    </row>
    <row r="302" spans="1:3" ht="15.75" customHeight="1" x14ac:dyDescent="0.5">
      <c r="A302" s="4">
        <v>5</v>
      </c>
      <c r="B302" s="7" t="s">
        <v>99</v>
      </c>
      <c r="C302" s="15"/>
    </row>
    <row r="303" spans="1:3" ht="15.75" customHeight="1" x14ac:dyDescent="0.5">
      <c r="A303" s="4">
        <v>10</v>
      </c>
      <c r="B303" s="7" t="s">
        <v>99</v>
      </c>
      <c r="C303" s="15"/>
    </row>
    <row r="304" spans="1:3" ht="15.75" customHeight="1" x14ac:dyDescent="0.5">
      <c r="A304" s="4">
        <v>1</v>
      </c>
      <c r="B304" s="7" t="s">
        <v>99</v>
      </c>
      <c r="C304" s="16"/>
    </row>
    <row r="305" spans="1:3" ht="15.75" customHeight="1" x14ac:dyDescent="0.5">
      <c r="A305" s="4">
        <v>8</v>
      </c>
      <c r="B305" s="7" t="s">
        <v>99</v>
      </c>
      <c r="C305" s="15"/>
    </row>
    <row r="306" spans="1:3" ht="15.75" customHeight="1" x14ac:dyDescent="0.5">
      <c r="A306" s="4">
        <v>9</v>
      </c>
      <c r="B306" s="7" t="s">
        <v>99</v>
      </c>
      <c r="C306" s="15"/>
    </row>
    <row r="307" spans="1:3" ht="15.75" customHeight="1" x14ac:dyDescent="0.5">
      <c r="A307" s="4">
        <v>2</v>
      </c>
      <c r="B307" s="7" t="s">
        <v>99</v>
      </c>
      <c r="C307" s="15"/>
    </row>
    <row r="308" spans="1:3" ht="15.75" customHeight="1" x14ac:dyDescent="0.5">
      <c r="A308" s="4">
        <v>1</v>
      </c>
      <c r="B308" s="7" t="s">
        <v>99</v>
      </c>
      <c r="C308" s="15"/>
    </row>
    <row r="309" spans="1:3" ht="15.75" customHeight="1" x14ac:dyDescent="0.5">
      <c r="A309" s="4">
        <v>27</v>
      </c>
      <c r="B309" s="7" t="s">
        <v>99</v>
      </c>
      <c r="C309" s="15"/>
    </row>
    <row r="310" spans="1:3" ht="15.75" customHeight="1" x14ac:dyDescent="0.5">
      <c r="A310" s="4">
        <v>1</v>
      </c>
      <c r="B310" s="7" t="s">
        <v>99</v>
      </c>
      <c r="C310" s="15"/>
    </row>
    <row r="311" spans="1:3" ht="15.75" customHeight="1" x14ac:dyDescent="0.5">
      <c r="A311" s="4">
        <v>9</v>
      </c>
      <c r="B311" s="7" t="s">
        <v>171</v>
      </c>
      <c r="C311" s="15">
        <f t="shared" ref="C311:C312" si="32">A311</f>
        <v>9</v>
      </c>
    </row>
    <row r="312" spans="1:3" ht="15.75" customHeight="1" x14ac:dyDescent="0.5">
      <c r="A312" s="4">
        <v>6</v>
      </c>
      <c r="B312" s="7" t="s">
        <v>189</v>
      </c>
      <c r="C312" s="15">
        <f t="shared" si="32"/>
        <v>6</v>
      </c>
    </row>
    <row r="313" spans="1:3" ht="15.75" customHeight="1" x14ac:dyDescent="0.5">
      <c r="A313" s="4">
        <v>25</v>
      </c>
      <c r="B313" s="7" t="s">
        <v>322</v>
      </c>
      <c r="C313" s="15">
        <f>AVERAGE(A313:A314)</f>
        <v>17.5</v>
      </c>
    </row>
    <row r="314" spans="1:3" ht="15.75" customHeight="1" x14ac:dyDescent="0.5">
      <c r="A314" s="4">
        <v>10</v>
      </c>
      <c r="B314" s="7" t="s">
        <v>322</v>
      </c>
      <c r="C314" s="15"/>
    </row>
    <row r="315" spans="1:3" ht="15.75" customHeight="1" x14ac:dyDescent="0.5">
      <c r="A315" s="4">
        <v>21</v>
      </c>
      <c r="B315" s="7" t="s">
        <v>76</v>
      </c>
      <c r="C315" s="15">
        <f>AVERAGE(A315:A316)</f>
        <v>14.5</v>
      </c>
    </row>
    <row r="316" spans="1:3" ht="15.75" customHeight="1" x14ac:dyDescent="0.5">
      <c r="A316" s="4">
        <v>8</v>
      </c>
      <c r="B316" s="7" t="s">
        <v>76</v>
      </c>
      <c r="C316" s="15"/>
    </row>
    <row r="317" spans="1:3" ht="15.75" customHeight="1" x14ac:dyDescent="0.5">
      <c r="A317" s="4">
        <v>25</v>
      </c>
      <c r="B317" s="7" t="s">
        <v>323</v>
      </c>
      <c r="C317" s="15">
        <f t="shared" ref="C317:C321" si="33">A317</f>
        <v>25</v>
      </c>
    </row>
    <row r="318" spans="1:3" ht="15.75" customHeight="1" x14ac:dyDescent="0.5">
      <c r="A318" s="4">
        <v>19</v>
      </c>
      <c r="B318" s="7" t="s">
        <v>291</v>
      </c>
      <c r="C318" s="15">
        <f t="shared" si="33"/>
        <v>19</v>
      </c>
    </row>
    <row r="319" spans="1:3" ht="15.75" customHeight="1" x14ac:dyDescent="0.5">
      <c r="A319" s="4">
        <v>31</v>
      </c>
      <c r="B319" s="7" t="s">
        <v>301</v>
      </c>
      <c r="C319" s="15">
        <f t="shared" si="33"/>
        <v>31</v>
      </c>
    </row>
    <row r="320" spans="1:3" ht="15.75" customHeight="1" x14ac:dyDescent="0.5">
      <c r="A320" s="4">
        <v>1</v>
      </c>
      <c r="B320" s="7" t="s">
        <v>275</v>
      </c>
      <c r="C320" s="15">
        <f t="shared" si="33"/>
        <v>1</v>
      </c>
    </row>
    <row r="321" spans="1:3" ht="15.75" customHeight="1" x14ac:dyDescent="0.5">
      <c r="A321" s="4">
        <v>7</v>
      </c>
      <c r="B321" s="7" t="s">
        <v>59</v>
      </c>
      <c r="C321" s="15">
        <f t="shared" si="33"/>
        <v>7</v>
      </c>
    </row>
    <row r="322" spans="1:3" ht="15.75" customHeight="1" x14ac:dyDescent="0.5">
      <c r="A322" s="4">
        <v>27</v>
      </c>
      <c r="B322" s="7" t="s">
        <v>81</v>
      </c>
      <c r="C322" s="15">
        <f>AVERAGE(A322:A326)</f>
        <v>14</v>
      </c>
    </row>
    <row r="323" spans="1:3" ht="15.75" customHeight="1" x14ac:dyDescent="0.5">
      <c r="A323" s="4">
        <v>19</v>
      </c>
      <c r="B323" s="7" t="s">
        <v>81</v>
      </c>
      <c r="C323" s="16"/>
    </row>
    <row r="324" spans="1:3" ht="15.75" customHeight="1" x14ac:dyDescent="0.5">
      <c r="A324" s="4">
        <v>17</v>
      </c>
      <c r="B324" s="7" t="s">
        <v>81</v>
      </c>
      <c r="C324" s="16"/>
    </row>
    <row r="325" spans="1:3" ht="15.75" customHeight="1" x14ac:dyDescent="0.5">
      <c r="A325" s="4">
        <v>6</v>
      </c>
      <c r="B325" s="7" t="s">
        <v>81</v>
      </c>
      <c r="C325" s="15"/>
    </row>
    <row r="326" spans="1:3" ht="15.75" customHeight="1" x14ac:dyDescent="0.5">
      <c r="A326" s="4">
        <v>1</v>
      </c>
      <c r="B326" s="7" t="s">
        <v>81</v>
      </c>
      <c r="C326" s="15"/>
    </row>
    <row r="327" spans="1:3" ht="15.75" customHeight="1" x14ac:dyDescent="0.5">
      <c r="A327" s="4">
        <v>13</v>
      </c>
      <c r="B327" s="7" t="s">
        <v>180</v>
      </c>
      <c r="C327" s="15">
        <f>AVERAGE(A327:A329)</f>
        <v>7.333333333333333</v>
      </c>
    </row>
    <row r="328" spans="1:3" ht="15.75" customHeight="1" x14ac:dyDescent="0.5">
      <c r="A328" s="4">
        <v>2</v>
      </c>
      <c r="B328" s="7" t="s">
        <v>180</v>
      </c>
      <c r="C328" s="15"/>
    </row>
    <row r="329" spans="1:3" ht="15.75" customHeight="1" x14ac:dyDescent="0.5">
      <c r="A329" s="4">
        <v>7</v>
      </c>
      <c r="B329" s="7" t="s">
        <v>180</v>
      </c>
      <c r="C329" s="15"/>
    </row>
    <row r="330" spans="1:3" ht="15.75" customHeight="1" x14ac:dyDescent="0.5">
      <c r="A330" s="4">
        <v>4</v>
      </c>
      <c r="B330" s="7" t="s">
        <v>177</v>
      </c>
      <c r="C330" s="15">
        <f t="shared" ref="C330:C335" si="34">A330</f>
        <v>4</v>
      </c>
    </row>
    <row r="331" spans="1:3" ht="15.75" customHeight="1" x14ac:dyDescent="0.5">
      <c r="A331" s="4">
        <v>8</v>
      </c>
      <c r="B331" s="7" t="s">
        <v>253</v>
      </c>
      <c r="C331" s="15">
        <f t="shared" si="34"/>
        <v>8</v>
      </c>
    </row>
    <row r="332" spans="1:3" ht="15.75" customHeight="1" x14ac:dyDescent="0.5">
      <c r="A332" s="4">
        <v>30</v>
      </c>
      <c r="B332" s="7" t="s">
        <v>300</v>
      </c>
      <c r="C332" s="15">
        <f t="shared" si="34"/>
        <v>30</v>
      </c>
    </row>
    <row r="333" spans="1:3" ht="15.75" customHeight="1" x14ac:dyDescent="0.5">
      <c r="A333" s="4">
        <v>7</v>
      </c>
      <c r="B333" s="7" t="s">
        <v>17</v>
      </c>
      <c r="C333" s="15">
        <f t="shared" si="34"/>
        <v>7</v>
      </c>
    </row>
    <row r="334" spans="1:3" ht="15.75" customHeight="1" x14ac:dyDescent="0.5">
      <c r="A334" s="4">
        <v>24</v>
      </c>
      <c r="B334" s="7" t="s">
        <v>295</v>
      </c>
      <c r="C334" s="15">
        <f t="shared" si="34"/>
        <v>24</v>
      </c>
    </row>
    <row r="335" spans="1:3" ht="15.75" customHeight="1" x14ac:dyDescent="0.5">
      <c r="A335" s="4">
        <v>13</v>
      </c>
      <c r="B335" s="7" t="s">
        <v>157</v>
      </c>
      <c r="C335" s="15">
        <f t="shared" si="34"/>
        <v>13</v>
      </c>
    </row>
    <row r="336" spans="1:3" ht="15.75" customHeight="1" x14ac:dyDescent="0.5">
      <c r="A336" s="4">
        <v>7</v>
      </c>
      <c r="B336" s="7" t="s">
        <v>182</v>
      </c>
      <c r="C336" s="15">
        <f>AVERAGE(A336:A337)</f>
        <v>8</v>
      </c>
    </row>
    <row r="337" spans="1:3" ht="15.75" customHeight="1" x14ac:dyDescent="0.5">
      <c r="A337" s="4">
        <v>9</v>
      </c>
      <c r="B337" s="7" t="s">
        <v>182</v>
      </c>
      <c r="C337" s="15"/>
    </row>
    <row r="338" spans="1:3" ht="15.75" customHeight="1" x14ac:dyDescent="0.5">
      <c r="A338" s="4">
        <v>10</v>
      </c>
      <c r="B338" s="7" t="s">
        <v>195</v>
      </c>
      <c r="C338" s="15">
        <f t="shared" ref="C338:C340" si="35">A338</f>
        <v>10</v>
      </c>
    </row>
    <row r="339" spans="1:3" ht="15.75" customHeight="1" x14ac:dyDescent="0.5">
      <c r="A339" s="4">
        <v>19</v>
      </c>
      <c r="B339" s="7" t="s">
        <v>240</v>
      </c>
      <c r="C339" s="15">
        <f t="shared" si="35"/>
        <v>19</v>
      </c>
    </row>
    <row r="340" spans="1:3" ht="15.75" customHeight="1" x14ac:dyDescent="0.5">
      <c r="A340" s="4">
        <v>5</v>
      </c>
      <c r="B340" s="7" t="s">
        <v>135</v>
      </c>
      <c r="C340" s="15">
        <f t="shared" si="35"/>
        <v>5</v>
      </c>
    </row>
    <row r="341" spans="1:3" ht="15.75" customHeight="1" x14ac:dyDescent="0.5">
      <c r="A341" s="4">
        <v>6</v>
      </c>
      <c r="B341" s="7" t="s">
        <v>51</v>
      </c>
      <c r="C341" s="15">
        <f>AVERAGE(A341:A346)</f>
        <v>11.5</v>
      </c>
    </row>
    <row r="342" spans="1:3" ht="15.75" customHeight="1" x14ac:dyDescent="0.5">
      <c r="A342" s="4">
        <v>30</v>
      </c>
      <c r="B342" s="7" t="s">
        <v>51</v>
      </c>
      <c r="C342" s="15"/>
    </row>
    <row r="343" spans="1:3" ht="15.75" customHeight="1" x14ac:dyDescent="0.5">
      <c r="A343" s="4">
        <v>16</v>
      </c>
      <c r="B343" s="7" t="s">
        <v>51</v>
      </c>
      <c r="C343" s="15"/>
    </row>
    <row r="344" spans="1:3" ht="15.75" customHeight="1" x14ac:dyDescent="0.5">
      <c r="A344" s="4">
        <v>11</v>
      </c>
      <c r="B344" s="7" t="s">
        <v>51</v>
      </c>
      <c r="C344" s="15"/>
    </row>
    <row r="345" spans="1:3" ht="15.75" customHeight="1" x14ac:dyDescent="0.5">
      <c r="A345" s="4">
        <v>3</v>
      </c>
      <c r="B345" s="7" t="s">
        <v>51</v>
      </c>
      <c r="C345" s="15"/>
    </row>
    <row r="346" spans="1:3" ht="15.75" customHeight="1" x14ac:dyDescent="0.5">
      <c r="A346" s="4">
        <v>3</v>
      </c>
      <c r="B346" s="7" t="s">
        <v>51</v>
      </c>
      <c r="C346" s="15"/>
    </row>
    <row r="347" spans="1:3" ht="15.75" customHeight="1" x14ac:dyDescent="0.5">
      <c r="A347" s="4">
        <v>5</v>
      </c>
      <c r="B347" s="7" t="s">
        <v>251</v>
      </c>
      <c r="C347" s="15">
        <f>AVERAGE(A347:A352)</f>
        <v>8.5</v>
      </c>
    </row>
    <row r="348" spans="1:3" ht="15.75" customHeight="1" x14ac:dyDescent="0.5">
      <c r="A348" s="4">
        <v>24</v>
      </c>
      <c r="B348" s="7" t="s">
        <v>251</v>
      </c>
      <c r="C348" s="15"/>
    </row>
    <row r="349" spans="1:3" ht="15.75" customHeight="1" x14ac:dyDescent="0.5">
      <c r="A349" s="4">
        <v>4</v>
      </c>
      <c r="B349" s="7" t="s">
        <v>251</v>
      </c>
      <c r="C349" s="15"/>
    </row>
    <row r="350" spans="1:3" ht="15.75" customHeight="1" x14ac:dyDescent="0.5">
      <c r="A350" s="4">
        <v>2</v>
      </c>
      <c r="B350" s="7" t="s">
        <v>251</v>
      </c>
      <c r="C350" s="15"/>
    </row>
    <row r="351" spans="1:3" ht="15.75" customHeight="1" x14ac:dyDescent="0.5">
      <c r="A351" s="4">
        <v>2</v>
      </c>
      <c r="B351" s="7" t="s">
        <v>251</v>
      </c>
      <c r="C351" s="15"/>
    </row>
    <row r="352" spans="1:3" ht="15.75" customHeight="1" x14ac:dyDescent="0.5">
      <c r="A352" s="4">
        <v>14</v>
      </c>
      <c r="B352" s="7" t="s">
        <v>251</v>
      </c>
      <c r="C352" s="15"/>
    </row>
    <row r="353" spans="1:3" ht="15.75" customHeight="1" x14ac:dyDescent="0.5">
      <c r="A353" s="4">
        <v>7</v>
      </c>
      <c r="B353" s="7" t="s">
        <v>140</v>
      </c>
      <c r="C353" s="15">
        <f>AVERAGE(A353:A354)</f>
        <v>4</v>
      </c>
    </row>
    <row r="354" spans="1:3" ht="15.75" customHeight="1" x14ac:dyDescent="0.5">
      <c r="A354" s="4">
        <v>1</v>
      </c>
      <c r="B354" s="7" t="s">
        <v>140</v>
      </c>
      <c r="C354" s="15"/>
    </row>
    <row r="355" spans="1:3" ht="15.75" customHeight="1" x14ac:dyDescent="0.5">
      <c r="A355" s="4">
        <v>10</v>
      </c>
      <c r="B355" s="7" t="s">
        <v>283</v>
      </c>
      <c r="C355" s="15">
        <f>AVERAGE(A355:A356)</f>
        <v>5.5</v>
      </c>
    </row>
    <row r="356" spans="1:3" ht="15.75" customHeight="1" x14ac:dyDescent="0.5">
      <c r="A356" s="4">
        <v>1</v>
      </c>
      <c r="B356" s="7" t="s">
        <v>283</v>
      </c>
      <c r="C356" s="16"/>
    </row>
    <row r="357" spans="1:3" ht="15.75" customHeight="1" x14ac:dyDescent="0.5">
      <c r="A357" s="4">
        <v>28</v>
      </c>
      <c r="B357" s="7" t="s">
        <v>45</v>
      </c>
      <c r="C357" s="15">
        <f>AVERAGE(A357:A361)</f>
        <v>20</v>
      </c>
    </row>
    <row r="358" spans="1:3" ht="15.75" customHeight="1" x14ac:dyDescent="0.5">
      <c r="A358" s="4">
        <v>23</v>
      </c>
      <c r="B358" s="7" t="s">
        <v>45</v>
      </c>
      <c r="C358" s="15"/>
    </row>
    <row r="359" spans="1:3" ht="15.75" customHeight="1" x14ac:dyDescent="0.5">
      <c r="A359" s="4">
        <v>23</v>
      </c>
      <c r="B359" s="7" t="s">
        <v>45</v>
      </c>
      <c r="C359" s="15"/>
    </row>
    <row r="360" spans="1:3" ht="15.75" customHeight="1" x14ac:dyDescent="0.5">
      <c r="A360" s="4">
        <v>9</v>
      </c>
      <c r="B360" s="7" t="s">
        <v>45</v>
      </c>
      <c r="C360" s="15"/>
    </row>
    <row r="361" spans="1:3" ht="15.75" customHeight="1" x14ac:dyDescent="0.5">
      <c r="A361" s="4">
        <v>17</v>
      </c>
      <c r="B361" s="7" t="s">
        <v>45</v>
      </c>
      <c r="C361" s="16"/>
    </row>
    <row r="362" spans="1:3" ht="15.75" customHeight="1" x14ac:dyDescent="0.5">
      <c r="A362" s="4">
        <v>29</v>
      </c>
      <c r="B362" s="7" t="s">
        <v>317</v>
      </c>
      <c r="C362" s="15">
        <f t="shared" ref="C362" si="36">A362</f>
        <v>29</v>
      </c>
    </row>
    <row r="363" spans="1:3" ht="15.75" customHeight="1" x14ac:dyDescent="0.5">
      <c r="A363" s="4">
        <v>8</v>
      </c>
      <c r="B363" s="7" t="s">
        <v>72</v>
      </c>
      <c r="C363" s="15">
        <f>AVERAGE(A363:A365)</f>
        <v>9</v>
      </c>
    </row>
    <row r="364" spans="1:3" ht="15.75" customHeight="1" x14ac:dyDescent="0.5">
      <c r="A364" s="4">
        <v>6</v>
      </c>
      <c r="B364" s="7" t="s">
        <v>72</v>
      </c>
      <c r="C364" s="16"/>
    </row>
    <row r="365" spans="1:3" ht="15.75" customHeight="1" x14ac:dyDescent="0.5">
      <c r="A365" s="4">
        <v>13</v>
      </c>
      <c r="B365" s="7" t="s">
        <v>72</v>
      </c>
      <c r="C365" s="16"/>
    </row>
    <row r="366" spans="1:3" ht="15.75" customHeight="1" x14ac:dyDescent="0.5">
      <c r="A366" s="4">
        <v>3</v>
      </c>
      <c r="B366" s="7" t="s">
        <v>176</v>
      </c>
      <c r="C366" s="15">
        <f t="shared" ref="C366" si="37">A366</f>
        <v>3</v>
      </c>
    </row>
    <row r="367" spans="1:3" ht="15.75" customHeight="1" x14ac:dyDescent="0.5">
      <c r="A367" s="4">
        <v>10</v>
      </c>
      <c r="B367" s="7" t="s">
        <v>20</v>
      </c>
      <c r="C367" s="15">
        <f>AVERAGE(A367:A368)</f>
        <v>6.5</v>
      </c>
    </row>
    <row r="368" spans="1:3" ht="15.75" customHeight="1" x14ac:dyDescent="0.5">
      <c r="A368" s="4">
        <v>3</v>
      </c>
      <c r="B368" s="7" t="s">
        <v>20</v>
      </c>
      <c r="C368" s="15"/>
    </row>
    <row r="369" spans="1:3" ht="15.75" customHeight="1" x14ac:dyDescent="0.5">
      <c r="A369" s="4">
        <v>21</v>
      </c>
      <c r="B369" s="7" t="s">
        <v>43</v>
      </c>
      <c r="C369" s="15">
        <f t="shared" ref="C369:C372" si="38">A369</f>
        <v>21</v>
      </c>
    </row>
    <row r="370" spans="1:3" ht="15.75" customHeight="1" x14ac:dyDescent="0.5">
      <c r="A370" s="4">
        <v>7</v>
      </c>
      <c r="B370" s="7" t="s">
        <v>280</v>
      </c>
      <c r="C370" s="15">
        <f t="shared" si="38"/>
        <v>7</v>
      </c>
    </row>
    <row r="371" spans="1:3" ht="15.75" customHeight="1" x14ac:dyDescent="0.5">
      <c r="A371" s="4">
        <v>4</v>
      </c>
      <c r="B371" s="7" t="s">
        <v>278</v>
      </c>
      <c r="C371" s="15">
        <f t="shared" si="38"/>
        <v>4</v>
      </c>
    </row>
    <row r="372" spans="1:3" ht="15.75" customHeight="1" x14ac:dyDescent="0.5">
      <c r="A372" s="4">
        <v>7</v>
      </c>
      <c r="B372" s="7" t="s">
        <v>252</v>
      </c>
      <c r="C372" s="15">
        <f t="shared" si="38"/>
        <v>7</v>
      </c>
    </row>
    <row r="373" spans="1:3" ht="15.75" customHeight="1" x14ac:dyDescent="0.5">
      <c r="A373" s="4">
        <v>8</v>
      </c>
      <c r="B373" s="7" t="s">
        <v>55</v>
      </c>
      <c r="C373" s="15">
        <f>AVERAGE(A373:A380)</f>
        <v>5.375</v>
      </c>
    </row>
    <row r="374" spans="1:3" ht="15.75" customHeight="1" x14ac:dyDescent="0.5">
      <c r="A374" s="4">
        <v>14</v>
      </c>
      <c r="B374" s="7" t="s">
        <v>55</v>
      </c>
      <c r="C374" s="15"/>
    </row>
    <row r="375" spans="1:3" ht="15.75" customHeight="1" x14ac:dyDescent="0.5">
      <c r="A375" s="4">
        <v>3</v>
      </c>
      <c r="B375" s="7" t="s">
        <v>55</v>
      </c>
      <c r="C375" s="15"/>
    </row>
    <row r="376" spans="1:3" ht="15.75" customHeight="1" x14ac:dyDescent="0.5">
      <c r="A376" s="4">
        <v>7</v>
      </c>
      <c r="B376" s="7" t="s">
        <v>55</v>
      </c>
      <c r="C376" s="15"/>
    </row>
    <row r="377" spans="1:3" ht="15.75" customHeight="1" x14ac:dyDescent="0.5">
      <c r="A377" s="4">
        <v>4</v>
      </c>
      <c r="B377" s="7" t="s">
        <v>55</v>
      </c>
      <c r="C377" s="15"/>
    </row>
    <row r="378" spans="1:3" ht="15.75" customHeight="1" x14ac:dyDescent="0.5">
      <c r="A378" s="4">
        <v>1</v>
      </c>
      <c r="B378" s="7" t="s">
        <v>55</v>
      </c>
      <c r="C378" s="15"/>
    </row>
    <row r="379" spans="1:3" ht="15.75" customHeight="1" x14ac:dyDescent="0.5">
      <c r="A379" s="4">
        <v>5</v>
      </c>
      <c r="B379" s="7" t="s">
        <v>55</v>
      </c>
      <c r="C379" s="15"/>
    </row>
    <row r="380" spans="1:3" ht="15.75" customHeight="1" x14ac:dyDescent="0.5">
      <c r="A380" s="4">
        <v>1</v>
      </c>
      <c r="B380" s="7" t="s">
        <v>55</v>
      </c>
      <c r="C380" s="15"/>
    </row>
    <row r="381" spans="1:3" ht="15.75" customHeight="1" x14ac:dyDescent="0.5">
      <c r="A381" s="4">
        <v>26</v>
      </c>
      <c r="B381" s="7" t="s">
        <v>11</v>
      </c>
      <c r="C381" s="15">
        <f>AVERAGE(A381:A400)</f>
        <v>5.65</v>
      </c>
    </row>
    <row r="382" spans="1:3" ht="15.75" customHeight="1" x14ac:dyDescent="0.5">
      <c r="A382" s="4">
        <v>1</v>
      </c>
      <c r="B382" s="7" t="s">
        <v>11</v>
      </c>
      <c r="C382" s="15"/>
    </row>
    <row r="383" spans="1:3" ht="15" customHeight="1" x14ac:dyDescent="0.5">
      <c r="A383" s="4">
        <v>4</v>
      </c>
      <c r="B383" s="7" t="s">
        <v>11</v>
      </c>
    </row>
    <row r="384" spans="1:3" ht="15" customHeight="1" x14ac:dyDescent="0.5">
      <c r="A384" s="4">
        <v>1</v>
      </c>
      <c r="B384" s="7" t="s">
        <v>11</v>
      </c>
    </row>
    <row r="385" spans="1:3" ht="15" customHeight="1" x14ac:dyDescent="0.5">
      <c r="A385" s="4">
        <v>16</v>
      </c>
      <c r="B385" s="7" t="s">
        <v>11</v>
      </c>
    </row>
    <row r="386" spans="1:3" ht="15" customHeight="1" x14ac:dyDescent="0.5">
      <c r="A386" s="4">
        <v>12</v>
      </c>
      <c r="B386" s="7" t="s">
        <v>11</v>
      </c>
    </row>
    <row r="387" spans="1:3" ht="15" customHeight="1" x14ac:dyDescent="0.5">
      <c r="A387" s="4">
        <v>2</v>
      </c>
      <c r="B387" s="7" t="s">
        <v>11</v>
      </c>
    </row>
    <row r="388" spans="1:3" ht="15" customHeight="1" x14ac:dyDescent="0.5">
      <c r="A388" s="4">
        <v>6</v>
      </c>
      <c r="B388" s="7" t="s">
        <v>11</v>
      </c>
    </row>
    <row r="389" spans="1:3" ht="15" customHeight="1" x14ac:dyDescent="0.5">
      <c r="A389" s="4">
        <v>1</v>
      </c>
      <c r="B389" s="7" t="s">
        <v>11</v>
      </c>
    </row>
    <row r="390" spans="1:3" ht="15" customHeight="1" x14ac:dyDescent="0.5">
      <c r="A390" s="4">
        <v>2</v>
      </c>
      <c r="B390" s="7" t="s">
        <v>11</v>
      </c>
    </row>
    <row r="391" spans="1:3" ht="15" customHeight="1" x14ac:dyDescent="0.5">
      <c r="A391" s="4">
        <v>9</v>
      </c>
      <c r="B391" s="7" t="s">
        <v>11</v>
      </c>
    </row>
    <row r="392" spans="1:3" ht="15" customHeight="1" x14ac:dyDescent="0.5">
      <c r="A392" s="4">
        <v>5</v>
      </c>
      <c r="B392" s="7" t="s">
        <v>11</v>
      </c>
    </row>
    <row r="393" spans="1:3" ht="15" customHeight="1" x14ac:dyDescent="0.5">
      <c r="A393" s="4">
        <v>9</v>
      </c>
      <c r="B393" s="7" t="s">
        <v>11</v>
      </c>
    </row>
    <row r="394" spans="1:3" ht="15" customHeight="1" x14ac:dyDescent="0.5">
      <c r="A394" s="4">
        <v>4</v>
      </c>
      <c r="B394" s="7" t="s">
        <v>11</v>
      </c>
    </row>
    <row r="395" spans="1:3" ht="15" customHeight="1" x14ac:dyDescent="0.5">
      <c r="A395" s="4">
        <v>2</v>
      </c>
      <c r="B395" s="7" t="s">
        <v>11</v>
      </c>
    </row>
    <row r="396" spans="1:3" ht="15" customHeight="1" x14ac:dyDescent="0.5">
      <c r="A396" s="4">
        <v>1</v>
      </c>
      <c r="B396" s="7" t="s">
        <v>11</v>
      </c>
      <c r="C396" s="15"/>
    </row>
    <row r="397" spans="1:3" ht="15" customHeight="1" x14ac:dyDescent="0.5">
      <c r="A397" s="4">
        <v>4</v>
      </c>
      <c r="B397" s="7" t="s">
        <v>11</v>
      </c>
    </row>
    <row r="398" spans="1:3" ht="15" customHeight="1" x14ac:dyDescent="0.5">
      <c r="A398" s="4">
        <v>3</v>
      </c>
      <c r="B398" s="7" t="s">
        <v>11</v>
      </c>
    </row>
    <row r="399" spans="1:3" ht="15" customHeight="1" x14ac:dyDescent="0.5">
      <c r="A399" s="4">
        <v>2</v>
      </c>
      <c r="B399" s="7" t="s">
        <v>11</v>
      </c>
    </row>
    <row r="400" spans="1:3" ht="15" customHeight="1" x14ac:dyDescent="0.5">
      <c r="A400" s="4">
        <v>3</v>
      </c>
      <c r="B400" s="7" t="s">
        <v>11</v>
      </c>
    </row>
    <row r="401" spans="1:3" ht="15" customHeight="1" x14ac:dyDescent="0.5">
      <c r="A401" s="4">
        <v>4</v>
      </c>
      <c r="B401" s="7" t="s">
        <v>221</v>
      </c>
      <c r="C401" s="15">
        <f t="shared" ref="C401:C403" si="39">A401</f>
        <v>4</v>
      </c>
    </row>
    <row r="402" spans="1:3" ht="15" customHeight="1" x14ac:dyDescent="0.5">
      <c r="A402" s="4">
        <v>11</v>
      </c>
      <c r="B402" s="7" t="s">
        <v>101</v>
      </c>
      <c r="C402" s="15">
        <f t="shared" si="39"/>
        <v>11</v>
      </c>
    </row>
    <row r="403" spans="1:3" ht="15" customHeight="1" x14ac:dyDescent="0.5">
      <c r="A403" s="4">
        <v>5</v>
      </c>
      <c r="B403" s="7" t="s">
        <v>270</v>
      </c>
      <c r="C403" s="15">
        <f t="shared" si="39"/>
        <v>5</v>
      </c>
    </row>
    <row r="404" spans="1:3" ht="15" customHeight="1" x14ac:dyDescent="0.5">
      <c r="A404" s="4">
        <v>4</v>
      </c>
      <c r="B404" s="7" t="s">
        <v>56</v>
      </c>
      <c r="C404" s="15">
        <f>AVERAGE(A404:A405)</f>
        <v>5</v>
      </c>
    </row>
    <row r="405" spans="1:3" ht="15" customHeight="1" x14ac:dyDescent="0.5">
      <c r="A405" s="4">
        <v>6</v>
      </c>
      <c r="B405" s="7" t="s">
        <v>56</v>
      </c>
    </row>
    <row r="406" spans="1:3" ht="15" customHeight="1" x14ac:dyDescent="0.5">
      <c r="A406" s="4">
        <v>11</v>
      </c>
      <c r="B406" s="7" t="s">
        <v>284</v>
      </c>
      <c r="C406" s="15">
        <f t="shared" ref="C406" si="40">A406</f>
        <v>11</v>
      </c>
    </row>
    <row r="407" spans="1:3" ht="15" customHeight="1" x14ac:dyDescent="0.5">
      <c r="A407" s="4">
        <v>25</v>
      </c>
      <c r="B407" s="7" t="s">
        <v>193</v>
      </c>
      <c r="C407" s="15">
        <f>AVERAGE(A407:A409)</f>
        <v>14.666666666666666</v>
      </c>
    </row>
    <row r="408" spans="1:3" ht="15" customHeight="1" x14ac:dyDescent="0.5">
      <c r="A408" s="4">
        <v>14</v>
      </c>
      <c r="B408" s="7" t="s">
        <v>193</v>
      </c>
    </row>
    <row r="409" spans="1:3" ht="15" customHeight="1" x14ac:dyDescent="0.5">
      <c r="A409" s="4">
        <v>5</v>
      </c>
      <c r="B409" s="7" t="s">
        <v>193</v>
      </c>
    </row>
    <row r="410" spans="1:3" ht="15" customHeight="1" x14ac:dyDescent="0.5">
      <c r="A410" s="4">
        <v>2</v>
      </c>
      <c r="B410" s="7" t="s">
        <v>187</v>
      </c>
      <c r="C410" s="15">
        <f t="shared" ref="C410" si="41">A410</f>
        <v>2</v>
      </c>
    </row>
  </sheetData>
  <sortState xmlns:xlrd2="http://schemas.microsoft.com/office/spreadsheetml/2017/richdata2" ref="A3:B410">
    <sortCondition ref="B41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8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8" customWidth="1"/>
    <col min="4" max="4" width="9.1328125" style="4" customWidth="1"/>
    <col min="5" max="5" width="14.1992187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9" t="s">
        <v>312</v>
      </c>
      <c r="E1" s="4"/>
    </row>
    <row r="2" spans="1:5" ht="15.75" customHeight="1" x14ac:dyDescent="0.5">
      <c r="A2" s="5" t="s">
        <v>0</v>
      </c>
      <c r="B2" s="11" t="s">
        <v>1</v>
      </c>
      <c r="C2" s="19" t="s">
        <v>3</v>
      </c>
      <c r="D2" s="5" t="s">
        <v>4</v>
      </c>
      <c r="E2" s="17" t="s">
        <v>5</v>
      </c>
    </row>
    <row r="3" spans="1:5" ht="15" customHeight="1" x14ac:dyDescent="0.5">
      <c r="A3" s="4">
        <v>1</v>
      </c>
      <c r="B3" s="7" t="s">
        <v>11</v>
      </c>
      <c r="C3" s="18">
        <v>5.65</v>
      </c>
      <c r="D3" s="4">
        <v>20</v>
      </c>
      <c r="E3" s="13">
        <f>C3/(D3-0.75)*10</f>
        <v>2.9350649350649354</v>
      </c>
    </row>
    <row r="4" spans="1:5" ht="15" customHeight="1" x14ac:dyDescent="0.5">
      <c r="A4" s="4">
        <v>2</v>
      </c>
      <c r="B4" s="7" t="s">
        <v>99</v>
      </c>
      <c r="C4" s="18">
        <v>7.3529411764705879</v>
      </c>
      <c r="D4" s="4">
        <v>17</v>
      </c>
      <c r="E4" s="13">
        <f>C4/(D4-0.75)*10</f>
        <v>4.5248868778280542</v>
      </c>
    </row>
    <row r="5" spans="1:5" ht="15" customHeight="1" x14ac:dyDescent="0.5">
      <c r="A5" s="4">
        <v>3</v>
      </c>
      <c r="B5" s="7" t="s">
        <v>58</v>
      </c>
      <c r="C5" s="18">
        <v>5.2727272727272725</v>
      </c>
      <c r="D5" s="4">
        <v>11</v>
      </c>
      <c r="E5" s="13">
        <f>C5/(D5-0.75)*10</f>
        <v>5.1441241685144128</v>
      </c>
    </row>
    <row r="6" spans="1:5" ht="15" customHeight="1" x14ac:dyDescent="0.5">
      <c r="A6" s="4">
        <v>4</v>
      </c>
      <c r="B6" s="7" t="s">
        <v>34</v>
      </c>
      <c r="C6" s="18">
        <v>4.25</v>
      </c>
      <c r="D6" s="4">
        <v>8</v>
      </c>
      <c r="E6" s="13">
        <f>C6/(D6-0.75)*10</f>
        <v>5.8620689655172411</v>
      </c>
    </row>
    <row r="7" spans="1:5" ht="15" customHeight="1" x14ac:dyDescent="0.5">
      <c r="A7" s="4">
        <v>5</v>
      </c>
      <c r="B7" s="7" t="s">
        <v>314</v>
      </c>
      <c r="C7" s="18">
        <v>8.3076923076923084</v>
      </c>
      <c r="D7" s="4">
        <v>13</v>
      </c>
      <c r="E7" s="13">
        <f>C7/(D7-0.75)*10</f>
        <v>6.7817896389324961</v>
      </c>
    </row>
    <row r="8" spans="1:5" ht="15" customHeight="1" x14ac:dyDescent="0.5">
      <c r="A8" s="4">
        <v>6</v>
      </c>
      <c r="B8" s="7" t="s">
        <v>158</v>
      </c>
      <c r="C8" s="18">
        <v>9.7333333333333325</v>
      </c>
      <c r="D8" s="4">
        <v>15</v>
      </c>
      <c r="E8" s="13">
        <f>C8/(D8-0.75)*10</f>
        <v>6.8304093567251458</v>
      </c>
    </row>
    <row r="9" spans="1:5" ht="15" customHeight="1" x14ac:dyDescent="0.5">
      <c r="A9" s="4">
        <v>7</v>
      </c>
      <c r="B9" s="7" t="s">
        <v>31</v>
      </c>
      <c r="C9" s="18">
        <v>6.1111111111111107</v>
      </c>
      <c r="D9" s="4">
        <v>9</v>
      </c>
      <c r="E9" s="13">
        <f>C9/(D9-0.75)*10</f>
        <v>7.4074074074074066</v>
      </c>
    </row>
    <row r="10" spans="1:5" ht="15" customHeight="1" x14ac:dyDescent="0.5">
      <c r="A10" s="4">
        <v>8</v>
      </c>
      <c r="B10" s="7" t="s">
        <v>55</v>
      </c>
      <c r="C10" s="18">
        <v>5.375</v>
      </c>
      <c r="D10" s="4">
        <v>8</v>
      </c>
      <c r="E10" s="13">
        <f>C10/(D10-0.75)*10</f>
        <v>7.4137931034482758</v>
      </c>
    </row>
    <row r="11" spans="1:5" ht="15" customHeight="1" x14ac:dyDescent="0.5">
      <c r="A11" s="4">
        <v>9</v>
      </c>
      <c r="B11" s="7" t="s">
        <v>15</v>
      </c>
      <c r="C11" s="18">
        <v>3.2</v>
      </c>
      <c r="D11" s="4">
        <v>5</v>
      </c>
      <c r="E11" s="13">
        <f>C11/(D11-0.75)*10</f>
        <v>7.5294117647058822</v>
      </c>
    </row>
    <row r="12" spans="1:5" ht="15" customHeight="1" x14ac:dyDescent="0.5">
      <c r="A12" s="4">
        <v>10</v>
      </c>
      <c r="B12" s="7" t="s">
        <v>129</v>
      </c>
      <c r="C12" s="18">
        <v>5.8571428571428568</v>
      </c>
      <c r="D12" s="4">
        <v>7</v>
      </c>
      <c r="E12" s="13">
        <f>C12/(D12-0.75)*10</f>
        <v>9.3714285714285701</v>
      </c>
    </row>
    <row r="13" spans="1:5" ht="15" customHeight="1" x14ac:dyDescent="0.5">
      <c r="A13" s="4">
        <v>11</v>
      </c>
      <c r="B13" s="7" t="s">
        <v>286</v>
      </c>
      <c r="C13" s="18">
        <v>8.5</v>
      </c>
      <c r="D13" s="4">
        <v>8</v>
      </c>
      <c r="E13" s="13">
        <f>C13/(D13-0.75)*10</f>
        <v>11.724137931034482</v>
      </c>
    </row>
    <row r="14" spans="1:5" ht="15" customHeight="1" x14ac:dyDescent="0.5">
      <c r="A14" s="4">
        <v>12</v>
      </c>
      <c r="B14" s="7" t="s">
        <v>87</v>
      </c>
      <c r="C14" s="18">
        <v>5</v>
      </c>
      <c r="D14" s="4">
        <v>4</v>
      </c>
      <c r="E14" s="13">
        <f>C14/(D14-0.75)*10</f>
        <v>15.384615384615385</v>
      </c>
    </row>
    <row r="15" spans="1:5" ht="15" customHeight="1" x14ac:dyDescent="0.5">
      <c r="A15" s="4">
        <v>13</v>
      </c>
      <c r="B15" s="7" t="s">
        <v>16</v>
      </c>
      <c r="C15" s="18">
        <v>6.8</v>
      </c>
      <c r="D15" s="4">
        <v>5</v>
      </c>
      <c r="E15" s="13">
        <f>C15/(D15-0.75)*10</f>
        <v>15.999999999999998</v>
      </c>
    </row>
    <row r="16" spans="1:5" ht="15" customHeight="1" x14ac:dyDescent="0.5">
      <c r="A16" s="4">
        <v>14</v>
      </c>
      <c r="B16" s="7" t="s">
        <v>251</v>
      </c>
      <c r="C16" s="18">
        <v>8.5</v>
      </c>
      <c r="D16" s="4">
        <v>6</v>
      </c>
      <c r="E16" s="13">
        <f>C16/(D16-0.75)*10</f>
        <v>16.19047619047619</v>
      </c>
    </row>
    <row r="17" spans="1:5" ht="15" customHeight="1" x14ac:dyDescent="0.5">
      <c r="A17" s="4">
        <v>15</v>
      </c>
      <c r="B17" s="7" t="s">
        <v>67</v>
      </c>
      <c r="C17" s="18">
        <v>10.285714285714286</v>
      </c>
      <c r="D17" s="4">
        <v>7</v>
      </c>
      <c r="E17" s="13">
        <f>C17/(D17-0.75)*10</f>
        <v>16.457142857142859</v>
      </c>
    </row>
    <row r="18" spans="1:5" ht="15" customHeight="1" x14ac:dyDescent="0.5">
      <c r="A18" s="4">
        <v>16</v>
      </c>
      <c r="B18" s="7" t="s">
        <v>66</v>
      </c>
      <c r="C18" s="18">
        <v>5.75</v>
      </c>
      <c r="D18" s="4">
        <v>4</v>
      </c>
      <c r="E18" s="13">
        <f>C18/(D18-0.75)*10</f>
        <v>17.692307692307693</v>
      </c>
    </row>
    <row r="19" spans="1:5" ht="15" customHeight="1" x14ac:dyDescent="0.5">
      <c r="A19" s="4">
        <v>17</v>
      </c>
      <c r="B19" s="7" t="s">
        <v>120</v>
      </c>
      <c r="C19" s="18">
        <v>5.75</v>
      </c>
      <c r="D19" s="4">
        <v>4</v>
      </c>
      <c r="E19" s="13">
        <f>C19/(D19-0.75)*10</f>
        <v>17.692307692307693</v>
      </c>
    </row>
    <row r="20" spans="1:5" ht="15" customHeight="1" x14ac:dyDescent="0.5">
      <c r="A20" s="4">
        <v>18</v>
      </c>
      <c r="B20" s="7" t="s">
        <v>73</v>
      </c>
      <c r="C20" s="18">
        <v>6</v>
      </c>
      <c r="D20" s="4">
        <v>4</v>
      </c>
      <c r="E20" s="13">
        <f>C20/(D20-0.75)*10</f>
        <v>18.461538461538463</v>
      </c>
    </row>
    <row r="21" spans="1:5" ht="15" customHeight="1" x14ac:dyDescent="0.5">
      <c r="A21" s="4">
        <v>19</v>
      </c>
      <c r="B21" s="7" t="s">
        <v>152</v>
      </c>
      <c r="C21" s="18">
        <v>12</v>
      </c>
      <c r="D21" s="4">
        <v>7</v>
      </c>
      <c r="E21" s="13">
        <f>C21/(D21-0.75)*10</f>
        <v>19.2</v>
      </c>
    </row>
    <row r="22" spans="1:5" ht="15" customHeight="1" x14ac:dyDescent="0.5">
      <c r="A22" s="4">
        <v>20</v>
      </c>
      <c r="B22" s="7" t="s">
        <v>132</v>
      </c>
      <c r="C22" s="18">
        <v>4.333333333333333</v>
      </c>
      <c r="D22" s="4">
        <v>3</v>
      </c>
      <c r="E22" s="13">
        <f>C22/(D22-0.75)*10</f>
        <v>19.25925925925926</v>
      </c>
    </row>
    <row r="23" spans="1:5" ht="15" customHeight="1" x14ac:dyDescent="0.5">
      <c r="A23" s="4">
        <v>21</v>
      </c>
      <c r="B23" s="7" t="s">
        <v>315</v>
      </c>
      <c r="C23" s="18">
        <v>8.1999999999999993</v>
      </c>
      <c r="D23" s="4">
        <v>5</v>
      </c>
      <c r="E23" s="13">
        <f>C23/(D23-0.75)*10</f>
        <v>19.294117647058822</v>
      </c>
    </row>
    <row r="24" spans="1:5" ht="15" customHeight="1" x14ac:dyDescent="0.5">
      <c r="A24" s="4">
        <v>22</v>
      </c>
      <c r="B24" s="7" t="s">
        <v>38</v>
      </c>
      <c r="C24" s="18">
        <v>8.4</v>
      </c>
      <c r="D24" s="4">
        <v>5</v>
      </c>
      <c r="E24" s="13">
        <f>C24/(D24-0.75)*10</f>
        <v>19.764705882352942</v>
      </c>
    </row>
    <row r="25" spans="1:5" ht="15" customHeight="1" x14ac:dyDescent="0.5">
      <c r="A25" s="4">
        <v>23</v>
      </c>
      <c r="B25" s="7" t="s">
        <v>151</v>
      </c>
      <c r="C25" s="18">
        <v>2.5</v>
      </c>
      <c r="D25" s="4">
        <v>2</v>
      </c>
      <c r="E25" s="13">
        <f>C25/(D25-0.75)*10</f>
        <v>20</v>
      </c>
    </row>
    <row r="26" spans="1:5" ht="15" customHeight="1" x14ac:dyDescent="0.5">
      <c r="A26" s="4">
        <v>24</v>
      </c>
      <c r="B26" s="7" t="s">
        <v>194</v>
      </c>
      <c r="C26" s="18">
        <v>6.75</v>
      </c>
      <c r="D26" s="4">
        <v>4</v>
      </c>
      <c r="E26" s="13">
        <f>C26/(D26-0.75)*10</f>
        <v>20.76923076923077</v>
      </c>
    </row>
    <row r="27" spans="1:5" ht="15" customHeight="1" x14ac:dyDescent="0.5">
      <c r="A27" s="4">
        <v>25</v>
      </c>
      <c r="B27" s="7" t="s">
        <v>51</v>
      </c>
      <c r="C27" s="18">
        <v>11.5</v>
      </c>
      <c r="D27" s="4">
        <v>6</v>
      </c>
      <c r="E27" s="13">
        <f>C27/(D27-0.75)*10</f>
        <v>21.904761904761905</v>
      </c>
    </row>
    <row r="28" spans="1:5" ht="15" customHeight="1" x14ac:dyDescent="0.5">
      <c r="A28" s="4">
        <v>26</v>
      </c>
      <c r="B28" s="7" t="s">
        <v>233</v>
      </c>
      <c r="C28" s="18">
        <v>9.6</v>
      </c>
      <c r="D28" s="4">
        <v>5</v>
      </c>
      <c r="E28" s="13">
        <f>C28/(D28-0.75)*10</f>
        <v>22.588235294117645</v>
      </c>
    </row>
    <row r="29" spans="1:5" ht="15" customHeight="1" x14ac:dyDescent="0.5">
      <c r="A29" s="4">
        <v>27</v>
      </c>
      <c r="B29" s="7" t="s">
        <v>37</v>
      </c>
      <c r="C29" s="18">
        <v>7.5</v>
      </c>
      <c r="D29" s="4">
        <v>4</v>
      </c>
      <c r="E29" s="13">
        <f>C29/(D29-0.75)*10</f>
        <v>23.076923076923073</v>
      </c>
    </row>
    <row r="30" spans="1:5" ht="15" customHeight="1" x14ac:dyDescent="0.5">
      <c r="A30" s="4">
        <v>28</v>
      </c>
      <c r="B30" s="7" t="s">
        <v>228</v>
      </c>
      <c r="C30" s="18">
        <v>8.25</v>
      </c>
      <c r="D30" s="4">
        <v>4</v>
      </c>
      <c r="E30" s="13">
        <f>C30/(D30-0.75)*10</f>
        <v>25.384615384615383</v>
      </c>
    </row>
    <row r="31" spans="1:5" ht="15" customHeight="1" x14ac:dyDescent="0.5">
      <c r="A31" s="4">
        <v>29</v>
      </c>
      <c r="B31" s="7" t="s">
        <v>216</v>
      </c>
      <c r="C31" s="18">
        <v>3.5</v>
      </c>
      <c r="D31" s="4">
        <v>2</v>
      </c>
      <c r="E31" s="13">
        <f>C31/(D31-0.75)*10</f>
        <v>28</v>
      </c>
    </row>
    <row r="32" spans="1:5" ht="15" customHeight="1" x14ac:dyDescent="0.5">
      <c r="A32" s="4">
        <v>30</v>
      </c>
      <c r="B32" s="7" t="s">
        <v>156</v>
      </c>
      <c r="C32" s="18">
        <v>10</v>
      </c>
      <c r="D32" s="4">
        <v>4</v>
      </c>
      <c r="E32" s="13">
        <f>C32/(D32-0.75)*10</f>
        <v>30.76923076923077</v>
      </c>
    </row>
    <row r="33" spans="1:5" ht="15" customHeight="1" x14ac:dyDescent="0.5">
      <c r="A33" s="4">
        <v>31</v>
      </c>
      <c r="B33" s="7" t="s">
        <v>324</v>
      </c>
      <c r="C33" s="18">
        <v>4</v>
      </c>
      <c r="D33" s="4">
        <v>2</v>
      </c>
      <c r="E33" s="13">
        <f>C33/(D33-0.75)*10</f>
        <v>32</v>
      </c>
    </row>
    <row r="34" spans="1:5" ht="15" customHeight="1" x14ac:dyDescent="0.5">
      <c r="A34" s="4">
        <v>32</v>
      </c>
      <c r="B34" s="7" t="s">
        <v>140</v>
      </c>
      <c r="C34" s="18">
        <v>4</v>
      </c>
      <c r="D34" s="4">
        <v>2</v>
      </c>
      <c r="E34" s="13">
        <f>C34/(D34-0.75)*10</f>
        <v>32</v>
      </c>
    </row>
    <row r="35" spans="1:5" ht="15" customHeight="1" x14ac:dyDescent="0.5">
      <c r="A35" s="4">
        <v>33</v>
      </c>
      <c r="B35" s="7" t="s">
        <v>41</v>
      </c>
      <c r="C35" s="18">
        <v>7.333333333333333</v>
      </c>
      <c r="D35" s="4">
        <v>3</v>
      </c>
      <c r="E35" s="13">
        <f>C35/(D35-0.75)*10</f>
        <v>32.592592592592588</v>
      </c>
    </row>
    <row r="36" spans="1:5" ht="15" customHeight="1" x14ac:dyDescent="0.5">
      <c r="A36" s="4">
        <v>34</v>
      </c>
      <c r="B36" s="7" t="s">
        <v>180</v>
      </c>
      <c r="C36" s="18">
        <v>7.333333333333333</v>
      </c>
      <c r="D36" s="4">
        <v>3</v>
      </c>
      <c r="E36" s="13">
        <f>C36/(D36-0.75)*10</f>
        <v>32.592592592592588</v>
      </c>
    </row>
    <row r="37" spans="1:5" ht="15" customHeight="1" x14ac:dyDescent="0.5">
      <c r="A37" s="4">
        <v>35</v>
      </c>
      <c r="B37" s="7" t="s">
        <v>81</v>
      </c>
      <c r="C37" s="18">
        <v>14</v>
      </c>
      <c r="D37" s="4">
        <v>5</v>
      </c>
      <c r="E37" s="13">
        <f>C37/(D37-0.75)*10</f>
        <v>32.941176470588232</v>
      </c>
    </row>
    <row r="38" spans="1:5" ht="15" customHeight="1" x14ac:dyDescent="0.5">
      <c r="A38" s="4">
        <v>36</v>
      </c>
      <c r="B38" s="7" t="s">
        <v>234</v>
      </c>
      <c r="C38" s="18">
        <v>7.666666666666667</v>
      </c>
      <c r="D38" s="4">
        <v>3</v>
      </c>
      <c r="E38" s="13">
        <f>C38/(D38-0.75)*10</f>
        <v>34.074074074074076</v>
      </c>
    </row>
    <row r="39" spans="1:5" ht="15" customHeight="1" x14ac:dyDescent="0.5">
      <c r="A39" s="4">
        <v>37</v>
      </c>
      <c r="B39" s="7" t="s">
        <v>319</v>
      </c>
      <c r="C39" s="18">
        <v>4.5</v>
      </c>
      <c r="D39" s="4">
        <v>2</v>
      </c>
      <c r="E39" s="13">
        <f>C39/(D39-0.75)*10</f>
        <v>36</v>
      </c>
    </row>
    <row r="40" spans="1:5" ht="15" customHeight="1" x14ac:dyDescent="0.5">
      <c r="A40" s="4">
        <v>38</v>
      </c>
      <c r="B40" s="7" t="s">
        <v>72</v>
      </c>
      <c r="C40" s="18">
        <v>9</v>
      </c>
      <c r="D40" s="4">
        <v>3</v>
      </c>
      <c r="E40" s="13">
        <f>C40/(D40-0.75)*10</f>
        <v>40</v>
      </c>
    </row>
    <row r="41" spans="1:5" ht="15" customHeight="1" x14ac:dyDescent="0.5">
      <c r="A41" s="4">
        <v>39</v>
      </c>
      <c r="B41" s="7" t="s">
        <v>56</v>
      </c>
      <c r="C41" s="18">
        <v>5</v>
      </c>
      <c r="D41" s="4">
        <v>2</v>
      </c>
      <c r="E41" s="13">
        <f>C41/(D41-0.75)*10</f>
        <v>40</v>
      </c>
    </row>
    <row r="42" spans="1:5" ht="15" customHeight="1" x14ac:dyDescent="0.5">
      <c r="A42" s="4">
        <v>40</v>
      </c>
      <c r="B42" s="7" t="s">
        <v>231</v>
      </c>
      <c r="C42" s="18">
        <v>1</v>
      </c>
      <c r="D42" s="4">
        <v>1</v>
      </c>
      <c r="E42" s="13">
        <f>C42/(D42-0.75)*10</f>
        <v>40</v>
      </c>
    </row>
    <row r="43" spans="1:5" ht="15" customHeight="1" x14ac:dyDescent="0.5">
      <c r="A43" s="4">
        <v>41</v>
      </c>
      <c r="B43" s="7" t="s">
        <v>275</v>
      </c>
      <c r="C43" s="18">
        <v>1</v>
      </c>
      <c r="D43" s="4">
        <v>1</v>
      </c>
      <c r="E43" s="13">
        <f>C43/(D43-0.75)*10</f>
        <v>40</v>
      </c>
    </row>
    <row r="44" spans="1:5" ht="15" customHeight="1" x14ac:dyDescent="0.5">
      <c r="A44" s="4">
        <v>42</v>
      </c>
      <c r="B44" s="7" t="s">
        <v>83</v>
      </c>
      <c r="C44" s="18">
        <v>17.8</v>
      </c>
      <c r="D44" s="4">
        <v>5</v>
      </c>
      <c r="E44" s="13">
        <f>C44/(D44-0.75)*10</f>
        <v>41.882352941176471</v>
      </c>
    </row>
    <row r="45" spans="1:5" ht="15" customHeight="1" x14ac:dyDescent="0.5">
      <c r="A45" s="4">
        <v>43</v>
      </c>
      <c r="B45" s="7" t="s">
        <v>133</v>
      </c>
      <c r="C45" s="18">
        <v>5.5</v>
      </c>
      <c r="D45" s="4">
        <v>2</v>
      </c>
      <c r="E45" s="13">
        <f>C45/(D45-0.75)*10</f>
        <v>44</v>
      </c>
    </row>
    <row r="46" spans="1:5" ht="15" customHeight="1" x14ac:dyDescent="0.5">
      <c r="A46" s="4">
        <v>44</v>
      </c>
      <c r="B46" s="7" t="s">
        <v>307</v>
      </c>
      <c r="C46" s="18">
        <v>5.5</v>
      </c>
      <c r="D46" s="4">
        <v>2</v>
      </c>
      <c r="E46" s="13">
        <f>C46/(D46-0.75)*10</f>
        <v>44</v>
      </c>
    </row>
    <row r="47" spans="1:5" ht="15" customHeight="1" x14ac:dyDescent="0.5">
      <c r="A47" s="4">
        <v>45</v>
      </c>
      <c r="B47" s="7" t="s">
        <v>283</v>
      </c>
      <c r="C47" s="18">
        <v>5.5</v>
      </c>
      <c r="D47" s="4">
        <v>2</v>
      </c>
      <c r="E47" s="13">
        <f>C47/(D47-0.75)*10</f>
        <v>44</v>
      </c>
    </row>
    <row r="48" spans="1:5" ht="15" customHeight="1" x14ac:dyDescent="0.5">
      <c r="A48" s="4">
        <v>46</v>
      </c>
      <c r="B48" s="7" t="s">
        <v>45</v>
      </c>
      <c r="C48" s="18">
        <v>20</v>
      </c>
      <c r="D48" s="4">
        <v>5</v>
      </c>
      <c r="E48" s="13">
        <f>C48/(D48-0.75)*10</f>
        <v>47.058823529411768</v>
      </c>
    </row>
    <row r="49" spans="1:5" ht="15" customHeight="1" x14ac:dyDescent="0.5">
      <c r="A49" s="4">
        <v>47</v>
      </c>
      <c r="B49" s="7" t="s">
        <v>35</v>
      </c>
      <c r="C49" s="18">
        <v>10.666666666666666</v>
      </c>
      <c r="D49" s="4">
        <v>3</v>
      </c>
      <c r="E49" s="13">
        <f>C49/(D49-0.75)*10</f>
        <v>47.407407407407405</v>
      </c>
    </row>
    <row r="50" spans="1:5" ht="15" customHeight="1" x14ac:dyDescent="0.5">
      <c r="A50" s="4">
        <v>48</v>
      </c>
      <c r="B50" s="7" t="s">
        <v>299</v>
      </c>
      <c r="C50" s="18">
        <v>11</v>
      </c>
      <c r="D50" s="4">
        <v>3</v>
      </c>
      <c r="E50" s="13">
        <f>C50/(D50-0.75)*10</f>
        <v>48.888888888888893</v>
      </c>
    </row>
    <row r="51" spans="1:5" ht="15" customHeight="1" x14ac:dyDescent="0.5">
      <c r="A51" s="4">
        <v>49</v>
      </c>
      <c r="B51" s="7" t="s">
        <v>313</v>
      </c>
      <c r="C51" s="18">
        <v>11.666666666666666</v>
      </c>
      <c r="D51" s="4">
        <v>3</v>
      </c>
      <c r="E51" s="13">
        <f>C51/(D51-0.75)*10</f>
        <v>51.851851851851848</v>
      </c>
    </row>
    <row r="52" spans="1:5" ht="15" customHeight="1" x14ac:dyDescent="0.5">
      <c r="A52" s="4">
        <v>50</v>
      </c>
      <c r="B52" s="7" t="s">
        <v>20</v>
      </c>
      <c r="C52" s="18">
        <v>6.5</v>
      </c>
      <c r="D52" s="4">
        <v>2</v>
      </c>
      <c r="E52" s="13">
        <f>C52/(D52-0.75)*10</f>
        <v>52</v>
      </c>
    </row>
    <row r="53" spans="1:5" ht="15" customHeight="1" x14ac:dyDescent="0.5">
      <c r="A53" s="4">
        <v>51</v>
      </c>
      <c r="B53" s="7" t="s">
        <v>79</v>
      </c>
      <c r="C53" s="18">
        <v>12.333333333333334</v>
      </c>
      <c r="D53" s="4">
        <v>3</v>
      </c>
      <c r="E53" s="13">
        <f>C53/(D53-0.75)*10</f>
        <v>54.814814814814817</v>
      </c>
    </row>
    <row r="54" spans="1:5" ht="15" customHeight="1" x14ac:dyDescent="0.5">
      <c r="A54" s="4">
        <v>52</v>
      </c>
      <c r="B54" s="7" t="s">
        <v>262</v>
      </c>
      <c r="C54" s="18">
        <v>7.5</v>
      </c>
      <c r="D54" s="4">
        <v>2</v>
      </c>
      <c r="E54" s="13">
        <f>C54/(D54-0.75)*10</f>
        <v>60</v>
      </c>
    </row>
    <row r="55" spans="1:5" ht="15" customHeight="1" x14ac:dyDescent="0.5">
      <c r="A55" s="4">
        <v>53</v>
      </c>
      <c r="B55" s="7" t="s">
        <v>123</v>
      </c>
      <c r="C55" s="18">
        <v>7.5</v>
      </c>
      <c r="D55" s="4">
        <v>2</v>
      </c>
      <c r="E55" s="13">
        <f>C55/(D55-0.75)*10</f>
        <v>60</v>
      </c>
    </row>
    <row r="56" spans="1:5" ht="15" customHeight="1" x14ac:dyDescent="0.5">
      <c r="A56" s="4">
        <v>54</v>
      </c>
      <c r="B56" s="7" t="s">
        <v>182</v>
      </c>
      <c r="C56" s="18">
        <v>8</v>
      </c>
      <c r="D56" s="4">
        <v>2</v>
      </c>
      <c r="E56" s="13">
        <f>C56/(D56-0.75)*10</f>
        <v>64</v>
      </c>
    </row>
    <row r="57" spans="1:5" ht="15" customHeight="1" x14ac:dyDescent="0.5">
      <c r="A57" s="4">
        <v>55</v>
      </c>
      <c r="B57" s="7" t="s">
        <v>27</v>
      </c>
      <c r="C57" s="18">
        <v>14.666666666666666</v>
      </c>
      <c r="D57" s="4">
        <v>3</v>
      </c>
      <c r="E57" s="13">
        <f>C57/(D57-0.75)*10</f>
        <v>65.185185185185176</v>
      </c>
    </row>
    <row r="58" spans="1:5" ht="15" customHeight="1" x14ac:dyDescent="0.5">
      <c r="A58" s="4">
        <v>56</v>
      </c>
      <c r="B58" s="7" t="s">
        <v>193</v>
      </c>
      <c r="C58" s="18">
        <v>14.666666666666666</v>
      </c>
      <c r="D58" s="4">
        <v>3</v>
      </c>
      <c r="E58" s="13">
        <f>C58/(D58-0.75)*10</f>
        <v>65.185185185185176</v>
      </c>
    </row>
    <row r="59" spans="1:5" ht="15" customHeight="1" x14ac:dyDescent="0.5">
      <c r="A59" s="4">
        <v>57</v>
      </c>
      <c r="B59" s="7" t="s">
        <v>232</v>
      </c>
      <c r="C59" s="18">
        <v>15</v>
      </c>
      <c r="D59" s="4">
        <v>3</v>
      </c>
      <c r="E59" s="13">
        <f>C59/(D59-0.75)*10</f>
        <v>66.666666666666671</v>
      </c>
    </row>
    <row r="60" spans="1:5" ht="15" customHeight="1" x14ac:dyDescent="0.5">
      <c r="A60" s="4">
        <v>58</v>
      </c>
      <c r="B60" s="7" t="s">
        <v>40</v>
      </c>
      <c r="C60" s="18">
        <v>9</v>
      </c>
      <c r="D60" s="4">
        <v>2</v>
      </c>
      <c r="E60" s="13">
        <f>C60/(D60-0.75)*10</f>
        <v>72</v>
      </c>
    </row>
    <row r="61" spans="1:5" ht="15" customHeight="1" x14ac:dyDescent="0.5">
      <c r="A61" s="4">
        <v>59</v>
      </c>
      <c r="B61" s="7" t="s">
        <v>169</v>
      </c>
      <c r="C61" s="18">
        <v>9</v>
      </c>
      <c r="D61" s="4">
        <v>2</v>
      </c>
      <c r="E61" s="13">
        <f>C61/(D61-0.75)*10</f>
        <v>72</v>
      </c>
    </row>
    <row r="62" spans="1:5" ht="15" customHeight="1" x14ac:dyDescent="0.5">
      <c r="A62" s="4">
        <v>60</v>
      </c>
      <c r="B62" s="7" t="s">
        <v>309</v>
      </c>
      <c r="C62" s="18">
        <v>2</v>
      </c>
      <c r="D62" s="4">
        <v>1</v>
      </c>
      <c r="E62" s="13">
        <f>C62/(D62-0.75)*10</f>
        <v>80</v>
      </c>
    </row>
    <row r="63" spans="1:5" ht="15" customHeight="1" x14ac:dyDescent="0.5">
      <c r="A63" s="4">
        <v>61</v>
      </c>
      <c r="B63" s="7" t="s">
        <v>150</v>
      </c>
      <c r="C63" s="18">
        <v>2</v>
      </c>
      <c r="D63" s="4">
        <v>1</v>
      </c>
      <c r="E63" s="13">
        <f>C63/(D63-0.75)*10</f>
        <v>80</v>
      </c>
    </row>
    <row r="64" spans="1:5" ht="15" customHeight="1" x14ac:dyDescent="0.5">
      <c r="A64" s="4">
        <v>62</v>
      </c>
      <c r="B64" s="7" t="s">
        <v>112</v>
      </c>
      <c r="C64" s="18">
        <v>2</v>
      </c>
      <c r="D64" s="4">
        <v>1</v>
      </c>
      <c r="E64" s="13">
        <f>C64/(D64-0.75)*10</f>
        <v>80</v>
      </c>
    </row>
    <row r="65" spans="1:5" ht="15" customHeight="1" x14ac:dyDescent="0.5">
      <c r="A65" s="4">
        <v>63</v>
      </c>
      <c r="B65" s="7" t="s">
        <v>276</v>
      </c>
      <c r="C65" s="18">
        <v>2</v>
      </c>
      <c r="D65" s="4">
        <v>1</v>
      </c>
      <c r="E65" s="13">
        <f>C65/(D65-0.75)*10</f>
        <v>80</v>
      </c>
    </row>
    <row r="66" spans="1:5" ht="15" customHeight="1" x14ac:dyDescent="0.5">
      <c r="A66" s="4">
        <v>64</v>
      </c>
      <c r="B66" s="7" t="s">
        <v>175</v>
      </c>
      <c r="C66" s="18">
        <v>2</v>
      </c>
      <c r="D66" s="4">
        <v>1</v>
      </c>
      <c r="E66" s="13">
        <f>C66/(D66-0.75)*10</f>
        <v>80</v>
      </c>
    </row>
    <row r="67" spans="1:5" ht="15" customHeight="1" x14ac:dyDescent="0.5">
      <c r="A67" s="4">
        <v>65</v>
      </c>
      <c r="B67" s="7" t="s">
        <v>207</v>
      </c>
      <c r="C67" s="18">
        <v>2</v>
      </c>
      <c r="D67" s="4">
        <v>1</v>
      </c>
      <c r="E67" s="13">
        <f>C67/(D67-0.75)*10</f>
        <v>80</v>
      </c>
    </row>
    <row r="68" spans="1:5" ht="15" customHeight="1" x14ac:dyDescent="0.5">
      <c r="A68" s="4">
        <v>66</v>
      </c>
      <c r="B68" s="7" t="s">
        <v>321</v>
      </c>
      <c r="C68" s="18">
        <v>2</v>
      </c>
      <c r="D68" s="4">
        <v>1</v>
      </c>
      <c r="E68" s="13">
        <f>C68/(D68-0.75)*10</f>
        <v>80</v>
      </c>
    </row>
    <row r="69" spans="1:5" ht="15" customHeight="1" x14ac:dyDescent="0.5">
      <c r="A69" s="4">
        <v>67</v>
      </c>
      <c r="B69" s="7" t="s">
        <v>187</v>
      </c>
      <c r="C69" s="18">
        <v>2</v>
      </c>
      <c r="D69" s="4">
        <v>1</v>
      </c>
      <c r="E69" s="13">
        <f>C69/(D69-0.75)*10</f>
        <v>80</v>
      </c>
    </row>
    <row r="70" spans="1:5" ht="15" customHeight="1" x14ac:dyDescent="0.5">
      <c r="A70" s="4">
        <v>68</v>
      </c>
      <c r="B70" s="7" t="s">
        <v>265</v>
      </c>
      <c r="C70" s="18">
        <v>10.5</v>
      </c>
      <c r="D70" s="4">
        <v>2</v>
      </c>
      <c r="E70" s="13">
        <f>C70/(D70-0.75)*10</f>
        <v>84</v>
      </c>
    </row>
    <row r="71" spans="1:5" ht="15" customHeight="1" x14ac:dyDescent="0.5">
      <c r="A71" s="4">
        <v>69</v>
      </c>
      <c r="B71" s="7" t="s">
        <v>162</v>
      </c>
      <c r="C71" s="18">
        <v>11</v>
      </c>
      <c r="D71" s="4">
        <v>2</v>
      </c>
      <c r="E71" s="13">
        <f>C71/(D71-0.75)*10</f>
        <v>88</v>
      </c>
    </row>
    <row r="72" spans="1:5" ht="15" customHeight="1" x14ac:dyDescent="0.5">
      <c r="A72" s="4">
        <v>70</v>
      </c>
      <c r="B72" s="7" t="s">
        <v>19</v>
      </c>
      <c r="C72" s="18">
        <v>12</v>
      </c>
      <c r="D72" s="4">
        <v>2</v>
      </c>
      <c r="E72" s="13">
        <f>C72/(D72-0.75)*10</f>
        <v>96</v>
      </c>
    </row>
    <row r="73" spans="1:5" ht="15" customHeight="1" x14ac:dyDescent="0.5">
      <c r="A73" s="4">
        <v>71</v>
      </c>
      <c r="B73" s="7" t="s">
        <v>155</v>
      </c>
      <c r="C73" s="18">
        <v>13</v>
      </c>
      <c r="D73" s="4">
        <v>2</v>
      </c>
      <c r="E73" s="13">
        <f>C73/(D73-0.75)*10</f>
        <v>104</v>
      </c>
    </row>
    <row r="74" spans="1:5" ht="15" customHeight="1" x14ac:dyDescent="0.5">
      <c r="A74" s="4">
        <v>72</v>
      </c>
      <c r="B74" s="7" t="s">
        <v>44</v>
      </c>
      <c r="C74" s="18">
        <v>13.5</v>
      </c>
      <c r="D74" s="4">
        <v>2</v>
      </c>
      <c r="E74" s="13">
        <f>C74/(D74-0.75)*10</f>
        <v>108</v>
      </c>
    </row>
    <row r="75" spans="1:5" ht="15" customHeight="1" x14ac:dyDescent="0.5">
      <c r="A75" s="4">
        <v>73</v>
      </c>
      <c r="B75" s="7" t="s">
        <v>48</v>
      </c>
      <c r="C75" s="18">
        <v>13.5</v>
      </c>
      <c r="D75" s="4">
        <v>2</v>
      </c>
      <c r="E75" s="13">
        <f>C75/(D75-0.75)*10</f>
        <v>108</v>
      </c>
    </row>
    <row r="76" spans="1:5" ht="15" customHeight="1" x14ac:dyDescent="0.5">
      <c r="A76" s="4">
        <v>74</v>
      </c>
      <c r="B76" s="7" t="s">
        <v>76</v>
      </c>
      <c r="C76" s="18">
        <v>14.5</v>
      </c>
      <c r="D76" s="4">
        <v>2</v>
      </c>
      <c r="E76" s="13">
        <f>C76/(D76-0.75)*10</f>
        <v>116</v>
      </c>
    </row>
    <row r="77" spans="1:5" ht="15" customHeight="1" x14ac:dyDescent="0.5">
      <c r="A77" s="4">
        <v>75</v>
      </c>
      <c r="B77" s="7" t="s">
        <v>310</v>
      </c>
      <c r="C77" s="18">
        <v>3</v>
      </c>
      <c r="D77" s="4">
        <v>1</v>
      </c>
      <c r="E77" s="13">
        <f>C77/(D77-0.75)*10</f>
        <v>120</v>
      </c>
    </row>
    <row r="78" spans="1:5" ht="15" customHeight="1" x14ac:dyDescent="0.5">
      <c r="A78" s="4">
        <v>76</v>
      </c>
      <c r="B78" s="7" t="s">
        <v>96</v>
      </c>
      <c r="C78" s="18">
        <v>3</v>
      </c>
      <c r="D78" s="4">
        <v>1</v>
      </c>
      <c r="E78" s="13">
        <f>C78/(D78-0.75)*10</f>
        <v>120</v>
      </c>
    </row>
    <row r="79" spans="1:5" ht="15" customHeight="1" x14ac:dyDescent="0.5">
      <c r="A79" s="4">
        <v>77</v>
      </c>
      <c r="B79" s="7" t="s">
        <v>134</v>
      </c>
      <c r="C79" s="18">
        <v>3</v>
      </c>
      <c r="D79" s="4">
        <v>1</v>
      </c>
      <c r="E79" s="13">
        <f>C79/(D79-0.75)*10</f>
        <v>120</v>
      </c>
    </row>
    <row r="80" spans="1:5" ht="15" customHeight="1" x14ac:dyDescent="0.5">
      <c r="A80" s="4">
        <v>78</v>
      </c>
      <c r="B80" s="7" t="s">
        <v>220</v>
      </c>
      <c r="C80" s="18">
        <v>3</v>
      </c>
      <c r="D80" s="4">
        <v>1</v>
      </c>
      <c r="E80" s="13">
        <f>C80/(D80-0.75)*10</f>
        <v>120</v>
      </c>
    </row>
    <row r="81" spans="1:5" ht="15" customHeight="1" x14ac:dyDescent="0.5">
      <c r="A81" s="4">
        <v>79</v>
      </c>
      <c r="B81" s="7" t="s">
        <v>214</v>
      </c>
      <c r="C81" s="18">
        <v>3</v>
      </c>
      <c r="D81" s="4">
        <v>1</v>
      </c>
      <c r="E81" s="13">
        <f>C81/(D81-0.75)*10</f>
        <v>120</v>
      </c>
    </row>
    <row r="82" spans="1:5" ht="15" customHeight="1" x14ac:dyDescent="0.5">
      <c r="A82" s="4">
        <v>80</v>
      </c>
      <c r="B82" s="7" t="s">
        <v>13</v>
      </c>
      <c r="C82" s="18">
        <v>3</v>
      </c>
      <c r="D82" s="4">
        <v>1</v>
      </c>
      <c r="E82" s="13">
        <f>C82/(D82-0.75)*10</f>
        <v>120</v>
      </c>
    </row>
    <row r="83" spans="1:5" ht="15" customHeight="1" x14ac:dyDescent="0.5">
      <c r="A83" s="4">
        <v>81</v>
      </c>
      <c r="B83" s="7" t="s">
        <v>176</v>
      </c>
      <c r="C83" s="18">
        <v>3</v>
      </c>
      <c r="D83" s="4">
        <v>1</v>
      </c>
      <c r="E83" s="13">
        <f>C83/(D83-0.75)*10</f>
        <v>120</v>
      </c>
    </row>
    <row r="84" spans="1:5" ht="15" customHeight="1" x14ac:dyDescent="0.5">
      <c r="A84" s="4">
        <v>82</v>
      </c>
      <c r="B84" s="7" t="s">
        <v>322</v>
      </c>
      <c r="C84" s="18">
        <v>17.5</v>
      </c>
      <c r="D84" s="4">
        <v>2</v>
      </c>
      <c r="E84" s="13">
        <f>C84/(D84-0.75)*10</f>
        <v>140</v>
      </c>
    </row>
    <row r="85" spans="1:5" ht="15" customHeight="1" x14ac:dyDescent="0.5">
      <c r="A85" s="4">
        <v>83</v>
      </c>
      <c r="B85" s="7" t="s">
        <v>105</v>
      </c>
      <c r="C85" s="18">
        <v>18</v>
      </c>
      <c r="D85" s="4">
        <v>2</v>
      </c>
      <c r="E85" s="13">
        <f>C85/(D85-0.75)*10</f>
        <v>144</v>
      </c>
    </row>
    <row r="86" spans="1:5" ht="15" customHeight="1" x14ac:dyDescent="0.5">
      <c r="A86" s="4">
        <v>84</v>
      </c>
      <c r="B86" s="7" t="s">
        <v>97</v>
      </c>
      <c r="C86" s="18">
        <v>4</v>
      </c>
      <c r="D86" s="4">
        <v>1</v>
      </c>
      <c r="E86" s="13">
        <f>C86/(D86-0.75)*10</f>
        <v>160</v>
      </c>
    </row>
    <row r="87" spans="1:5" ht="15" customHeight="1" x14ac:dyDescent="0.5">
      <c r="A87" s="4">
        <v>85</v>
      </c>
      <c r="B87" s="7" t="s">
        <v>215</v>
      </c>
      <c r="C87" s="18">
        <v>4</v>
      </c>
      <c r="D87" s="4">
        <v>1</v>
      </c>
      <c r="E87" s="13">
        <f>C87/(D87-0.75)*10</f>
        <v>160</v>
      </c>
    </row>
    <row r="88" spans="1:5" ht="15" customHeight="1" x14ac:dyDescent="0.5">
      <c r="A88" s="4">
        <v>86</v>
      </c>
      <c r="B88" s="7" t="s">
        <v>177</v>
      </c>
      <c r="C88" s="18">
        <v>4</v>
      </c>
      <c r="D88" s="4">
        <v>1</v>
      </c>
      <c r="E88" s="13">
        <f>C88/(D88-0.75)*10</f>
        <v>160</v>
      </c>
    </row>
    <row r="89" spans="1:5" ht="15" customHeight="1" x14ac:dyDescent="0.5">
      <c r="A89" s="4">
        <v>87</v>
      </c>
      <c r="B89" s="7" t="s">
        <v>278</v>
      </c>
      <c r="C89" s="18">
        <v>4</v>
      </c>
      <c r="D89" s="4">
        <v>1</v>
      </c>
      <c r="E89" s="13">
        <f>C89/(D89-0.75)*10</f>
        <v>160</v>
      </c>
    </row>
    <row r="90" spans="1:5" ht="15" customHeight="1" x14ac:dyDescent="0.5">
      <c r="A90" s="4">
        <v>88</v>
      </c>
      <c r="B90" s="7" t="s">
        <v>221</v>
      </c>
      <c r="C90" s="18">
        <v>4</v>
      </c>
      <c r="D90" s="4">
        <v>1</v>
      </c>
      <c r="E90" s="13">
        <f>C90/(D90-0.75)*10</f>
        <v>160</v>
      </c>
    </row>
    <row r="91" spans="1:5" ht="15" customHeight="1" x14ac:dyDescent="0.5">
      <c r="A91" s="4">
        <v>89</v>
      </c>
      <c r="B91" s="7" t="s">
        <v>113</v>
      </c>
      <c r="C91" s="18">
        <v>5</v>
      </c>
      <c r="D91" s="4">
        <v>1</v>
      </c>
      <c r="E91" s="13">
        <f>C91/(D91-0.75)*10</f>
        <v>200</v>
      </c>
    </row>
    <row r="92" spans="1:5" ht="15" customHeight="1" x14ac:dyDescent="0.5">
      <c r="A92" s="4">
        <v>90</v>
      </c>
      <c r="B92" s="7" t="s">
        <v>178</v>
      </c>
      <c r="C92" s="18">
        <v>5</v>
      </c>
      <c r="D92" s="4">
        <v>1</v>
      </c>
      <c r="E92" s="13">
        <f>C92/(D92-0.75)*10</f>
        <v>200</v>
      </c>
    </row>
    <row r="93" spans="1:5" ht="15" customHeight="1" x14ac:dyDescent="0.5">
      <c r="A93" s="4">
        <v>91</v>
      </c>
      <c r="B93" s="7" t="s">
        <v>121</v>
      </c>
      <c r="C93" s="18">
        <v>5</v>
      </c>
      <c r="D93" s="4">
        <v>1</v>
      </c>
      <c r="E93" s="13">
        <f>C93/(D93-0.75)*10</f>
        <v>200</v>
      </c>
    </row>
    <row r="94" spans="1:5" ht="15" customHeight="1" x14ac:dyDescent="0.5">
      <c r="A94" s="4">
        <v>92</v>
      </c>
      <c r="B94" s="7" t="s">
        <v>328</v>
      </c>
      <c r="C94" s="18">
        <v>5</v>
      </c>
      <c r="D94" s="4">
        <v>1</v>
      </c>
      <c r="E94" s="13">
        <f>C94/(D94-0.75)*10</f>
        <v>200</v>
      </c>
    </row>
    <row r="95" spans="1:5" ht="15" customHeight="1" x14ac:dyDescent="0.5">
      <c r="A95" s="4">
        <v>93</v>
      </c>
      <c r="B95" s="7" t="s">
        <v>188</v>
      </c>
      <c r="C95" s="18">
        <v>5</v>
      </c>
      <c r="D95" s="4">
        <v>1</v>
      </c>
      <c r="E95" s="13">
        <f>C95/(D95-0.75)*10</f>
        <v>200</v>
      </c>
    </row>
    <row r="96" spans="1:5" ht="15" customHeight="1" x14ac:dyDescent="0.5">
      <c r="A96" s="4">
        <v>94</v>
      </c>
      <c r="B96" s="7" t="s">
        <v>304</v>
      </c>
      <c r="C96" s="18">
        <v>5</v>
      </c>
      <c r="D96" s="4">
        <v>1</v>
      </c>
      <c r="E96" s="13">
        <f>C96/(D96-0.75)*10</f>
        <v>200</v>
      </c>
    </row>
    <row r="97" spans="1:5" ht="15" customHeight="1" x14ac:dyDescent="0.5">
      <c r="A97" s="4">
        <v>95</v>
      </c>
      <c r="B97" s="7" t="s">
        <v>135</v>
      </c>
      <c r="C97" s="18">
        <v>5</v>
      </c>
      <c r="D97" s="4">
        <v>1</v>
      </c>
      <c r="E97" s="13">
        <f>C97/(D97-0.75)*10</f>
        <v>200</v>
      </c>
    </row>
    <row r="98" spans="1:5" ht="15" customHeight="1" x14ac:dyDescent="0.5">
      <c r="A98" s="4">
        <v>96</v>
      </c>
      <c r="B98" s="7" t="s">
        <v>270</v>
      </c>
      <c r="C98" s="18">
        <v>5</v>
      </c>
      <c r="D98" s="4">
        <v>1</v>
      </c>
      <c r="E98" s="13">
        <f>C98/(D98-0.75)*10</f>
        <v>200</v>
      </c>
    </row>
    <row r="99" spans="1:5" ht="15" customHeight="1" x14ac:dyDescent="0.5">
      <c r="A99" s="4">
        <v>97</v>
      </c>
      <c r="B99" s="7" t="s">
        <v>179</v>
      </c>
      <c r="C99" s="18">
        <v>6</v>
      </c>
      <c r="D99" s="4">
        <v>1</v>
      </c>
      <c r="E99" s="13">
        <f>C99/(D99-0.75)*10</f>
        <v>240</v>
      </c>
    </row>
    <row r="100" spans="1:5" ht="15" customHeight="1" x14ac:dyDescent="0.5">
      <c r="A100" s="4">
        <v>98</v>
      </c>
      <c r="B100" s="7" t="s">
        <v>271</v>
      </c>
      <c r="C100" s="18">
        <v>6</v>
      </c>
      <c r="D100" s="4">
        <v>1</v>
      </c>
      <c r="E100" s="13">
        <f>C100/(D100-0.75)*10</f>
        <v>240</v>
      </c>
    </row>
    <row r="101" spans="1:5" ht="15" customHeight="1" x14ac:dyDescent="0.5">
      <c r="A101" s="4">
        <v>99</v>
      </c>
      <c r="B101" s="7" t="s">
        <v>170</v>
      </c>
      <c r="C101" s="18">
        <v>6</v>
      </c>
      <c r="D101" s="4">
        <v>1</v>
      </c>
      <c r="E101" s="13">
        <f>C101/(D101-0.75)*10</f>
        <v>240</v>
      </c>
    </row>
    <row r="102" spans="1:5" ht="15" customHeight="1" x14ac:dyDescent="0.5">
      <c r="A102" s="4">
        <v>100</v>
      </c>
      <c r="B102" s="7" t="s">
        <v>114</v>
      </c>
      <c r="C102" s="18">
        <v>6</v>
      </c>
      <c r="D102" s="4">
        <v>1</v>
      </c>
      <c r="E102" s="13">
        <f>C102/(D102-0.75)*10</f>
        <v>240</v>
      </c>
    </row>
    <row r="103" spans="1:5" ht="15" customHeight="1" x14ac:dyDescent="0.5">
      <c r="A103" s="4">
        <v>101</v>
      </c>
      <c r="B103" s="7" t="s">
        <v>279</v>
      </c>
      <c r="C103" s="18">
        <v>6</v>
      </c>
      <c r="D103" s="4">
        <v>1</v>
      </c>
      <c r="E103" s="13">
        <f>C103/(D103-0.75)*10</f>
        <v>240</v>
      </c>
    </row>
    <row r="104" spans="1:5" ht="15" customHeight="1" x14ac:dyDescent="0.5">
      <c r="A104" s="4">
        <v>102</v>
      </c>
      <c r="B104" s="7" t="s">
        <v>208</v>
      </c>
      <c r="C104" s="18">
        <v>6</v>
      </c>
      <c r="D104" s="4">
        <v>1</v>
      </c>
      <c r="E104" s="13">
        <f>C104/(D104-0.75)*10</f>
        <v>240</v>
      </c>
    </row>
    <row r="105" spans="1:5" ht="15" customHeight="1" x14ac:dyDescent="0.5">
      <c r="A105" s="4">
        <v>103</v>
      </c>
      <c r="B105" s="7" t="s">
        <v>189</v>
      </c>
      <c r="C105" s="18">
        <v>6</v>
      </c>
      <c r="D105" s="4">
        <v>1</v>
      </c>
      <c r="E105" s="13">
        <f>C105/(D105-0.75)*10</f>
        <v>240</v>
      </c>
    </row>
    <row r="106" spans="1:5" ht="15" customHeight="1" x14ac:dyDescent="0.5">
      <c r="A106" s="4">
        <v>104</v>
      </c>
      <c r="B106" s="7" t="s">
        <v>311</v>
      </c>
      <c r="C106" s="18">
        <v>7</v>
      </c>
      <c r="D106" s="4">
        <v>1</v>
      </c>
      <c r="E106" s="13">
        <f>C106/(D106-0.75)*10</f>
        <v>280</v>
      </c>
    </row>
    <row r="107" spans="1:5" ht="15" customHeight="1" x14ac:dyDescent="0.5">
      <c r="A107" s="4">
        <v>105</v>
      </c>
      <c r="B107" s="7" t="s">
        <v>247</v>
      </c>
      <c r="C107" s="18">
        <v>7</v>
      </c>
      <c r="D107" s="4">
        <v>1</v>
      </c>
      <c r="E107" s="13">
        <f>C107/(D107-0.75)*10</f>
        <v>280</v>
      </c>
    </row>
    <row r="108" spans="1:5" ht="15" customHeight="1" x14ac:dyDescent="0.5">
      <c r="A108" s="4">
        <v>106</v>
      </c>
      <c r="B108" s="7" t="s">
        <v>145</v>
      </c>
      <c r="C108" s="18">
        <v>7</v>
      </c>
      <c r="D108" s="4">
        <v>1</v>
      </c>
      <c r="E108" s="13">
        <f>C108/(D108-0.75)*10</f>
        <v>280</v>
      </c>
    </row>
    <row r="109" spans="1:5" ht="15" customHeight="1" x14ac:dyDescent="0.5">
      <c r="A109" s="4">
        <v>107</v>
      </c>
      <c r="B109" s="7" t="s">
        <v>209</v>
      </c>
      <c r="C109" s="18">
        <v>7</v>
      </c>
      <c r="D109" s="4">
        <v>1</v>
      </c>
      <c r="E109" s="13">
        <f>C109/(D109-0.75)*10</f>
        <v>280</v>
      </c>
    </row>
    <row r="110" spans="1:5" ht="15" customHeight="1" x14ac:dyDescent="0.5">
      <c r="A110" s="4">
        <v>108</v>
      </c>
      <c r="B110" s="7" t="s">
        <v>223</v>
      </c>
      <c r="C110" s="18">
        <v>7</v>
      </c>
      <c r="D110" s="4">
        <v>1</v>
      </c>
      <c r="E110" s="13">
        <f>C110/(D110-0.75)*10</f>
        <v>280</v>
      </c>
    </row>
    <row r="111" spans="1:5" ht="15" customHeight="1" x14ac:dyDescent="0.5">
      <c r="A111" s="4">
        <v>109</v>
      </c>
      <c r="B111" s="7" t="s">
        <v>115</v>
      </c>
      <c r="C111" s="18">
        <v>7</v>
      </c>
      <c r="D111" s="4">
        <v>1</v>
      </c>
      <c r="E111" s="13">
        <f>C111/(D111-0.75)*10</f>
        <v>280</v>
      </c>
    </row>
    <row r="112" spans="1:5" ht="15" customHeight="1" x14ac:dyDescent="0.5">
      <c r="A112" s="4">
        <v>110</v>
      </c>
      <c r="B112" s="7" t="s">
        <v>59</v>
      </c>
      <c r="C112" s="18">
        <v>7</v>
      </c>
      <c r="D112" s="4">
        <v>1</v>
      </c>
      <c r="E112" s="13">
        <f>C112/(D112-0.75)*10</f>
        <v>280</v>
      </c>
    </row>
    <row r="113" spans="1:5" ht="15" customHeight="1" x14ac:dyDescent="0.5">
      <c r="A113" s="4">
        <v>111</v>
      </c>
      <c r="B113" s="7" t="s">
        <v>17</v>
      </c>
      <c r="C113" s="18">
        <v>7</v>
      </c>
      <c r="D113" s="4">
        <v>1</v>
      </c>
      <c r="E113" s="13">
        <f>C113/(D113-0.75)*10</f>
        <v>280</v>
      </c>
    </row>
    <row r="114" spans="1:5" ht="15" customHeight="1" x14ac:dyDescent="0.5">
      <c r="A114" s="4">
        <v>112</v>
      </c>
      <c r="B114" s="7" t="s">
        <v>280</v>
      </c>
      <c r="C114" s="18">
        <v>7</v>
      </c>
      <c r="D114" s="4">
        <v>1</v>
      </c>
      <c r="E114" s="13">
        <f>C114/(D114-0.75)*10</f>
        <v>280</v>
      </c>
    </row>
    <row r="115" spans="1:5" ht="15" customHeight="1" x14ac:dyDescent="0.5">
      <c r="A115" s="4">
        <v>113</v>
      </c>
      <c r="B115" s="7" t="s">
        <v>252</v>
      </c>
      <c r="C115" s="18">
        <v>7</v>
      </c>
      <c r="D115" s="4">
        <v>1</v>
      </c>
      <c r="E115" s="13">
        <f>C115/(D115-0.75)*10</f>
        <v>280</v>
      </c>
    </row>
    <row r="116" spans="1:5" ht="15" customHeight="1" x14ac:dyDescent="0.5">
      <c r="A116" s="4">
        <v>114</v>
      </c>
      <c r="B116" s="7" t="s">
        <v>181</v>
      </c>
      <c r="C116" s="18">
        <v>8</v>
      </c>
      <c r="D116" s="4">
        <v>1</v>
      </c>
      <c r="E116" s="13">
        <f>C116/(D116-0.75)*10</f>
        <v>320</v>
      </c>
    </row>
    <row r="117" spans="1:5" ht="15" customHeight="1" x14ac:dyDescent="0.5">
      <c r="A117" s="4">
        <v>115</v>
      </c>
      <c r="B117" s="7" t="s">
        <v>136</v>
      </c>
      <c r="C117" s="18">
        <v>8</v>
      </c>
      <c r="D117" s="4">
        <v>1</v>
      </c>
      <c r="E117" s="13">
        <f>C117/(D117-0.75)*10</f>
        <v>320</v>
      </c>
    </row>
    <row r="118" spans="1:5" ht="15" customHeight="1" x14ac:dyDescent="0.5">
      <c r="A118" s="4">
        <v>116</v>
      </c>
      <c r="B118" s="7" t="s">
        <v>60</v>
      </c>
      <c r="C118" s="18">
        <v>8</v>
      </c>
      <c r="D118" s="4">
        <v>1</v>
      </c>
      <c r="E118" s="13">
        <f>C118/(D118-0.75)*10</f>
        <v>320</v>
      </c>
    </row>
    <row r="119" spans="1:5" ht="15" customHeight="1" x14ac:dyDescent="0.5">
      <c r="A119" s="4">
        <v>117</v>
      </c>
      <c r="B119" s="7" t="s">
        <v>146</v>
      </c>
      <c r="C119" s="18">
        <v>8</v>
      </c>
      <c r="D119" s="4">
        <v>1</v>
      </c>
      <c r="E119" s="13">
        <f>C119/(D119-0.75)*10</f>
        <v>320</v>
      </c>
    </row>
    <row r="120" spans="1:5" ht="15" customHeight="1" x14ac:dyDescent="0.5">
      <c r="A120" s="4">
        <v>118</v>
      </c>
      <c r="B120" s="7" t="s">
        <v>325</v>
      </c>
      <c r="C120" s="18">
        <v>8</v>
      </c>
      <c r="D120" s="4">
        <v>1</v>
      </c>
      <c r="E120" s="13">
        <f>C120/(D120-0.75)*10</f>
        <v>320</v>
      </c>
    </row>
    <row r="121" spans="1:5" ht="15" customHeight="1" x14ac:dyDescent="0.5">
      <c r="A121" s="4">
        <v>119</v>
      </c>
      <c r="B121" s="7" t="s">
        <v>253</v>
      </c>
      <c r="C121" s="18">
        <v>8</v>
      </c>
      <c r="D121" s="4">
        <v>1</v>
      </c>
      <c r="E121" s="13">
        <f>C121/(D121-0.75)*10</f>
        <v>320</v>
      </c>
    </row>
    <row r="122" spans="1:5" ht="15" customHeight="1" x14ac:dyDescent="0.5">
      <c r="A122" s="4">
        <v>120</v>
      </c>
      <c r="B122" s="7" t="s">
        <v>254</v>
      </c>
      <c r="C122" s="18">
        <v>9</v>
      </c>
      <c r="D122" s="4">
        <v>1</v>
      </c>
      <c r="E122" s="13">
        <f>C122/(D122-0.75)*10</f>
        <v>360</v>
      </c>
    </row>
    <row r="123" spans="1:5" ht="15" customHeight="1" x14ac:dyDescent="0.5">
      <c r="A123" s="4">
        <v>121</v>
      </c>
      <c r="B123" s="7" t="s">
        <v>68</v>
      </c>
      <c r="C123" s="18">
        <v>9</v>
      </c>
      <c r="D123" s="4">
        <v>1</v>
      </c>
      <c r="E123" s="13">
        <f>C123/(D123-0.75)*10</f>
        <v>360</v>
      </c>
    </row>
    <row r="124" spans="1:5" ht="15" customHeight="1" x14ac:dyDescent="0.5">
      <c r="A124" s="4">
        <v>122</v>
      </c>
      <c r="B124" s="7" t="s">
        <v>154</v>
      </c>
      <c r="C124" s="18">
        <v>9</v>
      </c>
      <c r="D124" s="4">
        <v>1</v>
      </c>
      <c r="E124" s="13">
        <f>C124/(D124-0.75)*10</f>
        <v>360</v>
      </c>
    </row>
    <row r="125" spans="1:5" ht="15" customHeight="1" x14ac:dyDescent="0.5">
      <c r="A125" s="4">
        <v>123</v>
      </c>
      <c r="B125" s="7" t="s">
        <v>61</v>
      </c>
      <c r="C125" s="18">
        <v>9</v>
      </c>
      <c r="D125" s="4">
        <v>1</v>
      </c>
      <c r="E125" s="13">
        <f>C125/(D125-0.75)*10</f>
        <v>360</v>
      </c>
    </row>
    <row r="126" spans="1:5" ht="15" customHeight="1" x14ac:dyDescent="0.5">
      <c r="A126" s="4">
        <v>124</v>
      </c>
      <c r="B126" s="7" t="s">
        <v>190</v>
      </c>
      <c r="C126" s="18">
        <v>9</v>
      </c>
      <c r="D126" s="4">
        <v>1</v>
      </c>
      <c r="E126" s="13">
        <f>C126/(D126-0.75)*10</f>
        <v>360</v>
      </c>
    </row>
    <row r="127" spans="1:5" ht="15" customHeight="1" x14ac:dyDescent="0.5">
      <c r="A127" s="4">
        <v>125</v>
      </c>
      <c r="B127" s="7" t="s">
        <v>263</v>
      </c>
      <c r="C127" s="18">
        <v>9</v>
      </c>
      <c r="D127" s="4">
        <v>1</v>
      </c>
      <c r="E127" s="13">
        <f>C127/(D127-0.75)*10</f>
        <v>360</v>
      </c>
    </row>
    <row r="128" spans="1:5" ht="15" customHeight="1" x14ac:dyDescent="0.5">
      <c r="A128" s="4">
        <v>126</v>
      </c>
      <c r="B128" s="7" t="s">
        <v>282</v>
      </c>
      <c r="C128" s="18">
        <v>9</v>
      </c>
      <c r="D128" s="4">
        <v>1</v>
      </c>
      <c r="E128" s="13">
        <f>C128/(D128-0.75)*10</f>
        <v>360</v>
      </c>
    </row>
    <row r="129" spans="1:5" ht="15" customHeight="1" x14ac:dyDescent="0.5">
      <c r="A129" s="4">
        <v>127</v>
      </c>
      <c r="B129" s="7" t="s">
        <v>171</v>
      </c>
      <c r="C129" s="18">
        <v>9</v>
      </c>
      <c r="D129" s="4">
        <v>1</v>
      </c>
      <c r="E129" s="13">
        <f>C129/(D129-0.75)*10</f>
        <v>360</v>
      </c>
    </row>
    <row r="130" spans="1:5" ht="15" customHeight="1" x14ac:dyDescent="0.5">
      <c r="A130" s="4">
        <v>128</v>
      </c>
      <c r="B130" s="7" t="s">
        <v>69</v>
      </c>
      <c r="C130" s="18">
        <v>10</v>
      </c>
      <c r="D130" s="4">
        <v>1</v>
      </c>
      <c r="E130" s="13">
        <f>C130/(D130-0.75)*10</f>
        <v>400</v>
      </c>
    </row>
    <row r="131" spans="1:5" ht="15" customHeight="1" x14ac:dyDescent="0.5">
      <c r="A131" s="4">
        <v>129</v>
      </c>
      <c r="B131" s="7" t="s">
        <v>183</v>
      </c>
      <c r="C131" s="18">
        <v>10</v>
      </c>
      <c r="D131" s="4">
        <v>1</v>
      </c>
      <c r="E131" s="13">
        <f>C131/(D131-0.75)*10</f>
        <v>400</v>
      </c>
    </row>
    <row r="132" spans="1:5" ht="15" customHeight="1" x14ac:dyDescent="0.5">
      <c r="A132" s="4">
        <v>130</v>
      </c>
      <c r="B132" s="7" t="s">
        <v>210</v>
      </c>
      <c r="C132" s="18">
        <v>10</v>
      </c>
      <c r="D132" s="4">
        <v>1</v>
      </c>
      <c r="E132" s="13">
        <f>C132/(D132-0.75)*10</f>
        <v>400</v>
      </c>
    </row>
    <row r="133" spans="1:5" ht="15" customHeight="1" x14ac:dyDescent="0.5">
      <c r="A133" s="4">
        <v>131</v>
      </c>
      <c r="B133" s="7" t="s">
        <v>124</v>
      </c>
      <c r="C133" s="18">
        <v>10</v>
      </c>
      <c r="D133" s="4">
        <v>1</v>
      </c>
      <c r="E133" s="13">
        <f>C133/(D133-0.75)*10</f>
        <v>400</v>
      </c>
    </row>
    <row r="134" spans="1:5" ht="15" customHeight="1" x14ac:dyDescent="0.5">
      <c r="A134" s="4">
        <v>132</v>
      </c>
      <c r="B134" s="7" t="s">
        <v>100</v>
      </c>
      <c r="C134" s="18">
        <v>10</v>
      </c>
      <c r="D134" s="4">
        <v>1</v>
      </c>
      <c r="E134" s="13">
        <f>C134/(D134-0.75)*10</f>
        <v>400</v>
      </c>
    </row>
    <row r="135" spans="1:5" ht="15" customHeight="1" x14ac:dyDescent="0.5">
      <c r="A135" s="4">
        <v>133</v>
      </c>
      <c r="B135" s="7" t="s">
        <v>195</v>
      </c>
      <c r="C135" s="18">
        <v>10</v>
      </c>
      <c r="D135" s="4">
        <v>1</v>
      </c>
      <c r="E135" s="13">
        <f>C135/(D135-0.75)*10</f>
        <v>400</v>
      </c>
    </row>
    <row r="136" spans="1:5" ht="15" customHeight="1" x14ac:dyDescent="0.5">
      <c r="A136" s="4">
        <v>134</v>
      </c>
      <c r="B136" s="7" t="s">
        <v>39</v>
      </c>
      <c r="C136" s="18">
        <v>11</v>
      </c>
      <c r="D136" s="4">
        <v>1</v>
      </c>
      <c r="E136" s="13">
        <f>C136/(D136-0.75)*10</f>
        <v>440</v>
      </c>
    </row>
    <row r="137" spans="1:5" ht="15" customHeight="1" x14ac:dyDescent="0.5">
      <c r="A137" s="4">
        <v>135</v>
      </c>
      <c r="B137" s="7" t="s">
        <v>236</v>
      </c>
      <c r="C137" s="18">
        <v>11</v>
      </c>
      <c r="D137" s="4">
        <v>1</v>
      </c>
      <c r="E137" s="13">
        <f>C137/(D137-0.75)*10</f>
        <v>440</v>
      </c>
    </row>
    <row r="138" spans="1:5" ht="15" customHeight="1" x14ac:dyDescent="0.5">
      <c r="A138" s="4">
        <v>136</v>
      </c>
      <c r="B138" s="7" t="s">
        <v>327</v>
      </c>
      <c r="C138" s="18">
        <v>11</v>
      </c>
      <c r="D138" s="4">
        <v>1</v>
      </c>
      <c r="E138" s="13">
        <f>C138/(D138-0.75)*10</f>
        <v>440</v>
      </c>
    </row>
    <row r="139" spans="1:5" ht="15" customHeight="1" x14ac:dyDescent="0.5">
      <c r="A139" s="4">
        <v>137</v>
      </c>
      <c r="B139" s="7" t="s">
        <v>21</v>
      </c>
      <c r="C139" s="18">
        <v>11</v>
      </c>
      <c r="D139" s="4">
        <v>1</v>
      </c>
      <c r="E139" s="13">
        <f>C139/(D139-0.75)*10</f>
        <v>440</v>
      </c>
    </row>
    <row r="140" spans="1:5" ht="15" customHeight="1" x14ac:dyDescent="0.5">
      <c r="A140" s="4">
        <v>138</v>
      </c>
      <c r="B140" s="7" t="s">
        <v>101</v>
      </c>
      <c r="C140" s="18">
        <v>11</v>
      </c>
      <c r="D140" s="4">
        <v>1</v>
      </c>
      <c r="E140" s="13">
        <f>C140/(D140-0.75)*10</f>
        <v>440</v>
      </c>
    </row>
    <row r="141" spans="1:5" ht="15" customHeight="1" x14ac:dyDescent="0.5">
      <c r="A141" s="4">
        <v>139</v>
      </c>
      <c r="B141" s="7" t="s">
        <v>284</v>
      </c>
      <c r="C141" s="18">
        <v>11</v>
      </c>
      <c r="D141" s="4">
        <v>1</v>
      </c>
      <c r="E141" s="13">
        <f>C141/(D141-0.75)*10</f>
        <v>440</v>
      </c>
    </row>
    <row r="142" spans="1:5" ht="15" customHeight="1" x14ac:dyDescent="0.5">
      <c r="A142" s="4">
        <v>140</v>
      </c>
      <c r="B142" s="7" t="s">
        <v>237</v>
      </c>
      <c r="C142" s="18">
        <v>12</v>
      </c>
      <c r="D142" s="4">
        <v>1</v>
      </c>
      <c r="E142" s="13">
        <f>C142/(D142-0.75)*10</f>
        <v>480</v>
      </c>
    </row>
    <row r="143" spans="1:5" ht="15" customHeight="1" x14ac:dyDescent="0.5">
      <c r="A143" s="4">
        <v>141</v>
      </c>
      <c r="B143" s="7" t="s">
        <v>22</v>
      </c>
      <c r="C143" s="18">
        <v>12</v>
      </c>
      <c r="D143" s="4">
        <v>1</v>
      </c>
      <c r="E143" s="13">
        <f>C143/(D143-0.75)*10</f>
        <v>480</v>
      </c>
    </row>
    <row r="144" spans="1:5" ht="15" customHeight="1" x14ac:dyDescent="0.5">
      <c r="A144" s="4">
        <v>142</v>
      </c>
      <c r="B144" s="7" t="s">
        <v>256</v>
      </c>
      <c r="C144" s="18">
        <v>12</v>
      </c>
      <c r="D144" s="4">
        <v>1</v>
      </c>
      <c r="E144" s="13">
        <f>C144/(D144-0.75)*10</f>
        <v>480</v>
      </c>
    </row>
    <row r="145" spans="1:5" ht="15" customHeight="1" x14ac:dyDescent="0.5">
      <c r="A145" s="4">
        <v>143</v>
      </c>
      <c r="B145" s="7" t="s">
        <v>224</v>
      </c>
      <c r="C145" s="18">
        <v>12</v>
      </c>
      <c r="D145" s="4">
        <v>1</v>
      </c>
      <c r="E145" s="13">
        <f>C145/(D145-0.75)*10</f>
        <v>480</v>
      </c>
    </row>
    <row r="146" spans="1:5" ht="15" customHeight="1" x14ac:dyDescent="0.5">
      <c r="A146" s="4">
        <v>144</v>
      </c>
      <c r="B146" s="7" t="s">
        <v>70</v>
      </c>
      <c r="C146" s="18">
        <v>12</v>
      </c>
      <c r="D146" s="4">
        <v>1</v>
      </c>
      <c r="E146" s="13">
        <f>C146/(D146-0.75)*10</f>
        <v>480</v>
      </c>
    </row>
    <row r="147" spans="1:5" ht="15" customHeight="1" x14ac:dyDescent="0.5">
      <c r="A147" s="4">
        <v>145</v>
      </c>
      <c r="B147" s="7" t="s">
        <v>285</v>
      </c>
      <c r="C147" s="18">
        <v>13</v>
      </c>
      <c r="D147" s="4">
        <v>1</v>
      </c>
      <c r="E147" s="13">
        <f>C147/(D147-0.75)*10</f>
        <v>520</v>
      </c>
    </row>
    <row r="148" spans="1:5" ht="15" customHeight="1" x14ac:dyDescent="0.5">
      <c r="A148" s="4">
        <v>146</v>
      </c>
      <c r="B148" s="7" t="s">
        <v>103</v>
      </c>
      <c r="C148" s="18">
        <v>13</v>
      </c>
      <c r="D148" s="4">
        <v>1</v>
      </c>
      <c r="E148" s="13">
        <f>C148/(D148-0.75)*10</f>
        <v>520</v>
      </c>
    </row>
    <row r="149" spans="1:5" ht="15" customHeight="1" x14ac:dyDescent="0.5">
      <c r="A149" s="4">
        <v>147</v>
      </c>
      <c r="B149" s="7" t="s">
        <v>157</v>
      </c>
      <c r="C149" s="18">
        <v>13</v>
      </c>
      <c r="D149" s="4">
        <v>1</v>
      </c>
      <c r="E149" s="13">
        <f>C149/(D149-0.75)*10</f>
        <v>520</v>
      </c>
    </row>
    <row r="150" spans="1:5" ht="15" customHeight="1" x14ac:dyDescent="0.5">
      <c r="A150" s="4">
        <v>148</v>
      </c>
      <c r="B150" s="7" t="s">
        <v>257</v>
      </c>
      <c r="C150" s="18">
        <v>14</v>
      </c>
      <c r="D150" s="4">
        <v>1</v>
      </c>
      <c r="E150" s="13">
        <f>C150/(D150-0.75)*10</f>
        <v>560</v>
      </c>
    </row>
    <row r="151" spans="1:5" ht="15" customHeight="1" x14ac:dyDescent="0.5">
      <c r="A151" s="4">
        <v>149</v>
      </c>
      <c r="B151" s="7" t="s">
        <v>320</v>
      </c>
      <c r="C151" s="18">
        <v>15</v>
      </c>
      <c r="D151" s="4">
        <v>1</v>
      </c>
      <c r="E151" s="13">
        <f>C151/(D151-0.75)*10</f>
        <v>600</v>
      </c>
    </row>
    <row r="152" spans="1:5" ht="15" customHeight="1" x14ac:dyDescent="0.5">
      <c r="A152" s="4">
        <v>150</v>
      </c>
      <c r="B152" s="7" t="s">
        <v>287</v>
      </c>
      <c r="C152" s="18">
        <v>15</v>
      </c>
      <c r="D152" s="4">
        <v>1</v>
      </c>
      <c r="E152" s="13">
        <f>C152/(D152-0.75)*10</f>
        <v>600</v>
      </c>
    </row>
    <row r="153" spans="1:5" ht="15" customHeight="1" x14ac:dyDescent="0.5">
      <c r="A153" s="4">
        <v>151</v>
      </c>
      <c r="B153" s="7" t="s">
        <v>258</v>
      </c>
      <c r="C153" s="18">
        <v>15</v>
      </c>
      <c r="D153" s="4">
        <v>1</v>
      </c>
      <c r="E153" s="13">
        <f>C153/(D153-0.75)*10</f>
        <v>600</v>
      </c>
    </row>
    <row r="154" spans="1:5" ht="15" customHeight="1" x14ac:dyDescent="0.5">
      <c r="A154" s="4">
        <v>152</v>
      </c>
      <c r="B154" s="7" t="s">
        <v>326</v>
      </c>
      <c r="C154" s="18">
        <v>15</v>
      </c>
      <c r="D154" s="4">
        <v>1</v>
      </c>
      <c r="E154" s="13">
        <f>C154/(D154-0.75)*10</f>
        <v>600</v>
      </c>
    </row>
    <row r="155" spans="1:5" ht="15" customHeight="1" x14ac:dyDescent="0.5">
      <c r="A155" s="4">
        <v>153</v>
      </c>
      <c r="B155" s="7" t="s">
        <v>288</v>
      </c>
      <c r="C155" s="18">
        <v>16</v>
      </c>
      <c r="D155" s="4">
        <v>1</v>
      </c>
      <c r="E155" s="13">
        <f>C155/(D155-0.75)*10</f>
        <v>640</v>
      </c>
    </row>
    <row r="156" spans="1:5" ht="15" customHeight="1" x14ac:dyDescent="0.5">
      <c r="A156" s="4">
        <v>154</v>
      </c>
      <c r="B156" s="7" t="s">
        <v>266</v>
      </c>
      <c r="C156" s="18">
        <v>16</v>
      </c>
      <c r="D156" s="4">
        <v>1</v>
      </c>
      <c r="E156" s="13">
        <f>C156/(D156-0.75)*10</f>
        <v>640</v>
      </c>
    </row>
    <row r="157" spans="1:5" ht="15" customHeight="1" x14ac:dyDescent="0.5">
      <c r="A157" s="4">
        <v>155</v>
      </c>
      <c r="B157" s="7" t="s">
        <v>159</v>
      </c>
      <c r="C157" s="18">
        <v>16</v>
      </c>
      <c r="D157" s="4">
        <v>1</v>
      </c>
      <c r="E157" s="13">
        <f>C157/(D157-0.75)*10</f>
        <v>640</v>
      </c>
    </row>
    <row r="158" spans="1:5" ht="15" customHeight="1" x14ac:dyDescent="0.5">
      <c r="A158" s="4">
        <v>156</v>
      </c>
      <c r="B158" s="7" t="s">
        <v>26</v>
      </c>
      <c r="C158" s="18">
        <v>17</v>
      </c>
      <c r="D158" s="4">
        <v>1</v>
      </c>
      <c r="E158" s="13">
        <f>C158/(D158-0.75)*10</f>
        <v>680</v>
      </c>
    </row>
    <row r="159" spans="1:5" ht="15" customHeight="1" x14ac:dyDescent="0.5">
      <c r="A159" s="4">
        <v>157</v>
      </c>
      <c r="B159" s="7" t="s">
        <v>74</v>
      </c>
      <c r="C159" s="18">
        <v>17</v>
      </c>
      <c r="D159" s="4">
        <v>1</v>
      </c>
      <c r="E159" s="13">
        <f>C159/(D159-0.75)*10</f>
        <v>680</v>
      </c>
    </row>
    <row r="160" spans="1:5" ht="15" customHeight="1" x14ac:dyDescent="0.5">
      <c r="A160" s="4">
        <v>158</v>
      </c>
      <c r="B160" s="7" t="s">
        <v>289</v>
      </c>
      <c r="C160" s="18">
        <v>17</v>
      </c>
      <c r="D160" s="4">
        <v>1</v>
      </c>
      <c r="E160" s="13">
        <f>C160/(D160-0.75)*10</f>
        <v>680</v>
      </c>
    </row>
    <row r="161" spans="1:5" ht="15" customHeight="1" x14ac:dyDescent="0.5">
      <c r="A161" s="4">
        <v>159</v>
      </c>
      <c r="B161" s="7" t="s">
        <v>290</v>
      </c>
      <c r="C161" s="18">
        <v>18</v>
      </c>
      <c r="D161" s="4">
        <v>1</v>
      </c>
      <c r="E161" s="13">
        <f>C161/(D161-0.75)*10</f>
        <v>720</v>
      </c>
    </row>
    <row r="162" spans="1:5" ht="15" customHeight="1" x14ac:dyDescent="0.5">
      <c r="A162" s="4">
        <v>160</v>
      </c>
      <c r="B162" s="7" t="s">
        <v>291</v>
      </c>
      <c r="C162" s="18">
        <v>19</v>
      </c>
      <c r="D162" s="4">
        <v>1</v>
      </c>
      <c r="E162" s="13">
        <f>C162/(D162-0.75)*10</f>
        <v>760</v>
      </c>
    </row>
    <row r="163" spans="1:5" ht="15" customHeight="1" x14ac:dyDescent="0.5">
      <c r="A163" s="4">
        <v>161</v>
      </c>
      <c r="B163" s="7" t="s">
        <v>240</v>
      </c>
      <c r="C163" s="18">
        <v>19</v>
      </c>
      <c r="D163" s="4">
        <v>1</v>
      </c>
      <c r="E163" s="13">
        <f>C163/(D163-0.75)*10</f>
        <v>760</v>
      </c>
    </row>
    <row r="164" spans="1:5" ht="15" customHeight="1" x14ac:dyDescent="0.5">
      <c r="A164" s="4">
        <v>162</v>
      </c>
      <c r="B164" s="7" t="s">
        <v>292</v>
      </c>
      <c r="C164" s="18">
        <v>20</v>
      </c>
      <c r="D164" s="4">
        <v>1</v>
      </c>
      <c r="E164" s="13">
        <f>C164/(D164-0.75)*10</f>
        <v>800</v>
      </c>
    </row>
    <row r="165" spans="1:5" ht="15" customHeight="1" x14ac:dyDescent="0.5">
      <c r="A165" s="4">
        <v>163</v>
      </c>
      <c r="B165" s="7" t="s">
        <v>163</v>
      </c>
      <c r="C165" s="18">
        <v>20</v>
      </c>
      <c r="D165" s="4">
        <v>1</v>
      </c>
      <c r="E165" s="13">
        <f>C165/(D165-0.75)*10</f>
        <v>800</v>
      </c>
    </row>
    <row r="166" spans="1:5" ht="15" customHeight="1" x14ac:dyDescent="0.5">
      <c r="A166" s="4">
        <v>164</v>
      </c>
      <c r="B166" s="7" t="s">
        <v>43</v>
      </c>
      <c r="C166" s="18">
        <v>21</v>
      </c>
      <c r="D166" s="4">
        <v>1</v>
      </c>
      <c r="E166" s="13">
        <f>C166/(D166-0.75)*10</f>
        <v>840</v>
      </c>
    </row>
    <row r="167" spans="1:5" ht="15" customHeight="1" x14ac:dyDescent="0.5">
      <c r="A167" s="4">
        <v>165</v>
      </c>
      <c r="B167" s="7" t="s">
        <v>293</v>
      </c>
      <c r="C167" s="18">
        <v>22</v>
      </c>
      <c r="D167" s="4">
        <v>1</v>
      </c>
      <c r="E167" s="13">
        <f>C167/(D167-0.75)*10</f>
        <v>880</v>
      </c>
    </row>
    <row r="168" spans="1:5" ht="15" customHeight="1" x14ac:dyDescent="0.5">
      <c r="A168" s="4">
        <v>166</v>
      </c>
      <c r="B168" s="7" t="s">
        <v>241</v>
      </c>
      <c r="C168" s="18">
        <v>22</v>
      </c>
      <c r="D168" s="4">
        <v>1</v>
      </c>
      <c r="E168" s="13">
        <f>C168/(D168-0.75)*10</f>
        <v>880</v>
      </c>
    </row>
    <row r="169" spans="1:5" ht="15" customHeight="1" x14ac:dyDescent="0.5">
      <c r="A169" s="4">
        <v>167</v>
      </c>
      <c r="B169" s="7" t="s">
        <v>165</v>
      </c>
      <c r="C169" s="18">
        <v>22</v>
      </c>
      <c r="D169" s="4">
        <v>1</v>
      </c>
      <c r="E169" s="13">
        <f>C169/(D169-0.75)*10</f>
        <v>880</v>
      </c>
    </row>
    <row r="170" spans="1:5" ht="15" customHeight="1" x14ac:dyDescent="0.5">
      <c r="A170" s="4">
        <v>168</v>
      </c>
      <c r="B170" s="7" t="s">
        <v>294</v>
      </c>
      <c r="C170" s="18">
        <v>23</v>
      </c>
      <c r="D170" s="4">
        <v>1</v>
      </c>
      <c r="E170" s="13">
        <f>C170/(D170-0.75)*10</f>
        <v>920</v>
      </c>
    </row>
    <row r="171" spans="1:5" ht="15" customHeight="1" x14ac:dyDescent="0.5">
      <c r="A171" s="4">
        <v>169</v>
      </c>
      <c r="B171" s="7" t="s">
        <v>242</v>
      </c>
      <c r="C171" s="18">
        <v>24</v>
      </c>
      <c r="D171" s="4">
        <v>1</v>
      </c>
      <c r="E171" s="13">
        <f>C171/(D171-0.75)*10</f>
        <v>960</v>
      </c>
    </row>
    <row r="172" spans="1:5" ht="15" customHeight="1" x14ac:dyDescent="0.5">
      <c r="A172" s="4">
        <v>170</v>
      </c>
      <c r="B172" s="7" t="s">
        <v>295</v>
      </c>
      <c r="C172" s="18">
        <v>24</v>
      </c>
      <c r="D172" s="4">
        <v>1</v>
      </c>
      <c r="E172" s="13">
        <f>C172/(D172-0.75)*10</f>
        <v>960</v>
      </c>
    </row>
    <row r="173" spans="1:5" ht="15" customHeight="1" x14ac:dyDescent="0.5">
      <c r="A173" s="4">
        <v>171</v>
      </c>
      <c r="B173" s="7" t="s">
        <v>323</v>
      </c>
      <c r="C173" s="18">
        <v>25</v>
      </c>
      <c r="D173" s="4">
        <v>1</v>
      </c>
      <c r="E173" s="13">
        <f>C173/(D173-0.75)*10</f>
        <v>1000</v>
      </c>
    </row>
    <row r="174" spans="1:5" ht="15" customHeight="1" x14ac:dyDescent="0.5">
      <c r="A174" s="4">
        <v>172</v>
      </c>
      <c r="B174" s="7" t="s">
        <v>316</v>
      </c>
      <c r="C174" s="18">
        <v>26</v>
      </c>
      <c r="D174" s="4">
        <v>1</v>
      </c>
      <c r="E174" s="13">
        <f>C174/(D174-0.75)*10</f>
        <v>1040</v>
      </c>
    </row>
    <row r="175" spans="1:5" ht="15" customHeight="1" x14ac:dyDescent="0.5">
      <c r="A175" s="4">
        <v>173</v>
      </c>
      <c r="B175" s="7" t="s">
        <v>50</v>
      </c>
      <c r="C175" s="18">
        <v>29</v>
      </c>
      <c r="D175" s="4">
        <v>1</v>
      </c>
      <c r="E175" s="13">
        <f>C175/(D175-0.75)*10</f>
        <v>1160</v>
      </c>
    </row>
    <row r="176" spans="1:5" ht="15" customHeight="1" x14ac:dyDescent="0.5">
      <c r="A176" s="4">
        <v>174</v>
      </c>
      <c r="B176" s="7" t="s">
        <v>317</v>
      </c>
      <c r="C176" s="18">
        <v>29</v>
      </c>
      <c r="D176" s="4">
        <v>1</v>
      </c>
      <c r="E176" s="13">
        <f>C176/(D176-0.75)*10</f>
        <v>1160</v>
      </c>
    </row>
    <row r="177" spans="1:5" ht="15" customHeight="1" x14ac:dyDescent="0.5">
      <c r="A177" s="4">
        <v>175</v>
      </c>
      <c r="B177" s="7" t="s">
        <v>300</v>
      </c>
      <c r="C177" s="18">
        <v>30</v>
      </c>
      <c r="D177" s="4">
        <v>1</v>
      </c>
      <c r="E177" s="13">
        <f>C177/(D177-0.75)*10</f>
        <v>1200</v>
      </c>
    </row>
    <row r="178" spans="1:5" ht="15" customHeight="1" x14ac:dyDescent="0.5">
      <c r="A178" s="4">
        <v>176</v>
      </c>
      <c r="B178" s="7" t="s">
        <v>301</v>
      </c>
      <c r="C178" s="18">
        <v>31</v>
      </c>
      <c r="D178" s="4">
        <v>1</v>
      </c>
      <c r="E178" s="13">
        <f>C178/(D178-0.75)*10</f>
        <v>1240</v>
      </c>
    </row>
  </sheetData>
  <sortState xmlns:xlrd2="http://schemas.microsoft.com/office/spreadsheetml/2017/richdata2" ref="A3:E178">
    <sortCondition ref="E3:E178"/>
    <sortCondition descending="1" ref="D3:D178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2023-11-20T22:33:43Z</cp:lastPrinted>
  <dcterms:created xsi:type="dcterms:W3CDTF">2020-08-31T21:40:34Z</dcterms:created>
  <dcterms:modified xsi:type="dcterms:W3CDTF">2024-04-04T21:24:55Z</dcterms:modified>
  <cp:category/>
  <cp:contentStatus/>
</cp:coreProperties>
</file>