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122592D1-C9D4-4DB3-8BF3-B5481B0150B5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definedNames>
    <definedName name="_xlnm.Print_Titles" localSheetId="3">'Viewing Checklist'!$1:$1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56" i="3" l="1"/>
  <c r="E61" i="3"/>
  <c r="E198" i="3"/>
  <c r="E162" i="3"/>
  <c r="E125" i="3"/>
  <c r="E176" i="3"/>
  <c r="E29" i="3"/>
  <c r="E86" i="3"/>
  <c r="E101" i="3"/>
  <c r="E97" i="3"/>
  <c r="E23" i="3"/>
  <c r="E64" i="3"/>
  <c r="E163" i="3"/>
  <c r="E133" i="3"/>
  <c r="E135" i="3"/>
  <c r="E44" i="3"/>
  <c r="E68" i="3"/>
  <c r="E75" i="3"/>
  <c r="E37" i="3"/>
  <c r="E33" i="3"/>
  <c r="E204" i="3"/>
  <c r="E87" i="3"/>
  <c r="E95" i="3"/>
  <c r="E150" i="3"/>
  <c r="E156" i="3"/>
  <c r="E12" i="3"/>
  <c r="E51" i="3"/>
  <c r="E32" i="3"/>
  <c r="E149" i="3"/>
  <c r="E200" i="3"/>
  <c r="E98" i="3"/>
  <c r="E40" i="3"/>
  <c r="E27" i="3"/>
  <c r="E155" i="3"/>
  <c r="E164" i="3"/>
  <c r="E52" i="3"/>
  <c r="E210" i="3"/>
  <c r="E102" i="3"/>
  <c r="E74" i="3"/>
  <c r="E45" i="3"/>
  <c r="E108" i="3"/>
  <c r="E134" i="3"/>
  <c r="E82" i="3"/>
  <c r="E146" i="3"/>
  <c r="E147" i="3"/>
  <c r="E120" i="3"/>
  <c r="E184" i="3"/>
  <c r="E148" i="3"/>
  <c r="E205" i="3"/>
  <c r="E92" i="3"/>
  <c r="E19" i="3"/>
  <c r="E109" i="3"/>
  <c r="E8" i="3"/>
  <c r="E83" i="3"/>
  <c r="E94" i="3"/>
  <c r="E185" i="3"/>
  <c r="E131" i="3"/>
  <c r="E174" i="3"/>
  <c r="E20" i="3"/>
  <c r="E178" i="3"/>
  <c r="E168" i="3"/>
  <c r="E118" i="3"/>
  <c r="E167" i="3"/>
  <c r="E16" i="3"/>
  <c r="E189" i="3"/>
  <c r="E67" i="3"/>
  <c r="E157" i="3"/>
  <c r="E35" i="3"/>
  <c r="E203" i="3"/>
  <c r="E187" i="3"/>
  <c r="E5" i="3"/>
  <c r="E90" i="3"/>
  <c r="E128" i="3"/>
  <c r="E21" i="3"/>
  <c r="E195" i="3"/>
  <c r="E4" i="3"/>
  <c r="E78" i="3"/>
  <c r="E136" i="3"/>
  <c r="E25" i="3"/>
  <c r="E208" i="3"/>
  <c r="E22" i="3"/>
  <c r="E59" i="3"/>
  <c r="E42" i="3"/>
  <c r="E14" i="3"/>
  <c r="E69" i="3"/>
  <c r="E132" i="3"/>
  <c r="E6" i="3"/>
  <c r="E24" i="3"/>
  <c r="E137" i="3"/>
  <c r="E115" i="3"/>
  <c r="E172" i="3"/>
  <c r="E161" i="3"/>
  <c r="E107" i="3"/>
  <c r="E84" i="3"/>
  <c r="E116" i="3"/>
  <c r="E46" i="3"/>
  <c r="E160" i="3"/>
  <c r="E129" i="3"/>
  <c r="E179" i="3"/>
  <c r="E207" i="3"/>
  <c r="E193" i="3"/>
  <c r="E141" i="3"/>
  <c r="E26" i="3"/>
  <c r="E85" i="3"/>
  <c r="E18" i="3"/>
  <c r="E13" i="3"/>
  <c r="E183" i="3"/>
  <c r="E65" i="3"/>
  <c r="E15" i="3"/>
  <c r="E7" i="3"/>
  <c r="E196" i="3"/>
  <c r="E47" i="3"/>
  <c r="E99" i="3"/>
  <c r="E96" i="3"/>
  <c r="E199" i="3"/>
  <c r="E173" i="3"/>
  <c r="E170" i="3"/>
  <c r="E152" i="3"/>
  <c r="E58" i="3"/>
  <c r="E30" i="3"/>
  <c r="E123" i="3"/>
  <c r="E36" i="3"/>
  <c r="E190" i="3"/>
  <c r="E124" i="3"/>
  <c r="E211" i="3"/>
  <c r="E140" i="3"/>
  <c r="E53" i="3"/>
  <c r="E117" i="3"/>
  <c r="E41" i="3"/>
  <c r="E171" i="3"/>
  <c r="E81" i="3"/>
  <c r="E34" i="3"/>
  <c r="E212" i="3"/>
  <c r="E201" i="3"/>
  <c r="E206" i="3"/>
  <c r="E104" i="3"/>
  <c r="E202" i="3"/>
  <c r="E159" i="3"/>
  <c r="E175" i="3"/>
  <c r="E112" i="3"/>
  <c r="E39" i="3"/>
  <c r="E114" i="3"/>
  <c r="E158" i="3"/>
  <c r="E181" i="3"/>
  <c r="E72" i="3"/>
  <c r="E3" i="3"/>
  <c r="E54" i="3"/>
  <c r="E28" i="3"/>
  <c r="E57" i="3"/>
  <c r="E48" i="3"/>
  <c r="E197" i="3"/>
  <c r="E55" i="3"/>
  <c r="E144" i="3"/>
  <c r="E106" i="3"/>
  <c r="E71" i="3"/>
  <c r="E186" i="3"/>
  <c r="E93" i="3"/>
  <c r="E145" i="3"/>
  <c r="E126" i="3"/>
  <c r="E154" i="3"/>
  <c r="E79" i="3"/>
  <c r="E66" i="3"/>
  <c r="E209" i="3"/>
  <c r="E213" i="3"/>
  <c r="E130" i="3"/>
  <c r="E63" i="3"/>
  <c r="E182" i="3"/>
  <c r="E191" i="3"/>
  <c r="E11" i="3"/>
  <c r="E103" i="3"/>
  <c r="E177" i="3"/>
  <c r="E91" i="3"/>
  <c r="E194" i="3"/>
  <c r="E70" i="3"/>
  <c r="E139" i="3"/>
  <c r="E151" i="3"/>
  <c r="E153" i="3"/>
  <c r="E169" i="3"/>
  <c r="E110" i="3"/>
  <c r="E77" i="3"/>
  <c r="E60" i="3"/>
  <c r="E119" i="3"/>
  <c r="E17" i="3"/>
  <c r="E100" i="3"/>
  <c r="E165" i="3"/>
  <c r="E38" i="3"/>
  <c r="E121" i="3"/>
  <c r="E10" i="3"/>
  <c r="E43" i="3"/>
  <c r="E88" i="3"/>
  <c r="E89" i="3"/>
  <c r="E143" i="3"/>
  <c r="E142" i="3"/>
  <c r="E73" i="3"/>
  <c r="E50" i="3"/>
  <c r="E49" i="3"/>
  <c r="E9" i="3"/>
  <c r="E122" i="3"/>
  <c r="E127" i="3"/>
  <c r="E192" i="3"/>
  <c r="E180" i="3"/>
  <c r="E166" i="3"/>
  <c r="E31" i="3"/>
  <c r="C1295" i="2"/>
  <c r="C1292" i="2"/>
  <c r="C1288" i="2"/>
  <c r="C1285" i="2"/>
  <c r="C1281" i="2"/>
  <c r="C1276" i="2"/>
  <c r="C1259" i="2"/>
  <c r="C1252" i="2"/>
  <c r="C1245" i="2"/>
  <c r="C1240" i="2"/>
  <c r="C1235" i="2"/>
  <c r="C1230" i="2"/>
  <c r="C1224" i="2"/>
  <c r="C1217" i="2"/>
  <c r="C1209" i="2"/>
  <c r="C1188" i="2"/>
  <c r="C1183" i="2"/>
  <c r="C1176" i="2"/>
  <c r="C1172" i="2"/>
  <c r="C1167" i="2"/>
  <c r="C1156" i="2"/>
  <c r="C1152" i="2"/>
  <c r="C1146" i="2"/>
  <c r="C1140" i="2"/>
  <c r="C1135" i="2"/>
  <c r="C1132" i="2"/>
  <c r="C1127" i="2"/>
  <c r="C1123" i="2"/>
  <c r="C1119" i="2"/>
  <c r="C1112" i="2"/>
  <c r="C1109" i="2"/>
  <c r="C1103" i="2"/>
  <c r="C1099" i="2"/>
  <c r="C1094" i="2"/>
  <c r="C1077" i="2"/>
  <c r="C1074" i="2"/>
  <c r="C1071" i="2"/>
  <c r="C1065" i="2"/>
  <c r="C1060" i="2"/>
  <c r="C1059" i="2"/>
  <c r="C1058" i="2"/>
  <c r="C1053" i="2"/>
  <c r="C1047" i="2"/>
  <c r="C1043" i="2"/>
  <c r="C1038" i="2"/>
  <c r="C1034" i="2"/>
  <c r="C1027" i="2"/>
  <c r="C1024" i="2"/>
  <c r="C1017" i="2"/>
  <c r="C1012" i="2"/>
  <c r="C1008" i="2"/>
  <c r="C1000" i="2"/>
  <c r="C997" i="2"/>
  <c r="C992" i="2"/>
  <c r="C985" i="2"/>
  <c r="C976" i="2"/>
  <c r="C968" i="2"/>
  <c r="C942" i="2"/>
  <c r="C936" i="2"/>
  <c r="C929" i="2"/>
  <c r="C933" i="2"/>
  <c r="C926" i="2"/>
  <c r="C918" i="2"/>
  <c r="C912" i="2"/>
  <c r="C908" i="2"/>
  <c r="C903" i="2"/>
  <c r="C900" i="2"/>
  <c r="C895" i="2"/>
  <c r="C893" i="2"/>
  <c r="C890" i="2"/>
  <c r="C889" i="2"/>
  <c r="C882" i="2"/>
  <c r="C876" i="2"/>
  <c r="C872" i="2"/>
  <c r="C864" i="2"/>
  <c r="C858" i="2"/>
  <c r="C851" i="2"/>
  <c r="C847" i="2"/>
  <c r="C846" i="2"/>
  <c r="C841" i="2"/>
  <c r="C838" i="2"/>
  <c r="C829" i="2"/>
  <c r="C825" i="2"/>
  <c r="C817" i="2"/>
  <c r="C810" i="2"/>
  <c r="C806" i="2"/>
  <c r="C802" i="2"/>
  <c r="C798" i="2"/>
  <c r="C795" i="2"/>
  <c r="C790" i="2"/>
  <c r="C784" i="2"/>
  <c r="C775" i="2"/>
  <c r="C772" i="2"/>
  <c r="C747" i="2"/>
  <c r="C732" i="2"/>
  <c r="C724" i="2"/>
  <c r="C722" i="2"/>
  <c r="C708" i="2"/>
  <c r="C696" i="2"/>
  <c r="C689" i="2"/>
  <c r="C681" i="2"/>
  <c r="C676" i="2"/>
  <c r="C673" i="2"/>
  <c r="C672" i="2"/>
  <c r="C668" i="2"/>
  <c r="C663" i="2"/>
  <c r="C659" i="2"/>
  <c r="C653" i="2"/>
  <c r="C643" i="2"/>
  <c r="C648" i="2"/>
  <c r="C637" i="2"/>
  <c r="C633" i="2"/>
  <c r="C629" i="2"/>
  <c r="C624" i="2"/>
  <c r="C619" i="2"/>
  <c r="C608" i="2"/>
  <c r="C582" i="2"/>
  <c r="C581" i="2"/>
  <c r="C574" i="2"/>
  <c r="C562" i="2"/>
  <c r="C554" i="2"/>
  <c r="C547" i="2"/>
  <c r="C538" i="2"/>
  <c r="C537" i="2"/>
  <c r="C531" i="2"/>
  <c r="C525" i="2"/>
  <c r="C518" i="2"/>
  <c r="C487" i="2"/>
  <c r="C484" i="2"/>
  <c r="C474" i="2"/>
  <c r="C469" i="2"/>
  <c r="C463" i="2"/>
  <c r="C434" i="2"/>
  <c r="C431" i="2"/>
  <c r="C428" i="2"/>
  <c r="C423" i="2"/>
  <c r="C419" i="2"/>
  <c r="C414" i="2"/>
  <c r="C411" i="2"/>
  <c r="C399" i="2"/>
  <c r="C395" i="2"/>
  <c r="C390" i="2"/>
  <c r="C387" i="2"/>
  <c r="C383" i="2"/>
  <c r="C375" i="2"/>
  <c r="C371" i="2"/>
  <c r="C366" i="2"/>
  <c r="C363" i="2"/>
  <c r="C356" i="2"/>
  <c r="C351" i="2"/>
  <c r="C335" i="2"/>
  <c r="C329" i="2"/>
  <c r="C316" i="2"/>
  <c r="C311" i="2"/>
  <c r="C309" i="2"/>
  <c r="C305" i="2"/>
  <c r="C302" i="2"/>
  <c r="C297" i="2"/>
  <c r="C293" i="2"/>
  <c r="C288" i="2"/>
  <c r="C282" i="2"/>
  <c r="C278" i="2"/>
  <c r="C272" i="2"/>
  <c r="C265" i="2"/>
  <c r="C260" i="2"/>
  <c r="C254" i="2"/>
  <c r="C253" i="2"/>
  <c r="C246" i="2"/>
  <c r="C242" i="2"/>
  <c r="C238" i="2"/>
  <c r="C228" i="2"/>
  <c r="C221" i="2"/>
  <c r="C215" i="2"/>
  <c r="C212" i="2"/>
  <c r="C207" i="2"/>
  <c r="C198" i="2"/>
  <c r="C191" i="2"/>
  <c r="C178" i="2"/>
  <c r="C174" i="2"/>
  <c r="C171" i="2"/>
  <c r="C165" i="2"/>
  <c r="C158" i="2"/>
  <c r="C156" i="2"/>
  <c r="C150" i="2"/>
  <c r="C143" i="2"/>
  <c r="C137" i="2"/>
  <c r="C129" i="2"/>
  <c r="C122" i="2"/>
  <c r="C117" i="2"/>
  <c r="C112" i="2"/>
  <c r="C108" i="2"/>
  <c r="C101" i="2"/>
  <c r="C92" i="2"/>
  <c r="C86" i="2"/>
  <c r="C81" i="2"/>
  <c r="C75" i="2"/>
  <c r="C68" i="2"/>
  <c r="C64" i="2"/>
  <c r="C59" i="2"/>
  <c r="C56" i="2"/>
  <c r="C53" i="2"/>
  <c r="C48" i="2"/>
  <c r="C40" i="2"/>
  <c r="C34" i="2"/>
  <c r="C31" i="2"/>
  <c r="C28" i="2"/>
  <c r="C25" i="2"/>
  <c r="C19" i="2"/>
  <c r="C13" i="2"/>
  <c r="C8" i="2"/>
  <c r="C3" i="2"/>
  <c r="E62" i="3"/>
  <c r="E111" i="3"/>
  <c r="E113" i="3"/>
  <c r="E76" i="3"/>
  <c r="E105" i="3"/>
  <c r="E80" i="3"/>
  <c r="E138" i="3"/>
  <c r="E188" i="3"/>
</calcChain>
</file>

<file path=xl/sharedStrings.xml><?xml version="1.0" encoding="utf-8"?>
<sst xmlns="http://schemas.openxmlformats.org/spreadsheetml/2006/main" count="3350" uniqueCount="322">
  <si>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</si>
  <si>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</si>
  <si>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</si>
  <si>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</si>
  <si>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</si>
  <si>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</si>
  <si>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</si>
  <si>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</si>
  <si>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Slant</t>
  </si>
  <si>
    <t>https://www.slantmagazine.com/tv/the-15-best-episodes-of-mystery-science-theater-3000/</t>
  </si>
  <si>
    <t>15 Best Episodes of MST3K</t>
  </si>
  <si>
    <t>Mitchell - S05 E12</t>
  </si>
  <si>
    <t>The Final Sacrifice - S09 E10</t>
  </si>
  <si>
    <t>The Undead - S08 E06</t>
  </si>
  <si>
    <t>Village of the Giants - S05 E23</t>
  </si>
  <si>
    <t>Catalina Caper - S02 E04</t>
  </si>
  <si>
    <t>Phase IV - S00 E09</t>
  </si>
  <si>
    <t>San Francisco International - S06 E14</t>
  </si>
  <si>
    <t>Invasion of the Neptune Men - S08 E19</t>
  </si>
  <si>
    <t>Master Ninja I - S03 E22</t>
  </si>
  <si>
    <t>Soultaker - S10 E01</t>
  </si>
  <si>
    <t>The Sword and the Dragon - S06 E17</t>
  </si>
  <si>
    <t>Devil Fish - S09 E11</t>
  </si>
  <si>
    <t>Warrior of the Lost World - S05 E01</t>
  </si>
  <si>
    <t>Lords of the Deep - S12 E03</t>
  </si>
  <si>
    <t>The Thing That Couldn't Die - S08 E05</t>
  </si>
  <si>
    <t>The Touch of Satan - S09 E08</t>
  </si>
  <si>
    <t>The Giant Spider Invasion - S08 E10</t>
  </si>
  <si>
    <t>Eegah! - S05 E06</t>
  </si>
  <si>
    <t>Space Mutiny - S08 E20</t>
  </si>
  <si>
    <t>My Personal List</t>
  </si>
  <si>
    <t>Personal Favorites</t>
  </si>
  <si>
    <t>MST3K – THE MOVIE (This Island Earth) - S07 E00</t>
  </si>
  <si>
    <t>High School Big Shot - S06 E18</t>
  </si>
  <si>
    <t>Alien from L.A. - S05 E16</t>
  </si>
  <si>
    <t>Deathstalker and the Warriors from Hell - S07 E03</t>
  </si>
  <si>
    <t>Quest of the Delta Knights - S09 E13</t>
  </si>
  <si>
    <t>I Accuse My Parents - S05 E07</t>
  </si>
  <si>
    <t>Werewolf - S09 E04</t>
  </si>
  <si>
    <t>Gamera - S03 E02</t>
  </si>
  <si>
    <t>Danger! Death Ray - S06 E20</t>
  </si>
  <si>
    <t>The Incredibly Strange Creatures who Stopped Living and Became Mixed-Up Zombies - S08 E12</t>
  </si>
  <si>
    <t>Time of the Apes - S03 E06</t>
  </si>
  <si>
    <t>Overdrawn at the Memory Bank - S08 E22</t>
  </si>
  <si>
    <t>Fugitive Alien - S03 E10</t>
  </si>
  <si>
    <t>Star Force: Fugitive Alien 2 - S03 E18</t>
  </si>
  <si>
    <t>Monster A-Go-Go - S04 E21</t>
  </si>
  <si>
    <t>Santa Claus Conquers the Martians - S03 E21</t>
  </si>
  <si>
    <t>Cave Dwellers - S03 E01</t>
  </si>
  <si>
    <t>Angels’ Revenge - S06 E22</t>
  </si>
  <si>
    <t>Attack of the The Eye Creatures - S04 E18</t>
  </si>
  <si>
    <t>Jungle Goddess - S02 E03</t>
  </si>
  <si>
    <t>Attack of the Giant Leeches - S04 E06</t>
  </si>
  <si>
    <t>Godzilla vs. Megalon - S02 E12</t>
  </si>
  <si>
    <t>Teenage Caveman - S03 E15</t>
  </si>
  <si>
    <t>Secret Agent Super Dragon - S05 E04</t>
  </si>
  <si>
    <t>Night of the Blood Beast - S07 E01</t>
  </si>
  <si>
    <t>Tormented - S04 E14</t>
  </si>
  <si>
    <t>Outlaw (of Gor) - S05 E19</t>
  </si>
  <si>
    <t>Santa Claus - S05 E21</t>
  </si>
  <si>
    <t>Rocketship X-M - S02 E01</t>
  </si>
  <si>
    <t>Hobgoblins - S09 E07</t>
  </si>
  <si>
    <t>Code Name: Diamond Head - S06 E08</t>
  </si>
  <si>
    <t>Daddy-O - S03 E07</t>
  </si>
  <si>
    <t>Time Chasers - S08 E21</t>
  </si>
  <si>
    <t>Revenge of the Creature - S08 E01</t>
  </si>
  <si>
    <t>Teen-Age Strangler - S05 E14</t>
  </si>
  <si>
    <t>Operation Double 007 - S05 E08</t>
  </si>
  <si>
    <t>I was a Teenage Werewolf - S08 E09</t>
  </si>
  <si>
    <t>Swamp Diamonds - S05 E03</t>
  </si>
  <si>
    <t>Zombie Nightmare - S06 E04</t>
  </si>
  <si>
    <t>Devil Doll - S08 E18</t>
  </si>
  <si>
    <t>The Giant Gila Monster - S04 E02</t>
  </si>
  <si>
    <t>Boggy Creek II - S10 E06</t>
  </si>
  <si>
    <t>The Brute Man - S07 E02</t>
  </si>
  <si>
    <t>The Rebel Set - S04 E19</t>
  </si>
  <si>
    <t>The Time Travelers - S11 E03</t>
  </si>
  <si>
    <t>Reptilicus - S11 E01</t>
  </si>
  <si>
    <t>The Mole People - S08 E03</t>
  </si>
  <si>
    <t>Merlin’s Shop of Mystical Wonders - S10 E03</t>
  </si>
  <si>
    <t>The Land that Time Forgot - S11 E07</t>
  </si>
  <si>
    <t>The Day the Earth Froze - S04 E22</t>
  </si>
  <si>
    <t>Avalanche - S11 E04</t>
  </si>
  <si>
    <t>The Beginning of the End - S05 E17</t>
  </si>
  <si>
    <t>The Unearthly - S03 E20</t>
  </si>
  <si>
    <t>Horrors of Spider Island - S10 E11</t>
  </si>
  <si>
    <t>The Screaming Skull - S09 E12</t>
  </si>
  <si>
    <t>The Amazing Colossal Man - S03 E09</t>
  </si>
  <si>
    <t>Danger: Diabolik - S10 E13</t>
  </si>
  <si>
    <t>The Beatniks - S04 E15</t>
  </si>
  <si>
    <t>The Killer Shrews - S04 E07</t>
  </si>
  <si>
    <t>The Beast of Hollow Mountain - S11 E05</t>
  </si>
  <si>
    <t>Doctor Mordrid - S13 E05</t>
  </si>
  <si>
    <t>Track of the Moon Beast - S10 E07</t>
  </si>
  <si>
    <t>The Crawling Eye - S01 E01</t>
  </si>
  <si>
    <t>Santo in the Treasure of Dracula - S13 E01</t>
  </si>
  <si>
    <t>The Deadly Mantis - S08 E04</t>
  </si>
  <si>
    <t>Squirm - S10 E12</t>
  </si>
  <si>
    <t>Carnival Magic - S11 E12</t>
  </si>
  <si>
    <t>The Christmas that Almost Wasn’t - S11 E13</t>
  </si>
  <si>
    <t>The Slime People - S01 E08</t>
  </si>
  <si>
    <t>Blood Waters of Dr. Z - S10 E05</t>
  </si>
  <si>
    <t>The Girl in Gold Boots - S10 E02</t>
  </si>
  <si>
    <t>The Leech Woman - S08 E02</t>
  </si>
  <si>
    <t>It Lives By Night - S10 E10</t>
  </si>
  <si>
    <t>War of the Colossal Beast - S03 E19</t>
  </si>
  <si>
    <t>Final Justice - S10 E08</t>
  </si>
  <si>
    <t>The Painted Hills - S05 E10</t>
  </si>
  <si>
    <t>Agent for H.A.R.M. - S08 E15</t>
  </si>
  <si>
    <t>Cry Wilderness - S11 E02</t>
  </si>
  <si>
    <t>Bloodlust - S06 E07</t>
  </si>
  <si>
    <t>Demon Squad - S13 E06</t>
  </si>
  <si>
    <t>The Day Time Ended - S12 E04</t>
  </si>
  <si>
    <t>The Bubble - S13 E12</t>
  </si>
  <si>
    <t>The Christmas Dragon - S13 E13</t>
  </si>
  <si>
    <t>Mashable</t>
  </si>
  <si>
    <t>https://mashable.com/article/12-essential-mystery-science-theater-3000-episodes</t>
  </si>
  <si>
    <t>12 Must-Watch Episodes of MST3K</t>
  </si>
  <si>
    <t>The Side Hackers - S02 E02</t>
  </si>
  <si>
    <t>Pod People - S03 E03</t>
  </si>
  <si>
    <t>Parts: The Clonus Horror - S08 E11</t>
  </si>
  <si>
    <t>Manos: The Hands of Fate - S04 E24</t>
  </si>
  <si>
    <t>Yardbarker</t>
  </si>
  <si>
    <t>https://www.yardbarker.com/entertainment/articles/the_25_best_episodes_of_mystery_science_theater_3000_120923/s1__31770650</t>
  </si>
  <si>
    <t>25 Best Episodes of MST3K</t>
  </si>
  <si>
    <t>Laserblast - S07 E06</t>
  </si>
  <si>
    <t>The Wild Wild World of Batwoman - S05 E15</t>
  </si>
  <si>
    <t>Samson vs. the Vampire Women - S06 E24</t>
  </si>
  <si>
    <t>Starcrash - S11 E06</t>
  </si>
  <si>
    <t>Kitten with a Whip - S06 E15</t>
  </si>
  <si>
    <t>Prince of Space - S08 E16</t>
  </si>
  <si>
    <t>City Limits - S04 E03</t>
  </si>
  <si>
    <t>Mac and Me - S12 E01</t>
  </si>
  <si>
    <t>The Horror of Party Beach - S08 E17</t>
  </si>
  <si>
    <t>Jack Frost - S08 E13</t>
  </si>
  <si>
    <t>Vulture</t>
  </si>
  <si>
    <t>https://www.vulture.com/article/mst3k-best-episodes-streaming.html</t>
  </si>
  <si>
    <t>25 Essential MST3K Episodes</t>
  </si>
  <si>
    <t>Gunslinger - S05 E11</t>
  </si>
  <si>
    <t>The Atomic Brain - S05 E18</t>
  </si>
  <si>
    <t>Outlaw - S05 E19</t>
  </si>
  <si>
    <t>The Violent Years - S06 E10</t>
  </si>
  <si>
    <t>Escape 2000 - S07 E05</t>
  </si>
  <si>
    <t>https://www.pastemagazine.com/articles/2017/03/ranking-every-mst3k-episode-from-worst-to-best.html</t>
  </si>
  <si>
    <t>Paste Magazine</t>
  </si>
  <si>
    <t>Future War - S10 E04</t>
  </si>
  <si>
    <t>Teenagers from Outer Space - S04 E04</t>
  </si>
  <si>
    <t>Wizards of the Lost Kingdom - S11 E10</t>
  </si>
  <si>
    <t>The Incredible Melting Man - S07 E04</t>
  </si>
  <si>
    <t>Girls Town - S06 E01</t>
  </si>
  <si>
    <t>The Girl in Lover’s Lane - S05 E09</t>
  </si>
  <si>
    <t>The Magic Sword - S04 E11</t>
  </si>
  <si>
    <t>12 to the Moon - S05 E24</t>
  </si>
  <si>
    <t>Ator, the Fighting Eagle - S12 E06</t>
  </si>
  <si>
    <t>Wild Rebels - S02 E07</t>
  </si>
  <si>
    <t>Riding with Death - S08 E14</t>
  </si>
  <si>
    <t>Atlantic Rim - S12 E02</t>
  </si>
  <si>
    <t>Yongary: Monster From the Deep - S11 E09</t>
  </si>
  <si>
    <t>Samson vs. The Vampire Women - S06 E24</t>
  </si>
  <si>
    <t>Killer Fish - S12 E05</t>
  </si>
  <si>
    <t>Gamera vs. Guiron - S03 E12</t>
  </si>
  <si>
    <t>The Magic Voyage of Sinbad - S05 E05</t>
  </si>
  <si>
    <t>It Conquered the World - S03 E11</t>
  </si>
  <si>
    <t>Master Ninja 2 - S03 E24</t>
  </si>
  <si>
    <t>Master Ninja 1 - S03 E22</t>
  </si>
  <si>
    <t>Viking Women vs. the Sea Serpent - S03 E17</t>
  </si>
  <si>
    <t>The Loves of Hercules - S11 E08</t>
  </si>
  <si>
    <t>Hercules - S05 E02</t>
  </si>
  <si>
    <t>Teen-Age Crime Wave - S05 E22</t>
  </si>
  <si>
    <t>Bride of the Monster - S04 E23</t>
  </si>
  <si>
    <t>The Phantom Planet - S09 E02</t>
  </si>
  <si>
    <t>Terror From the Year 5000 - S08 E07</t>
  </si>
  <si>
    <t>Hercules Unchained - S04 E08</t>
  </si>
  <si>
    <t>The Human Duplicators - S04 E20</t>
  </si>
  <si>
    <t>The Deadly Bees - S09 E05</t>
  </si>
  <si>
    <t>Lost Continent - S02 E08</t>
  </si>
  <si>
    <t>Invasion U.S.A. - S06 E02</t>
  </si>
  <si>
    <t>Gamera vs. Zigra - S03 E16</t>
  </si>
  <si>
    <t>Godzilla vs. The Sea Monster - S02 E13</t>
  </si>
  <si>
    <t>Gamera vs. Gaos - S03 E08</t>
  </si>
  <si>
    <t>Ring of Terror - S02 E06</t>
  </si>
  <si>
    <t>The Space Children - S09 E06</t>
  </si>
  <si>
    <t>Gamera vs. Barugon - S03 E04</t>
  </si>
  <si>
    <t>The Land That Time Forgot - S11 E07</t>
  </si>
  <si>
    <t>Colossus and the Headhunters - S06 E05</t>
  </si>
  <si>
    <t>Radar Secret Service - S05 E20</t>
  </si>
  <si>
    <t>Racket Girls - S06 E16</t>
  </si>
  <si>
    <t>Gorgo - S09 E09</t>
  </si>
  <si>
    <t>The Sinister Urge - S06 E13</t>
  </si>
  <si>
    <t>The Brain That Wouldn’t Die - S05 E13</t>
  </si>
  <si>
    <t>Hercules Against the Moon Men - S04 E10</t>
  </si>
  <si>
    <t>Hercules and the Captive Women - S04 E12</t>
  </si>
  <si>
    <t>King Dinosaur - S02 E10</t>
  </si>
  <si>
    <t>Last of the Wild Horses - S06 E11</t>
  </si>
  <si>
    <t>The Amazing Transparent Man - S06 E23</t>
  </si>
  <si>
    <t>At the Earth’s Core - S11 E14</t>
  </si>
  <si>
    <t>The Creeping Terror - S06 E06</t>
  </si>
  <si>
    <t>The Indestructible Man - S04 E09</t>
  </si>
  <si>
    <t>Rocket Attack USA - S02 E05</t>
  </si>
  <si>
    <t>Angels Revenge - S06 E22</t>
  </si>
  <si>
    <t>The Projected Man - S09 E01</t>
  </si>
  <si>
    <t>The She Creature - S08 E08</t>
  </si>
  <si>
    <t>Earth vs. the Spider - S03 E13</t>
  </si>
  <si>
    <t>The Sidehackers - S02 E02</t>
  </si>
  <si>
    <t>Manhunt in Space - S04 E13</t>
  </si>
  <si>
    <t>The Dead Talk Back - S06 E03</t>
  </si>
  <si>
    <t>Fire Maidens of Outer Space - S04 E16</t>
  </si>
  <si>
    <t>The Hellcats - S02 E09</t>
  </si>
  <si>
    <t>The Starfighters - S06 E12</t>
  </si>
  <si>
    <t>The Skydivers - S06 E09</t>
  </si>
  <si>
    <t>Project Moonbase - S01 E09</t>
  </si>
  <si>
    <t>Stranded in Space - S03 E05</t>
  </si>
  <si>
    <t>First Spaceship on Venus - S02 E11</t>
  </si>
  <si>
    <t>The Black Scorpion - S01 E13</t>
  </si>
  <si>
    <t>Robot Holocaust - S01 E10</t>
  </si>
  <si>
    <t>Being From Another Planet - S04 E05</t>
  </si>
  <si>
    <t>Untamed Youth - S01 E12</t>
  </si>
  <si>
    <t>Women of the Prehistoric Planet - S01 E04</t>
  </si>
  <si>
    <t>Wizards of the Lost Kingdom 2 - S11 E11</t>
  </si>
  <si>
    <t>Space Travelers - S04 E01</t>
  </si>
  <si>
    <t>Robot Monster - S01 E07</t>
  </si>
  <si>
    <t>The Crawling Hand - S01 E06</t>
  </si>
  <si>
    <t>Moon Zero Two - S01 E11</t>
  </si>
  <si>
    <t>The Beast of Yucca Flats - S06 E21</t>
  </si>
  <si>
    <t>Hamlet - S10 E09</t>
  </si>
  <si>
    <t>The Corpse Vanishes - S01 E05</t>
  </si>
  <si>
    <t>Mighty Jack - S03 E14</t>
  </si>
  <si>
    <t>Mad Monster - S01 E03</t>
  </si>
  <si>
    <t>Red Zone Cuba - S06 E19</t>
  </si>
  <si>
    <t>The Castle of Fu Manchu - S03 E23</t>
  </si>
  <si>
    <t>The Robot vs. The Aztec Mummy - S01 E02</t>
  </si>
  <si>
    <t>MovieWeb</t>
  </si>
  <si>
    <t>https://movieweb.com/best-episodes-mystery-science-theater-3000-ranked/</t>
  </si>
  <si>
    <t>10 Best Episodes of MST3K Ranked</t>
  </si>
  <si>
    <t>GameRant</t>
  </si>
  <si>
    <t>https://gamerant.com/mystery-science-theater-3000-best-episodes/</t>
  </si>
  <si>
    <t>8 Best MST3K Episodes</t>
  </si>
  <si>
    <t>https://screenrant.com/best-mystery-science-theater-3000-episodes-imdb/</t>
  </si>
  <si>
    <t>Screen Rant</t>
  </si>
  <si>
    <t>10 Best Episodes of MST3K</t>
  </si>
  <si>
    <t>https://mst3k.fandom.com/wiki/Top_100_Episodes_of_MST3K</t>
  </si>
  <si>
    <t>MST3K Fandom</t>
  </si>
  <si>
    <t>Top 100 MST3K Episodes Ranked by Fans</t>
  </si>
  <si>
    <t>Comet TV</t>
  </si>
  <si>
    <t>https://comettv.com/2017/01/the-12-funniest-weirdest-and-best-mst3k-episodes-of-all-time/</t>
  </si>
  <si>
    <t>12 Funniest Weirdest MST3K Episodes</t>
  </si>
  <si>
    <t>Film Frenzy</t>
  </si>
  <si>
    <t>https://thefilmfrenzy.com/2020/04/22/movie-sign-the-15-best-mystery-science-theater-3000-episodes/</t>
  </si>
  <si>
    <t>Ranker</t>
  </si>
  <si>
    <t>https://www.ranker.com/list/best-mystery-science-theater-3000-episodes/reference</t>
  </si>
  <si>
    <t>23 Jun 2023 - 264 voters</t>
  </si>
  <si>
    <t>Best MST3K Episodes</t>
  </si>
  <si>
    <t>SlashFilm</t>
  </si>
  <si>
    <t>https://www.slashfilm.com/550294/10-best-mystery-science-theater-3000-episodes/</t>
  </si>
  <si>
    <t>Smells Like Infinite Sadness</t>
  </si>
  <si>
    <t>https://smellslikeinfinitesadness.com/top-10-mystery-science-theater-3000-episodes/</t>
  </si>
  <si>
    <t>Top 10 Best Episodes of MST3K</t>
  </si>
  <si>
    <t>Thrillist</t>
  </si>
  <si>
    <t>https://www.thrillist.com/entertainment/nation/best-mst3k-episodes-ranked-netflix</t>
  </si>
  <si>
    <t>10 Favorite Classic MST3K Episodes of Head Writer</t>
  </si>
  <si>
    <t>Metro</t>
  </si>
  <si>
    <t>https://www.metro.us/10-best-mystery-science-theater-3000-episodes-ever/</t>
  </si>
  <si>
    <t>10 Best Episodes of MST3K Ever</t>
  </si>
  <si>
    <t>Games Radar</t>
  </si>
  <si>
    <t>https://www.gamesradar.com/best-mystery-science-theater-3000-episodes-newcomers/</t>
  </si>
  <si>
    <t>Best MST3K Episodes for Newcomers</t>
  </si>
  <si>
    <t>Shout! Factory</t>
  </si>
  <si>
    <t>https://shoutfactory.com/blogs/blog/the-definitive-top-5-mystery-science-theater-3000-episodes</t>
  </si>
  <si>
    <t>Top 5 MST3K Episodes</t>
  </si>
  <si>
    <t>Stacker</t>
  </si>
  <si>
    <t>https://stacker.com/tv/best-mst3k-episodes</t>
  </si>
  <si>
    <t>50 Best MST3K Episodes</t>
  </si>
  <si>
    <t>The Pumaman - S09 E03</t>
  </si>
  <si>
    <t>Episode Ninja</t>
  </si>
  <si>
    <t>https://episode.ninja/series/mystery-science-theater-3000</t>
  </si>
  <si>
    <t>Best Episodes of MST3K</t>
  </si>
  <si>
    <t>Robot Wars - S13 E02</t>
  </si>
  <si>
    <t>Munchie - S13 E04</t>
  </si>
  <si>
    <t>The Mask 3D - S13 E11</t>
  </si>
  <si>
    <t>Beyond Atlantis - S13 E03</t>
  </si>
  <si>
    <t>Gamera vs. Jiger - S13 E07</t>
  </si>
  <si>
    <t>The Batwoman - S13 E08</t>
  </si>
  <si>
    <t>HG Wells' The Shape of Things to Come - S13 E10</t>
  </si>
  <si>
    <t>The Million Eyes of Sumuru - S13 E09</t>
  </si>
  <si>
    <t>ListVerse</t>
  </si>
  <si>
    <t>https://listverse.com/2007/11/21/top-10-mystery-science-theater-3000-episodes/</t>
  </si>
  <si>
    <t>Slate</t>
  </si>
  <si>
    <t>https://www.slate.com/blogs/browbeat/2014/09/19/mystery_science_theater_3000_on_vimeo_10_best_mst3k_episodes_to_watch_of.html</t>
  </si>
  <si>
    <t>10 MST3K Episodes to Start With</t>
  </si>
  <si>
    <t>MovieRewind</t>
  </si>
  <si>
    <t>https://www.movierewind.com/2022/mystery-science-theater-3000</t>
  </si>
  <si>
    <t>6 Best MST3K Episodes</t>
  </si>
  <si>
    <t>Nerdist</t>
  </si>
  <si>
    <t>https://nerdist.com/article/the-five-best-episodes-of-mystery-science-theater-3000/</t>
  </si>
  <si>
    <t>5 Best Episodes of MST3K</t>
  </si>
  <si>
    <t>My San Antonio</t>
  </si>
  <si>
    <t>https://www.mysanantonio.com/entertainment/movies-tv/article/The-10-must-watch-Mystery-Science-Theater-11073656.php</t>
  </si>
  <si>
    <t>10 Must-Watch MST3K Classic Episodes</t>
  </si>
  <si>
    <t>House of Geekery</t>
  </si>
  <si>
    <t>https://houseofgeekery.com/2017/10/16/best-episodes-of-mystery-science-theater-3000/</t>
  </si>
  <si>
    <t>The Ringer</t>
  </si>
  <si>
    <t>https://www.theringer.com/2017/4/13/16040142/the-mystery-science-theater-3000-episodes-you-need-to-watch-3f60d7f8d336</t>
  </si>
  <si>
    <t>The MST3K Episodes You Need to Watch</t>
  </si>
  <si>
    <t>Deadshirt</t>
  </si>
  <si>
    <t>https://deadshirt.net/2017/04/13/deadshirts-favorite-episodes-of-mst3k/</t>
  </si>
  <si>
    <t>Favorite Episodes of MST3K</t>
  </si>
  <si>
    <t>The Workprint</t>
  </si>
  <si>
    <t>https://www.theworkprint.com/every-episode-of-mst3k-ranked-50-1/123</t>
  </si>
  <si>
    <t>Every MST3K Episode Ranked</t>
  </si>
  <si>
    <t>Flavorwire</t>
  </si>
  <si>
    <t>https://www.flavorwire.com/603308/our-10-favorite-mystery-science-theater-3000-episodes</t>
  </si>
  <si>
    <t>10 Favorite MST3K Episodes</t>
  </si>
  <si>
    <t>Rate Your Music</t>
  </si>
  <si>
    <t>https://rateyourmusic.com/list/Oblivion86/top_ten_mst3k_episodes/</t>
  </si>
  <si>
    <t>Mighty Jack's MST3K Review</t>
  </si>
  <si>
    <t>https://mightyjacks.blogspot.com/2014/08/the-mst3k-top-100.html</t>
  </si>
  <si>
    <t>MST3Ks Top 100</t>
  </si>
  <si>
    <t>Crash of Moons - S04 E17</t>
  </si>
  <si>
    <t>Series with Sophie</t>
  </si>
  <si>
    <t>https://www.serieswithsophie.com/shows/mystery-science-theater-3000/best-episodes</t>
  </si>
  <si>
    <t>(34 lists total)</t>
  </si>
  <si>
    <t>Master Ninja II - S03 E24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</si>
</sst>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stemagazine.com/articles/2017/03/ranking-every-mst3k-episode-from-worst-to-best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21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customWidth="1"/>
    <col min="2" max="11" width="38.33203125" style="7" customWidth="1"/>
    <col min="12" max="35" width="38.33203125" customWidth="1"/>
    <col min="36" max="207" width="34.73046875" customWidth="1"/>
    <col min="208" max="208" width="35.73046875" customWidth="1"/>
    <col min="209" max="317" width="34.73046875" customWidth="1"/>
  </cols>
  <sheetData>
    <row r="1" spans="1:147" ht="15.75" customHeight="1" x14ac:dyDescent="0.5">
      <c r="A1" s="1"/>
      <c r="B1" s="2" t="s">
        <v>275</v>
      </c>
      <c r="C1" s="2" t="s">
        <v>308</v>
      </c>
      <c r="D1" s="2" t="s">
        <v>308</v>
      </c>
      <c r="E1" s="2" t="s">
        <v>31</v>
      </c>
      <c r="F1" s="2" t="s">
        <v>316</v>
      </c>
      <c r="G1" s="2" t="s">
        <v>242</v>
      </c>
      <c r="H1" s="2" t="s">
        <v>271</v>
      </c>
      <c r="I1" s="2" t="s">
        <v>251</v>
      </c>
      <c r="J1" s="2" t="s">
        <v>137</v>
      </c>
      <c r="K1" s="2" t="s">
        <v>124</v>
      </c>
      <c r="L1" s="2" t="s">
        <v>10</v>
      </c>
      <c r="M1" s="2" t="s">
        <v>10</v>
      </c>
      <c r="N1" s="2" t="s">
        <v>239</v>
      </c>
      <c r="O1" s="2" t="s">
        <v>245</v>
      </c>
      <c r="P1" s="2" t="s">
        <v>117</v>
      </c>
      <c r="Q1" s="2" t="s">
        <v>311</v>
      </c>
      <c r="R1" s="2" t="s">
        <v>239</v>
      </c>
      <c r="S1" s="2" t="s">
        <v>259</v>
      </c>
      <c r="T1" s="2" t="s">
        <v>265</v>
      </c>
      <c r="U1" s="2" t="s">
        <v>256</v>
      </c>
      <c r="V1" s="2" t="s">
        <v>262</v>
      </c>
      <c r="W1" s="2" t="s">
        <v>233</v>
      </c>
      <c r="X1" s="2" t="s">
        <v>297</v>
      </c>
      <c r="Y1" s="2" t="s">
        <v>256</v>
      </c>
      <c r="Z1" s="2" t="s">
        <v>239</v>
      </c>
      <c r="AA1" s="2" t="s">
        <v>239</v>
      </c>
      <c r="AB1" s="2" t="s">
        <v>288</v>
      </c>
      <c r="AC1" s="2" t="s">
        <v>256</v>
      </c>
      <c r="AD1" s="2" t="s">
        <v>236</v>
      </c>
      <c r="AE1" s="2" t="s">
        <v>302</v>
      </c>
      <c r="AF1" s="2" t="s">
        <v>305</v>
      </c>
      <c r="AG1" s="2" t="s">
        <v>291</v>
      </c>
      <c r="AH1" s="2" t="s">
        <v>294</v>
      </c>
      <c r="AI1" s="2" t="s">
        <v>268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</row>
    <row r="2" spans="1:147" ht="15.75" customHeight="1" x14ac:dyDescent="0.5">
      <c r="A2" s="3"/>
      <c r="B2" s="3">
        <v>45284</v>
      </c>
      <c r="C2" s="3">
        <v>43438</v>
      </c>
      <c r="D2" s="3">
        <v>43797</v>
      </c>
      <c r="E2" s="3">
        <v>45288</v>
      </c>
      <c r="F2" s="3">
        <v>41882</v>
      </c>
      <c r="G2" s="3">
        <v>42699</v>
      </c>
      <c r="H2" s="3">
        <v>43739</v>
      </c>
      <c r="I2" s="3" t="s">
        <v>250</v>
      </c>
      <c r="J2" s="3">
        <v>44350</v>
      </c>
      <c r="K2" s="3">
        <v>45269</v>
      </c>
      <c r="L2" s="3">
        <v>45251</v>
      </c>
      <c r="M2" s="3">
        <v>43943</v>
      </c>
      <c r="N2" s="3">
        <v>44967</v>
      </c>
      <c r="O2" s="3">
        <v>42761</v>
      </c>
      <c r="P2" s="3">
        <v>45270</v>
      </c>
      <c r="Q2" s="3">
        <v>42837</v>
      </c>
      <c r="R2" s="3">
        <v>43024</v>
      </c>
      <c r="S2" s="3">
        <v>42838</v>
      </c>
      <c r="T2" s="3">
        <v>42810</v>
      </c>
      <c r="U2" s="3">
        <v>39407</v>
      </c>
      <c r="V2" s="3">
        <v>42839</v>
      </c>
      <c r="W2" s="3">
        <v>45245</v>
      </c>
      <c r="X2" s="3">
        <v>42841</v>
      </c>
      <c r="Y2" s="3"/>
      <c r="Z2" s="3">
        <v>44901</v>
      </c>
      <c r="AA2" s="3">
        <v>42837</v>
      </c>
      <c r="AB2" s="3">
        <v>41901</v>
      </c>
      <c r="AC2" s="3">
        <v>41395</v>
      </c>
      <c r="AD2" s="3">
        <v>44669</v>
      </c>
      <c r="AE2" s="3">
        <v>42838</v>
      </c>
      <c r="AF2" s="3">
        <v>42838</v>
      </c>
      <c r="AG2" s="3">
        <v>44948</v>
      </c>
      <c r="AH2" s="3">
        <v>42318</v>
      </c>
      <c r="AI2" s="3">
        <v>41795</v>
      </c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</row>
    <row r="3" spans="1:147" ht="15.75" customHeight="1" x14ac:dyDescent="0.5">
      <c r="A3" s="4"/>
      <c r="B3" s="24" t="s">
        <v>274</v>
      </c>
      <c r="C3" s="31" t="s">
        <v>143</v>
      </c>
      <c r="D3" s="31" t="s">
        <v>307</v>
      </c>
      <c r="E3" s="24"/>
      <c r="F3" s="24" t="s">
        <v>315</v>
      </c>
      <c r="G3" s="24" t="s">
        <v>240</v>
      </c>
      <c r="H3" s="24" t="s">
        <v>270</v>
      </c>
      <c r="I3" s="24" t="s">
        <v>249</v>
      </c>
      <c r="J3" s="24" t="s">
        <v>136</v>
      </c>
      <c r="K3" s="24" t="s">
        <v>123</v>
      </c>
      <c r="L3" s="24" t="s">
        <v>9</v>
      </c>
      <c r="M3" s="24" t="s">
        <v>247</v>
      </c>
      <c r="N3" s="24" t="s">
        <v>319</v>
      </c>
      <c r="O3" s="24" t="s">
        <v>244</v>
      </c>
      <c r="P3" s="24" t="s">
        <v>116</v>
      </c>
      <c r="Q3" s="24" t="s">
        <v>310</v>
      </c>
      <c r="R3" s="24" t="s">
        <v>299</v>
      </c>
      <c r="S3" s="24" t="s">
        <v>258</v>
      </c>
      <c r="T3" s="24" t="s">
        <v>264</v>
      </c>
      <c r="U3" s="24" t="s">
        <v>285</v>
      </c>
      <c r="V3" s="24" t="s">
        <v>261</v>
      </c>
      <c r="W3" s="24" t="s">
        <v>232</v>
      </c>
      <c r="X3" s="24" t="s">
        <v>296</v>
      </c>
      <c r="Y3" s="24" t="s">
        <v>313</v>
      </c>
      <c r="Z3" s="24" t="s">
        <v>237</v>
      </c>
      <c r="AA3" s="24" t="s">
        <v>253</v>
      </c>
      <c r="AB3" s="24" t="s">
        <v>287</v>
      </c>
      <c r="AC3" s="24" t="s">
        <v>255</v>
      </c>
      <c r="AD3" s="24" t="s">
        <v>235</v>
      </c>
      <c r="AE3" s="24" t="s">
        <v>301</v>
      </c>
      <c r="AF3" s="24" t="s">
        <v>304</v>
      </c>
      <c r="AG3" s="24" t="s">
        <v>290</v>
      </c>
      <c r="AH3" s="24" t="s">
        <v>293</v>
      </c>
      <c r="AI3" s="24" t="s">
        <v>267</v>
      </c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31"/>
      <c r="BT3" s="31"/>
      <c r="BU3" s="20"/>
      <c r="BV3" s="20"/>
      <c r="BW3" s="20"/>
      <c r="BX3" s="31"/>
      <c r="BY3" s="20"/>
      <c r="BZ3" s="24"/>
      <c r="CA3" s="20"/>
      <c r="CB3" s="20"/>
      <c r="CC3" s="24"/>
      <c r="CD3" s="24"/>
      <c r="CE3" s="20"/>
      <c r="CF3" s="20"/>
      <c r="CG3" s="20"/>
      <c r="CH3" s="20"/>
      <c r="CI3" s="21"/>
      <c r="CJ3" s="21"/>
      <c r="CK3" s="21"/>
      <c r="CL3" s="21"/>
      <c r="CM3" s="21"/>
      <c r="CN3" s="21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1"/>
      <c r="EG3" s="21"/>
      <c r="EH3" s="21"/>
      <c r="EI3" s="21"/>
      <c r="EJ3" s="21"/>
      <c r="EK3" s="21"/>
      <c r="EL3" s="21"/>
      <c r="EM3" s="21"/>
      <c r="EN3" s="20"/>
      <c r="EO3" s="20"/>
      <c r="EP3" s="20"/>
      <c r="EQ3" s="20"/>
    </row>
    <row r="4" spans="1:147" ht="15.75" customHeight="1" x14ac:dyDescent="0.5">
      <c r="A4" s="5" t="s">
        <v>0</v>
      </c>
      <c r="B4" s="6" t="s">
        <v>273</v>
      </c>
      <c r="C4" s="6" t="s">
        <v>144</v>
      </c>
      <c r="D4" s="6" t="s">
        <v>306</v>
      </c>
      <c r="E4" s="6" t="s">
        <v>30</v>
      </c>
      <c r="F4" s="6" t="s">
        <v>314</v>
      </c>
      <c r="G4" s="6" t="s">
        <v>241</v>
      </c>
      <c r="H4" s="6" t="s">
        <v>269</v>
      </c>
      <c r="I4" s="6" t="s">
        <v>248</v>
      </c>
      <c r="J4" s="6" t="s">
        <v>135</v>
      </c>
      <c r="K4" s="6" t="s">
        <v>122</v>
      </c>
      <c r="L4" s="6" t="s">
        <v>8</v>
      </c>
      <c r="M4" s="6" t="s">
        <v>246</v>
      </c>
      <c r="N4" s="6" t="s">
        <v>318</v>
      </c>
      <c r="O4" s="6" t="s">
        <v>243</v>
      </c>
      <c r="P4" s="6" t="s">
        <v>115</v>
      </c>
      <c r="Q4" s="6" t="s">
        <v>309</v>
      </c>
      <c r="R4" s="6" t="s">
        <v>298</v>
      </c>
      <c r="S4" s="6" t="s">
        <v>257</v>
      </c>
      <c r="T4" s="6" t="s">
        <v>263</v>
      </c>
      <c r="U4" s="6" t="s">
        <v>284</v>
      </c>
      <c r="V4" s="6" t="s">
        <v>260</v>
      </c>
      <c r="W4" s="6" t="s">
        <v>231</v>
      </c>
      <c r="X4" s="6" t="s">
        <v>295</v>
      </c>
      <c r="Y4" s="6" t="s">
        <v>312</v>
      </c>
      <c r="Z4" s="6" t="s">
        <v>238</v>
      </c>
      <c r="AA4" s="6" t="s">
        <v>252</v>
      </c>
      <c r="AB4" s="6" t="s">
        <v>286</v>
      </c>
      <c r="AC4" s="6" t="s">
        <v>254</v>
      </c>
      <c r="AD4" s="6" t="s">
        <v>234</v>
      </c>
      <c r="AE4" s="6" t="s">
        <v>300</v>
      </c>
      <c r="AF4" s="6" t="s">
        <v>303</v>
      </c>
      <c r="AG4" s="6" t="s">
        <v>289</v>
      </c>
      <c r="AH4" s="6" t="s">
        <v>292</v>
      </c>
      <c r="AI4" s="6" t="s">
        <v>266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</row>
    <row r="5" spans="1:147" ht="15.75" customHeight="1" x14ac:dyDescent="0.5">
      <c r="A5" s="4">
        <v>1</v>
      </c>
      <c r="B5" s="7" t="s">
        <v>121</v>
      </c>
      <c r="C5" s="7" t="s">
        <v>12</v>
      </c>
      <c r="D5" s="7" t="s">
        <v>132</v>
      </c>
      <c r="E5" s="7" t="s">
        <v>27</v>
      </c>
      <c r="F5" s="7" t="s">
        <v>134</v>
      </c>
      <c r="G5" s="7" t="s">
        <v>121</v>
      </c>
      <c r="H5" s="7" t="s">
        <v>121</v>
      </c>
      <c r="I5" s="7" t="s">
        <v>29</v>
      </c>
      <c r="J5" s="7" t="s">
        <v>119</v>
      </c>
      <c r="K5" s="7" t="s">
        <v>61</v>
      </c>
      <c r="L5" s="7" t="s">
        <v>11</v>
      </c>
      <c r="M5" s="7" t="s">
        <v>11</v>
      </c>
      <c r="N5" s="7" t="s">
        <v>29</v>
      </c>
      <c r="O5" s="7" t="s">
        <v>121</v>
      </c>
      <c r="P5" s="7" t="s">
        <v>118</v>
      </c>
      <c r="Q5" s="7" t="s">
        <v>223</v>
      </c>
      <c r="R5" s="7" t="s">
        <v>121</v>
      </c>
      <c r="S5" s="7" t="s">
        <v>192</v>
      </c>
      <c r="T5" s="7" t="s">
        <v>32</v>
      </c>
      <c r="U5" s="7" t="s">
        <v>32</v>
      </c>
      <c r="V5" s="7" t="s">
        <v>11</v>
      </c>
      <c r="W5" s="7" t="s">
        <v>29</v>
      </c>
      <c r="X5" s="7" t="s">
        <v>121</v>
      </c>
      <c r="Y5" s="7" t="s">
        <v>38</v>
      </c>
      <c r="Z5" s="7" t="s">
        <v>121</v>
      </c>
      <c r="AA5" s="23" t="s">
        <v>37</v>
      </c>
      <c r="AB5" s="7" t="s">
        <v>55</v>
      </c>
      <c r="AC5" s="7" t="s">
        <v>11</v>
      </c>
      <c r="AD5" s="7" t="s">
        <v>72</v>
      </c>
      <c r="AE5" s="7" t="s">
        <v>142</v>
      </c>
      <c r="AF5" s="7" t="s">
        <v>64</v>
      </c>
      <c r="AG5" s="7" t="s">
        <v>121</v>
      </c>
      <c r="AH5" s="7" t="s">
        <v>11</v>
      </c>
      <c r="AI5" s="7" t="s">
        <v>11</v>
      </c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22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</row>
    <row r="6" spans="1:147" ht="15.75" customHeight="1" x14ac:dyDescent="0.5">
      <c r="A6" s="4">
        <v>2</v>
      </c>
      <c r="B6" s="7" t="s">
        <v>272</v>
      </c>
      <c r="C6" s="7" t="s">
        <v>29</v>
      </c>
      <c r="D6" s="7" t="s">
        <v>12</v>
      </c>
      <c r="E6" s="7" t="s">
        <v>12</v>
      </c>
      <c r="F6" s="7" t="s">
        <v>59</v>
      </c>
      <c r="G6" s="7" t="s">
        <v>29</v>
      </c>
      <c r="H6" s="7" t="s">
        <v>11</v>
      </c>
      <c r="I6" s="23" t="s">
        <v>64</v>
      </c>
      <c r="J6" s="7" t="s">
        <v>131</v>
      </c>
      <c r="K6" s="7" t="s">
        <v>29</v>
      </c>
      <c r="L6" s="7" t="s">
        <v>12</v>
      </c>
      <c r="M6" s="7" t="s">
        <v>59</v>
      </c>
      <c r="N6" s="7" t="s">
        <v>12</v>
      </c>
      <c r="O6" s="7" t="s">
        <v>119</v>
      </c>
      <c r="P6" s="7" t="s">
        <v>119</v>
      </c>
      <c r="Q6" s="7" t="s">
        <v>11</v>
      </c>
      <c r="R6" s="7" t="s">
        <v>11</v>
      </c>
      <c r="S6" s="7" t="s">
        <v>47</v>
      </c>
      <c r="T6" s="7" t="s">
        <v>11</v>
      </c>
      <c r="U6" s="7" t="s">
        <v>64</v>
      </c>
      <c r="V6" s="7" t="s">
        <v>121</v>
      </c>
      <c r="W6" s="7" t="s">
        <v>12</v>
      </c>
      <c r="X6" s="7" t="s">
        <v>12</v>
      </c>
      <c r="Y6" s="7" t="s">
        <v>11</v>
      </c>
      <c r="Z6" s="7" t="s">
        <v>12</v>
      </c>
      <c r="AA6" s="7" t="s">
        <v>64</v>
      </c>
      <c r="AB6" s="23" t="s">
        <v>37</v>
      </c>
      <c r="AC6" s="7" t="s">
        <v>38</v>
      </c>
      <c r="AD6" s="7" t="s">
        <v>12</v>
      </c>
      <c r="AE6" s="7" t="s">
        <v>121</v>
      </c>
      <c r="AF6" s="7" t="s">
        <v>119</v>
      </c>
      <c r="AG6" s="7" t="s">
        <v>132</v>
      </c>
      <c r="AH6" s="7" t="s">
        <v>28</v>
      </c>
      <c r="AI6" s="7" t="s">
        <v>12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</row>
    <row r="7" spans="1:147" ht="15.75" customHeight="1" x14ac:dyDescent="0.5">
      <c r="A7" s="4">
        <v>3</v>
      </c>
      <c r="B7" s="7" t="s">
        <v>29</v>
      </c>
      <c r="C7" s="7" t="s">
        <v>48</v>
      </c>
      <c r="D7" s="23" t="s">
        <v>37</v>
      </c>
      <c r="E7" s="7" t="s">
        <v>32</v>
      </c>
      <c r="F7" s="7" t="s">
        <v>223</v>
      </c>
      <c r="G7" s="7" t="s">
        <v>11</v>
      </c>
      <c r="H7" s="23" t="s">
        <v>37</v>
      </c>
      <c r="I7" s="7" t="s">
        <v>12</v>
      </c>
      <c r="J7" s="7" t="s">
        <v>121</v>
      </c>
      <c r="K7" s="7" t="s">
        <v>38</v>
      </c>
      <c r="L7" s="7" t="s">
        <v>13</v>
      </c>
      <c r="M7" s="7" t="s">
        <v>272</v>
      </c>
      <c r="N7" s="7" t="s">
        <v>20</v>
      </c>
      <c r="O7" s="7" t="s">
        <v>48</v>
      </c>
      <c r="P7" s="7" t="s">
        <v>47</v>
      </c>
      <c r="Q7" s="7" t="s">
        <v>119</v>
      </c>
      <c r="R7" s="7" t="s">
        <v>77</v>
      </c>
      <c r="S7" s="7" t="s">
        <v>43</v>
      </c>
      <c r="T7" s="7" t="s">
        <v>119</v>
      </c>
      <c r="U7" s="7" t="s">
        <v>121</v>
      </c>
      <c r="V7" s="7" t="s">
        <v>29</v>
      </c>
      <c r="W7" s="7" t="s">
        <v>61</v>
      </c>
      <c r="X7" s="7" t="s">
        <v>11</v>
      </c>
      <c r="Y7" s="7" t="s">
        <v>12</v>
      </c>
      <c r="Z7" s="7" t="s">
        <v>29</v>
      </c>
      <c r="AA7" s="7" t="s">
        <v>11</v>
      </c>
      <c r="AB7" s="7" t="s">
        <v>11</v>
      </c>
      <c r="AC7" s="7" t="s">
        <v>121</v>
      </c>
      <c r="AD7" s="7" t="s">
        <v>11</v>
      </c>
      <c r="AE7" s="7" t="s">
        <v>11</v>
      </c>
      <c r="AF7" s="7" t="s">
        <v>43</v>
      </c>
      <c r="AG7" s="7" t="s">
        <v>12</v>
      </c>
      <c r="AH7" s="7" t="s">
        <v>121</v>
      </c>
      <c r="AI7" s="7" t="s">
        <v>29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</row>
    <row r="8" spans="1:147" ht="15.75" customHeight="1" x14ac:dyDescent="0.5">
      <c r="A8" s="4">
        <v>4</v>
      </c>
      <c r="B8" s="7" t="s">
        <v>106</v>
      </c>
      <c r="C8" s="7" t="s">
        <v>38</v>
      </c>
      <c r="D8" s="7" t="s">
        <v>29</v>
      </c>
      <c r="E8" s="7" t="s">
        <v>33</v>
      </c>
      <c r="F8" s="23" t="s">
        <v>37</v>
      </c>
      <c r="G8" s="7" t="s">
        <v>12</v>
      </c>
      <c r="H8" s="7" t="s">
        <v>160</v>
      </c>
      <c r="I8" s="7" t="s">
        <v>48</v>
      </c>
      <c r="J8" s="7" t="s">
        <v>28</v>
      </c>
      <c r="K8" s="7" t="s">
        <v>12</v>
      </c>
      <c r="L8" s="7" t="s">
        <v>14</v>
      </c>
      <c r="M8" s="7" t="s">
        <v>121</v>
      </c>
      <c r="N8" s="7" t="s">
        <v>64</v>
      </c>
      <c r="O8" s="7" t="s">
        <v>28</v>
      </c>
      <c r="P8" s="7" t="s">
        <v>121</v>
      </c>
      <c r="Q8" s="7" t="s">
        <v>121</v>
      </c>
      <c r="R8" s="7" t="s">
        <v>47</v>
      </c>
      <c r="S8" s="7" t="s">
        <v>130</v>
      </c>
      <c r="T8" s="7" t="s">
        <v>130</v>
      </c>
      <c r="U8" s="7" t="s">
        <v>223</v>
      </c>
      <c r="V8" s="7" t="s">
        <v>38</v>
      </c>
      <c r="W8" s="7" t="s">
        <v>38</v>
      </c>
      <c r="X8" s="7" t="s">
        <v>47</v>
      </c>
      <c r="Y8" s="7" t="s">
        <v>121</v>
      </c>
      <c r="Z8" s="7" t="s">
        <v>11</v>
      </c>
      <c r="AA8" s="7" t="s">
        <v>119</v>
      </c>
      <c r="AB8" s="7" t="s">
        <v>59</v>
      </c>
      <c r="AC8" s="7" t="s">
        <v>125</v>
      </c>
      <c r="AD8" s="7" t="s">
        <v>125</v>
      </c>
      <c r="AE8" s="7" t="s">
        <v>39</v>
      </c>
      <c r="AF8" s="7" t="s">
        <v>121</v>
      </c>
      <c r="AG8" s="7" t="s">
        <v>109</v>
      </c>
      <c r="AH8" s="7" t="s">
        <v>39</v>
      </c>
      <c r="AI8" s="7" t="s">
        <v>121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22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22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</row>
    <row r="9" spans="1:147" ht="15.75" customHeight="1" x14ac:dyDescent="0.5">
      <c r="A9" s="4">
        <v>5</v>
      </c>
      <c r="B9" s="7" t="s">
        <v>53</v>
      </c>
      <c r="C9" s="7" t="s">
        <v>56</v>
      </c>
      <c r="D9" s="7" t="s">
        <v>11</v>
      </c>
      <c r="E9" s="7" t="s">
        <v>15</v>
      </c>
      <c r="F9" s="7" t="s">
        <v>56</v>
      </c>
      <c r="G9" s="7" t="s">
        <v>119</v>
      </c>
      <c r="H9" s="7" t="s">
        <v>67</v>
      </c>
      <c r="I9" s="7" t="s">
        <v>119</v>
      </c>
      <c r="J9" s="23" t="s">
        <v>37</v>
      </c>
      <c r="K9" s="7" t="s">
        <v>125</v>
      </c>
      <c r="L9" s="7" t="s">
        <v>15</v>
      </c>
      <c r="M9" s="7" t="s">
        <v>119</v>
      </c>
      <c r="N9" s="7" t="s">
        <v>130</v>
      </c>
      <c r="O9" s="7" t="s">
        <v>11</v>
      </c>
      <c r="P9" s="7" t="s">
        <v>28</v>
      </c>
      <c r="Q9" s="23" t="s">
        <v>37</v>
      </c>
      <c r="R9" s="7" t="s">
        <v>29</v>
      </c>
      <c r="S9" s="7" t="s">
        <v>18</v>
      </c>
      <c r="T9" s="7" t="s">
        <v>72</v>
      </c>
      <c r="U9" s="7" t="s">
        <v>118</v>
      </c>
      <c r="V9" s="7" t="s">
        <v>59</v>
      </c>
      <c r="W9" s="7" t="s">
        <v>64</v>
      </c>
      <c r="X9" s="7" t="s">
        <v>87</v>
      </c>
      <c r="Y9" s="7" t="s">
        <v>20</v>
      </c>
      <c r="Z9" s="7" t="s">
        <v>38</v>
      </c>
      <c r="AA9" s="7" t="s">
        <v>12</v>
      </c>
      <c r="AB9" s="7" t="s">
        <v>272</v>
      </c>
      <c r="AC9" s="7" t="s">
        <v>119</v>
      </c>
      <c r="AD9" s="7" t="s">
        <v>127</v>
      </c>
      <c r="AE9" s="7" t="s">
        <v>125</v>
      </c>
      <c r="AF9" s="23" t="s">
        <v>37</v>
      </c>
      <c r="AG9" s="7" t="s">
        <v>47</v>
      </c>
      <c r="AH9" s="7" t="s">
        <v>56</v>
      </c>
      <c r="AI9" s="7" t="s">
        <v>119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</row>
    <row r="10" spans="1:147" ht="15.75" customHeight="1" x14ac:dyDescent="0.5">
      <c r="A10" s="4">
        <v>6</v>
      </c>
      <c r="B10" s="7" t="s">
        <v>38</v>
      </c>
      <c r="C10" s="7" t="s">
        <v>119</v>
      </c>
      <c r="D10" s="7" t="s">
        <v>28</v>
      </c>
      <c r="E10" s="7" t="s">
        <v>25</v>
      </c>
      <c r="F10" s="7" t="s">
        <v>12</v>
      </c>
      <c r="G10" s="7" t="s">
        <v>272</v>
      </c>
      <c r="H10" s="7" t="s">
        <v>87</v>
      </c>
      <c r="I10" s="7" t="s">
        <v>130</v>
      </c>
      <c r="J10" s="7" t="s">
        <v>138</v>
      </c>
      <c r="K10" s="7" t="s">
        <v>126</v>
      </c>
      <c r="L10" s="7" t="s">
        <v>16</v>
      </c>
      <c r="M10" s="7" t="s">
        <v>29</v>
      </c>
      <c r="N10" s="7" t="s">
        <v>11</v>
      </c>
      <c r="O10" s="7" t="s">
        <v>38</v>
      </c>
      <c r="P10" s="7" t="s">
        <v>11</v>
      </c>
      <c r="Q10" s="7" t="s">
        <v>64</v>
      </c>
      <c r="R10" s="7" t="s">
        <v>109</v>
      </c>
      <c r="S10" s="7" t="s">
        <v>64</v>
      </c>
      <c r="T10" s="7" t="s">
        <v>64</v>
      </c>
      <c r="U10" s="7" t="s">
        <v>97</v>
      </c>
      <c r="V10" s="7" t="s">
        <v>12</v>
      </c>
      <c r="W10" s="7" t="s">
        <v>125</v>
      </c>
      <c r="X10" s="7" t="s">
        <v>65</v>
      </c>
      <c r="Y10" s="7" t="s">
        <v>29</v>
      </c>
      <c r="Z10" s="7" t="s">
        <v>119</v>
      </c>
      <c r="AA10" s="7" t="s">
        <v>47</v>
      </c>
      <c r="AB10" s="7" t="s">
        <v>38</v>
      </c>
      <c r="AC10" s="7" t="s">
        <v>43</v>
      </c>
      <c r="AD10" s="7" t="s">
        <v>121</v>
      </c>
      <c r="AE10" s="7" t="s">
        <v>29</v>
      </c>
      <c r="AF10" s="7" t="s">
        <v>12</v>
      </c>
      <c r="AG10" s="7" t="s">
        <v>147</v>
      </c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23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22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</row>
    <row r="11" spans="1:147" ht="15.75" customHeight="1" x14ac:dyDescent="0.5">
      <c r="A11" s="4">
        <v>7</v>
      </c>
      <c r="B11" s="7" t="s">
        <v>161</v>
      </c>
      <c r="C11" s="23" t="s">
        <v>64</v>
      </c>
      <c r="D11" s="7" t="s">
        <v>121</v>
      </c>
      <c r="E11" s="7" t="s">
        <v>119</v>
      </c>
      <c r="F11" s="7" t="s">
        <v>161</v>
      </c>
      <c r="G11" s="7" t="s">
        <v>47</v>
      </c>
      <c r="H11" s="7" t="s">
        <v>29</v>
      </c>
      <c r="I11" s="7" t="s">
        <v>73</v>
      </c>
      <c r="J11" s="7" t="s">
        <v>11</v>
      </c>
      <c r="K11" s="7" t="s">
        <v>11</v>
      </c>
      <c r="L11" s="7" t="s">
        <v>17</v>
      </c>
      <c r="M11" s="7" t="s">
        <v>58</v>
      </c>
      <c r="N11" s="7" t="s">
        <v>121</v>
      </c>
      <c r="O11" s="7" t="s">
        <v>83</v>
      </c>
      <c r="P11" s="7" t="s">
        <v>59</v>
      </c>
      <c r="Q11" s="7" t="s">
        <v>50</v>
      </c>
      <c r="R11" s="7" t="s">
        <v>272</v>
      </c>
      <c r="S11" s="7" t="s">
        <v>105</v>
      </c>
      <c r="T11" s="7" t="s">
        <v>12</v>
      </c>
      <c r="U11" s="7" t="s">
        <v>119</v>
      </c>
      <c r="V11" s="7" t="s">
        <v>145</v>
      </c>
      <c r="W11" s="7" t="s">
        <v>43</v>
      </c>
      <c r="X11" s="7" t="s">
        <v>63</v>
      </c>
      <c r="Y11" s="7" t="s">
        <v>61</v>
      </c>
      <c r="Z11" s="7" t="s">
        <v>61</v>
      </c>
      <c r="AA11" s="7" t="s">
        <v>125</v>
      </c>
      <c r="AB11" s="7" t="s">
        <v>22</v>
      </c>
      <c r="AC11" s="7" t="s">
        <v>79</v>
      </c>
      <c r="AD11" s="7" t="s">
        <v>47</v>
      </c>
      <c r="AE11" s="7" t="s">
        <v>272</v>
      </c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22"/>
      <c r="DA11" s="7"/>
      <c r="DB11" s="22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</row>
    <row r="12" spans="1:147" ht="15.75" customHeight="1" x14ac:dyDescent="0.5">
      <c r="A12" s="4">
        <v>8</v>
      </c>
      <c r="B12" s="7" t="s">
        <v>67</v>
      </c>
      <c r="C12" s="7" t="s">
        <v>11</v>
      </c>
      <c r="D12" s="7" t="s">
        <v>27</v>
      </c>
      <c r="E12" s="7" t="s">
        <v>28</v>
      </c>
      <c r="F12" s="7" t="s">
        <v>107</v>
      </c>
      <c r="G12" s="7" t="s">
        <v>38</v>
      </c>
      <c r="H12" s="7" t="s">
        <v>50</v>
      </c>
      <c r="I12" s="7" t="s">
        <v>121</v>
      </c>
      <c r="J12" s="7" t="s">
        <v>139</v>
      </c>
      <c r="K12" s="7" t="s">
        <v>127</v>
      </c>
      <c r="L12" s="7" t="s">
        <v>18</v>
      </c>
      <c r="M12" s="7" t="s">
        <v>12</v>
      </c>
      <c r="N12" s="7" t="s">
        <v>134</v>
      </c>
      <c r="O12" s="7" t="s">
        <v>12</v>
      </c>
      <c r="P12" s="7" t="s">
        <v>29</v>
      </c>
      <c r="Q12" s="7" t="s">
        <v>70</v>
      </c>
      <c r="R12" s="7" t="s">
        <v>12</v>
      </c>
      <c r="S12" s="7" t="s">
        <v>29</v>
      </c>
      <c r="T12" s="7" t="s">
        <v>29</v>
      </c>
      <c r="U12" s="7" t="s">
        <v>74</v>
      </c>
      <c r="V12" s="7" t="s">
        <v>64</v>
      </c>
      <c r="W12" s="7" t="s">
        <v>11</v>
      </c>
      <c r="X12" s="7" t="s">
        <v>29</v>
      </c>
      <c r="Y12" s="7" t="s">
        <v>119</v>
      </c>
      <c r="Z12" s="7" t="s">
        <v>272</v>
      </c>
      <c r="AA12" s="7" t="s">
        <v>79</v>
      </c>
      <c r="AB12" s="7" t="s">
        <v>145</v>
      </c>
      <c r="AC12" s="7" t="s">
        <v>20</v>
      </c>
      <c r="AD12" s="7" t="s">
        <v>119</v>
      </c>
      <c r="AE12" s="7" t="s">
        <v>32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23"/>
      <c r="BY12" s="7"/>
      <c r="BZ12" s="7"/>
      <c r="CA12" s="23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</row>
    <row r="13" spans="1:147" ht="15.75" customHeight="1" x14ac:dyDescent="0.5">
      <c r="A13" s="4">
        <v>9</v>
      </c>
      <c r="B13" s="7" t="s">
        <v>119</v>
      </c>
      <c r="C13" s="7" t="s">
        <v>145</v>
      </c>
      <c r="D13" s="7" t="s">
        <v>56</v>
      </c>
      <c r="E13" s="7" t="s">
        <v>34</v>
      </c>
      <c r="F13" s="7" t="s">
        <v>28</v>
      </c>
      <c r="G13" s="7" t="s">
        <v>48</v>
      </c>
      <c r="H13" s="7" t="s">
        <v>146</v>
      </c>
      <c r="I13" s="7" t="s">
        <v>38</v>
      </c>
      <c r="J13" s="7" t="s">
        <v>140</v>
      </c>
      <c r="K13" s="7" t="s">
        <v>26</v>
      </c>
      <c r="L13" s="7" t="s">
        <v>19</v>
      </c>
      <c r="M13" s="7" t="s">
        <v>228</v>
      </c>
      <c r="N13" s="7" t="s">
        <v>43</v>
      </c>
      <c r="O13" s="7" t="s">
        <v>146</v>
      </c>
      <c r="P13" s="7" t="s">
        <v>64</v>
      </c>
      <c r="Q13" s="7" t="s">
        <v>164</v>
      </c>
      <c r="R13" s="7" t="s">
        <v>64</v>
      </c>
      <c r="S13" s="7" t="s">
        <v>20</v>
      </c>
      <c r="T13" s="7" t="s">
        <v>145</v>
      </c>
      <c r="U13" s="23" t="s">
        <v>37</v>
      </c>
      <c r="V13" s="7" t="s">
        <v>66</v>
      </c>
      <c r="W13" s="7" t="s">
        <v>119</v>
      </c>
      <c r="X13" s="7" t="s">
        <v>272</v>
      </c>
      <c r="Y13" s="7" t="s">
        <v>64</v>
      </c>
      <c r="Z13" s="23" t="s">
        <v>37</v>
      </c>
      <c r="AA13" s="7" t="s">
        <v>70</v>
      </c>
      <c r="AB13" s="7" t="s">
        <v>125</v>
      </c>
      <c r="AC13" s="7" t="s">
        <v>41</v>
      </c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23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22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</row>
    <row r="14" spans="1:147" ht="15.75" customHeight="1" x14ac:dyDescent="0.5">
      <c r="A14" s="4">
        <v>10</v>
      </c>
      <c r="B14" s="7" t="s">
        <v>56</v>
      </c>
      <c r="C14" s="7" t="s">
        <v>74</v>
      </c>
      <c r="D14" s="7" t="s">
        <v>87</v>
      </c>
      <c r="E14" s="7" t="s">
        <v>74</v>
      </c>
      <c r="F14" s="7" t="s">
        <v>119</v>
      </c>
      <c r="G14" s="23" t="s">
        <v>64</v>
      </c>
      <c r="H14" s="7" t="s">
        <v>12</v>
      </c>
      <c r="I14" s="7" t="s">
        <v>20</v>
      </c>
      <c r="J14" s="7" t="s">
        <v>141</v>
      </c>
      <c r="K14" s="7" t="s">
        <v>119</v>
      </c>
      <c r="L14" s="7" t="s">
        <v>20</v>
      </c>
      <c r="M14" s="7" t="s">
        <v>41</v>
      </c>
      <c r="N14" s="7" t="s">
        <v>106</v>
      </c>
      <c r="O14" s="7" t="s">
        <v>56</v>
      </c>
      <c r="P14" s="7" t="s">
        <v>12</v>
      </c>
      <c r="Q14" s="7" t="s">
        <v>163</v>
      </c>
      <c r="R14" s="7" t="s">
        <v>39</v>
      </c>
      <c r="S14" s="7" t="s">
        <v>11</v>
      </c>
      <c r="T14" s="7" t="s">
        <v>121</v>
      </c>
      <c r="U14" s="7" t="s">
        <v>230</v>
      </c>
      <c r="V14" s="7" t="s">
        <v>23</v>
      </c>
      <c r="W14" s="7" t="s">
        <v>131</v>
      </c>
      <c r="X14" s="7" t="s">
        <v>88</v>
      </c>
      <c r="Y14" s="7" t="s">
        <v>43</v>
      </c>
      <c r="Z14" s="7" t="s">
        <v>160</v>
      </c>
      <c r="AA14" s="7" t="s">
        <v>228</v>
      </c>
      <c r="AB14" s="7" t="s">
        <v>119</v>
      </c>
      <c r="AC14" s="7" t="s">
        <v>106</v>
      </c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23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23"/>
      <c r="CN14" s="7"/>
      <c r="CO14" s="22"/>
      <c r="CP14" s="22"/>
      <c r="CQ14" s="22"/>
      <c r="CR14" s="22"/>
      <c r="CS14" s="22"/>
      <c r="CT14" s="7"/>
      <c r="CU14" s="22"/>
      <c r="CV14" s="7"/>
      <c r="CW14" s="7"/>
      <c r="CX14" s="22"/>
      <c r="CY14" s="7"/>
      <c r="CZ14" s="22"/>
      <c r="DA14" s="22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</row>
    <row r="15" spans="1:147" ht="15.75" customHeight="1" x14ac:dyDescent="0.5">
      <c r="A15" s="4">
        <v>11</v>
      </c>
      <c r="B15" s="7" t="s">
        <v>88</v>
      </c>
      <c r="C15" s="7" t="s">
        <v>146</v>
      </c>
      <c r="D15" s="7" t="s">
        <v>119</v>
      </c>
      <c r="E15" s="7" t="s">
        <v>35</v>
      </c>
      <c r="F15" s="7" t="s">
        <v>96</v>
      </c>
      <c r="G15" s="7" t="s">
        <v>43</v>
      </c>
      <c r="H15" s="7" t="s">
        <v>119</v>
      </c>
      <c r="I15" s="7" t="s">
        <v>70</v>
      </c>
      <c r="J15" s="7" t="s">
        <v>74</v>
      </c>
      <c r="K15" s="7" t="s">
        <v>272</v>
      </c>
      <c r="L15" s="7" t="s">
        <v>21</v>
      </c>
      <c r="M15" s="7" t="s">
        <v>106</v>
      </c>
      <c r="N15" s="7" t="s">
        <v>61</v>
      </c>
      <c r="O15" s="7" t="s">
        <v>29</v>
      </c>
      <c r="P15" s="7" t="s">
        <v>20</v>
      </c>
      <c r="Q15" s="7" t="s">
        <v>141</v>
      </c>
      <c r="R15" s="7" t="s">
        <v>26</v>
      </c>
      <c r="S15" s="7" t="s">
        <v>119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23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22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</row>
    <row r="16" spans="1:147" ht="15.75" customHeight="1" x14ac:dyDescent="0.5">
      <c r="A16" s="4">
        <v>12</v>
      </c>
      <c r="B16" s="7" t="s">
        <v>79</v>
      </c>
      <c r="C16" s="7" t="s">
        <v>134</v>
      </c>
      <c r="D16" s="7" t="s">
        <v>158</v>
      </c>
      <c r="E16" s="7" t="s">
        <v>72</v>
      </c>
      <c r="F16" s="7" t="s">
        <v>98</v>
      </c>
      <c r="G16" s="23" t="s">
        <v>37</v>
      </c>
      <c r="H16" s="7" t="s">
        <v>47</v>
      </c>
      <c r="I16" s="23" t="s">
        <v>37</v>
      </c>
      <c r="J16" s="7" t="s">
        <v>142</v>
      </c>
      <c r="K16" s="7" t="s">
        <v>128</v>
      </c>
      <c r="L16" s="7" t="s">
        <v>22</v>
      </c>
      <c r="M16" s="7" t="s">
        <v>26</v>
      </c>
      <c r="N16" s="7" t="s">
        <v>40</v>
      </c>
      <c r="O16" s="7" t="s">
        <v>272</v>
      </c>
      <c r="P16" s="7" t="s">
        <v>97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23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23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</row>
    <row r="17" spans="1:145" ht="15.75" customHeight="1" x14ac:dyDescent="0.5">
      <c r="A17" s="4">
        <v>13</v>
      </c>
      <c r="B17" s="7" t="s">
        <v>158</v>
      </c>
      <c r="C17" s="7" t="s">
        <v>79</v>
      </c>
      <c r="D17" s="7" t="s">
        <v>134</v>
      </c>
      <c r="E17" s="7" t="s">
        <v>73</v>
      </c>
      <c r="F17" s="7" t="s">
        <v>155</v>
      </c>
      <c r="G17" s="7" t="s">
        <v>28</v>
      </c>
      <c r="H17" s="7" t="s">
        <v>150</v>
      </c>
      <c r="I17" s="7" t="s">
        <v>11</v>
      </c>
      <c r="J17" s="7" t="s">
        <v>27</v>
      </c>
      <c r="K17" s="7" t="s">
        <v>20</v>
      </c>
      <c r="L17" s="7" t="s">
        <v>23</v>
      </c>
      <c r="M17" s="7" t="s">
        <v>186</v>
      </c>
      <c r="N17" s="7" t="s">
        <v>272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23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23"/>
      <c r="BQ17" s="7"/>
      <c r="BR17" s="7"/>
      <c r="BS17" s="23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</row>
    <row r="18" spans="1:145" ht="15.75" customHeight="1" x14ac:dyDescent="0.5">
      <c r="A18" s="4">
        <v>14</v>
      </c>
      <c r="B18" s="7" t="s">
        <v>43</v>
      </c>
      <c r="C18" s="7" t="s">
        <v>147</v>
      </c>
      <c r="D18" s="7" t="s">
        <v>107</v>
      </c>
      <c r="E18" s="7" t="s">
        <v>13</v>
      </c>
      <c r="F18" s="7" t="s">
        <v>46</v>
      </c>
      <c r="G18" s="7" t="s">
        <v>39</v>
      </c>
      <c r="H18" s="7" t="s">
        <v>107</v>
      </c>
      <c r="I18" s="7" t="s">
        <v>146</v>
      </c>
      <c r="J18" s="7" t="s">
        <v>120</v>
      </c>
      <c r="K18" s="7" t="s">
        <v>27</v>
      </c>
      <c r="L18" s="7" t="s">
        <v>24</v>
      </c>
      <c r="M18" s="7" t="s">
        <v>158</v>
      </c>
      <c r="N18" s="7" t="s">
        <v>79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23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23"/>
      <c r="BN18" s="7"/>
      <c r="BO18" s="7"/>
      <c r="BP18" s="7"/>
      <c r="BQ18" s="7"/>
      <c r="BR18" s="7"/>
      <c r="BS18" s="7"/>
      <c r="BT18" s="23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</row>
    <row r="19" spans="1:145" ht="15.75" customHeight="1" x14ac:dyDescent="0.5">
      <c r="A19" s="4">
        <v>15</v>
      </c>
      <c r="B19" s="7" t="s">
        <v>108</v>
      </c>
      <c r="C19" s="23" t="s">
        <v>37</v>
      </c>
      <c r="D19" s="7" t="s">
        <v>109</v>
      </c>
      <c r="E19" s="7" t="s">
        <v>38</v>
      </c>
      <c r="F19" s="7" t="s">
        <v>149</v>
      </c>
      <c r="G19" s="7" t="s">
        <v>130</v>
      </c>
      <c r="H19" s="7" t="s">
        <v>48</v>
      </c>
      <c r="I19" s="7" t="s">
        <v>47</v>
      </c>
      <c r="J19" s="7" t="s">
        <v>130</v>
      </c>
      <c r="K19" s="7" t="s">
        <v>28</v>
      </c>
      <c r="L19" s="7" t="s">
        <v>25</v>
      </c>
      <c r="M19" s="7" t="s">
        <v>81</v>
      </c>
      <c r="N19" s="7" t="s">
        <v>49</v>
      </c>
      <c r="O19" s="7"/>
      <c r="P19" s="7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7"/>
      <c r="AE19" s="23"/>
      <c r="AF19" s="23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23"/>
      <c r="AR19" s="23"/>
      <c r="AS19" s="7"/>
      <c r="AT19" s="7"/>
      <c r="AU19" s="7"/>
      <c r="AV19" s="7"/>
      <c r="AW19" s="7"/>
      <c r="AX19" s="7"/>
      <c r="AY19" s="7"/>
      <c r="AZ19" s="7"/>
      <c r="BA19" s="7"/>
      <c r="BB19" s="23"/>
      <c r="BC19" s="7"/>
      <c r="BD19" s="7"/>
      <c r="BE19" s="7"/>
      <c r="BF19" s="23"/>
      <c r="BG19" s="7"/>
      <c r="BH19" s="7"/>
      <c r="BI19" s="7"/>
      <c r="BJ19" s="7"/>
      <c r="BK19" s="7"/>
      <c r="BL19" s="23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</row>
    <row r="20" spans="1:145" ht="15.75" customHeight="1" x14ac:dyDescent="0.5">
      <c r="A20" s="4">
        <v>16</v>
      </c>
      <c r="B20" s="7" t="s">
        <v>20</v>
      </c>
      <c r="C20" s="7" t="s">
        <v>109</v>
      </c>
      <c r="D20" s="7" t="s">
        <v>26</v>
      </c>
      <c r="E20" s="7" t="s">
        <v>26</v>
      </c>
      <c r="F20" s="7" t="s">
        <v>26</v>
      </c>
      <c r="G20" s="7" t="s">
        <v>61</v>
      </c>
      <c r="H20" s="7" t="s">
        <v>59</v>
      </c>
      <c r="I20" s="7" t="s">
        <v>106</v>
      </c>
      <c r="J20" s="7" t="s">
        <v>71</v>
      </c>
      <c r="K20" s="23" t="s">
        <v>37</v>
      </c>
      <c r="L20" s="7" t="s">
        <v>26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23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</row>
    <row r="21" spans="1:145" ht="15.75" customHeight="1" x14ac:dyDescent="0.5">
      <c r="A21" s="4">
        <v>17</v>
      </c>
      <c r="B21" s="7" t="s">
        <v>11</v>
      </c>
      <c r="C21" s="7" t="s">
        <v>61</v>
      </c>
      <c r="D21" s="7" t="s">
        <v>82</v>
      </c>
      <c r="E21" s="7" t="s">
        <v>36</v>
      </c>
      <c r="F21" s="7" t="s">
        <v>121</v>
      </c>
      <c r="G21" s="7" t="s">
        <v>125</v>
      </c>
      <c r="H21" s="7" t="s">
        <v>72</v>
      </c>
      <c r="I21" s="7" t="s">
        <v>53</v>
      </c>
      <c r="J21" s="7" t="s">
        <v>29</v>
      </c>
      <c r="K21" s="7" t="s">
        <v>121</v>
      </c>
      <c r="L21" s="7" t="s">
        <v>141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23"/>
      <c r="AJ21" s="7"/>
      <c r="AK21" s="7"/>
      <c r="AL21" s="7"/>
      <c r="AM21" s="7"/>
      <c r="AN21" s="7"/>
      <c r="AO21" s="23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23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</row>
    <row r="22" spans="1:145" ht="15.75" customHeight="1" x14ac:dyDescent="0.5">
      <c r="A22" s="4">
        <v>18</v>
      </c>
      <c r="B22" s="7" t="s">
        <v>151</v>
      </c>
      <c r="C22" s="7" t="s">
        <v>24</v>
      </c>
      <c r="D22" s="7" t="s">
        <v>35</v>
      </c>
      <c r="E22" s="23" t="s">
        <v>37</v>
      </c>
      <c r="F22" s="7" t="s">
        <v>11</v>
      </c>
      <c r="G22" s="7" t="s">
        <v>20</v>
      </c>
      <c r="H22" s="7" t="s">
        <v>57</v>
      </c>
      <c r="I22" s="7" t="s">
        <v>79</v>
      </c>
      <c r="J22" s="23" t="s">
        <v>64</v>
      </c>
      <c r="K22" s="23" t="s">
        <v>129</v>
      </c>
      <c r="L22" s="7" t="s">
        <v>27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23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</row>
    <row r="23" spans="1:145" ht="15.75" customHeight="1" x14ac:dyDescent="0.5">
      <c r="A23" s="4">
        <v>19</v>
      </c>
      <c r="B23" s="7" t="s">
        <v>59</v>
      </c>
      <c r="C23" s="7" t="s">
        <v>148</v>
      </c>
      <c r="D23" s="7" t="s">
        <v>157</v>
      </c>
      <c r="E23" s="7" t="s">
        <v>39</v>
      </c>
      <c r="F23" s="7" t="s">
        <v>150</v>
      </c>
      <c r="G23" s="7" t="s">
        <v>53</v>
      </c>
      <c r="H23" s="7" t="s">
        <v>105</v>
      </c>
      <c r="I23" s="7" t="s">
        <v>93</v>
      </c>
      <c r="J23" s="7" t="s">
        <v>43</v>
      </c>
      <c r="K23" s="7" t="s">
        <v>130</v>
      </c>
      <c r="L23" s="7" t="s">
        <v>28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EA23" s="7"/>
      <c r="EB23" s="7"/>
      <c r="EC23" s="7"/>
    </row>
    <row r="24" spans="1:145" ht="15.75" customHeight="1" x14ac:dyDescent="0.5">
      <c r="A24" s="4">
        <v>20</v>
      </c>
      <c r="B24" s="7" t="s">
        <v>223</v>
      </c>
      <c r="C24" s="7" t="s">
        <v>28</v>
      </c>
      <c r="D24" s="7" t="s">
        <v>77</v>
      </c>
      <c r="E24" s="7" t="s">
        <v>272</v>
      </c>
      <c r="F24" s="7" t="s">
        <v>108</v>
      </c>
      <c r="G24" s="7" t="s">
        <v>134</v>
      </c>
      <c r="H24" s="7" t="s">
        <v>189</v>
      </c>
      <c r="I24" s="7" t="s">
        <v>85</v>
      </c>
      <c r="J24" s="7" t="s">
        <v>272</v>
      </c>
      <c r="K24" s="7" t="s">
        <v>59</v>
      </c>
      <c r="L24" s="7" t="s">
        <v>29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23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EA24" s="7"/>
      <c r="EB24" s="7"/>
      <c r="EC24" s="7"/>
    </row>
    <row r="25" spans="1:145" ht="15.75" customHeight="1" x14ac:dyDescent="0.5">
      <c r="A25" s="4">
        <v>21</v>
      </c>
      <c r="B25" s="7" t="s">
        <v>150</v>
      </c>
      <c r="C25" s="7" t="s">
        <v>149</v>
      </c>
      <c r="D25" s="7" t="s">
        <v>205</v>
      </c>
      <c r="E25" s="7" t="s">
        <v>40</v>
      </c>
      <c r="F25" s="7" t="s">
        <v>158</v>
      </c>
      <c r="G25" s="7" t="s">
        <v>59</v>
      </c>
      <c r="H25" s="7" t="s">
        <v>90</v>
      </c>
      <c r="I25" s="7" t="s">
        <v>101</v>
      </c>
      <c r="J25" s="7" t="s">
        <v>38</v>
      </c>
      <c r="K25" s="7" t="s">
        <v>131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3"/>
      <c r="AN25" s="7"/>
      <c r="AO25" s="7"/>
      <c r="AP25" s="7"/>
      <c r="AQ25" s="7"/>
      <c r="AR25" s="7"/>
      <c r="AS25" s="7"/>
      <c r="AT25" s="7"/>
      <c r="AU25" s="7"/>
      <c r="AV25" s="7"/>
      <c r="AW25" s="23"/>
      <c r="AX25" s="7"/>
      <c r="AY25" s="7"/>
      <c r="AZ25" s="7"/>
      <c r="BA25" s="7"/>
      <c r="BB25" s="7"/>
      <c r="BC25" s="7"/>
      <c r="BD25" s="23"/>
      <c r="BE25" s="7"/>
      <c r="BF25" s="7"/>
      <c r="BG25" s="7"/>
      <c r="BH25" s="23"/>
      <c r="BI25" s="7"/>
      <c r="BJ25" s="7"/>
      <c r="BK25" s="23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23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U25" s="7"/>
      <c r="CV25" s="7"/>
    </row>
    <row r="26" spans="1:145" ht="15.75" customHeight="1" x14ac:dyDescent="0.5">
      <c r="A26" s="4">
        <v>22</v>
      </c>
      <c r="B26" s="7" t="s">
        <v>12</v>
      </c>
      <c r="C26" s="7" t="s">
        <v>35</v>
      </c>
      <c r="D26" s="7" t="s">
        <v>50</v>
      </c>
      <c r="E26" s="7" t="s">
        <v>75</v>
      </c>
      <c r="F26" s="7" t="s">
        <v>38</v>
      </c>
      <c r="G26" s="7" t="s">
        <v>79</v>
      </c>
      <c r="H26" s="7" t="s">
        <v>81</v>
      </c>
      <c r="I26" s="7" t="s">
        <v>97</v>
      </c>
      <c r="J26" s="7" t="s">
        <v>61</v>
      </c>
      <c r="K26" s="7" t="s">
        <v>132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3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23"/>
      <c r="BB26" s="7"/>
      <c r="BC26" s="23"/>
      <c r="BD26" s="7"/>
      <c r="BE26" s="23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23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U26" s="7"/>
      <c r="CV26" s="7"/>
    </row>
    <row r="27" spans="1:145" ht="15.75" customHeight="1" x14ac:dyDescent="0.5">
      <c r="A27" s="4">
        <v>23</v>
      </c>
      <c r="B27" s="7" t="s">
        <v>61</v>
      </c>
      <c r="C27" s="7" t="s">
        <v>73</v>
      </c>
      <c r="D27" s="7" t="s">
        <v>105</v>
      </c>
      <c r="E27" s="7" t="s">
        <v>76</v>
      </c>
      <c r="F27" s="7" t="s">
        <v>68</v>
      </c>
      <c r="G27" s="7" t="s">
        <v>189</v>
      </c>
      <c r="H27" s="7" t="s">
        <v>44</v>
      </c>
      <c r="I27" s="7" t="s">
        <v>88</v>
      </c>
      <c r="J27" s="7" t="s">
        <v>26</v>
      </c>
      <c r="K27" s="7" t="s">
        <v>133</v>
      </c>
      <c r="L27" s="23"/>
      <c r="M27" s="2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23"/>
      <c r="BH27" s="7"/>
      <c r="BI27" s="7"/>
      <c r="BJ27" s="7"/>
      <c r="BK27" s="7"/>
      <c r="BL27" s="7"/>
      <c r="BM27" s="7"/>
      <c r="BN27" s="7"/>
      <c r="BO27" s="23"/>
      <c r="BP27" s="7"/>
      <c r="BQ27" s="7"/>
      <c r="BR27" s="7"/>
      <c r="BS27" s="7"/>
      <c r="BT27" s="7"/>
      <c r="BU27" s="7"/>
      <c r="BV27" s="7"/>
      <c r="BW27" s="7"/>
      <c r="BX27" s="7"/>
      <c r="BY27" s="23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U27" s="7"/>
      <c r="CV27" s="7"/>
    </row>
    <row r="28" spans="1:145" ht="15.75" customHeight="1" x14ac:dyDescent="0.5">
      <c r="A28" s="4">
        <v>24</v>
      </c>
      <c r="B28" s="7" t="s">
        <v>134</v>
      </c>
      <c r="C28" s="7" t="s">
        <v>96</v>
      </c>
      <c r="D28" s="7" t="s">
        <v>189</v>
      </c>
      <c r="E28" s="7" t="s">
        <v>41</v>
      </c>
      <c r="F28" s="7" t="s">
        <v>102</v>
      </c>
      <c r="G28" s="7" t="s">
        <v>26</v>
      </c>
      <c r="H28" s="7" t="s">
        <v>151</v>
      </c>
      <c r="I28" s="7" t="s">
        <v>134</v>
      </c>
      <c r="J28" s="7" t="s">
        <v>86</v>
      </c>
      <c r="K28" s="7" t="s">
        <v>134</v>
      </c>
      <c r="L28" s="7"/>
      <c r="M28" s="7"/>
      <c r="N28" s="7"/>
      <c r="O28" s="23"/>
      <c r="P28" s="23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23"/>
      <c r="AE28" s="7"/>
      <c r="AF28" s="7"/>
      <c r="AG28" s="23"/>
      <c r="AH28" s="23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23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U28" s="7"/>
      <c r="CV28" s="7"/>
    </row>
    <row r="29" spans="1:145" ht="15.75" customHeight="1" x14ac:dyDescent="0.5">
      <c r="A29" s="4">
        <v>25</v>
      </c>
      <c r="B29" s="7" t="s">
        <v>155</v>
      </c>
      <c r="C29" s="7" t="s">
        <v>102</v>
      </c>
      <c r="D29" s="7" t="s">
        <v>188</v>
      </c>
      <c r="E29" s="7" t="s">
        <v>120</v>
      </c>
      <c r="F29" s="7" t="s">
        <v>48</v>
      </c>
      <c r="G29" s="7" t="s">
        <v>146</v>
      </c>
      <c r="H29" s="7" t="s">
        <v>38</v>
      </c>
      <c r="I29" s="7" t="s">
        <v>83</v>
      </c>
      <c r="J29" s="7" t="s">
        <v>102</v>
      </c>
      <c r="K29" s="7" t="s">
        <v>34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23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U29" s="7"/>
      <c r="CV29" s="7"/>
    </row>
    <row r="30" spans="1:145" ht="15.75" customHeight="1" x14ac:dyDescent="0.5">
      <c r="A30" s="4">
        <v>26</v>
      </c>
      <c r="B30" s="7" t="s">
        <v>26</v>
      </c>
      <c r="C30" s="7" t="s">
        <v>26</v>
      </c>
      <c r="D30" s="7" t="s">
        <v>76</v>
      </c>
      <c r="E30" s="7" t="s">
        <v>77</v>
      </c>
      <c r="F30" s="7" t="s">
        <v>173</v>
      </c>
      <c r="G30" s="7" t="s">
        <v>81</v>
      </c>
      <c r="H30" s="7" t="s">
        <v>61</v>
      </c>
      <c r="I30" s="7" t="s">
        <v>39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U30" s="7"/>
    </row>
    <row r="31" spans="1:145" ht="15.75" customHeight="1" x14ac:dyDescent="0.5">
      <c r="A31" s="4">
        <v>27</v>
      </c>
      <c r="B31" s="7" t="s">
        <v>214</v>
      </c>
      <c r="C31" s="7" t="s">
        <v>121</v>
      </c>
      <c r="D31" s="7" t="s">
        <v>57</v>
      </c>
      <c r="E31" s="7" t="s">
        <v>78</v>
      </c>
      <c r="F31" s="7" t="s">
        <v>25</v>
      </c>
      <c r="G31" s="7" t="s">
        <v>23</v>
      </c>
      <c r="H31" s="7" t="s">
        <v>42</v>
      </c>
      <c r="I31" s="7" t="s">
        <v>90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23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U31" s="7"/>
    </row>
    <row r="32" spans="1:145" ht="15.75" customHeight="1" x14ac:dyDescent="0.5">
      <c r="A32" s="4">
        <v>28</v>
      </c>
      <c r="B32" s="7" t="s">
        <v>190</v>
      </c>
      <c r="C32" s="7" t="s">
        <v>112</v>
      </c>
      <c r="D32" s="7" t="s">
        <v>43</v>
      </c>
      <c r="E32" s="7" t="s">
        <v>42</v>
      </c>
      <c r="F32" s="7" t="s">
        <v>93</v>
      </c>
      <c r="G32" s="7" t="s">
        <v>27</v>
      </c>
      <c r="H32" s="7" t="s">
        <v>138</v>
      </c>
      <c r="I32" s="7" t="s">
        <v>87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23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U32" s="7"/>
    </row>
    <row r="33" spans="1:99" ht="15.75" customHeight="1" x14ac:dyDescent="0.5">
      <c r="A33" s="4">
        <v>29</v>
      </c>
      <c r="B33" s="7" t="s">
        <v>146</v>
      </c>
      <c r="C33" s="7" t="s">
        <v>82</v>
      </c>
      <c r="D33" s="7" t="s">
        <v>91</v>
      </c>
      <c r="E33" s="7" t="s">
        <v>43</v>
      </c>
      <c r="F33" s="7" t="s">
        <v>133</v>
      </c>
      <c r="G33" s="7" t="s">
        <v>15</v>
      </c>
      <c r="H33" s="7" t="s">
        <v>89</v>
      </c>
      <c r="I33" s="7" t="s">
        <v>155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23"/>
      <c r="AK33" s="7"/>
      <c r="AL33" s="7"/>
      <c r="AM33" s="7"/>
      <c r="AN33" s="23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U33" s="7"/>
    </row>
    <row r="34" spans="1:99" ht="15.75" customHeight="1" x14ac:dyDescent="0.5">
      <c r="A34" s="4">
        <v>30</v>
      </c>
      <c r="B34" s="7" t="s">
        <v>47</v>
      </c>
      <c r="C34" s="7" t="s">
        <v>150</v>
      </c>
      <c r="D34" s="7" t="s">
        <v>61</v>
      </c>
      <c r="E34" s="7" t="s">
        <v>79</v>
      </c>
      <c r="F34" s="7" t="s">
        <v>160</v>
      </c>
      <c r="G34" s="7" t="s">
        <v>44</v>
      </c>
      <c r="H34" s="7" t="s">
        <v>169</v>
      </c>
      <c r="I34" s="7" t="s">
        <v>214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3"/>
      <c r="AM34" s="7"/>
      <c r="AN34" s="7"/>
      <c r="AO34" s="7"/>
      <c r="AP34" s="7"/>
      <c r="AQ34" s="7"/>
      <c r="AR34" s="7"/>
      <c r="AS34" s="7"/>
      <c r="AT34" s="7"/>
      <c r="AU34" s="23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U34" s="7"/>
    </row>
    <row r="35" spans="1:99" ht="15.75" customHeight="1" x14ac:dyDescent="0.5">
      <c r="A35" s="4">
        <v>31</v>
      </c>
      <c r="B35" s="7" t="s">
        <v>96</v>
      </c>
      <c r="C35" s="7" t="s">
        <v>108</v>
      </c>
      <c r="D35" s="7" t="s">
        <v>126</v>
      </c>
      <c r="E35" s="7" t="s">
        <v>80</v>
      </c>
      <c r="F35" s="7" t="s">
        <v>73</v>
      </c>
      <c r="G35" s="7" t="s">
        <v>164</v>
      </c>
      <c r="H35" s="7" t="s">
        <v>202</v>
      </c>
      <c r="I35" s="7" t="s">
        <v>23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23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U35" s="7"/>
    </row>
    <row r="36" spans="1:99" ht="15.75" customHeight="1" x14ac:dyDescent="0.5">
      <c r="A36" s="4">
        <v>32</v>
      </c>
      <c r="B36" s="7" t="s">
        <v>125</v>
      </c>
      <c r="C36" s="7" t="s">
        <v>25</v>
      </c>
      <c r="D36" s="7" t="s">
        <v>24</v>
      </c>
      <c r="E36" s="7" t="s">
        <v>81</v>
      </c>
      <c r="F36" s="7" t="s">
        <v>105</v>
      </c>
      <c r="G36" s="7" t="s">
        <v>42</v>
      </c>
      <c r="H36" s="7" t="s">
        <v>66</v>
      </c>
      <c r="I36" s="7" t="s">
        <v>190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23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U36" s="7"/>
    </row>
    <row r="37" spans="1:99" ht="15.75" customHeight="1" x14ac:dyDescent="0.5">
      <c r="A37" s="4">
        <v>33</v>
      </c>
      <c r="B37" s="7" t="s">
        <v>149</v>
      </c>
      <c r="C37" s="7" t="s">
        <v>141</v>
      </c>
      <c r="D37" s="7" t="s">
        <v>88</v>
      </c>
      <c r="E37" s="7" t="s">
        <v>82</v>
      </c>
      <c r="F37" s="7" t="s">
        <v>208</v>
      </c>
      <c r="G37" s="7" t="s">
        <v>160</v>
      </c>
      <c r="H37" s="7" t="s">
        <v>272</v>
      </c>
      <c r="I37" s="7" t="s">
        <v>42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U37" s="7"/>
    </row>
    <row r="38" spans="1:99" ht="15.75" customHeight="1" x14ac:dyDescent="0.5">
      <c r="A38" s="4">
        <v>34</v>
      </c>
      <c r="B38" s="7" t="s">
        <v>35</v>
      </c>
      <c r="C38" s="7" t="s">
        <v>151</v>
      </c>
      <c r="D38" s="7" t="s">
        <v>125</v>
      </c>
      <c r="E38" s="7" t="s">
        <v>44</v>
      </c>
      <c r="F38" s="7" t="s">
        <v>67</v>
      </c>
      <c r="G38" s="7" t="s">
        <v>106</v>
      </c>
      <c r="H38" s="7" t="s">
        <v>28</v>
      </c>
      <c r="I38" s="7" t="s">
        <v>196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U38" s="7"/>
    </row>
    <row r="39" spans="1:99" ht="15.75" customHeight="1" x14ac:dyDescent="0.5">
      <c r="A39" s="4">
        <v>35</v>
      </c>
      <c r="B39" s="7" t="s">
        <v>42</v>
      </c>
      <c r="C39" s="7" t="s">
        <v>21</v>
      </c>
      <c r="D39" s="7" t="s">
        <v>79</v>
      </c>
      <c r="E39" s="7" t="s">
        <v>45</v>
      </c>
      <c r="F39" s="7" t="s">
        <v>32</v>
      </c>
      <c r="G39" s="7" t="s">
        <v>73</v>
      </c>
      <c r="H39" s="7" t="s">
        <v>46</v>
      </c>
      <c r="I39" s="7" t="s">
        <v>17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U39" s="7"/>
    </row>
    <row r="40" spans="1:99" ht="15" customHeight="1" x14ac:dyDescent="0.5">
      <c r="A40" s="4">
        <v>36</v>
      </c>
      <c r="B40" s="23" t="s">
        <v>37</v>
      </c>
      <c r="C40" s="7" t="s">
        <v>152</v>
      </c>
      <c r="D40" s="7" t="s">
        <v>20</v>
      </c>
      <c r="E40" s="7" t="s">
        <v>46</v>
      </c>
      <c r="F40" s="7" t="s">
        <v>82</v>
      </c>
      <c r="G40" s="7" t="s">
        <v>155</v>
      </c>
      <c r="H40" s="7" t="s">
        <v>52</v>
      </c>
      <c r="I40" s="7" t="s">
        <v>177</v>
      </c>
    </row>
    <row r="41" spans="1:99" ht="15" customHeight="1" x14ac:dyDescent="0.5">
      <c r="A41" s="4">
        <v>37</v>
      </c>
      <c r="B41" s="7" t="s">
        <v>70</v>
      </c>
      <c r="C41" s="7" t="s">
        <v>14</v>
      </c>
      <c r="D41" s="7" t="s">
        <v>272</v>
      </c>
      <c r="E41" s="7" t="s">
        <v>20</v>
      </c>
      <c r="F41" s="7" t="s">
        <v>83</v>
      </c>
      <c r="G41" s="7" t="s">
        <v>203</v>
      </c>
      <c r="H41" s="7" t="s">
        <v>53</v>
      </c>
      <c r="I41" s="7" t="s">
        <v>131</v>
      </c>
    </row>
    <row r="42" spans="1:99" ht="15" customHeight="1" x14ac:dyDescent="0.5">
      <c r="A42" s="4">
        <v>38</v>
      </c>
      <c r="B42" s="7" t="s">
        <v>153</v>
      </c>
      <c r="C42" s="7" t="s">
        <v>47</v>
      </c>
      <c r="D42" s="7" t="s">
        <v>112</v>
      </c>
      <c r="E42" s="7" t="s">
        <v>47</v>
      </c>
      <c r="F42" s="7" t="s">
        <v>35</v>
      </c>
      <c r="G42" s="7" t="s">
        <v>58</v>
      </c>
      <c r="H42" s="7" t="s">
        <v>165</v>
      </c>
      <c r="I42" s="7" t="s">
        <v>220</v>
      </c>
    </row>
    <row r="43" spans="1:99" ht="15" customHeight="1" x14ac:dyDescent="0.5">
      <c r="A43" s="4">
        <v>39</v>
      </c>
      <c r="B43" s="7" t="s">
        <v>68</v>
      </c>
      <c r="C43" s="7" t="s">
        <v>132</v>
      </c>
      <c r="D43" s="7" t="s">
        <v>38</v>
      </c>
      <c r="E43" s="7" t="s">
        <v>83</v>
      </c>
      <c r="F43" s="7" t="s">
        <v>272</v>
      </c>
      <c r="G43" s="7" t="s">
        <v>145</v>
      </c>
      <c r="H43" s="7" t="s">
        <v>45</v>
      </c>
      <c r="I43" s="7" t="s">
        <v>184</v>
      </c>
    </row>
    <row r="44" spans="1:99" ht="15" customHeight="1" x14ac:dyDescent="0.5">
      <c r="A44" s="4">
        <v>40</v>
      </c>
      <c r="B44" s="7" t="s">
        <v>130</v>
      </c>
      <c r="C44" s="7" t="s">
        <v>43</v>
      </c>
      <c r="D44" s="7" t="s">
        <v>98</v>
      </c>
      <c r="E44" s="7" t="s">
        <v>48</v>
      </c>
      <c r="F44" s="7" t="s">
        <v>279</v>
      </c>
      <c r="G44" s="7" t="s">
        <v>46</v>
      </c>
      <c r="H44" s="7" t="s">
        <v>162</v>
      </c>
      <c r="I44" s="7" t="s">
        <v>203</v>
      </c>
    </row>
    <row r="45" spans="1:99" ht="15" customHeight="1" x14ac:dyDescent="0.5">
      <c r="A45" s="4">
        <v>41</v>
      </c>
      <c r="B45" s="7" t="s">
        <v>103</v>
      </c>
      <c r="C45" s="7" t="s">
        <v>99</v>
      </c>
      <c r="D45" s="7" t="s">
        <v>59</v>
      </c>
      <c r="E45" s="7" t="s">
        <v>11</v>
      </c>
      <c r="F45" s="7" t="s">
        <v>141</v>
      </c>
      <c r="G45" s="7" t="s">
        <v>120</v>
      </c>
      <c r="H45" s="7" t="s">
        <v>178</v>
      </c>
      <c r="I45" s="7" t="s">
        <v>165</v>
      </c>
    </row>
    <row r="46" spans="1:99" ht="15" customHeight="1" x14ac:dyDescent="0.5">
      <c r="A46" s="4">
        <v>42</v>
      </c>
      <c r="B46" s="7" t="s">
        <v>83</v>
      </c>
      <c r="C46" s="7" t="s">
        <v>153</v>
      </c>
      <c r="D46" s="7" t="s">
        <v>208</v>
      </c>
      <c r="E46" s="7" t="s">
        <v>49</v>
      </c>
      <c r="F46" s="7" t="s">
        <v>21</v>
      </c>
      <c r="G46" s="7" t="s">
        <v>90</v>
      </c>
      <c r="H46" s="7" t="s">
        <v>152</v>
      </c>
      <c r="I46" s="7" t="s">
        <v>216</v>
      </c>
    </row>
    <row r="47" spans="1:99" ht="15" customHeight="1" x14ac:dyDescent="0.5">
      <c r="A47" s="4">
        <v>43</v>
      </c>
      <c r="B47" s="23" t="s">
        <v>64</v>
      </c>
      <c r="C47" s="7" t="s">
        <v>58</v>
      </c>
      <c r="D47" s="7" t="s">
        <v>209</v>
      </c>
      <c r="E47" s="7" t="s">
        <v>50</v>
      </c>
      <c r="F47" s="7" t="s">
        <v>14</v>
      </c>
      <c r="G47" s="7" t="s">
        <v>72</v>
      </c>
      <c r="H47" s="7" t="s">
        <v>125</v>
      </c>
      <c r="I47" s="7" t="s">
        <v>222</v>
      </c>
    </row>
    <row r="48" spans="1:99" ht="15" customHeight="1" x14ac:dyDescent="0.5">
      <c r="A48" s="4">
        <v>44</v>
      </c>
      <c r="B48" s="7" t="s">
        <v>120</v>
      </c>
      <c r="C48" s="7" t="s">
        <v>70</v>
      </c>
      <c r="D48" s="7" t="s">
        <v>141</v>
      </c>
      <c r="E48" s="7" t="s">
        <v>21</v>
      </c>
      <c r="F48" s="7" t="s">
        <v>99</v>
      </c>
      <c r="G48" s="7" t="s">
        <v>35</v>
      </c>
      <c r="H48" s="23" t="s">
        <v>64</v>
      </c>
      <c r="I48" s="7" t="s">
        <v>217</v>
      </c>
    </row>
    <row r="49" spans="1:9" ht="15" customHeight="1" x14ac:dyDescent="0.5">
      <c r="A49" s="4">
        <v>45</v>
      </c>
      <c r="B49" s="7" t="s">
        <v>81</v>
      </c>
      <c r="C49" s="7" t="s">
        <v>154</v>
      </c>
      <c r="D49" s="7" t="s">
        <v>74</v>
      </c>
      <c r="E49" s="7" t="s">
        <v>84</v>
      </c>
      <c r="F49" s="7" t="s">
        <v>109</v>
      </c>
      <c r="G49" s="7" t="s">
        <v>228</v>
      </c>
      <c r="H49" s="7" t="s">
        <v>196</v>
      </c>
      <c r="I49" s="7" t="s">
        <v>100</v>
      </c>
    </row>
    <row r="50" spans="1:9" ht="15" customHeight="1" x14ac:dyDescent="0.5">
      <c r="A50" s="4">
        <v>46</v>
      </c>
      <c r="B50" s="7" t="s">
        <v>142</v>
      </c>
      <c r="C50" s="7" t="s">
        <v>272</v>
      </c>
      <c r="D50" s="7" t="s">
        <v>65</v>
      </c>
      <c r="E50" s="7" t="s">
        <v>85</v>
      </c>
      <c r="F50" s="23" t="s">
        <v>64</v>
      </c>
      <c r="G50" s="7" t="s">
        <v>102</v>
      </c>
      <c r="H50" s="7" t="s">
        <v>56</v>
      </c>
      <c r="I50" s="7" t="s">
        <v>221</v>
      </c>
    </row>
    <row r="51" spans="1:9" ht="15" customHeight="1" x14ac:dyDescent="0.5">
      <c r="A51" s="4">
        <v>47</v>
      </c>
      <c r="B51" s="7" t="s">
        <v>73</v>
      </c>
      <c r="C51" s="7" t="s">
        <v>128</v>
      </c>
      <c r="D51" s="7" t="s">
        <v>153</v>
      </c>
      <c r="E51" s="7" t="s">
        <v>86</v>
      </c>
      <c r="F51" s="7" t="s">
        <v>92</v>
      </c>
      <c r="G51" s="7" t="s">
        <v>34</v>
      </c>
      <c r="H51" s="7" t="s">
        <v>55</v>
      </c>
      <c r="I51" s="7" t="s">
        <v>224</v>
      </c>
    </row>
    <row r="52" spans="1:9" ht="15" customHeight="1" x14ac:dyDescent="0.5">
      <c r="A52" s="4">
        <v>48</v>
      </c>
      <c r="B52" s="7" t="s">
        <v>167</v>
      </c>
      <c r="C52" s="7" t="s">
        <v>20</v>
      </c>
      <c r="D52" s="7" t="s">
        <v>156</v>
      </c>
      <c r="E52" s="7" t="s">
        <v>51</v>
      </c>
      <c r="F52" s="7" t="s">
        <v>152</v>
      </c>
      <c r="G52" s="7" t="s">
        <v>190</v>
      </c>
      <c r="H52" s="7" t="s">
        <v>63</v>
      </c>
      <c r="I52" s="7" t="s">
        <v>210</v>
      </c>
    </row>
    <row r="53" spans="1:9" ht="15" customHeight="1" x14ac:dyDescent="0.5">
      <c r="A53" s="4">
        <v>49</v>
      </c>
      <c r="B53" s="7" t="s">
        <v>152</v>
      </c>
      <c r="C53" s="7" t="s">
        <v>68</v>
      </c>
      <c r="D53" s="7" t="s">
        <v>99</v>
      </c>
      <c r="E53" s="7" t="s">
        <v>52</v>
      </c>
      <c r="F53" s="7" t="s">
        <v>87</v>
      </c>
      <c r="G53" s="7" t="s">
        <v>88</v>
      </c>
      <c r="H53" s="7" t="s">
        <v>206</v>
      </c>
      <c r="I53" s="7" t="s">
        <v>213</v>
      </c>
    </row>
    <row r="54" spans="1:9" ht="15" customHeight="1" x14ac:dyDescent="0.5">
      <c r="A54" s="4">
        <v>50</v>
      </c>
      <c r="B54" s="7" t="s">
        <v>74</v>
      </c>
      <c r="C54" s="7" t="s">
        <v>106</v>
      </c>
      <c r="D54" s="7" t="s">
        <v>86</v>
      </c>
      <c r="E54" s="7" t="s">
        <v>87</v>
      </c>
      <c r="F54" s="7" t="s">
        <v>29</v>
      </c>
      <c r="G54" s="7" t="s">
        <v>133</v>
      </c>
      <c r="H54" s="7" t="s">
        <v>20</v>
      </c>
    </row>
    <row r="55" spans="1:9" ht="15" customHeight="1" x14ac:dyDescent="0.5">
      <c r="A55" s="4">
        <v>51</v>
      </c>
      <c r="B55" s="7" t="s">
        <v>132</v>
      </c>
      <c r="C55" s="7" t="s">
        <v>97</v>
      </c>
      <c r="D55" s="7" t="s">
        <v>187</v>
      </c>
      <c r="E55" s="7" t="s">
        <v>121</v>
      </c>
      <c r="F55" s="7" t="s">
        <v>33</v>
      </c>
      <c r="G55" s="7" t="s">
        <v>87</v>
      </c>
    </row>
    <row r="56" spans="1:9" ht="15" customHeight="1" x14ac:dyDescent="0.5">
      <c r="A56" s="4">
        <v>52</v>
      </c>
      <c r="B56" s="7" t="s">
        <v>28</v>
      </c>
      <c r="C56" s="7" t="s">
        <v>75</v>
      </c>
      <c r="D56" s="7" t="s">
        <v>128</v>
      </c>
      <c r="E56" s="7" t="s">
        <v>53</v>
      </c>
      <c r="F56" s="7" t="s">
        <v>66</v>
      </c>
      <c r="G56" s="7" t="s">
        <v>40</v>
      </c>
    </row>
    <row r="57" spans="1:9" ht="15" customHeight="1" x14ac:dyDescent="0.5">
      <c r="A57" s="4">
        <v>53</v>
      </c>
      <c r="B57" s="7" t="s">
        <v>39</v>
      </c>
      <c r="C57" s="7" t="s">
        <v>125</v>
      </c>
      <c r="D57" s="7" t="s">
        <v>73</v>
      </c>
      <c r="E57" s="7" t="s">
        <v>55</v>
      </c>
      <c r="F57" s="7" t="s">
        <v>70</v>
      </c>
      <c r="G57" s="7" t="s">
        <v>196</v>
      </c>
    </row>
    <row r="58" spans="1:9" ht="15" customHeight="1" x14ac:dyDescent="0.5">
      <c r="A58" s="4">
        <v>54</v>
      </c>
      <c r="B58" s="7" t="s">
        <v>14</v>
      </c>
      <c r="C58" s="7" t="s">
        <v>155</v>
      </c>
      <c r="D58" s="7" t="s">
        <v>174</v>
      </c>
      <c r="E58" s="7" t="s">
        <v>56</v>
      </c>
      <c r="F58" s="7" t="s">
        <v>171</v>
      </c>
      <c r="G58" s="7" t="s">
        <v>63</v>
      </c>
    </row>
    <row r="59" spans="1:9" ht="15" customHeight="1" x14ac:dyDescent="0.5">
      <c r="A59" s="4">
        <v>55</v>
      </c>
      <c r="B59" s="7" t="s">
        <v>58</v>
      </c>
      <c r="C59" s="7" t="s">
        <v>59</v>
      </c>
      <c r="D59" s="7" t="s">
        <v>155</v>
      </c>
      <c r="E59" s="7" t="s">
        <v>88</v>
      </c>
      <c r="F59" s="7" t="s">
        <v>188</v>
      </c>
      <c r="G59" s="7" t="s">
        <v>41</v>
      </c>
    </row>
    <row r="60" spans="1:9" ht="15" customHeight="1" x14ac:dyDescent="0.5">
      <c r="A60" s="4">
        <v>56</v>
      </c>
      <c r="B60" s="7" t="s">
        <v>182</v>
      </c>
      <c r="C60" s="7" t="s">
        <v>156</v>
      </c>
      <c r="D60" s="7" t="s">
        <v>34</v>
      </c>
      <c r="E60" s="7" t="s">
        <v>89</v>
      </c>
      <c r="F60" s="7" t="s">
        <v>71</v>
      </c>
      <c r="G60" s="7" t="s">
        <v>175</v>
      </c>
    </row>
    <row r="61" spans="1:9" ht="15" customHeight="1" x14ac:dyDescent="0.5">
      <c r="A61" s="4">
        <v>57</v>
      </c>
      <c r="B61" s="7" t="s">
        <v>187</v>
      </c>
      <c r="C61" s="7" t="s">
        <v>83</v>
      </c>
      <c r="D61" s="7" t="s">
        <v>181</v>
      </c>
      <c r="E61" s="7" t="s">
        <v>57</v>
      </c>
      <c r="F61" s="7" t="s">
        <v>57</v>
      </c>
      <c r="G61" s="7" t="s">
        <v>50</v>
      </c>
    </row>
    <row r="62" spans="1:9" ht="15" customHeight="1" x14ac:dyDescent="0.5">
      <c r="A62" s="4">
        <v>58</v>
      </c>
      <c r="B62" s="7" t="s">
        <v>160</v>
      </c>
      <c r="C62" s="7" t="s">
        <v>53</v>
      </c>
      <c r="D62" s="7" t="s">
        <v>138</v>
      </c>
      <c r="E62" s="7" t="s">
        <v>90</v>
      </c>
      <c r="F62" s="7" t="s">
        <v>180</v>
      </c>
      <c r="G62" s="7" t="s">
        <v>97</v>
      </c>
    </row>
    <row r="63" spans="1:9" ht="15" customHeight="1" x14ac:dyDescent="0.5">
      <c r="A63" s="4">
        <v>59</v>
      </c>
      <c r="B63" s="7" t="s">
        <v>21</v>
      </c>
      <c r="C63" s="7" t="s">
        <v>36</v>
      </c>
      <c r="D63" s="7" t="s">
        <v>62</v>
      </c>
      <c r="E63" s="7" t="s">
        <v>91</v>
      </c>
      <c r="F63" s="7" t="s">
        <v>154</v>
      </c>
      <c r="G63" s="7" t="s">
        <v>45</v>
      </c>
    </row>
    <row r="64" spans="1:9" ht="15" customHeight="1" x14ac:dyDescent="0.5">
      <c r="A64" s="4">
        <v>60</v>
      </c>
      <c r="B64" s="7" t="s">
        <v>159</v>
      </c>
      <c r="C64" s="7" t="s">
        <v>85</v>
      </c>
      <c r="D64" s="7" t="s">
        <v>81</v>
      </c>
      <c r="E64" s="7" t="s">
        <v>92</v>
      </c>
      <c r="F64" s="7" t="s">
        <v>206</v>
      </c>
      <c r="G64" s="7" t="s">
        <v>70</v>
      </c>
    </row>
    <row r="65" spans="1:7" ht="15" customHeight="1" x14ac:dyDescent="0.5">
      <c r="A65" s="4">
        <v>61</v>
      </c>
      <c r="B65" s="7" t="s">
        <v>170</v>
      </c>
      <c r="C65" s="7" t="s">
        <v>42</v>
      </c>
      <c r="D65" s="7" t="s">
        <v>133</v>
      </c>
      <c r="E65" s="7" t="s">
        <v>58</v>
      </c>
      <c r="F65" s="7" t="s">
        <v>178</v>
      </c>
      <c r="G65" s="7" t="s">
        <v>172</v>
      </c>
    </row>
    <row r="66" spans="1:7" ht="15" customHeight="1" x14ac:dyDescent="0.5">
      <c r="A66" s="4">
        <v>62</v>
      </c>
      <c r="B66" s="7" t="s">
        <v>171</v>
      </c>
      <c r="C66" s="7" t="s">
        <v>27</v>
      </c>
      <c r="D66" s="7" t="s">
        <v>142</v>
      </c>
      <c r="E66" s="7" t="s">
        <v>59</v>
      </c>
      <c r="F66" s="7" t="s">
        <v>75</v>
      </c>
      <c r="G66" s="7" t="s">
        <v>36</v>
      </c>
    </row>
    <row r="67" spans="1:7" ht="15" customHeight="1" x14ac:dyDescent="0.5">
      <c r="A67" s="4">
        <v>63</v>
      </c>
      <c r="B67" s="7" t="s">
        <v>112</v>
      </c>
      <c r="C67" s="7" t="s">
        <v>157</v>
      </c>
      <c r="D67" s="7" t="s">
        <v>41</v>
      </c>
      <c r="E67" s="7" t="s">
        <v>93</v>
      </c>
      <c r="F67" s="7" t="s">
        <v>169</v>
      </c>
      <c r="G67" s="7" t="s">
        <v>223</v>
      </c>
    </row>
    <row r="68" spans="1:7" ht="15" customHeight="1" x14ac:dyDescent="0.5">
      <c r="A68" s="4">
        <v>64</v>
      </c>
      <c r="B68" s="7" t="s">
        <v>156</v>
      </c>
      <c r="C68" s="7" t="s">
        <v>66</v>
      </c>
      <c r="D68" s="7" t="s">
        <v>171</v>
      </c>
      <c r="E68" s="7" t="s">
        <v>67</v>
      </c>
      <c r="F68" s="7" t="s">
        <v>81</v>
      </c>
      <c r="G68" s="7" t="s">
        <v>86</v>
      </c>
    </row>
    <row r="69" spans="1:7" ht="15" customHeight="1" x14ac:dyDescent="0.5">
      <c r="A69" s="4">
        <v>65</v>
      </c>
      <c r="B69" s="7" t="s">
        <v>23</v>
      </c>
      <c r="C69" s="7" t="s">
        <v>158</v>
      </c>
      <c r="D69" s="7" t="s">
        <v>150</v>
      </c>
      <c r="E69" s="7" t="s">
        <v>60</v>
      </c>
      <c r="F69" s="7" t="s">
        <v>39</v>
      </c>
      <c r="G69" s="7" t="s">
        <v>151</v>
      </c>
    </row>
    <row r="70" spans="1:7" ht="15" customHeight="1" x14ac:dyDescent="0.5">
      <c r="A70" s="4">
        <v>66</v>
      </c>
      <c r="B70" s="7" t="s">
        <v>169</v>
      </c>
      <c r="C70" s="7" t="s">
        <v>159</v>
      </c>
      <c r="D70" s="7" t="s">
        <v>161</v>
      </c>
      <c r="E70" s="7" t="s">
        <v>94</v>
      </c>
      <c r="F70" s="7" t="s">
        <v>210</v>
      </c>
      <c r="G70" s="7" t="s">
        <v>78</v>
      </c>
    </row>
    <row r="71" spans="1:7" ht="15" customHeight="1" x14ac:dyDescent="0.5">
      <c r="A71" s="4">
        <v>67</v>
      </c>
      <c r="B71" s="7" t="s">
        <v>24</v>
      </c>
      <c r="C71" s="7" t="s">
        <v>33</v>
      </c>
      <c r="D71" s="7" t="s">
        <v>70</v>
      </c>
      <c r="E71" s="7" t="s">
        <v>95</v>
      </c>
      <c r="F71" s="7" t="s">
        <v>63</v>
      </c>
      <c r="G71" s="7" t="s">
        <v>67</v>
      </c>
    </row>
    <row r="72" spans="1:7" ht="15" customHeight="1" x14ac:dyDescent="0.5">
      <c r="A72" s="4">
        <v>68</v>
      </c>
      <c r="B72" s="7" t="s">
        <v>172</v>
      </c>
      <c r="C72" s="7" t="s">
        <v>130</v>
      </c>
      <c r="D72" s="7" t="s">
        <v>183</v>
      </c>
      <c r="E72" s="7" t="s">
        <v>96</v>
      </c>
      <c r="F72" s="7" t="s">
        <v>168</v>
      </c>
      <c r="G72" s="7" t="s">
        <v>126</v>
      </c>
    </row>
    <row r="73" spans="1:7" ht="15" customHeight="1" x14ac:dyDescent="0.5">
      <c r="A73" s="4">
        <v>69</v>
      </c>
      <c r="B73" s="7" t="s">
        <v>95</v>
      </c>
      <c r="C73" s="7" t="s">
        <v>32</v>
      </c>
      <c r="D73" s="7" t="s">
        <v>48</v>
      </c>
      <c r="E73" s="7" t="s">
        <v>97</v>
      </c>
      <c r="F73" s="7" t="s">
        <v>17</v>
      </c>
      <c r="G73" s="7" t="s">
        <v>83</v>
      </c>
    </row>
    <row r="74" spans="1:7" ht="15" customHeight="1" x14ac:dyDescent="0.5">
      <c r="A74" s="4">
        <v>70</v>
      </c>
      <c r="B74" s="7" t="s">
        <v>71</v>
      </c>
      <c r="C74" s="7" t="s">
        <v>160</v>
      </c>
      <c r="D74" s="7" t="s">
        <v>148</v>
      </c>
      <c r="E74" s="7" t="s">
        <v>98</v>
      </c>
      <c r="F74" s="7" t="s">
        <v>138</v>
      </c>
      <c r="G74" s="7" t="s">
        <v>161</v>
      </c>
    </row>
    <row r="75" spans="1:7" ht="15" customHeight="1" x14ac:dyDescent="0.5">
      <c r="A75" s="4">
        <v>71</v>
      </c>
      <c r="B75" s="7" t="s">
        <v>66</v>
      </c>
      <c r="C75" s="7" t="s">
        <v>13</v>
      </c>
      <c r="D75" s="7" t="s">
        <v>58</v>
      </c>
      <c r="E75" s="7" t="s">
        <v>99</v>
      </c>
      <c r="F75" s="7" t="s">
        <v>20</v>
      </c>
      <c r="G75" s="7" t="s">
        <v>108</v>
      </c>
    </row>
    <row r="76" spans="1:7" ht="15" customHeight="1" x14ac:dyDescent="0.5">
      <c r="A76" s="4">
        <v>72</v>
      </c>
      <c r="B76" s="7" t="s">
        <v>276</v>
      </c>
      <c r="C76" s="7" t="s">
        <v>133</v>
      </c>
      <c r="D76" s="7" t="s">
        <v>42</v>
      </c>
      <c r="E76" s="7" t="s">
        <v>61</v>
      </c>
      <c r="F76" s="7" t="s">
        <v>167</v>
      </c>
      <c r="G76" s="7" t="s">
        <v>149</v>
      </c>
    </row>
    <row r="77" spans="1:7" ht="15" customHeight="1" x14ac:dyDescent="0.5">
      <c r="A77" s="4">
        <v>73</v>
      </c>
      <c r="B77" s="7" t="s">
        <v>145</v>
      </c>
      <c r="C77" s="7" t="s">
        <v>142</v>
      </c>
      <c r="D77" s="7" t="s">
        <v>47</v>
      </c>
      <c r="E77" s="7" t="s">
        <v>62</v>
      </c>
      <c r="F77" s="7" t="s">
        <v>142</v>
      </c>
      <c r="G77" s="7" t="s">
        <v>71</v>
      </c>
    </row>
    <row r="78" spans="1:7" ht="15" customHeight="1" x14ac:dyDescent="0.5">
      <c r="A78" s="4">
        <v>74</v>
      </c>
      <c r="B78" s="7" t="s">
        <v>48</v>
      </c>
      <c r="C78" s="7" t="s">
        <v>161</v>
      </c>
      <c r="D78" s="7" t="s">
        <v>22</v>
      </c>
      <c r="E78" s="7" t="s">
        <v>100</v>
      </c>
      <c r="F78" s="7" t="s">
        <v>209</v>
      </c>
      <c r="G78" s="7" t="s">
        <v>224</v>
      </c>
    </row>
    <row r="79" spans="1:7" ht="15" customHeight="1" x14ac:dyDescent="0.5">
      <c r="A79" s="4">
        <v>75</v>
      </c>
      <c r="B79" s="7" t="s">
        <v>208</v>
      </c>
      <c r="C79" s="7" t="s">
        <v>67</v>
      </c>
      <c r="D79" s="7" t="s">
        <v>108</v>
      </c>
      <c r="E79" s="7" t="s">
        <v>63</v>
      </c>
      <c r="F79" s="7" t="s">
        <v>151</v>
      </c>
      <c r="G79" s="7" t="s">
        <v>56</v>
      </c>
    </row>
    <row r="80" spans="1:7" ht="15" customHeight="1" x14ac:dyDescent="0.5">
      <c r="A80" s="4">
        <v>76</v>
      </c>
      <c r="B80" s="7" t="s">
        <v>25</v>
      </c>
      <c r="C80" s="7" t="s">
        <v>162</v>
      </c>
      <c r="D80" s="7" t="s">
        <v>192</v>
      </c>
      <c r="E80" s="7" t="s">
        <v>64</v>
      </c>
      <c r="F80" s="7" t="s">
        <v>120</v>
      </c>
      <c r="G80" s="7" t="s">
        <v>89</v>
      </c>
    </row>
    <row r="81" spans="1:7" ht="15" customHeight="1" x14ac:dyDescent="0.5">
      <c r="A81" s="4">
        <v>77</v>
      </c>
      <c r="B81" s="7" t="s">
        <v>277</v>
      </c>
      <c r="C81" s="7" t="s">
        <v>163</v>
      </c>
      <c r="D81" s="7" t="s">
        <v>102</v>
      </c>
      <c r="E81" s="7" t="s">
        <v>101</v>
      </c>
      <c r="F81" s="7" t="s">
        <v>52</v>
      </c>
      <c r="G81" s="7" t="s">
        <v>55</v>
      </c>
    </row>
    <row r="82" spans="1:7" ht="15" customHeight="1" x14ac:dyDescent="0.5">
      <c r="A82" s="4">
        <v>78</v>
      </c>
      <c r="B82" s="7" t="s">
        <v>33</v>
      </c>
      <c r="C82" s="7" t="s">
        <v>164</v>
      </c>
      <c r="D82" s="7" t="s">
        <v>64</v>
      </c>
      <c r="E82" s="7" t="s">
        <v>65</v>
      </c>
      <c r="F82" s="7" t="s">
        <v>184</v>
      </c>
      <c r="G82" s="7" t="s">
        <v>208</v>
      </c>
    </row>
    <row r="83" spans="1:7" ht="15" customHeight="1" x14ac:dyDescent="0.5">
      <c r="A83" s="4">
        <v>79</v>
      </c>
      <c r="B83" s="7" t="s">
        <v>317</v>
      </c>
      <c r="C83" s="7" t="s">
        <v>165</v>
      </c>
      <c r="D83" s="7" t="s">
        <v>154</v>
      </c>
      <c r="E83" s="7" t="s">
        <v>102</v>
      </c>
      <c r="F83" s="7" t="s">
        <v>187</v>
      </c>
      <c r="G83" s="7" t="s">
        <v>169</v>
      </c>
    </row>
    <row r="84" spans="1:7" ht="15" customHeight="1" x14ac:dyDescent="0.5">
      <c r="A84" s="4">
        <v>80</v>
      </c>
      <c r="B84" s="7" t="s">
        <v>173</v>
      </c>
      <c r="C84" s="7" t="s">
        <v>105</v>
      </c>
      <c r="D84" s="7" t="s">
        <v>180</v>
      </c>
      <c r="E84" s="7" t="s">
        <v>66</v>
      </c>
      <c r="F84" s="7" t="s">
        <v>177</v>
      </c>
      <c r="G84" s="7" t="s">
        <v>162</v>
      </c>
    </row>
    <row r="85" spans="1:7" ht="15" customHeight="1" x14ac:dyDescent="0.5">
      <c r="A85" s="4">
        <v>81</v>
      </c>
      <c r="B85" s="7" t="s">
        <v>93</v>
      </c>
      <c r="C85" s="7" t="s">
        <v>88</v>
      </c>
      <c r="D85" s="7" t="s">
        <v>97</v>
      </c>
      <c r="E85" s="7" t="s">
        <v>133</v>
      </c>
      <c r="F85" s="7" t="s">
        <v>139</v>
      </c>
      <c r="G85" s="7" t="s">
        <v>60</v>
      </c>
    </row>
    <row r="86" spans="1:7" ht="15" customHeight="1" x14ac:dyDescent="0.5">
      <c r="A86" s="4">
        <v>82</v>
      </c>
      <c r="B86" s="7" t="s">
        <v>278</v>
      </c>
      <c r="C86" s="7" t="s">
        <v>166</v>
      </c>
      <c r="D86" s="7" t="s">
        <v>68</v>
      </c>
      <c r="E86" s="7" t="s">
        <v>114</v>
      </c>
      <c r="F86" s="7" t="s">
        <v>166</v>
      </c>
      <c r="G86" s="7" t="s">
        <v>94</v>
      </c>
    </row>
    <row r="87" spans="1:7" ht="15" customHeight="1" x14ac:dyDescent="0.5">
      <c r="A87" s="4">
        <v>83</v>
      </c>
      <c r="B87" s="7" t="s">
        <v>92</v>
      </c>
      <c r="C87" s="7" t="s">
        <v>87</v>
      </c>
      <c r="D87" s="7" t="s">
        <v>177</v>
      </c>
      <c r="E87" s="7" t="s">
        <v>68</v>
      </c>
      <c r="F87" s="7" t="s">
        <v>185</v>
      </c>
      <c r="G87" s="7" t="s">
        <v>222</v>
      </c>
    </row>
    <row r="88" spans="1:7" ht="15" customHeight="1" x14ac:dyDescent="0.5">
      <c r="A88" s="4">
        <v>84</v>
      </c>
      <c r="B88" s="7" t="s">
        <v>133</v>
      </c>
      <c r="C88" s="7" t="s">
        <v>167</v>
      </c>
      <c r="D88" s="7" t="s">
        <v>223</v>
      </c>
      <c r="E88" s="7" t="s">
        <v>69</v>
      </c>
      <c r="F88" s="7" t="s">
        <v>79</v>
      </c>
      <c r="G88" s="7" t="s">
        <v>178</v>
      </c>
    </row>
    <row r="89" spans="1:7" ht="15" customHeight="1" x14ac:dyDescent="0.5">
      <c r="A89" s="4">
        <v>85</v>
      </c>
      <c r="B89" s="7" t="s">
        <v>179</v>
      </c>
      <c r="C89" s="7" t="s">
        <v>98</v>
      </c>
      <c r="D89" s="7" t="s">
        <v>36</v>
      </c>
      <c r="E89" s="7" t="s">
        <v>103</v>
      </c>
      <c r="F89" s="7" t="s">
        <v>148</v>
      </c>
      <c r="G89" s="7" t="s">
        <v>177</v>
      </c>
    </row>
    <row r="90" spans="1:7" ht="15" customHeight="1" x14ac:dyDescent="0.5">
      <c r="A90" s="4">
        <v>86</v>
      </c>
      <c r="B90" s="7" t="s">
        <v>203</v>
      </c>
      <c r="C90" s="7" t="s">
        <v>78</v>
      </c>
      <c r="D90" s="7" t="s">
        <v>23</v>
      </c>
      <c r="E90" s="7" t="s">
        <v>70</v>
      </c>
      <c r="F90" s="7" t="s">
        <v>50</v>
      </c>
      <c r="G90" s="7" t="s">
        <v>214</v>
      </c>
    </row>
    <row r="91" spans="1:7" ht="15" customHeight="1" x14ac:dyDescent="0.5">
      <c r="A91" s="4">
        <v>87</v>
      </c>
      <c r="B91" s="7" t="s">
        <v>181</v>
      </c>
      <c r="C91" s="7" t="s">
        <v>40</v>
      </c>
      <c r="D91" s="7" t="s">
        <v>55</v>
      </c>
      <c r="E91" s="7" t="s">
        <v>71</v>
      </c>
      <c r="F91" s="7" t="s">
        <v>216</v>
      </c>
      <c r="G91" s="7" t="s">
        <v>148</v>
      </c>
    </row>
    <row r="92" spans="1:7" ht="15" customHeight="1" x14ac:dyDescent="0.5">
      <c r="A92" s="4">
        <v>88</v>
      </c>
      <c r="B92" s="7" t="s">
        <v>279</v>
      </c>
      <c r="C92" s="7" t="s">
        <v>168</v>
      </c>
      <c r="D92" s="7" t="s">
        <v>197</v>
      </c>
      <c r="E92" s="7" t="s">
        <v>29</v>
      </c>
      <c r="F92" s="7" t="s">
        <v>205</v>
      </c>
      <c r="G92" s="7" t="s">
        <v>142</v>
      </c>
    </row>
    <row r="93" spans="1:7" ht="15" customHeight="1" x14ac:dyDescent="0.5">
      <c r="A93" s="4">
        <v>89</v>
      </c>
      <c r="B93" s="7" t="s">
        <v>148</v>
      </c>
      <c r="C93" s="7" t="s">
        <v>138</v>
      </c>
      <c r="D93" s="7" t="s">
        <v>185</v>
      </c>
      <c r="E93" s="7" t="s">
        <v>222</v>
      </c>
      <c r="F93" s="7" t="s">
        <v>192</v>
      </c>
      <c r="G93" s="7" t="s">
        <v>179</v>
      </c>
    </row>
    <row r="94" spans="1:7" ht="15" customHeight="1" x14ac:dyDescent="0.5">
      <c r="A94" s="4">
        <v>90</v>
      </c>
      <c r="B94" s="7" t="s">
        <v>17</v>
      </c>
      <c r="C94" s="7" t="s">
        <v>169</v>
      </c>
      <c r="D94" s="7" t="s">
        <v>228</v>
      </c>
      <c r="E94" s="7" t="s">
        <v>104</v>
      </c>
      <c r="F94" s="7" t="s">
        <v>18</v>
      </c>
      <c r="G94" s="7" t="s">
        <v>182</v>
      </c>
    </row>
    <row r="95" spans="1:7" ht="15" customHeight="1" x14ac:dyDescent="0.5">
      <c r="A95" s="4">
        <v>91</v>
      </c>
      <c r="B95" s="7" t="s">
        <v>82</v>
      </c>
      <c r="C95" s="7" t="s">
        <v>170</v>
      </c>
      <c r="D95" s="7" t="s">
        <v>75</v>
      </c>
      <c r="E95" s="7" t="s">
        <v>105</v>
      </c>
      <c r="F95" s="7" t="s">
        <v>317</v>
      </c>
      <c r="G95" s="7" t="s">
        <v>57</v>
      </c>
    </row>
    <row r="96" spans="1:7" ht="15" customHeight="1" x14ac:dyDescent="0.5">
      <c r="A96" s="4">
        <v>92</v>
      </c>
      <c r="B96" s="7" t="s">
        <v>191</v>
      </c>
      <c r="C96" s="7" t="s">
        <v>63</v>
      </c>
      <c r="D96" s="7" t="s">
        <v>169</v>
      </c>
      <c r="E96" s="7" t="s">
        <v>106</v>
      </c>
      <c r="F96" s="7" t="s">
        <v>55</v>
      </c>
      <c r="G96" s="7" t="s">
        <v>158</v>
      </c>
    </row>
    <row r="97" spans="1:7" ht="15" customHeight="1" x14ac:dyDescent="0.5">
      <c r="A97" s="4">
        <v>93</v>
      </c>
      <c r="B97" s="7" t="s">
        <v>202</v>
      </c>
      <c r="C97" s="7" t="s">
        <v>81</v>
      </c>
      <c r="D97" s="7" t="s">
        <v>83</v>
      </c>
      <c r="E97" s="7" t="s">
        <v>107</v>
      </c>
      <c r="F97" s="7" t="s">
        <v>42</v>
      </c>
      <c r="G97" s="7" t="s">
        <v>49</v>
      </c>
    </row>
    <row r="98" spans="1:7" ht="15" customHeight="1" x14ac:dyDescent="0.5">
      <c r="A98" s="4">
        <v>94</v>
      </c>
      <c r="B98" s="7" t="s">
        <v>77</v>
      </c>
      <c r="C98" s="7" t="s">
        <v>171</v>
      </c>
      <c r="D98" s="7" t="s">
        <v>40</v>
      </c>
      <c r="E98" s="7" t="s">
        <v>317</v>
      </c>
      <c r="F98" s="7" t="s">
        <v>58</v>
      </c>
      <c r="G98" s="7" t="s">
        <v>85</v>
      </c>
    </row>
    <row r="99" spans="1:7" ht="15" customHeight="1" x14ac:dyDescent="0.5">
      <c r="A99" s="4">
        <v>95</v>
      </c>
      <c r="B99" s="7" t="s">
        <v>209</v>
      </c>
      <c r="C99" s="7" t="s">
        <v>84</v>
      </c>
      <c r="D99" s="7" t="s">
        <v>139</v>
      </c>
      <c r="E99" s="7" t="s">
        <v>146</v>
      </c>
      <c r="F99" s="7" t="s">
        <v>97</v>
      </c>
      <c r="G99" s="7" t="s">
        <v>18</v>
      </c>
    </row>
    <row r="100" spans="1:7" ht="15" customHeight="1" x14ac:dyDescent="0.5">
      <c r="A100" s="4">
        <v>96</v>
      </c>
      <c r="B100" s="7" t="s">
        <v>105</v>
      </c>
      <c r="C100" s="7" t="s">
        <v>172</v>
      </c>
      <c r="D100" s="7" t="s">
        <v>152</v>
      </c>
      <c r="E100" s="7" t="s">
        <v>109</v>
      </c>
      <c r="F100" s="7" t="s">
        <v>61</v>
      </c>
      <c r="G100" s="7" t="s">
        <v>22</v>
      </c>
    </row>
    <row r="101" spans="1:7" ht="15" customHeight="1" x14ac:dyDescent="0.5">
      <c r="A101" s="4">
        <v>97</v>
      </c>
      <c r="B101" s="7" t="s">
        <v>107</v>
      </c>
      <c r="C101" s="7" t="s">
        <v>93</v>
      </c>
      <c r="D101" s="7" t="s">
        <v>33</v>
      </c>
      <c r="E101" s="7" t="s">
        <v>110</v>
      </c>
      <c r="F101" s="7" t="s">
        <v>103</v>
      </c>
      <c r="G101" s="7" t="s">
        <v>163</v>
      </c>
    </row>
    <row r="102" spans="1:7" ht="15" customHeight="1" x14ac:dyDescent="0.5">
      <c r="A102" s="4">
        <v>98</v>
      </c>
      <c r="B102" s="7" t="s">
        <v>27</v>
      </c>
      <c r="C102" s="7" t="s">
        <v>173</v>
      </c>
      <c r="D102" s="7" t="s">
        <v>166</v>
      </c>
      <c r="E102" s="7" t="s">
        <v>111</v>
      </c>
      <c r="F102" s="7" t="s">
        <v>74</v>
      </c>
      <c r="G102" s="7" t="s">
        <v>96</v>
      </c>
    </row>
    <row r="103" spans="1:7" ht="15" customHeight="1" x14ac:dyDescent="0.5">
      <c r="A103" s="4">
        <v>99</v>
      </c>
      <c r="B103" s="7" t="s">
        <v>168</v>
      </c>
      <c r="C103" s="7" t="s">
        <v>174</v>
      </c>
      <c r="D103" s="7" t="s">
        <v>146</v>
      </c>
      <c r="E103" s="7" t="s">
        <v>24</v>
      </c>
      <c r="F103" s="7" t="s">
        <v>27</v>
      </c>
      <c r="G103" s="7" t="s">
        <v>17</v>
      </c>
    </row>
    <row r="104" spans="1:7" ht="15" customHeight="1" x14ac:dyDescent="0.5">
      <c r="A104" s="4">
        <v>100</v>
      </c>
      <c r="B104" s="7" t="s">
        <v>76</v>
      </c>
      <c r="C104" s="7" t="s">
        <v>39</v>
      </c>
      <c r="D104" s="7" t="s">
        <v>66</v>
      </c>
      <c r="E104" s="7" t="s">
        <v>130</v>
      </c>
      <c r="F104" s="7" t="s">
        <v>189</v>
      </c>
      <c r="G104" s="7" t="s">
        <v>154</v>
      </c>
    </row>
    <row r="105" spans="1:7" ht="15" customHeight="1" x14ac:dyDescent="0.5">
      <c r="A105" s="4">
        <v>101</v>
      </c>
      <c r="B105" s="7" t="s">
        <v>184</v>
      </c>
      <c r="C105" s="7" t="s">
        <v>107</v>
      </c>
      <c r="D105" s="7" t="s">
        <v>39</v>
      </c>
      <c r="E105" s="7" t="s">
        <v>279</v>
      </c>
    </row>
    <row r="106" spans="1:7" ht="15" customHeight="1" x14ac:dyDescent="0.5">
      <c r="A106" s="4">
        <v>102</v>
      </c>
      <c r="B106" s="7" t="s">
        <v>49</v>
      </c>
      <c r="C106" s="7" t="s">
        <v>175</v>
      </c>
      <c r="D106" s="7" t="s">
        <v>53</v>
      </c>
      <c r="E106" s="7" t="s">
        <v>128</v>
      </c>
    </row>
    <row r="107" spans="1:7" ht="15" customHeight="1" x14ac:dyDescent="0.5">
      <c r="A107" s="4">
        <v>103</v>
      </c>
      <c r="B107" s="7" t="s">
        <v>128</v>
      </c>
      <c r="C107" s="7" t="s">
        <v>176</v>
      </c>
      <c r="D107" s="7" t="s">
        <v>175</v>
      </c>
      <c r="E107" s="7" t="s">
        <v>54</v>
      </c>
    </row>
    <row r="108" spans="1:7" ht="15" customHeight="1" x14ac:dyDescent="0.5">
      <c r="A108" s="4">
        <v>104</v>
      </c>
      <c r="B108" s="7" t="s">
        <v>189</v>
      </c>
      <c r="C108" s="7" t="s">
        <v>23</v>
      </c>
      <c r="D108" s="7" t="s">
        <v>60</v>
      </c>
      <c r="E108" s="7" t="s">
        <v>282</v>
      </c>
    </row>
    <row r="109" spans="1:7" ht="15" customHeight="1" x14ac:dyDescent="0.5">
      <c r="A109" s="4">
        <v>105</v>
      </c>
      <c r="B109" s="7" t="s">
        <v>101</v>
      </c>
      <c r="C109" s="7" t="s">
        <v>101</v>
      </c>
      <c r="D109" s="7" t="s">
        <v>18</v>
      </c>
      <c r="E109" s="7" t="s">
        <v>133</v>
      </c>
    </row>
    <row r="110" spans="1:7" ht="15" customHeight="1" x14ac:dyDescent="0.5">
      <c r="A110" s="4">
        <v>106</v>
      </c>
      <c r="B110" s="7" t="s">
        <v>109</v>
      </c>
      <c r="C110" s="7" t="s">
        <v>177</v>
      </c>
      <c r="D110" s="7" t="s">
        <v>130</v>
      </c>
    </row>
    <row r="111" spans="1:7" ht="15" customHeight="1" x14ac:dyDescent="0.5">
      <c r="A111" s="4">
        <v>107</v>
      </c>
      <c r="B111" s="7" t="s">
        <v>40</v>
      </c>
      <c r="C111" s="7" t="s">
        <v>71</v>
      </c>
      <c r="D111" s="7" t="s">
        <v>49</v>
      </c>
    </row>
    <row r="112" spans="1:7" ht="15" customHeight="1" x14ac:dyDescent="0.5">
      <c r="A112" s="4">
        <v>108</v>
      </c>
      <c r="B112" s="7" t="s">
        <v>178</v>
      </c>
      <c r="C112" s="7" t="s">
        <v>91</v>
      </c>
      <c r="D112" s="7" t="s">
        <v>149</v>
      </c>
    </row>
    <row r="113" spans="1:4" ht="15" customHeight="1" x14ac:dyDescent="0.5">
      <c r="A113" s="4">
        <v>109</v>
      </c>
      <c r="B113" s="7" t="s">
        <v>97</v>
      </c>
      <c r="C113" s="7" t="s">
        <v>178</v>
      </c>
      <c r="D113" s="7" t="s">
        <v>46</v>
      </c>
    </row>
    <row r="114" spans="1:4" ht="15" customHeight="1" x14ac:dyDescent="0.5">
      <c r="A114" s="4">
        <v>110</v>
      </c>
      <c r="B114" s="7" t="s">
        <v>141</v>
      </c>
      <c r="C114" s="7" t="s">
        <v>179</v>
      </c>
      <c r="D114" s="7" t="s">
        <v>14</v>
      </c>
    </row>
    <row r="115" spans="1:4" ht="15" customHeight="1" x14ac:dyDescent="0.5">
      <c r="A115" s="4">
        <v>111</v>
      </c>
      <c r="B115" s="7" t="s">
        <v>54</v>
      </c>
      <c r="C115" s="7" t="s">
        <v>180</v>
      </c>
      <c r="D115" s="7" t="s">
        <v>89</v>
      </c>
    </row>
    <row r="116" spans="1:4" ht="15" customHeight="1" x14ac:dyDescent="0.5">
      <c r="A116" s="4">
        <v>112</v>
      </c>
      <c r="B116" s="7" t="s">
        <v>44</v>
      </c>
      <c r="C116" s="7" t="s">
        <v>86</v>
      </c>
      <c r="D116" s="7" t="s">
        <v>216</v>
      </c>
    </row>
    <row r="117" spans="1:4" ht="15" customHeight="1" x14ac:dyDescent="0.5">
      <c r="A117" s="4">
        <v>113</v>
      </c>
      <c r="B117" s="7" t="s">
        <v>45</v>
      </c>
      <c r="C117" s="7" t="s">
        <v>181</v>
      </c>
      <c r="D117" s="7" t="s">
        <v>210</v>
      </c>
    </row>
    <row r="118" spans="1:4" ht="15" customHeight="1" x14ac:dyDescent="0.5">
      <c r="A118" s="4">
        <v>114</v>
      </c>
      <c r="B118" s="7" t="s">
        <v>188</v>
      </c>
      <c r="C118" s="7" t="s">
        <v>120</v>
      </c>
      <c r="D118" s="7" t="s">
        <v>204</v>
      </c>
    </row>
    <row r="119" spans="1:4" ht="15" customHeight="1" x14ac:dyDescent="0.5">
      <c r="A119" s="4">
        <v>115</v>
      </c>
      <c r="B119" s="7" t="s">
        <v>75</v>
      </c>
      <c r="C119" s="7" t="s">
        <v>17</v>
      </c>
      <c r="D119" s="7" t="s">
        <v>317</v>
      </c>
    </row>
    <row r="120" spans="1:4" ht="15" customHeight="1" x14ac:dyDescent="0.5">
      <c r="A120" s="4">
        <v>116</v>
      </c>
      <c r="B120" s="7" t="s">
        <v>177</v>
      </c>
      <c r="C120" s="7" t="s">
        <v>55</v>
      </c>
      <c r="D120" s="7" t="s">
        <v>213</v>
      </c>
    </row>
    <row r="121" spans="1:4" ht="15" customHeight="1" x14ac:dyDescent="0.5">
      <c r="A121" s="4">
        <v>117</v>
      </c>
      <c r="B121" s="7" t="s">
        <v>131</v>
      </c>
      <c r="C121" s="7" t="s">
        <v>76</v>
      </c>
      <c r="D121" s="7" t="s">
        <v>45</v>
      </c>
    </row>
    <row r="122" spans="1:4" ht="15" customHeight="1" x14ac:dyDescent="0.5">
      <c r="A122" s="4">
        <v>118</v>
      </c>
      <c r="B122" s="7" t="s">
        <v>147</v>
      </c>
      <c r="C122" s="7" t="s">
        <v>182</v>
      </c>
      <c r="D122" s="7" t="s">
        <v>84</v>
      </c>
    </row>
    <row r="123" spans="1:4" ht="15" customHeight="1" x14ac:dyDescent="0.5">
      <c r="A123" s="4">
        <v>119</v>
      </c>
      <c r="B123" s="7" t="s">
        <v>183</v>
      </c>
      <c r="C123" s="7" t="s">
        <v>46</v>
      </c>
      <c r="D123" s="7" t="s">
        <v>69</v>
      </c>
    </row>
    <row r="124" spans="1:4" ht="15" customHeight="1" x14ac:dyDescent="0.5">
      <c r="A124" s="4">
        <v>120</v>
      </c>
      <c r="B124" s="7" t="s">
        <v>13</v>
      </c>
      <c r="C124" s="7" t="s">
        <v>44</v>
      </c>
      <c r="D124" s="7" t="s">
        <v>90</v>
      </c>
    </row>
    <row r="125" spans="1:4" ht="15" customHeight="1" x14ac:dyDescent="0.5">
      <c r="A125" s="4">
        <v>121</v>
      </c>
      <c r="B125" s="7" t="s">
        <v>139</v>
      </c>
      <c r="C125" s="7" t="s">
        <v>34</v>
      </c>
      <c r="D125" s="7" t="s">
        <v>162</v>
      </c>
    </row>
    <row r="126" spans="1:4" ht="15" customHeight="1" x14ac:dyDescent="0.5">
      <c r="A126" s="4">
        <v>122</v>
      </c>
      <c r="B126" s="7" t="s">
        <v>216</v>
      </c>
      <c r="C126" s="7" t="s">
        <v>183</v>
      </c>
      <c r="D126" s="7" t="s">
        <v>104</v>
      </c>
    </row>
    <row r="127" spans="1:4" ht="15" customHeight="1" x14ac:dyDescent="0.5">
      <c r="A127" s="4">
        <v>123</v>
      </c>
      <c r="B127" s="7" t="s">
        <v>192</v>
      </c>
      <c r="C127" s="7" t="s">
        <v>184</v>
      </c>
      <c r="D127" s="7" t="s">
        <v>224</v>
      </c>
    </row>
    <row r="128" spans="1:4" ht="15" customHeight="1" x14ac:dyDescent="0.5">
      <c r="A128" s="4">
        <v>124</v>
      </c>
      <c r="B128" s="7" t="s">
        <v>34</v>
      </c>
      <c r="C128" s="7" t="s">
        <v>103</v>
      </c>
      <c r="D128" s="7" t="s">
        <v>13</v>
      </c>
    </row>
    <row r="129" spans="1:4" ht="15" customHeight="1" x14ac:dyDescent="0.5">
      <c r="A129" s="4">
        <v>125</v>
      </c>
      <c r="B129" s="7" t="s">
        <v>210</v>
      </c>
      <c r="C129" s="7" t="s">
        <v>185</v>
      </c>
      <c r="D129" s="7" t="s">
        <v>145</v>
      </c>
    </row>
    <row r="130" spans="1:4" ht="15" customHeight="1" x14ac:dyDescent="0.5">
      <c r="A130" s="4">
        <v>126</v>
      </c>
      <c r="B130" s="7" t="s">
        <v>218</v>
      </c>
      <c r="C130" s="7" t="s">
        <v>126</v>
      </c>
      <c r="D130" s="7" t="s">
        <v>200</v>
      </c>
    </row>
    <row r="131" spans="1:4" ht="15" customHeight="1" x14ac:dyDescent="0.5">
      <c r="A131" s="4">
        <v>127</v>
      </c>
      <c r="B131" s="7" t="s">
        <v>72</v>
      </c>
      <c r="C131" s="7" t="s">
        <v>186</v>
      </c>
      <c r="D131" s="7" t="s">
        <v>168</v>
      </c>
    </row>
    <row r="132" spans="1:4" ht="15" customHeight="1" x14ac:dyDescent="0.5">
      <c r="A132" s="4">
        <v>128</v>
      </c>
      <c r="B132" s="7" t="s">
        <v>185</v>
      </c>
      <c r="C132" s="7" t="s">
        <v>187</v>
      </c>
      <c r="D132" s="7" t="s">
        <v>176</v>
      </c>
    </row>
    <row r="133" spans="1:4" ht="15" customHeight="1" x14ac:dyDescent="0.5">
      <c r="A133" s="4">
        <v>129</v>
      </c>
      <c r="B133" s="7" t="s">
        <v>91</v>
      </c>
      <c r="C133" s="7" t="s">
        <v>45</v>
      </c>
      <c r="D133" s="7" t="s">
        <v>159</v>
      </c>
    </row>
    <row r="134" spans="1:4" ht="15" customHeight="1" x14ac:dyDescent="0.5">
      <c r="A134" s="4">
        <v>130</v>
      </c>
      <c r="B134" s="7" t="s">
        <v>102</v>
      </c>
      <c r="C134" s="7" t="s">
        <v>188</v>
      </c>
      <c r="D134" s="7" t="s">
        <v>173</v>
      </c>
    </row>
    <row r="135" spans="1:4" ht="15" customHeight="1" x14ac:dyDescent="0.5">
      <c r="A135" s="4">
        <v>131</v>
      </c>
      <c r="B135" s="7" t="s">
        <v>111</v>
      </c>
      <c r="C135" s="7" t="s">
        <v>189</v>
      </c>
      <c r="D135" s="7" t="s">
        <v>72</v>
      </c>
    </row>
    <row r="136" spans="1:4" ht="15" customHeight="1" x14ac:dyDescent="0.5">
      <c r="A136" s="4">
        <v>132</v>
      </c>
      <c r="B136" s="7" t="s">
        <v>22</v>
      </c>
      <c r="C136" s="7" t="s">
        <v>190</v>
      </c>
      <c r="D136" s="7" t="s">
        <v>103</v>
      </c>
    </row>
    <row r="137" spans="1:4" ht="15" customHeight="1" x14ac:dyDescent="0.5">
      <c r="A137" s="4">
        <v>133</v>
      </c>
      <c r="B137" s="7" t="s">
        <v>98</v>
      </c>
      <c r="C137" s="7" t="s">
        <v>131</v>
      </c>
      <c r="D137" s="7" t="s">
        <v>202</v>
      </c>
    </row>
    <row r="138" spans="1:4" ht="15" customHeight="1" x14ac:dyDescent="0.5">
      <c r="A138" s="4">
        <v>134</v>
      </c>
      <c r="B138" s="7" t="s">
        <v>280</v>
      </c>
      <c r="C138" s="7" t="s">
        <v>104</v>
      </c>
      <c r="D138" s="7" t="s">
        <v>100</v>
      </c>
    </row>
    <row r="139" spans="1:4" ht="15" customHeight="1" x14ac:dyDescent="0.5">
      <c r="A139" s="4">
        <v>135</v>
      </c>
      <c r="B139" s="7" t="s">
        <v>18</v>
      </c>
      <c r="C139" s="7" t="s">
        <v>110</v>
      </c>
      <c r="D139" s="7" t="s">
        <v>96</v>
      </c>
    </row>
    <row r="140" spans="1:4" ht="15" customHeight="1" x14ac:dyDescent="0.5">
      <c r="A140" s="4">
        <v>136</v>
      </c>
      <c r="B140" s="7" t="s">
        <v>55</v>
      </c>
      <c r="C140" s="7" t="s">
        <v>77</v>
      </c>
      <c r="D140" s="7" t="s">
        <v>172</v>
      </c>
    </row>
    <row r="141" spans="1:4" ht="15" customHeight="1" x14ac:dyDescent="0.5">
      <c r="A141" s="4">
        <v>137</v>
      </c>
      <c r="B141" s="7" t="s">
        <v>195</v>
      </c>
      <c r="C141" s="7" t="s">
        <v>15</v>
      </c>
      <c r="D141" s="7" t="s">
        <v>131</v>
      </c>
    </row>
    <row r="142" spans="1:4" ht="15" customHeight="1" x14ac:dyDescent="0.5">
      <c r="A142" s="4">
        <v>138</v>
      </c>
      <c r="B142" s="7" t="s">
        <v>86</v>
      </c>
      <c r="C142" s="7" t="s">
        <v>52</v>
      </c>
      <c r="D142" s="7" t="s">
        <v>93</v>
      </c>
    </row>
    <row r="143" spans="1:4" ht="15" customHeight="1" x14ac:dyDescent="0.5">
      <c r="A143" s="4">
        <v>139</v>
      </c>
      <c r="B143" s="7" t="s">
        <v>99</v>
      </c>
      <c r="C143" s="7" t="s">
        <v>60</v>
      </c>
      <c r="D143" s="7" t="s">
        <v>54</v>
      </c>
    </row>
    <row r="144" spans="1:4" ht="15" customHeight="1" x14ac:dyDescent="0.5">
      <c r="A144" s="4">
        <v>140</v>
      </c>
      <c r="B144" s="23" t="s">
        <v>129</v>
      </c>
      <c r="C144" s="7" t="s">
        <v>191</v>
      </c>
      <c r="D144" s="7" t="s">
        <v>193</v>
      </c>
    </row>
    <row r="145" spans="1:4" ht="15" customHeight="1" x14ac:dyDescent="0.5">
      <c r="A145" s="4">
        <v>141</v>
      </c>
      <c r="B145" s="7" t="s">
        <v>166</v>
      </c>
      <c r="C145" s="7" t="s">
        <v>192</v>
      </c>
      <c r="D145" s="7" t="s">
        <v>52</v>
      </c>
    </row>
    <row r="146" spans="1:4" ht="15" customHeight="1" x14ac:dyDescent="0.5">
      <c r="A146" s="4">
        <v>142</v>
      </c>
      <c r="B146" s="7" t="s">
        <v>19</v>
      </c>
      <c r="C146" s="7" t="s">
        <v>317</v>
      </c>
      <c r="D146" s="7" t="s">
        <v>196</v>
      </c>
    </row>
    <row r="147" spans="1:4" ht="15" customHeight="1" x14ac:dyDescent="0.5">
      <c r="A147" s="4">
        <v>143</v>
      </c>
      <c r="B147" s="7" t="s">
        <v>60</v>
      </c>
      <c r="C147" s="7" t="s">
        <v>193</v>
      </c>
      <c r="D147" s="7" t="s">
        <v>85</v>
      </c>
    </row>
    <row r="148" spans="1:4" ht="15" customHeight="1" x14ac:dyDescent="0.5">
      <c r="A148" s="4">
        <v>144</v>
      </c>
      <c r="B148" s="7" t="s">
        <v>205</v>
      </c>
      <c r="C148" s="7" t="s">
        <v>50</v>
      </c>
      <c r="D148" s="7" t="s">
        <v>206</v>
      </c>
    </row>
    <row r="149" spans="1:4" ht="15" customHeight="1" x14ac:dyDescent="0.5">
      <c r="A149" s="4">
        <v>145</v>
      </c>
      <c r="B149" s="7" t="s">
        <v>224</v>
      </c>
      <c r="C149" s="7" t="s">
        <v>65</v>
      </c>
      <c r="D149" s="7" t="s">
        <v>63</v>
      </c>
    </row>
    <row r="150" spans="1:4" ht="15" customHeight="1" x14ac:dyDescent="0.5">
      <c r="A150" s="4">
        <v>146</v>
      </c>
      <c r="B150" s="7" t="s">
        <v>110</v>
      </c>
      <c r="C150" s="7" t="s">
        <v>194</v>
      </c>
      <c r="D150" s="7" t="s">
        <v>182</v>
      </c>
    </row>
    <row r="151" spans="1:4" ht="15" customHeight="1" x14ac:dyDescent="0.5">
      <c r="A151" s="4">
        <v>147</v>
      </c>
      <c r="B151" s="7" t="s">
        <v>65</v>
      </c>
      <c r="C151" s="7" t="s">
        <v>22</v>
      </c>
      <c r="D151" s="7" t="s">
        <v>15</v>
      </c>
    </row>
    <row r="152" spans="1:4" ht="15" customHeight="1" x14ac:dyDescent="0.5">
      <c r="A152" s="4">
        <v>148</v>
      </c>
      <c r="B152" s="7" t="s">
        <v>63</v>
      </c>
      <c r="C152" s="7" t="s">
        <v>195</v>
      </c>
      <c r="D152" s="7" t="s">
        <v>194</v>
      </c>
    </row>
    <row r="153" spans="1:4" ht="15" customHeight="1" x14ac:dyDescent="0.5">
      <c r="A153" s="4">
        <v>149</v>
      </c>
      <c r="B153" s="7" t="s">
        <v>163</v>
      </c>
      <c r="C153" s="7" t="s">
        <v>196</v>
      </c>
      <c r="D153" s="7" t="s">
        <v>25</v>
      </c>
    </row>
    <row r="154" spans="1:4" ht="15" customHeight="1" x14ac:dyDescent="0.5">
      <c r="A154" s="4">
        <v>150</v>
      </c>
      <c r="B154" s="7" t="s">
        <v>62</v>
      </c>
      <c r="C154" s="7" t="s">
        <v>197</v>
      </c>
      <c r="D154" s="7" t="s">
        <v>78</v>
      </c>
    </row>
    <row r="155" spans="1:4" ht="15" customHeight="1" x14ac:dyDescent="0.5">
      <c r="A155" s="4">
        <v>151</v>
      </c>
      <c r="B155" s="7" t="s">
        <v>15</v>
      </c>
      <c r="C155" s="7" t="s">
        <v>198</v>
      </c>
      <c r="D155" s="7" t="s">
        <v>221</v>
      </c>
    </row>
    <row r="156" spans="1:4" ht="15" customHeight="1" x14ac:dyDescent="0.5">
      <c r="A156" s="4">
        <v>152</v>
      </c>
      <c r="B156" s="7" t="s">
        <v>198</v>
      </c>
      <c r="C156" s="7" t="s">
        <v>199</v>
      </c>
      <c r="D156" s="7" t="s">
        <v>215</v>
      </c>
    </row>
    <row r="157" spans="1:4" ht="15" customHeight="1" x14ac:dyDescent="0.5">
      <c r="A157" s="4">
        <v>153</v>
      </c>
      <c r="B157" s="7" t="s">
        <v>175</v>
      </c>
      <c r="C157" s="7" t="s">
        <v>200</v>
      </c>
      <c r="D157" s="7" t="s">
        <v>219</v>
      </c>
    </row>
    <row r="158" spans="1:4" ht="15" customHeight="1" x14ac:dyDescent="0.5">
      <c r="A158" s="4">
        <v>154</v>
      </c>
      <c r="B158" s="7" t="s">
        <v>138</v>
      </c>
      <c r="C158" s="7" t="s">
        <v>72</v>
      </c>
      <c r="D158" s="7" t="s">
        <v>167</v>
      </c>
    </row>
    <row r="159" spans="1:4" ht="15" customHeight="1" x14ac:dyDescent="0.5">
      <c r="A159" s="4">
        <v>155</v>
      </c>
      <c r="B159" s="7" t="s">
        <v>201</v>
      </c>
      <c r="C159" s="7" t="s">
        <v>201</v>
      </c>
      <c r="D159" s="7" t="s">
        <v>226</v>
      </c>
    </row>
    <row r="160" spans="1:4" ht="15" customHeight="1" x14ac:dyDescent="0.5">
      <c r="A160" s="4">
        <v>156</v>
      </c>
      <c r="B160" s="7" t="s">
        <v>154</v>
      </c>
      <c r="C160" s="7" t="s">
        <v>202</v>
      </c>
      <c r="D160" s="7" t="s">
        <v>106</v>
      </c>
    </row>
    <row r="161" spans="1:4" ht="15" customHeight="1" x14ac:dyDescent="0.5">
      <c r="A161" s="4">
        <v>157</v>
      </c>
      <c r="B161" s="7" t="s">
        <v>281</v>
      </c>
      <c r="C161" s="23" t="s">
        <v>129</v>
      </c>
      <c r="D161" s="7" t="s">
        <v>147</v>
      </c>
    </row>
    <row r="162" spans="1:4" ht="15" customHeight="1" x14ac:dyDescent="0.5">
      <c r="A162" s="4">
        <v>158</v>
      </c>
      <c r="B162" s="7" t="s">
        <v>194</v>
      </c>
      <c r="C162" s="7" t="s">
        <v>139</v>
      </c>
      <c r="D162" s="7" t="s">
        <v>160</v>
      </c>
    </row>
    <row r="163" spans="1:4" ht="15" customHeight="1" x14ac:dyDescent="0.5">
      <c r="A163" s="4">
        <v>159</v>
      </c>
      <c r="B163" s="7" t="s">
        <v>157</v>
      </c>
      <c r="C163" s="7" t="s">
        <v>203</v>
      </c>
      <c r="D163" s="7" t="s">
        <v>44</v>
      </c>
    </row>
    <row r="164" spans="1:4" ht="15" customHeight="1" x14ac:dyDescent="0.5">
      <c r="A164" s="4">
        <v>160</v>
      </c>
      <c r="B164" s="7" t="s">
        <v>52</v>
      </c>
      <c r="C164" s="7" t="s">
        <v>51</v>
      </c>
      <c r="D164" s="7" t="s">
        <v>178</v>
      </c>
    </row>
    <row r="165" spans="1:4" ht="15" customHeight="1" x14ac:dyDescent="0.5">
      <c r="A165" s="4">
        <v>161</v>
      </c>
      <c r="B165" s="7" t="s">
        <v>94</v>
      </c>
      <c r="C165" s="7" t="s">
        <v>57</v>
      </c>
      <c r="D165" s="7" t="s">
        <v>179</v>
      </c>
    </row>
    <row r="166" spans="1:4" ht="15" customHeight="1" x14ac:dyDescent="0.5">
      <c r="A166" s="4">
        <v>162</v>
      </c>
      <c r="B166" s="7" t="s">
        <v>87</v>
      </c>
      <c r="C166" s="7" t="s">
        <v>204</v>
      </c>
      <c r="D166" s="7" t="s">
        <v>17</v>
      </c>
    </row>
    <row r="167" spans="1:4" ht="15" customHeight="1" x14ac:dyDescent="0.5">
      <c r="A167" s="4">
        <v>163</v>
      </c>
      <c r="B167" s="7" t="s">
        <v>41</v>
      </c>
      <c r="C167" s="7" t="s">
        <v>62</v>
      </c>
      <c r="D167" s="7" t="s">
        <v>163</v>
      </c>
    </row>
    <row r="168" spans="1:4" ht="15" customHeight="1" x14ac:dyDescent="0.5">
      <c r="A168" s="4">
        <v>164</v>
      </c>
      <c r="B168" s="7" t="s">
        <v>174</v>
      </c>
      <c r="C168" s="7" t="s">
        <v>205</v>
      </c>
      <c r="D168" s="7" t="s">
        <v>19</v>
      </c>
    </row>
    <row r="169" spans="1:4" ht="15" customHeight="1" x14ac:dyDescent="0.5">
      <c r="A169" s="4">
        <v>165</v>
      </c>
      <c r="B169" s="7" t="s">
        <v>69</v>
      </c>
      <c r="C169" s="7" t="s">
        <v>206</v>
      </c>
      <c r="D169" s="7" t="s">
        <v>195</v>
      </c>
    </row>
    <row r="170" spans="1:4" ht="15" customHeight="1" x14ac:dyDescent="0.5">
      <c r="A170" s="4">
        <v>166</v>
      </c>
      <c r="B170" s="7" t="s">
        <v>50</v>
      </c>
      <c r="C170" s="7" t="s">
        <v>207</v>
      </c>
      <c r="D170" s="7" t="s">
        <v>229</v>
      </c>
    </row>
    <row r="171" spans="1:4" ht="15" customHeight="1" x14ac:dyDescent="0.5">
      <c r="A171" s="4">
        <v>167</v>
      </c>
      <c r="B171" s="7" t="s">
        <v>113</v>
      </c>
      <c r="C171" s="7" t="s">
        <v>90</v>
      </c>
      <c r="D171" s="7" t="s">
        <v>211</v>
      </c>
    </row>
    <row r="172" spans="1:4" ht="15" customHeight="1" x14ac:dyDescent="0.5">
      <c r="A172" s="4">
        <v>168</v>
      </c>
      <c r="B172" s="7" t="s">
        <v>204</v>
      </c>
      <c r="C172" s="7" t="s">
        <v>208</v>
      </c>
      <c r="D172" s="7" t="s">
        <v>67</v>
      </c>
    </row>
    <row r="173" spans="1:4" ht="15" customHeight="1" x14ac:dyDescent="0.5">
      <c r="A173" s="4">
        <v>169</v>
      </c>
      <c r="B173" s="7" t="s">
        <v>193</v>
      </c>
      <c r="C173" s="7" t="s">
        <v>209</v>
      </c>
      <c r="D173" s="7" t="s">
        <v>120</v>
      </c>
    </row>
    <row r="174" spans="1:4" ht="15" customHeight="1" x14ac:dyDescent="0.5">
      <c r="A174" s="4">
        <v>170</v>
      </c>
      <c r="B174" s="7" t="s">
        <v>221</v>
      </c>
      <c r="C174" s="7" t="s">
        <v>210</v>
      </c>
      <c r="D174" s="7" t="s">
        <v>101</v>
      </c>
    </row>
    <row r="175" spans="1:4" ht="15" customHeight="1" x14ac:dyDescent="0.5">
      <c r="A175" s="4">
        <v>171</v>
      </c>
      <c r="B175" s="7" t="s">
        <v>78</v>
      </c>
      <c r="C175" s="7" t="s">
        <v>211</v>
      </c>
      <c r="D175" s="7" t="s">
        <v>118</v>
      </c>
    </row>
    <row r="176" spans="1:4" ht="15" customHeight="1" x14ac:dyDescent="0.5">
      <c r="A176" s="4">
        <v>172</v>
      </c>
      <c r="B176" s="7" t="s">
        <v>180</v>
      </c>
      <c r="C176" s="7" t="s">
        <v>212</v>
      </c>
      <c r="D176" s="7" t="s">
        <v>218</v>
      </c>
    </row>
    <row r="177" spans="1:4" ht="15" customHeight="1" x14ac:dyDescent="0.5">
      <c r="A177" s="4">
        <v>173</v>
      </c>
      <c r="B177" s="7" t="s">
        <v>206</v>
      </c>
      <c r="C177" s="7" t="s">
        <v>213</v>
      </c>
      <c r="D177" s="7" t="s">
        <v>184</v>
      </c>
    </row>
    <row r="178" spans="1:4" ht="15" customHeight="1" x14ac:dyDescent="0.5">
      <c r="A178" s="4">
        <v>174</v>
      </c>
      <c r="B178" s="7" t="s">
        <v>282</v>
      </c>
      <c r="C178" s="7" t="s">
        <v>214</v>
      </c>
      <c r="D178" s="7" t="s">
        <v>191</v>
      </c>
    </row>
    <row r="179" spans="1:4" ht="15" customHeight="1" x14ac:dyDescent="0.5">
      <c r="A179" s="4">
        <v>175</v>
      </c>
      <c r="B179" s="7" t="s">
        <v>196</v>
      </c>
      <c r="C179" s="7" t="s">
        <v>69</v>
      </c>
      <c r="D179" s="23" t="s">
        <v>129</v>
      </c>
    </row>
    <row r="180" spans="1:4" ht="15" customHeight="1" x14ac:dyDescent="0.5">
      <c r="A180" s="4">
        <v>176</v>
      </c>
      <c r="B180" s="7" t="s">
        <v>200</v>
      </c>
      <c r="C180" s="7" t="s">
        <v>89</v>
      </c>
      <c r="D180" s="7" t="s">
        <v>71</v>
      </c>
    </row>
    <row r="181" spans="1:4" ht="15" customHeight="1" x14ac:dyDescent="0.5">
      <c r="A181" s="4">
        <v>177</v>
      </c>
      <c r="B181" s="7" t="s">
        <v>57</v>
      </c>
      <c r="C181" s="7" t="s">
        <v>215</v>
      </c>
      <c r="D181" s="7" t="s">
        <v>110</v>
      </c>
    </row>
    <row r="182" spans="1:4" ht="15" customHeight="1" x14ac:dyDescent="0.5">
      <c r="A182" s="4">
        <v>178</v>
      </c>
      <c r="B182" s="7" t="s">
        <v>207</v>
      </c>
      <c r="C182" s="7" t="s">
        <v>54</v>
      </c>
      <c r="D182" s="7" t="s">
        <v>51</v>
      </c>
    </row>
    <row r="183" spans="1:4" ht="15" customHeight="1" x14ac:dyDescent="0.5">
      <c r="A183" s="4">
        <v>179</v>
      </c>
      <c r="B183" s="7" t="s">
        <v>89</v>
      </c>
      <c r="C183" s="7" t="s">
        <v>216</v>
      </c>
      <c r="D183" s="7" t="s">
        <v>214</v>
      </c>
    </row>
    <row r="184" spans="1:4" ht="15" customHeight="1" x14ac:dyDescent="0.5">
      <c r="A184" s="4">
        <v>180</v>
      </c>
      <c r="B184" s="7" t="s">
        <v>90</v>
      </c>
      <c r="C184" s="7" t="s">
        <v>217</v>
      </c>
      <c r="D184" s="7" t="s">
        <v>198</v>
      </c>
    </row>
    <row r="185" spans="1:4" ht="15" customHeight="1" x14ac:dyDescent="0.5">
      <c r="A185" s="4">
        <v>181</v>
      </c>
      <c r="B185" s="7" t="s">
        <v>220</v>
      </c>
      <c r="C185" s="7" t="s">
        <v>218</v>
      </c>
      <c r="D185" s="7" t="s">
        <v>217</v>
      </c>
    </row>
    <row r="186" spans="1:4" ht="15" customHeight="1" x14ac:dyDescent="0.5">
      <c r="A186" s="4">
        <v>182</v>
      </c>
      <c r="B186" s="7" t="s">
        <v>212</v>
      </c>
      <c r="C186" s="7" t="s">
        <v>219</v>
      </c>
      <c r="D186" s="7" t="s">
        <v>230</v>
      </c>
    </row>
    <row r="187" spans="1:4" ht="15" customHeight="1" x14ac:dyDescent="0.5">
      <c r="A187" s="4">
        <v>183</v>
      </c>
      <c r="B187" s="7" t="s">
        <v>165</v>
      </c>
      <c r="C187" s="7" t="s">
        <v>220</v>
      </c>
      <c r="D187" s="7" t="s">
        <v>151</v>
      </c>
    </row>
    <row r="188" spans="1:4" ht="15" customHeight="1" x14ac:dyDescent="0.5">
      <c r="A188" s="4">
        <v>184</v>
      </c>
      <c r="B188" s="7" t="s">
        <v>222</v>
      </c>
      <c r="C188" s="7" t="s">
        <v>41</v>
      </c>
      <c r="D188" s="7" t="s">
        <v>225</v>
      </c>
    </row>
    <row r="189" spans="1:4" ht="15" customHeight="1" x14ac:dyDescent="0.5">
      <c r="A189" s="4">
        <v>185</v>
      </c>
      <c r="B189" s="7" t="s">
        <v>226</v>
      </c>
      <c r="C189" s="7" t="s">
        <v>221</v>
      </c>
      <c r="D189" s="7" t="s">
        <v>94</v>
      </c>
    </row>
    <row r="190" spans="1:4" ht="15" customHeight="1" x14ac:dyDescent="0.5">
      <c r="A190" s="4">
        <v>186</v>
      </c>
      <c r="B190" s="7" t="s">
        <v>228</v>
      </c>
      <c r="C190" s="7" t="s">
        <v>222</v>
      </c>
      <c r="D190" s="7" t="s">
        <v>201</v>
      </c>
    </row>
    <row r="191" spans="1:4" ht="15" customHeight="1" x14ac:dyDescent="0.5">
      <c r="A191" s="4">
        <v>187</v>
      </c>
      <c r="B191" s="7" t="s">
        <v>283</v>
      </c>
      <c r="C191" s="7" t="s">
        <v>18</v>
      </c>
      <c r="D191" s="7" t="s">
        <v>186</v>
      </c>
    </row>
    <row r="192" spans="1:4" ht="15" customHeight="1" x14ac:dyDescent="0.5">
      <c r="A192" s="4">
        <v>188</v>
      </c>
      <c r="B192" s="7" t="s">
        <v>217</v>
      </c>
      <c r="C192" s="7" t="s">
        <v>223</v>
      </c>
      <c r="D192" s="7" t="s">
        <v>222</v>
      </c>
    </row>
    <row r="193" spans="1:4" ht="15" customHeight="1" x14ac:dyDescent="0.5">
      <c r="A193" s="4">
        <v>189</v>
      </c>
      <c r="B193" s="7" t="s">
        <v>230</v>
      </c>
      <c r="C193" s="7" t="s">
        <v>224</v>
      </c>
      <c r="D193" s="7" t="s">
        <v>207</v>
      </c>
    </row>
    <row r="194" spans="1:4" ht="15" customHeight="1" x14ac:dyDescent="0.5">
      <c r="A194" s="4">
        <v>190</v>
      </c>
      <c r="B194" s="7" t="s">
        <v>162</v>
      </c>
      <c r="C194" s="7" t="s">
        <v>225</v>
      </c>
      <c r="D194" s="7" t="s">
        <v>227</v>
      </c>
    </row>
    <row r="195" spans="1:4" ht="15" customHeight="1" x14ac:dyDescent="0.5">
      <c r="A195" s="4">
        <v>191</v>
      </c>
      <c r="B195" s="7" t="s">
        <v>36</v>
      </c>
      <c r="C195" s="7" t="s">
        <v>226</v>
      </c>
      <c r="D195" s="7" t="s">
        <v>220</v>
      </c>
    </row>
    <row r="196" spans="1:4" ht="15" customHeight="1" x14ac:dyDescent="0.5">
      <c r="A196" s="4">
        <v>192</v>
      </c>
      <c r="B196" s="7" t="s">
        <v>46</v>
      </c>
      <c r="C196" s="7" t="s">
        <v>227</v>
      </c>
      <c r="D196" s="7" t="s">
        <v>170</v>
      </c>
    </row>
    <row r="197" spans="1:4" ht="15" customHeight="1" x14ac:dyDescent="0.5">
      <c r="A197" s="4">
        <v>193</v>
      </c>
      <c r="B197" s="7" t="s">
        <v>213</v>
      </c>
      <c r="C197" s="7" t="s">
        <v>94</v>
      </c>
      <c r="D197" s="7" t="s">
        <v>21</v>
      </c>
    </row>
    <row r="198" spans="1:4" ht="15" customHeight="1" x14ac:dyDescent="0.5">
      <c r="A198" s="4">
        <v>194</v>
      </c>
      <c r="B198" s="7" t="s">
        <v>176</v>
      </c>
      <c r="C198" s="7" t="s">
        <v>228</v>
      </c>
      <c r="D198" s="7" t="s">
        <v>165</v>
      </c>
    </row>
    <row r="199" spans="1:4" ht="15" customHeight="1" x14ac:dyDescent="0.5">
      <c r="A199" s="4">
        <v>195</v>
      </c>
      <c r="B199" s="7" t="s">
        <v>100</v>
      </c>
      <c r="C199" s="7" t="s">
        <v>100</v>
      </c>
      <c r="D199" s="7" t="s">
        <v>212</v>
      </c>
    </row>
    <row r="200" spans="1:4" ht="15" customHeight="1" x14ac:dyDescent="0.5">
      <c r="A200" s="4">
        <v>196</v>
      </c>
      <c r="B200" s="7" t="s">
        <v>219</v>
      </c>
      <c r="C200" s="7" t="s">
        <v>229</v>
      </c>
      <c r="D200" s="7" t="s">
        <v>190</v>
      </c>
    </row>
    <row r="201" spans="1:4" ht="15" customHeight="1" x14ac:dyDescent="0.5">
      <c r="A201" s="4">
        <v>197</v>
      </c>
      <c r="B201" s="7" t="s">
        <v>225</v>
      </c>
      <c r="C201" s="7" t="s">
        <v>230</v>
      </c>
    </row>
    <row r="202" spans="1:4" ht="15" customHeight="1" x14ac:dyDescent="0.5">
      <c r="A202" s="4">
        <v>198</v>
      </c>
      <c r="B202" s="7" t="s">
        <v>104</v>
      </c>
    </row>
    <row r="203" spans="1:4" ht="15" customHeight="1" x14ac:dyDescent="0.5">
      <c r="A203" s="4">
        <v>199</v>
      </c>
      <c r="B203" s="7" t="s">
        <v>84</v>
      </c>
    </row>
    <row r="204" spans="1:4" ht="15" customHeight="1" x14ac:dyDescent="0.5">
      <c r="A204" s="4">
        <v>200</v>
      </c>
      <c r="B204" s="7" t="s">
        <v>211</v>
      </c>
    </row>
    <row r="205" spans="1:4" ht="15" customHeight="1" x14ac:dyDescent="0.5">
      <c r="A205" s="4">
        <v>201</v>
      </c>
      <c r="B205" s="7" t="s">
        <v>197</v>
      </c>
    </row>
    <row r="206" spans="1:4" ht="15" customHeight="1" x14ac:dyDescent="0.5">
      <c r="A206" s="4">
        <v>202</v>
      </c>
      <c r="B206" s="7" t="s">
        <v>227</v>
      </c>
    </row>
    <row r="207" spans="1:4" ht="15" customHeight="1" x14ac:dyDescent="0.5">
      <c r="A207" s="4">
        <v>203</v>
      </c>
      <c r="B207" s="7" t="s">
        <v>229</v>
      </c>
    </row>
    <row r="208" spans="1:4" ht="15" customHeight="1" x14ac:dyDescent="0.5">
      <c r="A208" s="4">
        <v>204</v>
      </c>
      <c r="B208" s="7" t="s">
        <v>51</v>
      </c>
    </row>
    <row r="209" spans="1:2" ht="15" customHeight="1" x14ac:dyDescent="0.5">
      <c r="A209" s="4">
        <v>205</v>
      </c>
      <c r="B209" s="7" t="s">
        <v>215</v>
      </c>
    </row>
    <row r="210" spans="1:2" ht="15" customHeight="1" x14ac:dyDescent="0.5">
      <c r="A210" s="4">
        <v>206</v>
      </c>
      <c r="B210" s="7" t="s">
        <v>85</v>
      </c>
    </row>
    <row r="211" spans="1:2" ht="15" customHeight="1" x14ac:dyDescent="0.5">
      <c r="A211" s="4">
        <v>207</v>
      </c>
      <c r="B211" s="7" t="s">
        <v>186</v>
      </c>
    </row>
    <row r="212" spans="1:2" ht="15" customHeight="1" x14ac:dyDescent="0.5">
      <c r="A212" s="4">
        <v>208</v>
      </c>
      <c r="B212" s="7" t="s">
        <v>126</v>
      </c>
    </row>
    <row r="213" spans="1:2" ht="15" customHeight="1" x14ac:dyDescent="0.5">
      <c r="A213" s="4">
        <v>209</v>
      </c>
      <c r="B213" s="7" t="s">
        <v>114</v>
      </c>
    </row>
  </sheetData>
  <hyperlinks>
    <hyperlink ref="C3" r:id="rId1" xr:uid="{B0293B9D-14DD-4723-A7E7-DA878AD44798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63"/>
  <sheetViews>
    <sheetView zoomScaleNormal="100" workbookViewId="0">
      <selection activeCell="A3" sqref="A3"/>
    </sheetView>
  </sheetViews>
  <sheetFormatPr defaultColWidth="12.73046875" defaultRowHeight="15" customHeight="1" x14ac:dyDescent="0.35"/>
  <cols>
    <col min="1" max="1" width="8.73046875" customWidth="1"/>
    <col min="2" max="2" width="38.13281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49</v>
      </c>
      <c r="B3" s="7" t="s">
        <v>152</v>
      </c>
      <c r="C3" s="16">
        <f>AVERAGE(A3:A7)</f>
        <v>54.2</v>
      </c>
    </row>
    <row r="4" spans="1:26" ht="15.75" customHeight="1" x14ac:dyDescent="0.5">
      <c r="A4" s="4">
        <v>36</v>
      </c>
      <c r="B4" s="7" t="s">
        <v>152</v>
      </c>
      <c r="C4" s="16"/>
    </row>
    <row r="5" spans="1:26" ht="15.75" customHeight="1" x14ac:dyDescent="0.5">
      <c r="A5" s="4">
        <v>96</v>
      </c>
      <c r="B5" s="7" t="s">
        <v>152</v>
      </c>
      <c r="C5" s="16"/>
    </row>
    <row r="6" spans="1:26" ht="15.75" customHeight="1" x14ac:dyDescent="0.5">
      <c r="A6" s="4">
        <v>48</v>
      </c>
      <c r="B6" s="7" t="s">
        <v>152</v>
      </c>
      <c r="C6" s="16"/>
    </row>
    <row r="7" spans="1:26" ht="15.75" customHeight="1" x14ac:dyDescent="0.5">
      <c r="A7" s="4">
        <v>42</v>
      </c>
      <c r="B7" s="7" t="s">
        <v>152</v>
      </c>
      <c r="C7" s="16"/>
    </row>
    <row r="8" spans="1:26" ht="15.75" customHeight="1" x14ac:dyDescent="0.5">
      <c r="A8" s="4">
        <v>15</v>
      </c>
      <c r="B8" s="7" t="s">
        <v>108</v>
      </c>
      <c r="C8" s="16">
        <f>AVERAGE(A8:A12)</f>
        <v>42.4</v>
      </c>
    </row>
    <row r="9" spans="1:26" ht="15.75" customHeight="1" x14ac:dyDescent="0.5">
      <c r="A9" s="4">
        <v>31</v>
      </c>
      <c r="B9" s="7" t="s">
        <v>108</v>
      </c>
      <c r="C9" s="17"/>
    </row>
    <row r="10" spans="1:26" ht="15.75" customHeight="1" x14ac:dyDescent="0.5">
      <c r="A10" s="4">
        <v>75</v>
      </c>
      <c r="B10" s="7" t="s">
        <v>108</v>
      </c>
      <c r="C10" s="17"/>
    </row>
    <row r="11" spans="1:26" ht="15.75" customHeight="1" x14ac:dyDescent="0.5">
      <c r="A11" s="4">
        <v>20</v>
      </c>
      <c r="B11" s="7" t="s">
        <v>108</v>
      </c>
      <c r="C11" s="16"/>
    </row>
    <row r="12" spans="1:26" ht="15.75" customHeight="1" x14ac:dyDescent="0.5">
      <c r="A12" s="4">
        <v>71</v>
      </c>
      <c r="B12" s="7" t="s">
        <v>108</v>
      </c>
      <c r="C12" s="16"/>
    </row>
    <row r="13" spans="1:26" ht="15.75" customHeight="1" x14ac:dyDescent="0.5">
      <c r="A13" s="4">
        <v>124</v>
      </c>
      <c r="B13" s="7" t="s">
        <v>34</v>
      </c>
      <c r="C13" s="16">
        <f>AVERAGE(A13:A18)</f>
        <v>63.666666666666664</v>
      </c>
    </row>
    <row r="14" spans="1:26" ht="15.75" customHeight="1" x14ac:dyDescent="0.5">
      <c r="A14" s="4">
        <v>121</v>
      </c>
      <c r="B14" s="7" t="s">
        <v>34</v>
      </c>
      <c r="C14" s="16"/>
    </row>
    <row r="15" spans="1:26" ht="15.75" customHeight="1" x14ac:dyDescent="0.5">
      <c r="A15" s="4">
        <v>56</v>
      </c>
      <c r="B15" s="7" t="s">
        <v>34</v>
      </c>
      <c r="C15" s="16"/>
    </row>
    <row r="16" spans="1:26" ht="15.75" customHeight="1" x14ac:dyDescent="0.5">
      <c r="A16" s="4">
        <v>9</v>
      </c>
      <c r="B16" s="7" t="s">
        <v>34</v>
      </c>
      <c r="C16" s="16"/>
    </row>
    <row r="17" spans="1:3" ht="15.75" customHeight="1" x14ac:dyDescent="0.5">
      <c r="A17" s="4">
        <v>47</v>
      </c>
      <c r="B17" s="7" t="s">
        <v>34</v>
      </c>
      <c r="C17" s="16"/>
    </row>
    <row r="18" spans="1:3" ht="15.75" customHeight="1" x14ac:dyDescent="0.5">
      <c r="A18" s="4">
        <v>25</v>
      </c>
      <c r="B18" s="7" t="s">
        <v>34</v>
      </c>
      <c r="C18" s="16"/>
    </row>
    <row r="19" spans="1:3" ht="15.75" customHeight="1" x14ac:dyDescent="0.5">
      <c r="A19" s="4">
        <v>152</v>
      </c>
      <c r="B19" s="7" t="s">
        <v>199</v>
      </c>
      <c r="C19" s="16">
        <f>AVERAGE(A19:A24)</f>
        <v>85.166666666666671</v>
      </c>
    </row>
    <row r="20" spans="1:3" ht="15.75" customHeight="1" x14ac:dyDescent="0.5">
      <c r="A20" s="4">
        <v>102</v>
      </c>
      <c r="B20" s="7" t="s">
        <v>199</v>
      </c>
      <c r="C20" s="16"/>
    </row>
    <row r="21" spans="1:3" ht="15.75" customHeight="1" x14ac:dyDescent="0.5">
      <c r="A21" s="4">
        <v>107</v>
      </c>
      <c r="B21" s="7" t="s">
        <v>199</v>
      </c>
      <c r="C21" s="16"/>
    </row>
    <row r="22" spans="1:3" ht="15.75" customHeight="1" x14ac:dyDescent="0.5">
      <c r="A22" s="4">
        <v>42</v>
      </c>
      <c r="B22" s="7" t="s">
        <v>199</v>
      </c>
      <c r="C22" s="17"/>
    </row>
    <row r="23" spans="1:3" ht="15.75" customHeight="1" x14ac:dyDescent="0.5">
      <c r="A23" s="4">
        <v>93</v>
      </c>
      <c r="B23" s="7" t="s">
        <v>199</v>
      </c>
      <c r="C23" s="16"/>
    </row>
    <row r="24" spans="1:3" ht="15.75" customHeight="1" x14ac:dyDescent="0.5">
      <c r="A24" s="4">
        <v>15</v>
      </c>
      <c r="B24" s="7" t="s">
        <v>199</v>
      </c>
      <c r="C24" s="16"/>
    </row>
    <row r="25" spans="1:3" ht="15.75" customHeight="1" x14ac:dyDescent="0.5">
      <c r="A25" s="4">
        <v>137</v>
      </c>
      <c r="B25" s="7" t="s">
        <v>195</v>
      </c>
      <c r="C25" s="16">
        <f>AVERAGE(A25:A27)</f>
        <v>150</v>
      </c>
    </row>
    <row r="26" spans="1:3" ht="15.75" customHeight="1" x14ac:dyDescent="0.5">
      <c r="A26" s="4">
        <v>148</v>
      </c>
      <c r="B26" s="7" t="s">
        <v>195</v>
      </c>
      <c r="C26" s="16"/>
    </row>
    <row r="27" spans="1:3" ht="15.75" customHeight="1" x14ac:dyDescent="0.5">
      <c r="A27" s="4">
        <v>165</v>
      </c>
      <c r="B27" s="7" t="s">
        <v>195</v>
      </c>
      <c r="C27" s="16"/>
    </row>
    <row r="28" spans="1:3" ht="15.75" customHeight="1" x14ac:dyDescent="0.5">
      <c r="A28" s="4">
        <v>64</v>
      </c>
      <c r="B28" s="7" t="s">
        <v>156</v>
      </c>
      <c r="C28" s="16">
        <f>AVERAGE(A28:A30)</f>
        <v>56</v>
      </c>
    </row>
    <row r="29" spans="1:3" ht="15.75" customHeight="1" x14ac:dyDescent="0.5">
      <c r="A29" s="4">
        <v>56</v>
      </c>
      <c r="B29" s="7" t="s">
        <v>156</v>
      </c>
      <c r="C29" s="16"/>
    </row>
    <row r="30" spans="1:3" ht="15.75" customHeight="1" x14ac:dyDescent="0.5">
      <c r="A30" s="4">
        <v>48</v>
      </c>
      <c r="B30" s="7" t="s">
        <v>156</v>
      </c>
      <c r="C30" s="16"/>
    </row>
    <row r="31" spans="1:3" ht="15.75" customHeight="1" x14ac:dyDescent="0.5">
      <c r="A31" s="4">
        <v>38</v>
      </c>
      <c r="B31" s="7" t="s">
        <v>153</v>
      </c>
      <c r="C31" s="16">
        <f>AVERAGE(A31:A33)</f>
        <v>42.333333333333336</v>
      </c>
    </row>
    <row r="32" spans="1:3" ht="15.75" customHeight="1" x14ac:dyDescent="0.5">
      <c r="A32" s="4">
        <v>42</v>
      </c>
      <c r="B32" s="7" t="s">
        <v>153</v>
      </c>
      <c r="C32" s="16"/>
    </row>
    <row r="33" spans="1:3" ht="15.75" customHeight="1" x14ac:dyDescent="0.5">
      <c r="A33" s="4">
        <v>47</v>
      </c>
      <c r="B33" s="7" t="s">
        <v>153</v>
      </c>
      <c r="C33" s="16"/>
    </row>
    <row r="34" spans="1:3" ht="15.75" customHeight="1" x14ac:dyDescent="0.5">
      <c r="A34" s="4">
        <v>160</v>
      </c>
      <c r="B34" s="7" t="s">
        <v>52</v>
      </c>
      <c r="C34" s="16">
        <f>AVERAGE(A34:A39)</f>
        <v>100.16666666666667</v>
      </c>
    </row>
    <row r="35" spans="1:3" ht="15.75" customHeight="1" x14ac:dyDescent="0.5">
      <c r="A35" s="4">
        <v>138</v>
      </c>
      <c r="B35" s="7" t="s">
        <v>52</v>
      </c>
      <c r="C35" s="16"/>
    </row>
    <row r="36" spans="1:3" ht="15.75" customHeight="1" x14ac:dyDescent="0.5">
      <c r="A36" s="4">
        <v>141</v>
      </c>
      <c r="B36" s="7" t="s">
        <v>52</v>
      </c>
      <c r="C36" s="17"/>
    </row>
    <row r="37" spans="1:3" ht="15.75" customHeight="1" x14ac:dyDescent="0.5">
      <c r="A37" s="4">
        <v>49</v>
      </c>
      <c r="B37" s="7" t="s">
        <v>52</v>
      </c>
      <c r="C37" s="16"/>
    </row>
    <row r="38" spans="1:3" ht="15.75" customHeight="1" x14ac:dyDescent="0.5">
      <c r="A38" s="4">
        <v>77</v>
      </c>
      <c r="B38" s="7" t="s">
        <v>52</v>
      </c>
      <c r="C38" s="16"/>
    </row>
    <row r="39" spans="1:3" ht="15.75" customHeight="1" x14ac:dyDescent="0.5">
      <c r="A39" s="4">
        <v>36</v>
      </c>
      <c r="B39" s="7" t="s">
        <v>52</v>
      </c>
      <c r="C39" s="16"/>
    </row>
    <row r="40" spans="1:3" ht="15.75" customHeight="1" x14ac:dyDescent="0.5">
      <c r="A40" s="4">
        <v>166</v>
      </c>
      <c r="B40" s="7" t="s">
        <v>50</v>
      </c>
      <c r="C40" s="16">
        <f>AVERAGE(A40:A47)</f>
        <v>66.625</v>
      </c>
    </row>
    <row r="41" spans="1:3" ht="15.75" customHeight="1" x14ac:dyDescent="0.5">
      <c r="A41" s="4">
        <v>144</v>
      </c>
      <c r="B41" s="7" t="s">
        <v>50</v>
      </c>
      <c r="C41" s="16"/>
    </row>
    <row r="42" spans="1:3" ht="15.75" customHeight="1" x14ac:dyDescent="0.5">
      <c r="A42" s="4">
        <v>22</v>
      </c>
      <c r="B42" s="7" t="s">
        <v>50</v>
      </c>
      <c r="C42" s="16"/>
    </row>
    <row r="43" spans="1:3" ht="15.75" customHeight="1" x14ac:dyDescent="0.5">
      <c r="A43" s="4">
        <v>43</v>
      </c>
      <c r="B43" s="7" t="s">
        <v>50</v>
      </c>
      <c r="C43" s="16"/>
    </row>
    <row r="44" spans="1:3" ht="15.75" customHeight="1" x14ac:dyDescent="0.5">
      <c r="A44" s="4">
        <v>86</v>
      </c>
      <c r="B44" s="7" t="s">
        <v>50</v>
      </c>
      <c r="C44" s="16"/>
    </row>
    <row r="45" spans="1:3" ht="15.75" customHeight="1" x14ac:dyDescent="0.5">
      <c r="A45" s="4">
        <v>57</v>
      </c>
      <c r="B45" s="7" t="s">
        <v>50</v>
      </c>
      <c r="C45" s="16"/>
    </row>
    <row r="46" spans="1:3" ht="15.75" customHeight="1" x14ac:dyDescent="0.5">
      <c r="A46" s="4">
        <v>8</v>
      </c>
      <c r="B46" s="7" t="s">
        <v>50</v>
      </c>
      <c r="C46" s="16"/>
    </row>
    <row r="47" spans="1:3" ht="15.75" customHeight="1" x14ac:dyDescent="0.5">
      <c r="A47" s="4">
        <v>7</v>
      </c>
      <c r="B47" s="7" t="s">
        <v>50</v>
      </c>
      <c r="C47" s="16"/>
    </row>
    <row r="48" spans="1:3" ht="15.75" customHeight="1" x14ac:dyDescent="0.5">
      <c r="A48" s="4">
        <v>91</v>
      </c>
      <c r="B48" s="7" t="s">
        <v>82</v>
      </c>
      <c r="C48" s="16">
        <f>AVERAGE(A48:A52)</f>
        <v>41.2</v>
      </c>
    </row>
    <row r="49" spans="1:3" ht="15.75" customHeight="1" x14ac:dyDescent="0.5">
      <c r="A49" s="4">
        <v>29</v>
      </c>
      <c r="B49" s="7" t="s">
        <v>82</v>
      </c>
      <c r="C49" s="16"/>
    </row>
    <row r="50" spans="1:3" ht="15.75" customHeight="1" x14ac:dyDescent="0.5">
      <c r="A50" s="4">
        <v>17</v>
      </c>
      <c r="B50" s="7" t="s">
        <v>82</v>
      </c>
      <c r="C50" s="16"/>
    </row>
    <row r="51" spans="1:3" ht="15.75" customHeight="1" x14ac:dyDescent="0.5">
      <c r="A51" s="4">
        <v>33</v>
      </c>
      <c r="B51" s="7" t="s">
        <v>82</v>
      </c>
      <c r="C51" s="16"/>
    </row>
    <row r="52" spans="1:3" ht="15.75" customHeight="1" x14ac:dyDescent="0.5">
      <c r="A52" s="4">
        <v>36</v>
      </c>
      <c r="B52" s="7" t="s">
        <v>82</v>
      </c>
      <c r="C52" s="16"/>
    </row>
    <row r="53" spans="1:3" ht="15.75" customHeight="1" x14ac:dyDescent="0.5">
      <c r="A53" s="4">
        <v>205</v>
      </c>
      <c r="B53" s="7" t="s">
        <v>215</v>
      </c>
      <c r="C53" s="16">
        <f>AVERAGE(A53:A55)</f>
        <v>178</v>
      </c>
    </row>
    <row r="54" spans="1:3" ht="15.75" customHeight="1" x14ac:dyDescent="0.5">
      <c r="A54" s="4">
        <v>177</v>
      </c>
      <c r="B54" s="7" t="s">
        <v>215</v>
      </c>
      <c r="C54" s="16"/>
    </row>
    <row r="55" spans="1:3" ht="15.75" customHeight="1" x14ac:dyDescent="0.5">
      <c r="A55" s="4">
        <v>152</v>
      </c>
      <c r="B55" s="7" t="s">
        <v>215</v>
      </c>
      <c r="C55" s="17"/>
    </row>
    <row r="56" spans="1:3" ht="15.75" customHeight="1" x14ac:dyDescent="0.5">
      <c r="A56" s="4">
        <v>88</v>
      </c>
      <c r="B56" s="7" t="s">
        <v>279</v>
      </c>
      <c r="C56" s="16">
        <f>AVERAGE(A56:A58)</f>
        <v>76.333333333333329</v>
      </c>
    </row>
    <row r="57" spans="1:3" ht="15.75" customHeight="1" x14ac:dyDescent="0.5">
      <c r="A57" s="4">
        <v>101</v>
      </c>
      <c r="B57" s="7" t="s">
        <v>279</v>
      </c>
      <c r="C57" s="16"/>
    </row>
    <row r="58" spans="1:3" ht="15.75" customHeight="1" x14ac:dyDescent="0.5">
      <c r="A58" s="4">
        <v>40</v>
      </c>
      <c r="B58" s="7" t="s">
        <v>279</v>
      </c>
      <c r="C58" s="16"/>
    </row>
    <row r="59" spans="1:3" ht="15.75" customHeight="1" x14ac:dyDescent="0.5">
      <c r="A59" s="4">
        <v>105</v>
      </c>
      <c r="B59" s="7" t="s">
        <v>101</v>
      </c>
      <c r="C59" s="16">
        <f>AVERAGE(A59:A63)</f>
        <v>95.6</v>
      </c>
    </row>
    <row r="60" spans="1:3" ht="15.75" customHeight="1" x14ac:dyDescent="0.5">
      <c r="A60" s="4">
        <v>105</v>
      </c>
      <c r="B60" s="7" t="s">
        <v>101</v>
      </c>
      <c r="C60" s="16"/>
    </row>
    <row r="61" spans="1:3" ht="15.75" customHeight="1" x14ac:dyDescent="0.5">
      <c r="A61" s="4">
        <v>170</v>
      </c>
      <c r="B61" s="7" t="s">
        <v>101</v>
      </c>
      <c r="C61" s="16"/>
    </row>
    <row r="62" spans="1:3" ht="15.75" customHeight="1" x14ac:dyDescent="0.5">
      <c r="A62" s="4">
        <v>77</v>
      </c>
      <c r="B62" s="7" t="s">
        <v>101</v>
      </c>
      <c r="C62" s="16"/>
    </row>
    <row r="63" spans="1:3" ht="15.75" customHeight="1" x14ac:dyDescent="0.5">
      <c r="A63" s="4">
        <v>21</v>
      </c>
      <c r="B63" s="7" t="s">
        <v>101</v>
      </c>
      <c r="C63" s="16"/>
    </row>
    <row r="64" spans="1:3" ht="15.75" customHeight="1" x14ac:dyDescent="0.5">
      <c r="A64" s="4">
        <v>146</v>
      </c>
      <c r="B64" s="7" t="s">
        <v>110</v>
      </c>
      <c r="C64" s="16">
        <f>AVERAGE(A64:A67)</f>
        <v>138.75</v>
      </c>
    </row>
    <row r="65" spans="1:3" ht="15.75" customHeight="1" x14ac:dyDescent="0.5">
      <c r="A65" s="4">
        <v>135</v>
      </c>
      <c r="B65" s="7" t="s">
        <v>110</v>
      </c>
      <c r="C65" s="16"/>
    </row>
    <row r="66" spans="1:3" ht="15.75" customHeight="1" x14ac:dyDescent="0.5">
      <c r="A66" s="4">
        <v>177</v>
      </c>
      <c r="B66" s="7" t="s">
        <v>110</v>
      </c>
      <c r="C66" s="16"/>
    </row>
    <row r="67" spans="1:3" ht="15.75" customHeight="1" x14ac:dyDescent="0.5">
      <c r="A67" s="4">
        <v>97</v>
      </c>
      <c r="B67" s="7" t="s">
        <v>110</v>
      </c>
      <c r="C67" s="16"/>
    </row>
    <row r="68" spans="1:3" ht="15.75" customHeight="1" x14ac:dyDescent="0.5">
      <c r="A68" s="4">
        <v>47</v>
      </c>
      <c r="B68" s="7" t="s">
        <v>73</v>
      </c>
      <c r="C68" s="16">
        <f>AVERAGE(A68:A74)</f>
        <v>29.857142857142858</v>
      </c>
    </row>
    <row r="69" spans="1:3" ht="15.75" customHeight="1" x14ac:dyDescent="0.5">
      <c r="A69" s="4">
        <v>23</v>
      </c>
      <c r="B69" s="7" t="s">
        <v>73</v>
      </c>
      <c r="C69" s="16"/>
    </row>
    <row r="70" spans="1:3" ht="15.75" customHeight="1" x14ac:dyDescent="0.5">
      <c r="A70" s="4">
        <v>53</v>
      </c>
      <c r="B70" s="7" t="s">
        <v>73</v>
      </c>
      <c r="C70" s="16"/>
    </row>
    <row r="71" spans="1:3" ht="15.75" customHeight="1" x14ac:dyDescent="0.5">
      <c r="A71" s="4">
        <v>13</v>
      </c>
      <c r="B71" s="7" t="s">
        <v>73</v>
      </c>
      <c r="C71" s="16"/>
    </row>
    <row r="72" spans="1:3" ht="15.75" customHeight="1" x14ac:dyDescent="0.5">
      <c r="A72" s="4">
        <v>31</v>
      </c>
      <c r="B72" s="7" t="s">
        <v>73</v>
      </c>
      <c r="C72" s="16"/>
    </row>
    <row r="73" spans="1:3" ht="15.75" customHeight="1" x14ac:dyDescent="0.5">
      <c r="A73" s="4">
        <v>35</v>
      </c>
      <c r="B73" s="7" t="s">
        <v>73</v>
      </c>
      <c r="C73" s="16"/>
    </row>
    <row r="74" spans="1:3" ht="15.75" customHeight="1" x14ac:dyDescent="0.5">
      <c r="A74" s="4">
        <v>7</v>
      </c>
      <c r="B74" s="7" t="s">
        <v>73</v>
      </c>
      <c r="C74" s="16"/>
    </row>
    <row r="75" spans="1:3" ht="15.75" customHeight="1" x14ac:dyDescent="0.5">
      <c r="A75" s="4">
        <v>66</v>
      </c>
      <c r="B75" s="7" t="s">
        <v>169</v>
      </c>
      <c r="C75" s="16">
        <f>AVERAGE(A75:A80)</f>
        <v>70</v>
      </c>
    </row>
    <row r="76" spans="1:3" ht="15.75" customHeight="1" x14ac:dyDescent="0.5">
      <c r="A76" s="4">
        <v>90</v>
      </c>
      <c r="B76" s="7" t="s">
        <v>169</v>
      </c>
      <c r="C76" s="17"/>
    </row>
    <row r="77" spans="1:3" ht="15.75" customHeight="1" x14ac:dyDescent="0.5">
      <c r="A77" s="4">
        <v>92</v>
      </c>
      <c r="B77" s="7" t="s">
        <v>169</v>
      </c>
      <c r="C77" s="16"/>
    </row>
    <row r="78" spans="1:3" ht="15.75" customHeight="1" x14ac:dyDescent="0.5">
      <c r="A78" s="4">
        <v>63</v>
      </c>
      <c r="B78" s="7" t="s">
        <v>169</v>
      </c>
      <c r="C78" s="16"/>
    </row>
    <row r="79" spans="1:3" ht="15.75" customHeight="1" x14ac:dyDescent="0.5">
      <c r="A79" s="4">
        <v>79</v>
      </c>
      <c r="B79" s="7" t="s">
        <v>169</v>
      </c>
      <c r="C79" s="16"/>
    </row>
    <row r="80" spans="1:3" ht="15.75" customHeight="1" x14ac:dyDescent="0.5">
      <c r="A80" s="4">
        <v>30</v>
      </c>
      <c r="B80" s="7" t="s">
        <v>169</v>
      </c>
      <c r="C80" s="16"/>
    </row>
    <row r="81" spans="1:3" ht="15.75" customHeight="1" x14ac:dyDescent="0.5">
      <c r="A81" s="4">
        <v>133</v>
      </c>
      <c r="B81" s="7" t="s">
        <v>98</v>
      </c>
      <c r="C81" s="16">
        <f>AVERAGE(A81:A85)</f>
        <v>68</v>
      </c>
    </row>
    <row r="82" spans="1:3" ht="15.75" customHeight="1" x14ac:dyDescent="0.5">
      <c r="A82" s="4">
        <v>85</v>
      </c>
      <c r="B82" s="7" t="s">
        <v>98</v>
      </c>
      <c r="C82" s="16"/>
    </row>
    <row r="83" spans="1:3" ht="15.75" customHeight="1" x14ac:dyDescent="0.5">
      <c r="A83" s="4">
        <v>40</v>
      </c>
      <c r="B83" s="7" t="s">
        <v>98</v>
      </c>
      <c r="C83" s="16"/>
    </row>
    <row r="84" spans="1:3" ht="15.75" customHeight="1" x14ac:dyDescent="0.5">
      <c r="A84" s="4">
        <v>70</v>
      </c>
      <c r="B84" s="7" t="s">
        <v>98</v>
      </c>
      <c r="C84" s="16"/>
    </row>
    <row r="85" spans="1:3" ht="15.75" customHeight="1" x14ac:dyDescent="0.5">
      <c r="A85" s="4">
        <v>12</v>
      </c>
      <c r="B85" s="7" t="s">
        <v>98</v>
      </c>
      <c r="C85" s="16"/>
    </row>
    <row r="86" spans="1:3" ht="15.75" customHeight="1" x14ac:dyDescent="0.5">
      <c r="A86" s="4">
        <v>151</v>
      </c>
      <c r="B86" s="7" t="s">
        <v>15</v>
      </c>
      <c r="C86" s="16">
        <f>AVERAGE(A86:A91)</f>
        <v>79</v>
      </c>
    </row>
    <row r="87" spans="1:3" ht="15.75" customHeight="1" x14ac:dyDescent="0.5">
      <c r="A87" s="4">
        <v>137</v>
      </c>
      <c r="B87" s="7" t="s">
        <v>15</v>
      </c>
      <c r="C87" s="16"/>
    </row>
    <row r="88" spans="1:3" ht="15.75" customHeight="1" x14ac:dyDescent="0.5">
      <c r="A88" s="4">
        <v>147</v>
      </c>
      <c r="B88" s="7" t="s">
        <v>15</v>
      </c>
      <c r="C88" s="16"/>
    </row>
    <row r="89" spans="1:3" ht="15.75" customHeight="1" x14ac:dyDescent="0.5">
      <c r="A89" s="4">
        <v>5</v>
      </c>
      <c r="B89" s="7" t="s">
        <v>15</v>
      </c>
      <c r="C89" s="16"/>
    </row>
    <row r="90" spans="1:3" ht="15.75" customHeight="1" x14ac:dyDescent="0.5">
      <c r="A90" s="4">
        <v>29</v>
      </c>
      <c r="B90" s="7" t="s">
        <v>15</v>
      </c>
      <c r="C90" s="17"/>
    </row>
    <row r="91" spans="1:3" ht="15.75" customHeight="1" x14ac:dyDescent="0.5">
      <c r="A91" s="4">
        <v>5</v>
      </c>
      <c r="B91" s="7" t="s">
        <v>15</v>
      </c>
      <c r="C91" s="16"/>
    </row>
    <row r="92" spans="1:3" ht="15.75" customHeight="1" x14ac:dyDescent="0.5">
      <c r="A92" s="4">
        <v>74</v>
      </c>
      <c r="B92" s="7" t="s">
        <v>48</v>
      </c>
      <c r="C92" s="16">
        <f>AVERAGE(A92:A100)</f>
        <v>26.888888888888889</v>
      </c>
    </row>
    <row r="93" spans="1:3" ht="15.75" customHeight="1" x14ac:dyDescent="0.5">
      <c r="A93" s="4">
        <v>3</v>
      </c>
      <c r="B93" s="7" t="s">
        <v>48</v>
      </c>
      <c r="C93" s="16"/>
    </row>
    <row r="94" spans="1:3" ht="15.75" customHeight="1" x14ac:dyDescent="0.5">
      <c r="A94" s="4">
        <v>69</v>
      </c>
      <c r="B94" s="7" t="s">
        <v>48</v>
      </c>
      <c r="C94" s="16"/>
    </row>
    <row r="95" spans="1:3" ht="15.75" customHeight="1" x14ac:dyDescent="0.5">
      <c r="A95" s="4">
        <v>40</v>
      </c>
      <c r="B95" s="7" t="s">
        <v>48</v>
      </c>
      <c r="C95" s="16"/>
    </row>
    <row r="96" spans="1:3" ht="15.75" customHeight="1" x14ac:dyDescent="0.5">
      <c r="A96" s="4">
        <v>25</v>
      </c>
      <c r="B96" s="7" t="s">
        <v>48</v>
      </c>
      <c r="C96" s="16"/>
    </row>
    <row r="97" spans="1:3" ht="15.75" customHeight="1" x14ac:dyDescent="0.5">
      <c r="A97" s="4">
        <v>9</v>
      </c>
      <c r="B97" s="7" t="s">
        <v>48</v>
      </c>
      <c r="C97" s="17"/>
    </row>
    <row r="98" spans="1:3" ht="15.75" customHeight="1" x14ac:dyDescent="0.5">
      <c r="A98" s="4">
        <v>15</v>
      </c>
      <c r="B98" s="7" t="s">
        <v>48</v>
      </c>
      <c r="C98" s="16"/>
    </row>
    <row r="99" spans="1:3" ht="15.75" customHeight="1" x14ac:dyDescent="0.5">
      <c r="A99" s="4">
        <v>4</v>
      </c>
      <c r="B99" s="7" t="s">
        <v>48</v>
      </c>
      <c r="C99" s="16"/>
    </row>
    <row r="100" spans="1:3" ht="15.75" customHeight="1" x14ac:dyDescent="0.5">
      <c r="A100" s="4">
        <v>3</v>
      </c>
      <c r="B100" s="7" t="s">
        <v>48</v>
      </c>
      <c r="C100" s="16"/>
    </row>
    <row r="101" spans="1:3" ht="15.75" customHeight="1" x14ac:dyDescent="0.5">
      <c r="A101" s="4">
        <v>117</v>
      </c>
      <c r="B101" s="7" t="s">
        <v>131</v>
      </c>
      <c r="C101" s="16">
        <f>AVERAGE(A101:A107)</f>
        <v>65.285714285714292</v>
      </c>
    </row>
    <row r="102" spans="1:3" ht="15.75" customHeight="1" x14ac:dyDescent="0.5">
      <c r="A102" s="4">
        <v>133</v>
      </c>
      <c r="B102" s="7" t="s">
        <v>131</v>
      </c>
      <c r="C102" s="16"/>
    </row>
    <row r="103" spans="1:3" ht="15.75" customHeight="1" x14ac:dyDescent="0.5">
      <c r="A103" s="4">
        <v>137</v>
      </c>
      <c r="B103" s="7" t="s">
        <v>131</v>
      </c>
      <c r="C103" s="16"/>
    </row>
    <row r="104" spans="1:3" ht="15.75" customHeight="1" x14ac:dyDescent="0.5">
      <c r="A104" s="4">
        <v>37</v>
      </c>
      <c r="B104" s="7" t="s">
        <v>131</v>
      </c>
      <c r="C104" s="16"/>
    </row>
    <row r="105" spans="1:3" ht="15.75" customHeight="1" x14ac:dyDescent="0.5">
      <c r="A105" s="4">
        <v>2</v>
      </c>
      <c r="B105" s="7" t="s">
        <v>131</v>
      </c>
      <c r="C105" s="16"/>
    </row>
    <row r="106" spans="1:3" ht="15.75" customHeight="1" x14ac:dyDescent="0.5">
      <c r="A106" s="4">
        <v>21</v>
      </c>
      <c r="B106" s="7" t="s">
        <v>131</v>
      </c>
      <c r="C106" s="16"/>
    </row>
    <row r="107" spans="1:3" ht="15.75" customHeight="1" x14ac:dyDescent="0.5">
      <c r="A107" s="4">
        <v>10</v>
      </c>
      <c r="B107" s="7" t="s">
        <v>131</v>
      </c>
      <c r="C107" s="16"/>
    </row>
    <row r="108" spans="1:3" ht="15.75" customHeight="1" x14ac:dyDescent="0.5">
      <c r="A108" s="4">
        <v>150</v>
      </c>
      <c r="B108" s="7" t="s">
        <v>62</v>
      </c>
      <c r="C108" s="16">
        <f>AVERAGE(A108:A111)</f>
        <v>111.25</v>
      </c>
    </row>
    <row r="109" spans="1:3" ht="15.75" customHeight="1" x14ac:dyDescent="0.5">
      <c r="A109" s="4">
        <v>163</v>
      </c>
      <c r="B109" s="7" t="s">
        <v>62</v>
      </c>
      <c r="C109" s="16"/>
    </row>
    <row r="110" spans="1:3" ht="15.75" customHeight="1" x14ac:dyDescent="0.5">
      <c r="A110" s="4">
        <v>59</v>
      </c>
      <c r="B110" s="7" t="s">
        <v>62</v>
      </c>
      <c r="C110" s="16"/>
    </row>
    <row r="111" spans="1:3" ht="15.75" customHeight="1" x14ac:dyDescent="0.5">
      <c r="A111" s="4">
        <v>73</v>
      </c>
      <c r="B111" s="7" t="s">
        <v>62</v>
      </c>
      <c r="C111" s="16"/>
    </row>
    <row r="112" spans="1:3" ht="15.75" customHeight="1" x14ac:dyDescent="0.5">
      <c r="A112" s="4">
        <v>101</v>
      </c>
      <c r="B112" s="7" t="s">
        <v>184</v>
      </c>
      <c r="C112" s="16">
        <f>AVERAGE(A112:A116)</f>
        <v>102.8</v>
      </c>
    </row>
    <row r="113" spans="1:3" ht="15.75" customHeight="1" x14ac:dyDescent="0.5">
      <c r="A113" s="4">
        <v>123</v>
      </c>
      <c r="B113" s="7" t="s">
        <v>184</v>
      </c>
      <c r="C113" s="16"/>
    </row>
    <row r="114" spans="1:3" ht="15.75" customHeight="1" x14ac:dyDescent="0.5">
      <c r="A114" s="4">
        <v>173</v>
      </c>
      <c r="B114" s="7" t="s">
        <v>184</v>
      </c>
      <c r="C114" s="16"/>
    </row>
    <row r="115" spans="1:3" ht="15.75" customHeight="1" x14ac:dyDescent="0.5">
      <c r="A115" s="4">
        <v>78</v>
      </c>
      <c r="B115" s="7" t="s">
        <v>184</v>
      </c>
      <c r="C115" s="16"/>
    </row>
    <row r="116" spans="1:3" ht="15.75" customHeight="1" x14ac:dyDescent="0.5">
      <c r="A116" s="4">
        <v>39</v>
      </c>
      <c r="B116" s="7" t="s">
        <v>184</v>
      </c>
      <c r="C116" s="16"/>
    </row>
    <row r="117" spans="1:3" ht="15.75" customHeight="1" x14ac:dyDescent="0.5">
      <c r="A117" s="4">
        <v>79</v>
      </c>
      <c r="B117" s="7" t="s">
        <v>317</v>
      </c>
      <c r="C117" s="16">
        <f>AVERAGE(A117:A121)</f>
        <v>104.2</v>
      </c>
    </row>
    <row r="118" spans="1:3" ht="15.75" customHeight="1" x14ac:dyDescent="0.5">
      <c r="A118" s="4">
        <v>142</v>
      </c>
      <c r="B118" s="7" t="s">
        <v>317</v>
      </c>
      <c r="C118" s="16"/>
    </row>
    <row r="119" spans="1:3" ht="15.75" customHeight="1" x14ac:dyDescent="0.5">
      <c r="A119" s="4">
        <v>115</v>
      </c>
      <c r="B119" s="7" t="s">
        <v>317</v>
      </c>
      <c r="C119" s="16"/>
    </row>
    <row r="120" spans="1:3" ht="15.75" customHeight="1" x14ac:dyDescent="0.5">
      <c r="A120" s="4">
        <v>94</v>
      </c>
      <c r="B120" s="7" t="s">
        <v>317</v>
      </c>
      <c r="C120" s="16"/>
    </row>
    <row r="121" spans="1:3" ht="15.75" customHeight="1" x14ac:dyDescent="0.5">
      <c r="A121" s="4">
        <v>91</v>
      </c>
      <c r="B121" s="7" t="s">
        <v>317</v>
      </c>
      <c r="C121" s="16"/>
    </row>
    <row r="122" spans="1:3" ht="15.75" customHeight="1" x14ac:dyDescent="0.5">
      <c r="A122" s="4">
        <v>106</v>
      </c>
      <c r="B122" s="7" t="s">
        <v>109</v>
      </c>
      <c r="C122" s="16">
        <f>AVERAGE(A122:A128)</f>
        <v>41.142857142857146</v>
      </c>
    </row>
    <row r="123" spans="1:3" ht="15.75" customHeight="1" x14ac:dyDescent="0.5">
      <c r="A123" s="4">
        <v>16</v>
      </c>
      <c r="B123" s="7" t="s">
        <v>109</v>
      </c>
      <c r="C123" s="16"/>
    </row>
    <row r="124" spans="1:3" ht="15.75" customHeight="1" x14ac:dyDescent="0.5">
      <c r="A124" s="4">
        <v>15</v>
      </c>
      <c r="B124" s="7" t="s">
        <v>109</v>
      </c>
      <c r="C124" s="16"/>
    </row>
    <row r="125" spans="1:3" ht="15.75" customHeight="1" x14ac:dyDescent="0.5">
      <c r="A125" s="4">
        <v>96</v>
      </c>
      <c r="B125" s="7" t="s">
        <v>109</v>
      </c>
      <c r="C125" s="16"/>
    </row>
    <row r="126" spans="1:3" ht="15.75" customHeight="1" x14ac:dyDescent="0.5">
      <c r="A126" s="4">
        <v>45</v>
      </c>
      <c r="B126" s="7" t="s">
        <v>109</v>
      </c>
      <c r="C126" s="16"/>
    </row>
    <row r="127" spans="1:3" ht="15.75" customHeight="1" x14ac:dyDescent="0.5">
      <c r="A127" s="4">
        <v>6</v>
      </c>
      <c r="B127" s="7" t="s">
        <v>109</v>
      </c>
      <c r="C127" s="16"/>
    </row>
    <row r="128" spans="1:3" ht="15.75" customHeight="1" x14ac:dyDescent="0.5">
      <c r="A128" s="4">
        <v>4</v>
      </c>
      <c r="B128" s="7" t="s">
        <v>109</v>
      </c>
      <c r="C128" s="16"/>
    </row>
    <row r="129" spans="1:3" ht="15.75" customHeight="1" x14ac:dyDescent="0.5">
      <c r="A129" s="4">
        <v>148</v>
      </c>
      <c r="B129" s="7" t="s">
        <v>63</v>
      </c>
      <c r="C129" s="16">
        <f>AVERAGE(A129:A136)</f>
        <v>79.5</v>
      </c>
    </row>
    <row r="130" spans="1:3" ht="15.75" customHeight="1" x14ac:dyDescent="0.5">
      <c r="A130" s="4">
        <v>92</v>
      </c>
      <c r="B130" s="7" t="s">
        <v>63</v>
      </c>
      <c r="C130" s="16"/>
    </row>
    <row r="131" spans="1:3" ht="15.75" customHeight="1" x14ac:dyDescent="0.5">
      <c r="A131" s="4">
        <v>145</v>
      </c>
      <c r="B131" s="7" t="s">
        <v>63</v>
      </c>
      <c r="C131" s="16"/>
    </row>
    <row r="132" spans="1:3" ht="15.75" customHeight="1" x14ac:dyDescent="0.5">
      <c r="A132" s="4">
        <v>75</v>
      </c>
      <c r="B132" s="7" t="s">
        <v>63</v>
      </c>
      <c r="C132" s="16"/>
    </row>
    <row r="133" spans="1:3" ht="15.75" customHeight="1" x14ac:dyDescent="0.5">
      <c r="A133" s="4">
        <v>67</v>
      </c>
      <c r="B133" s="7" t="s">
        <v>63</v>
      </c>
      <c r="C133" s="17"/>
    </row>
    <row r="134" spans="1:3" ht="15.75" customHeight="1" x14ac:dyDescent="0.5">
      <c r="A134" s="4">
        <v>54</v>
      </c>
      <c r="B134" s="7" t="s">
        <v>63</v>
      </c>
      <c r="C134" s="16"/>
    </row>
    <row r="135" spans="1:3" ht="15.75" customHeight="1" x14ac:dyDescent="0.5">
      <c r="A135" s="4">
        <v>48</v>
      </c>
      <c r="B135" s="7" t="s">
        <v>63</v>
      </c>
      <c r="C135" s="16"/>
    </row>
    <row r="136" spans="1:3" ht="15.75" customHeight="1" x14ac:dyDescent="0.5">
      <c r="A136" s="4">
        <v>7</v>
      </c>
      <c r="B136" s="7" t="s">
        <v>63</v>
      </c>
      <c r="C136" s="16"/>
    </row>
    <row r="137" spans="1:3" ht="15.75" customHeight="1" x14ac:dyDescent="0.5">
      <c r="A137" s="4">
        <v>107</v>
      </c>
      <c r="B137" s="7" t="s">
        <v>40</v>
      </c>
      <c r="C137" s="16">
        <f>AVERAGE(A137:A142)</f>
        <v>62.166666666666664</v>
      </c>
    </row>
    <row r="138" spans="1:3" ht="15.75" customHeight="1" x14ac:dyDescent="0.5">
      <c r="A138" s="4">
        <v>87</v>
      </c>
      <c r="B138" s="7" t="s">
        <v>40</v>
      </c>
      <c r="C138" s="17"/>
    </row>
    <row r="139" spans="1:3" ht="15.75" customHeight="1" x14ac:dyDescent="0.5">
      <c r="A139" s="4">
        <v>94</v>
      </c>
      <c r="B139" s="7" t="s">
        <v>40</v>
      </c>
      <c r="C139" s="16"/>
    </row>
    <row r="140" spans="1:3" ht="15.75" customHeight="1" x14ac:dyDescent="0.5">
      <c r="A140" s="4">
        <v>21</v>
      </c>
      <c r="B140" s="7" t="s">
        <v>40</v>
      </c>
      <c r="C140" s="16"/>
    </row>
    <row r="141" spans="1:3" ht="15.75" customHeight="1" x14ac:dyDescent="0.5">
      <c r="A141" s="4">
        <v>52</v>
      </c>
      <c r="B141" s="7" t="s">
        <v>40</v>
      </c>
      <c r="C141" s="16"/>
    </row>
    <row r="142" spans="1:3" ht="15.75" customHeight="1" x14ac:dyDescent="0.5">
      <c r="A142" s="4">
        <v>12</v>
      </c>
      <c r="B142" s="7" t="s">
        <v>40</v>
      </c>
      <c r="C142" s="16"/>
    </row>
    <row r="143" spans="1:3" ht="15.75" customHeight="1" x14ac:dyDescent="0.5">
      <c r="A143" s="4">
        <v>11</v>
      </c>
      <c r="B143" s="7" t="s">
        <v>88</v>
      </c>
      <c r="C143" s="16">
        <f>AVERAGE(A143:A149)</f>
        <v>37.428571428571431</v>
      </c>
    </row>
    <row r="144" spans="1:3" ht="15.75" customHeight="1" x14ac:dyDescent="0.5">
      <c r="A144" s="4">
        <v>81</v>
      </c>
      <c r="B144" s="7" t="s">
        <v>88</v>
      </c>
      <c r="C144" s="16"/>
    </row>
    <row r="145" spans="1:3" ht="15.75" customHeight="1" x14ac:dyDescent="0.5">
      <c r="A145" s="4">
        <v>33</v>
      </c>
      <c r="B145" s="7" t="s">
        <v>88</v>
      </c>
      <c r="C145" s="16"/>
    </row>
    <row r="146" spans="1:3" ht="15.75" customHeight="1" x14ac:dyDescent="0.5">
      <c r="A146" s="4">
        <v>55</v>
      </c>
      <c r="B146" s="7" t="s">
        <v>88</v>
      </c>
      <c r="C146" s="16"/>
    </row>
    <row r="147" spans="1:3" ht="15.75" customHeight="1" x14ac:dyDescent="0.5">
      <c r="A147" s="4">
        <v>49</v>
      </c>
      <c r="B147" s="7" t="s">
        <v>88</v>
      </c>
      <c r="C147" s="16"/>
    </row>
    <row r="148" spans="1:3" ht="15.75" customHeight="1" x14ac:dyDescent="0.5">
      <c r="A148" s="4">
        <v>23</v>
      </c>
      <c r="B148" s="7" t="s">
        <v>88</v>
      </c>
      <c r="C148" s="16"/>
    </row>
    <row r="149" spans="1:3" ht="15.75" customHeight="1" x14ac:dyDescent="0.5">
      <c r="A149" s="4">
        <v>10</v>
      </c>
      <c r="B149" s="7" t="s">
        <v>88</v>
      </c>
      <c r="C149" s="16"/>
    </row>
    <row r="150" spans="1:3" ht="15.75" customHeight="1" x14ac:dyDescent="0.5">
      <c r="A150" s="4">
        <v>34</v>
      </c>
      <c r="B150" s="7" t="s">
        <v>35</v>
      </c>
      <c r="C150" s="16">
        <f>AVERAGE(A150:A155)</f>
        <v>27.833333333333332</v>
      </c>
    </row>
    <row r="151" spans="1:3" ht="15.75" customHeight="1" x14ac:dyDescent="0.5">
      <c r="A151" s="4">
        <v>22</v>
      </c>
      <c r="B151" s="7" t="s">
        <v>35</v>
      </c>
      <c r="C151" s="16"/>
    </row>
    <row r="152" spans="1:3" ht="15.75" customHeight="1" x14ac:dyDescent="0.5">
      <c r="A152" s="4">
        <v>18</v>
      </c>
      <c r="B152" s="7" t="s">
        <v>35</v>
      </c>
      <c r="C152" s="16"/>
    </row>
    <row r="153" spans="1:3" ht="15.75" customHeight="1" x14ac:dyDescent="0.5">
      <c r="A153" s="4">
        <v>11</v>
      </c>
      <c r="B153" s="7" t="s">
        <v>35</v>
      </c>
      <c r="C153" s="16"/>
    </row>
    <row r="154" spans="1:3" ht="15.75" customHeight="1" x14ac:dyDescent="0.5">
      <c r="A154" s="4">
        <v>38</v>
      </c>
      <c r="B154" s="7" t="s">
        <v>35</v>
      </c>
      <c r="C154" s="16"/>
    </row>
    <row r="155" spans="1:3" ht="15.75" customHeight="1" x14ac:dyDescent="0.5">
      <c r="A155" s="4">
        <v>44</v>
      </c>
      <c r="B155" s="7" t="s">
        <v>35</v>
      </c>
      <c r="C155" s="16"/>
    </row>
    <row r="156" spans="1:3" ht="15.75" customHeight="1" x14ac:dyDescent="0.5">
      <c r="A156" s="4">
        <v>131</v>
      </c>
      <c r="B156" s="7" t="s">
        <v>111</v>
      </c>
      <c r="C156" s="16">
        <f>AVERAGE(A156:A157)</f>
        <v>114.5</v>
      </c>
    </row>
    <row r="157" spans="1:3" ht="15.75" customHeight="1" x14ac:dyDescent="0.5">
      <c r="A157" s="4">
        <v>98</v>
      </c>
      <c r="B157" s="7" t="s">
        <v>111</v>
      </c>
      <c r="C157" s="16"/>
    </row>
    <row r="158" spans="1:3" ht="15.75" customHeight="1" x14ac:dyDescent="0.5">
      <c r="A158" s="4">
        <v>70</v>
      </c>
      <c r="B158" s="7" t="s">
        <v>71</v>
      </c>
      <c r="C158" s="16">
        <f>AVERAGE(A158:A164)</f>
        <v>83.571428571428569</v>
      </c>
    </row>
    <row r="159" spans="1:3" ht="15.75" customHeight="1" x14ac:dyDescent="0.5">
      <c r="A159" s="4">
        <v>107</v>
      </c>
      <c r="B159" s="7" t="s">
        <v>71</v>
      </c>
      <c r="C159" s="17"/>
    </row>
    <row r="160" spans="1:3" ht="15.75" customHeight="1" x14ac:dyDescent="0.5">
      <c r="A160" s="4">
        <v>176</v>
      </c>
      <c r="B160" s="7" t="s">
        <v>71</v>
      </c>
      <c r="C160" s="16"/>
    </row>
    <row r="161" spans="1:3" ht="15.75" customHeight="1" x14ac:dyDescent="0.5">
      <c r="A161" s="4">
        <v>87</v>
      </c>
      <c r="B161" s="7" t="s">
        <v>71</v>
      </c>
      <c r="C161" s="16"/>
    </row>
    <row r="162" spans="1:3" ht="15.75" customHeight="1" x14ac:dyDescent="0.5">
      <c r="A162" s="4">
        <v>56</v>
      </c>
      <c r="B162" s="7" t="s">
        <v>71</v>
      </c>
      <c r="C162" s="16"/>
    </row>
    <row r="163" spans="1:3" ht="15.75" customHeight="1" x14ac:dyDescent="0.5">
      <c r="A163" s="4">
        <v>73</v>
      </c>
      <c r="B163" s="7" t="s">
        <v>71</v>
      </c>
      <c r="C163" s="16"/>
    </row>
    <row r="164" spans="1:3" ht="15.75" customHeight="1" x14ac:dyDescent="0.5">
      <c r="A164" s="4">
        <v>16</v>
      </c>
      <c r="B164" s="7" t="s">
        <v>71</v>
      </c>
      <c r="C164" s="16"/>
    </row>
    <row r="165" spans="1:3" ht="15.75" customHeight="1" x14ac:dyDescent="0.5">
      <c r="A165" s="4">
        <v>132</v>
      </c>
      <c r="B165" s="7" t="s">
        <v>22</v>
      </c>
      <c r="C165" s="16">
        <f>AVERAGE(A165:A170)</f>
        <v>78</v>
      </c>
    </row>
    <row r="166" spans="1:3" ht="15.75" customHeight="1" x14ac:dyDescent="0.5">
      <c r="A166" s="4">
        <v>147</v>
      </c>
      <c r="B166" s="7" t="s">
        <v>22</v>
      </c>
      <c r="C166" s="16"/>
    </row>
    <row r="167" spans="1:3" ht="15.75" customHeight="1" x14ac:dyDescent="0.5">
      <c r="A167" s="4">
        <v>74</v>
      </c>
      <c r="B167" s="7" t="s">
        <v>22</v>
      </c>
      <c r="C167" s="16"/>
    </row>
    <row r="168" spans="1:3" ht="15.75" customHeight="1" x14ac:dyDescent="0.5">
      <c r="A168" s="4">
        <v>96</v>
      </c>
      <c r="B168" s="7" t="s">
        <v>22</v>
      </c>
      <c r="C168" s="16"/>
    </row>
    <row r="169" spans="1:3" ht="15.75" customHeight="1" x14ac:dyDescent="0.5">
      <c r="A169" s="4">
        <v>12</v>
      </c>
      <c r="B169" s="7" t="s">
        <v>22</v>
      </c>
      <c r="C169" s="16"/>
    </row>
    <row r="170" spans="1:3" ht="15.75" customHeight="1" x14ac:dyDescent="0.5">
      <c r="A170" s="4">
        <v>7</v>
      </c>
      <c r="B170" s="7" t="s">
        <v>22</v>
      </c>
      <c r="C170" s="16"/>
    </row>
    <row r="171" spans="1:3" ht="15.75" customHeight="1" x14ac:dyDescent="0.5">
      <c r="A171" s="4">
        <v>83</v>
      </c>
      <c r="B171" s="7" t="s">
        <v>92</v>
      </c>
      <c r="C171" s="16">
        <f>AVERAGE(A171:A173)</f>
        <v>63.333333333333336</v>
      </c>
    </row>
    <row r="172" spans="1:3" ht="15.75" customHeight="1" x14ac:dyDescent="0.5">
      <c r="A172" s="4">
        <v>60</v>
      </c>
      <c r="B172" s="7" t="s">
        <v>92</v>
      </c>
      <c r="C172" s="16"/>
    </row>
    <row r="173" spans="1:3" ht="15.75" customHeight="1" x14ac:dyDescent="0.5">
      <c r="A173" s="4">
        <v>47</v>
      </c>
      <c r="B173" s="7" t="s">
        <v>92</v>
      </c>
      <c r="C173" s="16"/>
    </row>
    <row r="174" spans="1:3" ht="15.75" customHeight="1" x14ac:dyDescent="0.5">
      <c r="A174" s="4">
        <v>93</v>
      </c>
      <c r="B174" s="7" t="s">
        <v>202</v>
      </c>
      <c r="C174" s="16">
        <f>AVERAGE(A174:A177)</f>
        <v>103.25</v>
      </c>
    </row>
    <row r="175" spans="1:3" ht="15.75" customHeight="1" x14ac:dyDescent="0.5">
      <c r="A175" s="4">
        <v>156</v>
      </c>
      <c r="B175" s="7" t="s">
        <v>202</v>
      </c>
      <c r="C175" s="16"/>
    </row>
    <row r="176" spans="1:3" ht="15.75" customHeight="1" x14ac:dyDescent="0.5">
      <c r="A176" s="4">
        <v>133</v>
      </c>
      <c r="B176" s="7" t="s">
        <v>202</v>
      </c>
      <c r="C176" s="16"/>
    </row>
    <row r="177" spans="1:3" ht="15.75" customHeight="1" x14ac:dyDescent="0.5">
      <c r="A177" s="4">
        <v>31</v>
      </c>
      <c r="B177" s="7" t="s">
        <v>202</v>
      </c>
      <c r="C177" s="16"/>
    </row>
    <row r="178" spans="1:3" ht="15.75" customHeight="1" x14ac:dyDescent="0.5">
      <c r="A178" s="4">
        <v>52</v>
      </c>
      <c r="B178" s="7" t="s">
        <v>28</v>
      </c>
      <c r="C178" s="16">
        <f>AVERAGE(A178:A190)</f>
        <v>14.692307692307692</v>
      </c>
    </row>
    <row r="179" spans="1:3" ht="15.75" customHeight="1" x14ac:dyDescent="0.5">
      <c r="A179" s="4">
        <v>20</v>
      </c>
      <c r="B179" s="7" t="s">
        <v>28</v>
      </c>
      <c r="C179" s="16"/>
    </row>
    <row r="180" spans="1:3" ht="15.75" customHeight="1" x14ac:dyDescent="0.5">
      <c r="A180" s="4">
        <v>6</v>
      </c>
      <c r="B180" s="7" t="s">
        <v>28</v>
      </c>
      <c r="C180" s="16"/>
    </row>
    <row r="181" spans="1:3" ht="15.75" customHeight="1" x14ac:dyDescent="0.5">
      <c r="A181" s="4">
        <v>8</v>
      </c>
      <c r="B181" s="7" t="s">
        <v>28</v>
      </c>
      <c r="C181" s="17"/>
    </row>
    <row r="182" spans="1:3" ht="15.75" customHeight="1" x14ac:dyDescent="0.5">
      <c r="A182" s="4">
        <v>9</v>
      </c>
      <c r="B182" s="7" t="s">
        <v>28</v>
      </c>
      <c r="C182" s="16"/>
    </row>
    <row r="183" spans="1:3" ht="15.75" customHeight="1" x14ac:dyDescent="0.5">
      <c r="A183" s="4">
        <v>13</v>
      </c>
      <c r="B183" s="7" t="s">
        <v>28</v>
      </c>
      <c r="C183" s="17"/>
    </row>
    <row r="184" spans="1:3" ht="15.75" customHeight="1" x14ac:dyDescent="0.5">
      <c r="A184" s="4">
        <v>34</v>
      </c>
      <c r="B184" s="7" t="s">
        <v>28</v>
      </c>
      <c r="C184" s="16"/>
    </row>
    <row r="185" spans="1:3" ht="15.75" customHeight="1" x14ac:dyDescent="0.5">
      <c r="A185" s="4">
        <v>4</v>
      </c>
      <c r="B185" s="7" t="s">
        <v>28</v>
      </c>
      <c r="C185" s="16"/>
    </row>
    <row r="186" spans="1:3" ht="15.75" customHeight="1" x14ac:dyDescent="0.5">
      <c r="A186" s="4">
        <v>15</v>
      </c>
      <c r="B186" s="7" t="s">
        <v>28</v>
      </c>
      <c r="C186" s="16"/>
    </row>
    <row r="187" spans="1:3" ht="15.75" customHeight="1" x14ac:dyDescent="0.5">
      <c r="A187" s="4">
        <v>19</v>
      </c>
      <c r="B187" s="7" t="s">
        <v>28</v>
      </c>
      <c r="C187" s="16"/>
    </row>
    <row r="188" spans="1:3" ht="15.75" customHeight="1" x14ac:dyDescent="0.5">
      <c r="A188" s="4">
        <v>4</v>
      </c>
      <c r="B188" s="7" t="s">
        <v>28</v>
      </c>
      <c r="C188" s="16"/>
    </row>
    <row r="189" spans="1:3" ht="15.75" customHeight="1" x14ac:dyDescent="0.5">
      <c r="A189" s="4">
        <v>5</v>
      </c>
      <c r="B189" s="7" t="s">
        <v>28</v>
      </c>
      <c r="C189" s="16"/>
    </row>
    <row r="190" spans="1:3" ht="15.75" customHeight="1" x14ac:dyDescent="0.5">
      <c r="A190" s="4">
        <v>2</v>
      </c>
      <c r="B190" s="7" t="s">
        <v>28</v>
      </c>
      <c r="C190" s="16"/>
    </row>
    <row r="191" spans="1:3" ht="15.75" customHeight="1" x14ac:dyDescent="0.5">
      <c r="A191" s="4">
        <v>46</v>
      </c>
      <c r="B191" s="7" t="s">
        <v>142</v>
      </c>
      <c r="C191" s="16">
        <f>AVERAGE(A191:A197)</f>
        <v>50.714285714285715</v>
      </c>
    </row>
    <row r="192" spans="1:3" ht="15.75" customHeight="1" x14ac:dyDescent="0.5">
      <c r="A192" s="4">
        <v>73</v>
      </c>
      <c r="B192" s="7" t="s">
        <v>142</v>
      </c>
      <c r="C192" s="16"/>
    </row>
    <row r="193" spans="1:3" ht="15.75" customHeight="1" x14ac:dyDescent="0.5">
      <c r="A193" s="4">
        <v>62</v>
      </c>
      <c r="B193" s="7" t="s">
        <v>142</v>
      </c>
      <c r="C193" s="16"/>
    </row>
    <row r="194" spans="1:3" ht="15.75" customHeight="1" x14ac:dyDescent="0.5">
      <c r="A194" s="4">
        <v>73</v>
      </c>
      <c r="B194" s="7" t="s">
        <v>142</v>
      </c>
      <c r="C194" s="16"/>
    </row>
    <row r="195" spans="1:3" ht="15.75" customHeight="1" x14ac:dyDescent="0.5">
      <c r="A195" s="4">
        <v>88</v>
      </c>
      <c r="B195" s="7" t="s">
        <v>142</v>
      </c>
      <c r="C195" s="16"/>
    </row>
    <row r="196" spans="1:3" ht="15.75" customHeight="1" x14ac:dyDescent="0.5">
      <c r="A196" s="4">
        <v>12</v>
      </c>
      <c r="B196" s="7" t="s">
        <v>142</v>
      </c>
      <c r="C196" s="16"/>
    </row>
    <row r="197" spans="1:3" ht="15.75" customHeight="1" x14ac:dyDescent="0.5">
      <c r="A197" s="4">
        <v>1</v>
      </c>
      <c r="B197" s="7" t="s">
        <v>142</v>
      </c>
      <c r="C197" s="16"/>
    </row>
    <row r="198" spans="1:3" ht="15.75" customHeight="1" x14ac:dyDescent="0.5">
      <c r="A198" s="4">
        <v>4</v>
      </c>
      <c r="B198" s="7" t="s">
        <v>106</v>
      </c>
      <c r="C198" s="16">
        <f>AVERAGE(A198:A206)</f>
        <v>42.555555555555557</v>
      </c>
    </row>
    <row r="199" spans="1:3" ht="15.75" customHeight="1" x14ac:dyDescent="0.5">
      <c r="A199" s="4">
        <v>50</v>
      </c>
      <c r="B199" s="7" t="s">
        <v>106</v>
      </c>
      <c r="C199" s="16"/>
    </row>
    <row r="200" spans="1:3" ht="15.75" customHeight="1" x14ac:dyDescent="0.5">
      <c r="A200" s="4">
        <v>156</v>
      </c>
      <c r="B200" s="7" t="s">
        <v>106</v>
      </c>
      <c r="C200" s="16"/>
    </row>
    <row r="201" spans="1:3" ht="15.75" customHeight="1" x14ac:dyDescent="0.5">
      <c r="A201" s="4">
        <v>92</v>
      </c>
      <c r="B201" s="7" t="s">
        <v>106</v>
      </c>
      <c r="C201" s="16"/>
    </row>
    <row r="202" spans="1:3" ht="15.75" customHeight="1" x14ac:dyDescent="0.5">
      <c r="A202" s="4">
        <v>34</v>
      </c>
      <c r="B202" s="7" t="s">
        <v>106</v>
      </c>
      <c r="C202" s="16"/>
    </row>
    <row r="203" spans="1:3" ht="15.75" customHeight="1" x14ac:dyDescent="0.5">
      <c r="A203" s="4">
        <v>16</v>
      </c>
      <c r="B203" s="7" t="s">
        <v>106</v>
      </c>
    </row>
    <row r="204" spans="1:3" ht="15.75" customHeight="1" x14ac:dyDescent="0.5">
      <c r="A204" s="4">
        <v>11</v>
      </c>
      <c r="B204" s="7" t="s">
        <v>106</v>
      </c>
    </row>
    <row r="205" spans="1:3" ht="15.75" customHeight="1" x14ac:dyDescent="0.5">
      <c r="A205" s="4">
        <v>10</v>
      </c>
      <c r="B205" s="7" t="s">
        <v>106</v>
      </c>
    </row>
    <row r="206" spans="1:3" ht="15.75" customHeight="1" x14ac:dyDescent="0.5">
      <c r="A206" s="4">
        <v>10</v>
      </c>
      <c r="B206" s="7" t="s">
        <v>106</v>
      </c>
    </row>
    <row r="207" spans="1:3" ht="15.75" customHeight="1" x14ac:dyDescent="0.5">
      <c r="A207" s="4">
        <v>173</v>
      </c>
      <c r="B207" s="7" t="s">
        <v>206</v>
      </c>
      <c r="C207" s="16">
        <f>AVERAGE(A207:A211)</f>
        <v>118.2</v>
      </c>
    </row>
    <row r="208" spans="1:3" ht="15.75" customHeight="1" x14ac:dyDescent="0.5">
      <c r="A208" s="4">
        <v>165</v>
      </c>
      <c r="B208" s="7" t="s">
        <v>206</v>
      </c>
    </row>
    <row r="209" spans="1:3" ht="15.75" customHeight="1" x14ac:dyDescent="0.5">
      <c r="A209" s="4">
        <v>144</v>
      </c>
      <c r="B209" s="7" t="s">
        <v>206</v>
      </c>
    </row>
    <row r="210" spans="1:3" ht="15.75" customHeight="1" x14ac:dyDescent="0.5">
      <c r="A210" s="4">
        <v>60</v>
      </c>
      <c r="B210" s="7" t="s">
        <v>206</v>
      </c>
    </row>
    <row r="211" spans="1:3" ht="15.75" customHeight="1" x14ac:dyDescent="0.5">
      <c r="A211" s="4">
        <v>49</v>
      </c>
      <c r="B211" s="7" t="s">
        <v>206</v>
      </c>
    </row>
    <row r="212" spans="1:3" ht="15.75" customHeight="1" x14ac:dyDescent="0.5">
      <c r="A212" s="4">
        <v>182</v>
      </c>
      <c r="B212" s="7" t="s">
        <v>212</v>
      </c>
      <c r="C212" s="16">
        <f>AVERAGE(A212:A214)</f>
        <v>183</v>
      </c>
    </row>
    <row r="213" spans="1:3" ht="15.75" customHeight="1" x14ac:dyDescent="0.5">
      <c r="A213" s="4">
        <v>172</v>
      </c>
      <c r="B213" s="7" t="s">
        <v>212</v>
      </c>
    </row>
    <row r="214" spans="1:3" ht="15.75" customHeight="1" x14ac:dyDescent="0.5">
      <c r="A214" s="4">
        <v>195</v>
      </c>
      <c r="B214" s="7" t="s">
        <v>212</v>
      </c>
    </row>
    <row r="215" spans="1:3" ht="15.75" customHeight="1" x14ac:dyDescent="0.5">
      <c r="A215" s="4">
        <v>112</v>
      </c>
      <c r="B215" s="7" t="s">
        <v>44</v>
      </c>
      <c r="C215" s="16">
        <f>AVERAGE(A215:A220)</f>
        <v>79.666666666666671</v>
      </c>
    </row>
    <row r="216" spans="1:3" ht="15.75" customHeight="1" x14ac:dyDescent="0.5">
      <c r="A216" s="4">
        <v>120</v>
      </c>
      <c r="B216" s="7" t="s">
        <v>44</v>
      </c>
    </row>
    <row r="217" spans="1:3" ht="15.75" customHeight="1" x14ac:dyDescent="0.5">
      <c r="A217" s="4">
        <v>159</v>
      </c>
      <c r="B217" s="7" t="s">
        <v>44</v>
      </c>
    </row>
    <row r="218" spans="1:3" ht="15.75" customHeight="1" x14ac:dyDescent="0.5">
      <c r="A218" s="4">
        <v>34</v>
      </c>
      <c r="B218" s="7" t="s">
        <v>44</v>
      </c>
    </row>
    <row r="219" spans="1:3" ht="15.75" customHeight="1" x14ac:dyDescent="0.5">
      <c r="A219" s="4">
        <v>30</v>
      </c>
      <c r="B219" s="7" t="s">
        <v>44</v>
      </c>
    </row>
    <row r="220" spans="1:3" ht="15.75" customHeight="1" x14ac:dyDescent="0.5">
      <c r="A220" s="4">
        <v>23</v>
      </c>
      <c r="B220" s="7" t="s">
        <v>44</v>
      </c>
    </row>
    <row r="221" spans="1:3" ht="15.75" customHeight="1" x14ac:dyDescent="0.5">
      <c r="A221" s="4">
        <v>73</v>
      </c>
      <c r="B221" s="7" t="s">
        <v>145</v>
      </c>
      <c r="C221" s="16">
        <f>AVERAGE(A221:A227)</f>
        <v>38.571428571428569</v>
      </c>
    </row>
    <row r="222" spans="1:3" ht="15.75" customHeight="1" x14ac:dyDescent="0.5">
      <c r="A222" s="4">
        <v>9</v>
      </c>
      <c r="B222" s="7" t="s">
        <v>145</v>
      </c>
      <c r="C222" s="16"/>
    </row>
    <row r="223" spans="1:3" ht="15.75" customHeight="1" x14ac:dyDescent="0.5">
      <c r="A223" s="4">
        <v>125</v>
      </c>
      <c r="B223" s="7" t="s">
        <v>145</v>
      </c>
    </row>
    <row r="224" spans="1:3" ht="15.75" customHeight="1" x14ac:dyDescent="0.5">
      <c r="A224" s="4">
        <v>39</v>
      </c>
      <c r="B224" s="7" t="s">
        <v>145</v>
      </c>
    </row>
    <row r="225" spans="1:3" ht="15.75" customHeight="1" x14ac:dyDescent="0.5">
      <c r="A225" s="4">
        <v>9</v>
      </c>
      <c r="B225" s="7" t="s">
        <v>145</v>
      </c>
    </row>
    <row r="226" spans="1:3" ht="15.75" customHeight="1" x14ac:dyDescent="0.5">
      <c r="A226" s="4">
        <v>7</v>
      </c>
      <c r="B226" s="7" t="s">
        <v>145</v>
      </c>
    </row>
    <row r="227" spans="1:3" ht="15.75" customHeight="1" x14ac:dyDescent="0.5">
      <c r="A227" s="4">
        <v>8</v>
      </c>
      <c r="B227" s="7" t="s">
        <v>145</v>
      </c>
    </row>
    <row r="228" spans="1:3" ht="15.75" customHeight="1" x14ac:dyDescent="0.5">
      <c r="A228" s="4">
        <v>53</v>
      </c>
      <c r="B228" s="7" t="s">
        <v>39</v>
      </c>
      <c r="C228" s="16">
        <f>AVERAGE(A228:A237)</f>
        <v>39.6</v>
      </c>
    </row>
    <row r="229" spans="1:3" ht="15.75" customHeight="1" x14ac:dyDescent="0.5">
      <c r="A229" s="4">
        <v>100</v>
      </c>
      <c r="B229" s="7" t="s">
        <v>39</v>
      </c>
    </row>
    <row r="230" spans="1:3" ht="15.75" customHeight="1" x14ac:dyDescent="0.5">
      <c r="A230" s="4">
        <v>101</v>
      </c>
      <c r="B230" s="7" t="s">
        <v>39</v>
      </c>
    </row>
    <row r="231" spans="1:3" ht="15.75" customHeight="1" x14ac:dyDescent="0.5">
      <c r="A231" s="4">
        <v>19</v>
      </c>
      <c r="B231" s="7" t="s">
        <v>39</v>
      </c>
    </row>
    <row r="232" spans="1:3" ht="15.75" customHeight="1" x14ac:dyDescent="0.5">
      <c r="A232" s="4">
        <v>65</v>
      </c>
      <c r="B232" s="7" t="s">
        <v>39</v>
      </c>
    </row>
    <row r="233" spans="1:3" ht="15.75" customHeight="1" x14ac:dyDescent="0.5">
      <c r="A233" s="4">
        <v>14</v>
      </c>
      <c r="B233" s="7" t="s">
        <v>39</v>
      </c>
    </row>
    <row r="234" spans="1:3" ht="15.75" customHeight="1" x14ac:dyDescent="0.5">
      <c r="A234" s="4">
        <v>26</v>
      </c>
      <c r="B234" s="7" t="s">
        <v>39</v>
      </c>
    </row>
    <row r="235" spans="1:3" ht="15.75" customHeight="1" x14ac:dyDescent="0.5">
      <c r="A235" s="4">
        <v>10</v>
      </c>
      <c r="B235" s="7" t="s">
        <v>39</v>
      </c>
    </row>
    <row r="236" spans="1:3" ht="15.75" customHeight="1" x14ac:dyDescent="0.5">
      <c r="A236" s="4">
        <v>4</v>
      </c>
      <c r="B236" s="7" t="s">
        <v>39</v>
      </c>
    </row>
    <row r="237" spans="1:3" ht="15.75" customHeight="1" x14ac:dyDescent="0.5">
      <c r="A237" s="4">
        <v>4</v>
      </c>
      <c r="B237" s="7" t="s">
        <v>39</v>
      </c>
    </row>
    <row r="238" spans="1:3" ht="15.75" customHeight="1" x14ac:dyDescent="0.5">
      <c r="A238" s="4">
        <v>56</v>
      </c>
      <c r="B238" s="7" t="s">
        <v>182</v>
      </c>
      <c r="C238" s="16">
        <f>AVERAGE(A238:A241)</f>
        <v>102.5</v>
      </c>
    </row>
    <row r="239" spans="1:3" ht="15.75" customHeight="1" x14ac:dyDescent="0.5">
      <c r="A239" s="4">
        <v>118</v>
      </c>
      <c r="B239" s="7" t="s">
        <v>182</v>
      </c>
    </row>
    <row r="240" spans="1:3" ht="15.75" customHeight="1" x14ac:dyDescent="0.5">
      <c r="A240" s="4">
        <v>146</v>
      </c>
      <c r="B240" s="7" t="s">
        <v>182</v>
      </c>
    </row>
    <row r="241" spans="1:3" ht="15.75" customHeight="1" x14ac:dyDescent="0.5">
      <c r="A241" s="4">
        <v>90</v>
      </c>
      <c r="B241" s="7" t="s">
        <v>182</v>
      </c>
    </row>
    <row r="242" spans="1:3" ht="15.75" customHeight="1" x14ac:dyDescent="0.5">
      <c r="A242" s="4">
        <v>85</v>
      </c>
      <c r="B242" s="7" t="s">
        <v>179</v>
      </c>
      <c r="C242" s="16">
        <f>AVERAGE(A242:A245)</f>
        <v>111.25</v>
      </c>
    </row>
    <row r="243" spans="1:3" ht="15.75" customHeight="1" x14ac:dyDescent="0.5">
      <c r="A243" s="4">
        <v>110</v>
      </c>
      <c r="B243" s="7" t="s">
        <v>179</v>
      </c>
    </row>
    <row r="244" spans="1:3" ht="15.75" customHeight="1" x14ac:dyDescent="0.5">
      <c r="A244" s="4">
        <v>161</v>
      </c>
      <c r="B244" s="7" t="s">
        <v>179</v>
      </c>
    </row>
    <row r="245" spans="1:3" ht="15.75" customHeight="1" x14ac:dyDescent="0.5">
      <c r="A245" s="4">
        <v>89</v>
      </c>
      <c r="B245" s="7" t="s">
        <v>179</v>
      </c>
    </row>
    <row r="246" spans="1:3" ht="15.75" customHeight="1" x14ac:dyDescent="0.5">
      <c r="A246" s="4">
        <v>58</v>
      </c>
      <c r="B246" s="7" t="s">
        <v>160</v>
      </c>
      <c r="C246" s="16">
        <f>AVERAGE(A246:A252)</f>
        <v>51.857142857142854</v>
      </c>
    </row>
    <row r="247" spans="1:3" ht="15.75" customHeight="1" x14ac:dyDescent="0.5">
      <c r="A247" s="4">
        <v>70</v>
      </c>
      <c r="B247" s="7" t="s">
        <v>160</v>
      </c>
    </row>
    <row r="248" spans="1:3" ht="15.75" customHeight="1" x14ac:dyDescent="0.5">
      <c r="A248" s="4">
        <v>158</v>
      </c>
      <c r="B248" s="7" t="s">
        <v>160</v>
      </c>
    </row>
    <row r="249" spans="1:3" ht="15.75" customHeight="1" x14ac:dyDescent="0.5">
      <c r="A249" s="4">
        <v>30</v>
      </c>
      <c r="B249" s="7" t="s">
        <v>160</v>
      </c>
    </row>
    <row r="250" spans="1:3" ht="15.75" customHeight="1" x14ac:dyDescent="0.5">
      <c r="A250" s="4">
        <v>33</v>
      </c>
      <c r="B250" s="7" t="s">
        <v>160</v>
      </c>
    </row>
    <row r="251" spans="1:3" ht="15.75" customHeight="1" x14ac:dyDescent="0.5">
      <c r="A251" s="4">
        <v>4</v>
      </c>
      <c r="B251" s="7" t="s">
        <v>160</v>
      </c>
    </row>
    <row r="252" spans="1:3" ht="15.75" customHeight="1" x14ac:dyDescent="0.5">
      <c r="A252" s="4">
        <v>10</v>
      </c>
      <c r="B252" s="7" t="s">
        <v>160</v>
      </c>
    </row>
    <row r="253" spans="1:3" ht="15.75" customHeight="1" x14ac:dyDescent="0.5">
      <c r="A253" s="4">
        <v>134</v>
      </c>
      <c r="B253" s="7" t="s">
        <v>280</v>
      </c>
      <c r="C253" s="16">
        <f>A253</f>
        <v>134</v>
      </c>
    </row>
    <row r="254" spans="1:3" ht="15.75" customHeight="1" x14ac:dyDescent="0.5">
      <c r="A254" s="4">
        <v>116</v>
      </c>
      <c r="B254" s="7" t="s">
        <v>177</v>
      </c>
      <c r="C254" s="16">
        <f>AVERAGE(A254:A259)</f>
        <v>84.333333333333329</v>
      </c>
    </row>
    <row r="255" spans="1:3" ht="15.75" customHeight="1" x14ac:dyDescent="0.5">
      <c r="A255" s="4">
        <v>106</v>
      </c>
      <c r="B255" s="7" t="s">
        <v>177</v>
      </c>
    </row>
    <row r="256" spans="1:3" ht="15.75" customHeight="1" x14ac:dyDescent="0.5">
      <c r="A256" s="4">
        <v>83</v>
      </c>
      <c r="B256" s="7" t="s">
        <v>177</v>
      </c>
    </row>
    <row r="257" spans="1:3" ht="15.75" customHeight="1" x14ac:dyDescent="0.5">
      <c r="A257" s="4">
        <v>80</v>
      </c>
      <c r="B257" s="7" t="s">
        <v>177</v>
      </c>
    </row>
    <row r="258" spans="1:3" ht="15.75" customHeight="1" x14ac:dyDescent="0.5">
      <c r="A258" s="4">
        <v>85</v>
      </c>
      <c r="B258" s="7" t="s">
        <v>177</v>
      </c>
    </row>
    <row r="259" spans="1:3" ht="15.75" customHeight="1" x14ac:dyDescent="0.5">
      <c r="A259" s="4">
        <v>36</v>
      </c>
      <c r="B259" s="7" t="s">
        <v>177</v>
      </c>
    </row>
    <row r="260" spans="1:3" ht="15.75" customHeight="1" x14ac:dyDescent="0.5">
      <c r="A260" s="4">
        <v>33</v>
      </c>
      <c r="B260" s="7" t="s">
        <v>149</v>
      </c>
      <c r="C260" s="16">
        <f>AVERAGE(A260:A264)</f>
        <v>49.8</v>
      </c>
    </row>
    <row r="261" spans="1:3" ht="15.75" customHeight="1" x14ac:dyDescent="0.5">
      <c r="A261" s="4">
        <v>21</v>
      </c>
      <c r="B261" s="7" t="s">
        <v>149</v>
      </c>
    </row>
    <row r="262" spans="1:3" ht="15.75" customHeight="1" x14ac:dyDescent="0.5">
      <c r="A262" s="4">
        <v>108</v>
      </c>
      <c r="B262" s="7" t="s">
        <v>149</v>
      </c>
    </row>
    <row r="263" spans="1:3" ht="15.75" customHeight="1" x14ac:dyDescent="0.5">
      <c r="A263" s="4">
        <v>15</v>
      </c>
      <c r="B263" s="7" t="s">
        <v>149</v>
      </c>
    </row>
    <row r="264" spans="1:3" ht="15.75" customHeight="1" x14ac:dyDescent="0.5">
      <c r="A264" s="4">
        <v>72</v>
      </c>
      <c r="B264" s="7" t="s">
        <v>149</v>
      </c>
    </row>
    <row r="265" spans="1:3" ht="15.75" customHeight="1" x14ac:dyDescent="0.5">
      <c r="A265" s="4">
        <v>5</v>
      </c>
      <c r="B265" s="7" t="s">
        <v>53</v>
      </c>
      <c r="C265" s="16">
        <f>AVERAGE(A265:A271)</f>
        <v>41.428571428571431</v>
      </c>
    </row>
    <row r="266" spans="1:3" ht="15.75" customHeight="1" x14ac:dyDescent="0.5">
      <c r="A266" s="4">
        <v>58</v>
      </c>
      <c r="B266" s="7" t="s">
        <v>53</v>
      </c>
    </row>
    <row r="267" spans="1:3" ht="15.75" customHeight="1" x14ac:dyDescent="0.5">
      <c r="A267" s="4">
        <v>102</v>
      </c>
      <c r="B267" s="7" t="s">
        <v>53</v>
      </c>
    </row>
    <row r="268" spans="1:3" ht="15.75" customHeight="1" x14ac:dyDescent="0.5">
      <c r="A268" s="4">
        <v>52</v>
      </c>
      <c r="B268" s="7" t="s">
        <v>53</v>
      </c>
    </row>
    <row r="269" spans="1:3" ht="15.75" customHeight="1" x14ac:dyDescent="0.5">
      <c r="A269" s="4">
        <v>19</v>
      </c>
      <c r="B269" s="7" t="s">
        <v>53</v>
      </c>
    </row>
    <row r="270" spans="1:3" ht="15.75" customHeight="1" x14ac:dyDescent="0.5">
      <c r="A270" s="4">
        <v>37</v>
      </c>
      <c r="B270" s="7" t="s">
        <v>53</v>
      </c>
    </row>
    <row r="271" spans="1:3" ht="15.75" customHeight="1" x14ac:dyDescent="0.5">
      <c r="A271" s="4">
        <v>17</v>
      </c>
      <c r="B271" s="7" t="s">
        <v>53</v>
      </c>
    </row>
    <row r="272" spans="1:3" ht="15.75" customHeight="1" x14ac:dyDescent="0.5">
      <c r="A272" s="4">
        <v>108</v>
      </c>
      <c r="B272" s="7" t="s">
        <v>178</v>
      </c>
      <c r="C272" s="16">
        <f>AVERAGE(A272:A277)</f>
        <v>93.833333333333329</v>
      </c>
    </row>
    <row r="273" spans="1:3" ht="15.75" customHeight="1" x14ac:dyDescent="0.5">
      <c r="A273" s="4">
        <v>109</v>
      </c>
      <c r="B273" s="7" t="s">
        <v>178</v>
      </c>
    </row>
    <row r="274" spans="1:3" ht="15.75" customHeight="1" x14ac:dyDescent="0.5">
      <c r="A274" s="4">
        <v>160</v>
      </c>
      <c r="B274" s="7" t="s">
        <v>178</v>
      </c>
    </row>
    <row r="275" spans="1:3" ht="15.75" customHeight="1" x14ac:dyDescent="0.5">
      <c r="A275" s="4">
        <v>61</v>
      </c>
      <c r="B275" s="7" t="s">
        <v>178</v>
      </c>
      <c r="C275" s="16"/>
    </row>
    <row r="276" spans="1:3" ht="15.75" customHeight="1" x14ac:dyDescent="0.5">
      <c r="A276" s="4">
        <v>84</v>
      </c>
      <c r="B276" s="7" t="s">
        <v>178</v>
      </c>
    </row>
    <row r="277" spans="1:3" ht="15.75" customHeight="1" x14ac:dyDescent="0.5">
      <c r="A277" s="4">
        <v>41</v>
      </c>
      <c r="B277" s="7" t="s">
        <v>178</v>
      </c>
    </row>
    <row r="278" spans="1:3" ht="15.75" customHeight="1" x14ac:dyDescent="0.5">
      <c r="A278" s="4">
        <v>57</v>
      </c>
      <c r="B278" s="7" t="s">
        <v>187</v>
      </c>
      <c r="C278" s="16">
        <f>AVERAGE(A278:A281)</f>
        <v>78.75</v>
      </c>
    </row>
    <row r="279" spans="1:3" ht="15.75" customHeight="1" x14ac:dyDescent="0.5">
      <c r="A279" s="4">
        <v>128</v>
      </c>
      <c r="B279" s="7" t="s">
        <v>187</v>
      </c>
    </row>
    <row r="280" spans="1:3" ht="15.75" customHeight="1" x14ac:dyDescent="0.5">
      <c r="A280" s="4">
        <v>51</v>
      </c>
      <c r="B280" s="7" t="s">
        <v>187</v>
      </c>
    </row>
    <row r="281" spans="1:3" ht="15.75" customHeight="1" x14ac:dyDescent="0.5">
      <c r="A281" s="4">
        <v>79</v>
      </c>
      <c r="B281" s="7" t="s">
        <v>187</v>
      </c>
    </row>
    <row r="282" spans="1:3" ht="15.75" customHeight="1" x14ac:dyDescent="0.5">
      <c r="A282" s="4">
        <v>154</v>
      </c>
      <c r="B282" s="7" t="s">
        <v>138</v>
      </c>
      <c r="C282" s="16">
        <f>AVERAGE(A282:A287)</f>
        <v>67.5</v>
      </c>
    </row>
    <row r="283" spans="1:3" ht="15.75" customHeight="1" x14ac:dyDescent="0.5">
      <c r="A283" s="4">
        <v>89</v>
      </c>
      <c r="B283" s="7" t="s">
        <v>138</v>
      </c>
    </row>
    <row r="284" spans="1:3" ht="15.75" customHeight="1" x14ac:dyDescent="0.5">
      <c r="A284" s="4">
        <v>58</v>
      </c>
      <c r="B284" s="7" t="s">
        <v>138</v>
      </c>
    </row>
    <row r="285" spans="1:3" ht="15.75" customHeight="1" x14ac:dyDescent="0.5">
      <c r="A285" s="4">
        <v>70</v>
      </c>
      <c r="B285" s="7" t="s">
        <v>138</v>
      </c>
    </row>
    <row r="286" spans="1:3" ht="15.75" customHeight="1" x14ac:dyDescent="0.5">
      <c r="A286" s="4">
        <v>28</v>
      </c>
      <c r="B286" s="7" t="s">
        <v>138</v>
      </c>
    </row>
    <row r="287" spans="1:3" ht="15.75" customHeight="1" x14ac:dyDescent="0.5">
      <c r="A287" s="4">
        <v>6</v>
      </c>
      <c r="B287" s="7" t="s">
        <v>138</v>
      </c>
    </row>
    <row r="288" spans="1:3" ht="15.75" customHeight="1" x14ac:dyDescent="0.5">
      <c r="A288" s="4">
        <v>145</v>
      </c>
      <c r="B288" s="7" t="s">
        <v>224</v>
      </c>
      <c r="C288" s="16">
        <f>AVERAGE(A288:A292)</f>
        <v>115.6</v>
      </c>
    </row>
    <row r="289" spans="1:3" ht="15.75" customHeight="1" x14ac:dyDescent="0.5">
      <c r="A289" s="4">
        <v>189</v>
      </c>
      <c r="B289" s="7" t="s">
        <v>224</v>
      </c>
    </row>
    <row r="290" spans="1:3" ht="15.75" customHeight="1" x14ac:dyDescent="0.5">
      <c r="A290" s="4">
        <v>123</v>
      </c>
      <c r="B290" s="7" t="s">
        <v>224</v>
      </c>
    </row>
    <row r="291" spans="1:3" ht="15.75" customHeight="1" x14ac:dyDescent="0.5">
      <c r="A291" s="4">
        <v>74</v>
      </c>
      <c r="B291" s="7" t="s">
        <v>224</v>
      </c>
    </row>
    <row r="292" spans="1:3" ht="15.75" customHeight="1" x14ac:dyDescent="0.5">
      <c r="A292" s="4">
        <v>47</v>
      </c>
      <c r="B292" s="7" t="s">
        <v>224</v>
      </c>
    </row>
    <row r="293" spans="1:3" ht="15.75" customHeight="1" x14ac:dyDescent="0.5">
      <c r="A293" s="4">
        <v>48</v>
      </c>
      <c r="B293" s="7" t="s">
        <v>167</v>
      </c>
      <c r="C293" s="16">
        <f>AVERAGE(A293:A296)</f>
        <v>89.5</v>
      </c>
    </row>
    <row r="294" spans="1:3" ht="15.75" customHeight="1" x14ac:dyDescent="0.5">
      <c r="A294" s="4">
        <v>84</v>
      </c>
      <c r="B294" s="7" t="s">
        <v>167</v>
      </c>
    </row>
    <row r="295" spans="1:3" ht="15.75" customHeight="1" x14ac:dyDescent="0.5">
      <c r="A295" s="4">
        <v>154</v>
      </c>
      <c r="B295" s="7" t="s">
        <v>167</v>
      </c>
    </row>
    <row r="296" spans="1:3" ht="15.75" customHeight="1" x14ac:dyDescent="0.5">
      <c r="A296" s="4">
        <v>72</v>
      </c>
      <c r="B296" s="7" t="s">
        <v>167</v>
      </c>
    </row>
    <row r="297" spans="1:3" ht="15.75" customHeight="1" x14ac:dyDescent="0.5">
      <c r="A297" s="4">
        <v>28</v>
      </c>
      <c r="B297" s="7" t="s">
        <v>190</v>
      </c>
      <c r="C297" s="16">
        <f>AVERAGE(A297:A301)</f>
        <v>87.2</v>
      </c>
    </row>
    <row r="298" spans="1:3" ht="15.75" customHeight="1" x14ac:dyDescent="0.5">
      <c r="A298" s="4">
        <v>132</v>
      </c>
      <c r="B298" s="7" t="s">
        <v>190</v>
      </c>
    </row>
    <row r="299" spans="1:3" ht="15.75" customHeight="1" x14ac:dyDescent="0.5">
      <c r="A299" s="4">
        <v>196</v>
      </c>
      <c r="B299" s="7" t="s">
        <v>190</v>
      </c>
    </row>
    <row r="300" spans="1:3" ht="15.75" customHeight="1" x14ac:dyDescent="0.5">
      <c r="A300" s="4">
        <v>48</v>
      </c>
      <c r="B300" s="7" t="s">
        <v>190</v>
      </c>
    </row>
    <row r="301" spans="1:3" ht="15.75" customHeight="1" x14ac:dyDescent="0.5">
      <c r="A301" s="4">
        <v>32</v>
      </c>
      <c r="B301" s="7" t="s">
        <v>190</v>
      </c>
    </row>
    <row r="302" spans="1:3" ht="15.75" customHeight="1" x14ac:dyDescent="0.5">
      <c r="A302" s="4">
        <v>92</v>
      </c>
      <c r="B302" s="7" t="s">
        <v>191</v>
      </c>
      <c r="C302" s="16">
        <f>AVERAGE(A302:A304)</f>
        <v>135.33333333333334</v>
      </c>
    </row>
    <row r="303" spans="1:3" ht="15.75" customHeight="1" x14ac:dyDescent="0.5">
      <c r="A303" s="4">
        <v>140</v>
      </c>
      <c r="B303" s="7" t="s">
        <v>191</v>
      </c>
    </row>
    <row r="304" spans="1:3" ht="15.75" customHeight="1" x14ac:dyDescent="0.5">
      <c r="A304" s="4">
        <v>174</v>
      </c>
      <c r="B304" s="7" t="s">
        <v>191</v>
      </c>
    </row>
    <row r="305" spans="1:3" ht="15.75" customHeight="1" x14ac:dyDescent="0.5">
      <c r="A305" s="4">
        <v>68</v>
      </c>
      <c r="B305" s="7" t="s">
        <v>172</v>
      </c>
      <c r="C305" s="16">
        <f>AVERAGE(A305:A308)</f>
        <v>90.25</v>
      </c>
    </row>
    <row r="306" spans="1:3" ht="15.75" customHeight="1" x14ac:dyDescent="0.5">
      <c r="A306" s="4">
        <v>96</v>
      </c>
      <c r="B306" s="7" t="s">
        <v>172</v>
      </c>
    </row>
    <row r="307" spans="1:3" ht="15.75" customHeight="1" x14ac:dyDescent="0.5">
      <c r="A307" s="4">
        <v>136</v>
      </c>
      <c r="B307" s="7" t="s">
        <v>172</v>
      </c>
    </row>
    <row r="308" spans="1:3" ht="15.75" customHeight="1" x14ac:dyDescent="0.5">
      <c r="A308" s="4">
        <v>61</v>
      </c>
      <c r="B308" s="7" t="s">
        <v>172</v>
      </c>
    </row>
    <row r="309" spans="1:3" ht="15.75" customHeight="1" x14ac:dyDescent="0.5">
      <c r="A309" s="4">
        <v>174</v>
      </c>
      <c r="B309" s="7" t="s">
        <v>282</v>
      </c>
      <c r="C309" s="16">
        <f>AVERAGE(A309:A310)</f>
        <v>139</v>
      </c>
    </row>
    <row r="310" spans="1:3" ht="15.75" customHeight="1" x14ac:dyDescent="0.5">
      <c r="A310" s="4">
        <v>104</v>
      </c>
      <c r="B310" s="7" t="s">
        <v>282</v>
      </c>
    </row>
    <row r="311" spans="1:3" ht="15.75" customHeight="1" x14ac:dyDescent="0.5">
      <c r="A311" s="4">
        <v>78</v>
      </c>
      <c r="B311" s="7" t="s">
        <v>33</v>
      </c>
      <c r="C311" s="16">
        <f>AVERAGE(A311:A315)</f>
        <v>59.4</v>
      </c>
    </row>
    <row r="312" spans="1:3" ht="15.75" customHeight="1" x14ac:dyDescent="0.5">
      <c r="A312" s="4">
        <v>67</v>
      </c>
      <c r="B312" s="7" t="s">
        <v>33</v>
      </c>
    </row>
    <row r="313" spans="1:3" ht="15.75" customHeight="1" x14ac:dyDescent="0.5">
      <c r="A313" s="4">
        <v>97</v>
      </c>
      <c r="B313" s="7" t="s">
        <v>33</v>
      </c>
    </row>
    <row r="314" spans="1:3" ht="15.75" customHeight="1" x14ac:dyDescent="0.5">
      <c r="A314" s="4">
        <v>4</v>
      </c>
      <c r="B314" s="7" t="s">
        <v>33</v>
      </c>
    </row>
    <row r="315" spans="1:3" ht="15.75" customHeight="1" x14ac:dyDescent="0.5">
      <c r="A315" s="4">
        <v>51</v>
      </c>
      <c r="B315" s="7" t="s">
        <v>33</v>
      </c>
    </row>
    <row r="316" spans="1:3" ht="15.75" customHeight="1" x14ac:dyDescent="0.5">
      <c r="A316" s="4">
        <v>23</v>
      </c>
      <c r="B316" s="7" t="s">
        <v>61</v>
      </c>
      <c r="C316" s="16">
        <f>AVERAGE(A316:A328)</f>
        <v>25.46153846153846</v>
      </c>
    </row>
    <row r="317" spans="1:3" ht="15.75" customHeight="1" x14ac:dyDescent="0.5">
      <c r="A317" s="4">
        <v>17</v>
      </c>
      <c r="B317" s="7" t="s">
        <v>61</v>
      </c>
    </row>
    <row r="318" spans="1:3" ht="15.75" customHeight="1" x14ac:dyDescent="0.5">
      <c r="A318" s="4">
        <v>30</v>
      </c>
      <c r="B318" s="7" t="s">
        <v>61</v>
      </c>
    </row>
    <row r="319" spans="1:3" ht="15.75" customHeight="1" x14ac:dyDescent="0.5">
      <c r="A319" s="4">
        <v>72</v>
      </c>
      <c r="B319" s="7" t="s">
        <v>61</v>
      </c>
    </row>
    <row r="320" spans="1:3" ht="15.75" customHeight="1" x14ac:dyDescent="0.5">
      <c r="A320" s="4">
        <v>96</v>
      </c>
      <c r="B320" s="7" t="s">
        <v>61</v>
      </c>
    </row>
    <row r="321" spans="1:3" ht="15.75" customHeight="1" x14ac:dyDescent="0.5">
      <c r="A321" s="4">
        <v>16</v>
      </c>
      <c r="B321" s="7" t="s">
        <v>61</v>
      </c>
    </row>
    <row r="322" spans="1:3" ht="15.75" customHeight="1" x14ac:dyDescent="0.5">
      <c r="A322" s="4">
        <v>26</v>
      </c>
      <c r="B322" s="7" t="s">
        <v>61</v>
      </c>
    </row>
    <row r="323" spans="1:3" ht="15.75" customHeight="1" x14ac:dyDescent="0.5">
      <c r="A323" s="4">
        <v>22</v>
      </c>
      <c r="B323" s="7" t="s">
        <v>61</v>
      </c>
    </row>
    <row r="324" spans="1:3" ht="15.75" customHeight="1" x14ac:dyDescent="0.5">
      <c r="A324" s="4">
        <v>1</v>
      </c>
      <c r="B324" s="7" t="s">
        <v>61</v>
      </c>
    </row>
    <row r="325" spans="1:3" ht="15.75" customHeight="1" x14ac:dyDescent="0.5">
      <c r="A325" s="4">
        <v>11</v>
      </c>
      <c r="B325" s="7" t="s">
        <v>61</v>
      </c>
    </row>
    <row r="326" spans="1:3" ht="15.75" customHeight="1" x14ac:dyDescent="0.5">
      <c r="A326" s="4">
        <v>3</v>
      </c>
      <c r="B326" s="7" t="s">
        <v>61</v>
      </c>
    </row>
    <row r="327" spans="1:3" ht="15.75" customHeight="1" x14ac:dyDescent="0.5">
      <c r="A327" s="4">
        <v>7</v>
      </c>
      <c r="B327" s="7" t="s">
        <v>61</v>
      </c>
    </row>
    <row r="328" spans="1:3" ht="15.75" customHeight="1" x14ac:dyDescent="0.5">
      <c r="A328" s="4">
        <v>7</v>
      </c>
      <c r="B328" s="7" t="s">
        <v>61</v>
      </c>
    </row>
    <row r="329" spans="1:3" ht="15.75" customHeight="1" x14ac:dyDescent="0.5">
      <c r="A329" s="4">
        <v>206</v>
      </c>
      <c r="B329" s="7" t="s">
        <v>85</v>
      </c>
      <c r="C329" s="16">
        <f>AVERAGE(A329:A334)</f>
        <v>94.833333333333329</v>
      </c>
    </row>
    <row r="330" spans="1:3" ht="15.75" customHeight="1" x14ac:dyDescent="0.5">
      <c r="A330" s="4">
        <v>60</v>
      </c>
      <c r="B330" s="7" t="s">
        <v>85</v>
      </c>
    </row>
    <row r="331" spans="1:3" ht="15.75" customHeight="1" x14ac:dyDescent="0.5">
      <c r="A331" s="4">
        <v>143</v>
      </c>
      <c r="B331" s="7" t="s">
        <v>85</v>
      </c>
    </row>
    <row r="332" spans="1:3" ht="15.75" customHeight="1" x14ac:dyDescent="0.5">
      <c r="A332" s="4">
        <v>46</v>
      </c>
      <c r="B332" s="7" t="s">
        <v>85</v>
      </c>
    </row>
    <row r="333" spans="1:3" ht="15.75" customHeight="1" x14ac:dyDescent="0.5">
      <c r="A333" s="4">
        <v>94</v>
      </c>
      <c r="B333" s="7" t="s">
        <v>85</v>
      </c>
    </row>
    <row r="334" spans="1:3" ht="15.75" customHeight="1" x14ac:dyDescent="0.5">
      <c r="A334" s="4">
        <v>20</v>
      </c>
      <c r="B334" s="7" t="s">
        <v>85</v>
      </c>
    </row>
    <row r="335" spans="1:3" ht="15.75" customHeight="1" x14ac:dyDescent="0.5">
      <c r="A335" s="4">
        <v>36</v>
      </c>
      <c r="B335" s="23" t="s">
        <v>37</v>
      </c>
      <c r="C335" s="16">
        <f>AVERAGE(A335:A350)</f>
        <v>9.6875</v>
      </c>
    </row>
    <row r="336" spans="1:3" ht="15.75" customHeight="1" x14ac:dyDescent="0.5">
      <c r="A336" s="4">
        <v>15</v>
      </c>
      <c r="B336" s="23" t="s">
        <v>37</v>
      </c>
    </row>
    <row r="337" spans="1:3" ht="15.75" customHeight="1" x14ac:dyDescent="0.5">
      <c r="A337" s="4">
        <v>3</v>
      </c>
      <c r="B337" s="23" t="s">
        <v>37</v>
      </c>
    </row>
    <row r="338" spans="1:3" ht="15.75" customHeight="1" x14ac:dyDescent="0.5">
      <c r="A338" s="4">
        <v>18</v>
      </c>
      <c r="B338" s="23" t="s">
        <v>37</v>
      </c>
    </row>
    <row r="339" spans="1:3" ht="15.75" customHeight="1" x14ac:dyDescent="0.5">
      <c r="A339" s="4">
        <v>4</v>
      </c>
      <c r="B339" s="23" t="s">
        <v>37</v>
      </c>
    </row>
    <row r="340" spans="1:3" ht="15.75" customHeight="1" x14ac:dyDescent="0.5">
      <c r="A340" s="4">
        <v>12</v>
      </c>
      <c r="B340" s="23" t="s">
        <v>37</v>
      </c>
    </row>
    <row r="341" spans="1:3" ht="15.75" customHeight="1" x14ac:dyDescent="0.5">
      <c r="A341" s="4">
        <v>3</v>
      </c>
      <c r="B341" s="23" t="s">
        <v>37</v>
      </c>
    </row>
    <row r="342" spans="1:3" ht="15.75" customHeight="1" x14ac:dyDescent="0.5">
      <c r="A342" s="4">
        <v>12</v>
      </c>
      <c r="B342" s="23" t="s">
        <v>37</v>
      </c>
    </row>
    <row r="343" spans="1:3" ht="15.75" customHeight="1" x14ac:dyDescent="0.5">
      <c r="A343" s="4">
        <v>5</v>
      </c>
      <c r="B343" s="23" t="s">
        <v>37</v>
      </c>
    </row>
    <row r="344" spans="1:3" ht="15.75" customHeight="1" x14ac:dyDescent="0.5">
      <c r="A344" s="4">
        <v>16</v>
      </c>
      <c r="B344" s="23" t="s">
        <v>37</v>
      </c>
    </row>
    <row r="345" spans="1:3" ht="15.75" customHeight="1" x14ac:dyDescent="0.5">
      <c r="A345" s="4">
        <v>5</v>
      </c>
      <c r="B345" s="23" t="s">
        <v>37</v>
      </c>
    </row>
    <row r="346" spans="1:3" ht="15.75" customHeight="1" x14ac:dyDescent="0.5">
      <c r="A346" s="4">
        <v>9</v>
      </c>
      <c r="B346" s="23" t="s">
        <v>37</v>
      </c>
    </row>
    <row r="347" spans="1:3" ht="15.75" customHeight="1" x14ac:dyDescent="0.5">
      <c r="A347" s="4">
        <v>9</v>
      </c>
      <c r="B347" s="23" t="s">
        <v>37</v>
      </c>
    </row>
    <row r="348" spans="1:3" ht="15.75" customHeight="1" x14ac:dyDescent="0.5">
      <c r="A348" s="4">
        <v>1</v>
      </c>
      <c r="B348" s="23" t="s">
        <v>37</v>
      </c>
    </row>
    <row r="349" spans="1:3" ht="15.75" customHeight="1" x14ac:dyDescent="0.5">
      <c r="A349" s="4">
        <v>2</v>
      </c>
      <c r="B349" s="23" t="s">
        <v>37</v>
      </c>
    </row>
    <row r="350" spans="1:3" ht="15.75" customHeight="1" x14ac:dyDescent="0.5">
      <c r="A350" s="4">
        <v>5</v>
      </c>
      <c r="B350" s="23" t="s">
        <v>37</v>
      </c>
    </row>
    <row r="351" spans="1:3" ht="15.75" customHeight="1" x14ac:dyDescent="0.5">
      <c r="A351" s="4">
        <v>39</v>
      </c>
      <c r="B351" s="7" t="s">
        <v>68</v>
      </c>
      <c r="C351" s="16">
        <f>AVERAGE(A351:A355)</f>
        <v>55.2</v>
      </c>
    </row>
    <row r="352" spans="1:3" ht="15.75" customHeight="1" x14ac:dyDescent="0.5">
      <c r="A352" s="4">
        <v>49</v>
      </c>
      <c r="B352" s="7" t="s">
        <v>68</v>
      </c>
    </row>
    <row r="353" spans="1:3" ht="15.75" customHeight="1" x14ac:dyDescent="0.5">
      <c r="A353" s="4">
        <v>82</v>
      </c>
      <c r="B353" s="7" t="s">
        <v>68</v>
      </c>
    </row>
    <row r="354" spans="1:3" ht="15.75" customHeight="1" x14ac:dyDescent="0.5">
      <c r="A354" s="4">
        <v>83</v>
      </c>
      <c r="B354" s="7" t="s">
        <v>68</v>
      </c>
    </row>
    <row r="355" spans="1:3" ht="15.75" customHeight="1" x14ac:dyDescent="0.5">
      <c r="A355" s="4">
        <v>23</v>
      </c>
      <c r="B355" s="7" t="s">
        <v>68</v>
      </c>
    </row>
    <row r="356" spans="1:3" ht="15.75" customHeight="1" x14ac:dyDescent="0.5">
      <c r="A356" s="4">
        <v>135</v>
      </c>
      <c r="B356" s="7" t="s">
        <v>18</v>
      </c>
      <c r="C356" s="16">
        <f>AVERAGE(A356:A362)</f>
        <v>89.285714285714292</v>
      </c>
    </row>
    <row r="357" spans="1:3" ht="15.75" customHeight="1" x14ac:dyDescent="0.5">
      <c r="A357" s="4">
        <v>187</v>
      </c>
      <c r="B357" s="7" t="s">
        <v>18</v>
      </c>
    </row>
    <row r="358" spans="1:3" ht="15.75" customHeight="1" x14ac:dyDescent="0.5">
      <c r="A358" s="4">
        <v>105</v>
      </c>
      <c r="B358" s="7" t="s">
        <v>18</v>
      </c>
    </row>
    <row r="359" spans="1:3" ht="15.75" customHeight="1" x14ac:dyDescent="0.5">
      <c r="A359" s="4">
        <v>90</v>
      </c>
      <c r="B359" s="7" t="s">
        <v>18</v>
      </c>
    </row>
    <row r="360" spans="1:3" ht="15.75" customHeight="1" x14ac:dyDescent="0.5">
      <c r="A360" s="4">
        <v>95</v>
      </c>
      <c r="B360" s="7" t="s">
        <v>18</v>
      </c>
    </row>
    <row r="361" spans="1:3" ht="15.75" customHeight="1" x14ac:dyDescent="0.5">
      <c r="A361" s="4">
        <v>8</v>
      </c>
      <c r="B361" s="7" t="s">
        <v>18</v>
      </c>
    </row>
    <row r="362" spans="1:3" ht="15.75" customHeight="1" x14ac:dyDescent="0.5">
      <c r="A362" s="4">
        <v>5</v>
      </c>
      <c r="B362" s="7" t="s">
        <v>18</v>
      </c>
    </row>
    <row r="363" spans="1:3" ht="15.75" customHeight="1" x14ac:dyDescent="0.5">
      <c r="A363" s="4">
        <v>194</v>
      </c>
      <c r="B363" s="7" t="s">
        <v>176</v>
      </c>
      <c r="C363" s="16">
        <f>AVERAGE(A363:A365)</f>
        <v>141.66666666666666</v>
      </c>
    </row>
    <row r="364" spans="1:3" ht="15.75" customHeight="1" x14ac:dyDescent="0.5">
      <c r="A364" s="4">
        <v>103</v>
      </c>
      <c r="B364" s="7" t="s">
        <v>176</v>
      </c>
    </row>
    <row r="365" spans="1:3" ht="15.75" customHeight="1" x14ac:dyDescent="0.5">
      <c r="A365" s="4">
        <v>128</v>
      </c>
      <c r="B365" s="7" t="s">
        <v>176</v>
      </c>
    </row>
    <row r="366" spans="1:3" ht="15.75" customHeight="1" x14ac:dyDescent="0.5">
      <c r="A366" s="4">
        <v>190</v>
      </c>
      <c r="B366" s="7" t="s">
        <v>162</v>
      </c>
      <c r="C366" s="16">
        <f>AVERAGE(A366:A370)</f>
        <v>101.4</v>
      </c>
    </row>
    <row r="367" spans="1:3" ht="15.75" customHeight="1" x14ac:dyDescent="0.5">
      <c r="A367" s="4">
        <v>76</v>
      </c>
      <c r="B367" s="7" t="s">
        <v>162</v>
      </c>
    </row>
    <row r="368" spans="1:3" ht="15.75" customHeight="1" x14ac:dyDescent="0.5">
      <c r="A368" s="4">
        <v>121</v>
      </c>
      <c r="B368" s="7" t="s">
        <v>162</v>
      </c>
    </row>
    <row r="369" spans="1:3" ht="15.75" customHeight="1" x14ac:dyDescent="0.5">
      <c r="A369" s="4">
        <v>80</v>
      </c>
      <c r="B369" s="7" t="s">
        <v>162</v>
      </c>
    </row>
    <row r="370" spans="1:3" ht="15.75" customHeight="1" x14ac:dyDescent="0.5">
      <c r="A370" s="4">
        <v>40</v>
      </c>
      <c r="B370" s="7" t="s">
        <v>162</v>
      </c>
    </row>
    <row r="371" spans="1:3" ht="15.75" customHeight="1" x14ac:dyDescent="0.5">
      <c r="A371" s="4">
        <v>198</v>
      </c>
      <c r="B371" s="7" t="s">
        <v>104</v>
      </c>
      <c r="C371" s="16">
        <f>AVERAGE(A371:A374)</f>
        <v>136</v>
      </c>
    </row>
    <row r="372" spans="1:3" ht="15.75" customHeight="1" x14ac:dyDescent="0.5">
      <c r="A372" s="4">
        <v>134</v>
      </c>
      <c r="B372" s="7" t="s">
        <v>104</v>
      </c>
    </row>
    <row r="373" spans="1:3" ht="15.75" customHeight="1" x14ac:dyDescent="0.5">
      <c r="A373" s="4">
        <v>122</v>
      </c>
      <c r="B373" s="7" t="s">
        <v>104</v>
      </c>
    </row>
    <row r="374" spans="1:3" ht="15.75" customHeight="1" x14ac:dyDescent="0.5">
      <c r="A374" s="4">
        <v>90</v>
      </c>
      <c r="B374" s="7" t="s">
        <v>104</v>
      </c>
    </row>
    <row r="375" spans="1:3" ht="15.75" customHeight="1" x14ac:dyDescent="0.5">
      <c r="A375" s="4">
        <v>24</v>
      </c>
      <c r="B375" s="7" t="s">
        <v>134</v>
      </c>
      <c r="C375" s="16">
        <f>AVERAGE(A375:A382)</f>
        <v>15.75</v>
      </c>
    </row>
    <row r="376" spans="1:3" ht="15.75" customHeight="1" x14ac:dyDescent="0.5">
      <c r="A376" s="4">
        <v>12</v>
      </c>
      <c r="B376" s="7" t="s">
        <v>134</v>
      </c>
    </row>
    <row r="377" spans="1:3" ht="15.75" customHeight="1" x14ac:dyDescent="0.5">
      <c r="A377" s="4">
        <v>13</v>
      </c>
      <c r="B377" s="7" t="s">
        <v>134</v>
      </c>
    </row>
    <row r="378" spans="1:3" ht="15.75" customHeight="1" x14ac:dyDescent="0.5">
      <c r="A378" s="4">
        <v>1</v>
      </c>
      <c r="B378" s="7" t="s">
        <v>134</v>
      </c>
    </row>
    <row r="379" spans="1:3" ht="15.75" customHeight="1" x14ac:dyDescent="0.5">
      <c r="A379" s="4">
        <v>20</v>
      </c>
      <c r="B379" s="7" t="s">
        <v>134</v>
      </c>
    </row>
    <row r="380" spans="1:3" ht="15.75" customHeight="1" x14ac:dyDescent="0.5">
      <c r="A380" s="4">
        <v>24</v>
      </c>
      <c r="B380" s="7" t="s">
        <v>134</v>
      </c>
    </row>
    <row r="381" spans="1:3" ht="15.75" customHeight="1" x14ac:dyDescent="0.5">
      <c r="A381" s="4">
        <v>24</v>
      </c>
      <c r="B381" s="7" t="s">
        <v>134</v>
      </c>
    </row>
    <row r="382" spans="1:3" ht="15.75" customHeight="1" x14ac:dyDescent="0.5">
      <c r="A382" s="4">
        <v>8</v>
      </c>
      <c r="B382" s="7" t="s">
        <v>134</v>
      </c>
    </row>
    <row r="383" spans="1:3" ht="15.75" customHeight="1" x14ac:dyDescent="0.5">
      <c r="A383" s="4">
        <v>204</v>
      </c>
      <c r="B383" s="7" t="s">
        <v>51</v>
      </c>
      <c r="C383" s="16">
        <f>AVERAGE(A383:A386)</f>
        <v>147.5</v>
      </c>
    </row>
    <row r="384" spans="1:3" ht="15.75" customHeight="1" x14ac:dyDescent="0.5">
      <c r="A384" s="4">
        <v>160</v>
      </c>
      <c r="B384" s="7" t="s">
        <v>51</v>
      </c>
    </row>
    <row r="385" spans="1:3" ht="15.75" customHeight="1" x14ac:dyDescent="0.5">
      <c r="A385" s="4">
        <v>178</v>
      </c>
      <c r="B385" s="7" t="s">
        <v>51</v>
      </c>
    </row>
    <row r="386" spans="1:3" ht="15.75" customHeight="1" x14ac:dyDescent="0.5">
      <c r="A386" s="4">
        <v>48</v>
      </c>
      <c r="B386" s="7" t="s">
        <v>51</v>
      </c>
    </row>
    <row r="387" spans="1:3" ht="15.75" customHeight="1" x14ac:dyDescent="0.5">
      <c r="A387" s="4">
        <v>60</v>
      </c>
      <c r="B387" s="7" t="s">
        <v>159</v>
      </c>
      <c r="C387" s="16">
        <f>AVERAGE(A387:A389)</f>
        <v>85</v>
      </c>
    </row>
    <row r="388" spans="1:3" ht="15.75" customHeight="1" x14ac:dyDescent="0.5">
      <c r="A388" s="4">
        <v>66</v>
      </c>
      <c r="B388" s="7" t="s">
        <v>159</v>
      </c>
    </row>
    <row r="389" spans="1:3" ht="15.75" customHeight="1" x14ac:dyDescent="0.5">
      <c r="A389" s="4">
        <v>129</v>
      </c>
      <c r="B389" s="7" t="s">
        <v>159</v>
      </c>
    </row>
    <row r="390" spans="1:3" ht="15.75" customHeight="1" x14ac:dyDescent="0.5">
      <c r="A390" s="4">
        <v>123</v>
      </c>
      <c r="B390" s="7" t="s">
        <v>192</v>
      </c>
      <c r="C390" s="16">
        <f>AVERAGE(A390:A394)</f>
        <v>86</v>
      </c>
    </row>
    <row r="391" spans="1:3" ht="15.75" customHeight="1" x14ac:dyDescent="0.5">
      <c r="A391" s="4">
        <v>141</v>
      </c>
      <c r="B391" s="7" t="s">
        <v>192</v>
      </c>
    </row>
    <row r="392" spans="1:3" ht="15.75" customHeight="1" x14ac:dyDescent="0.5">
      <c r="A392" s="4">
        <v>76</v>
      </c>
      <c r="B392" s="7" t="s">
        <v>192</v>
      </c>
    </row>
    <row r="393" spans="1:3" ht="15.75" customHeight="1" x14ac:dyDescent="0.5">
      <c r="A393" s="4">
        <v>89</v>
      </c>
      <c r="B393" s="7" t="s">
        <v>192</v>
      </c>
    </row>
    <row r="394" spans="1:3" ht="15.75" customHeight="1" x14ac:dyDescent="0.5">
      <c r="A394" s="4">
        <v>1</v>
      </c>
      <c r="B394" s="7" t="s">
        <v>192</v>
      </c>
    </row>
    <row r="395" spans="1:3" ht="15.75" customHeight="1" x14ac:dyDescent="0.5">
      <c r="A395" s="4">
        <v>140</v>
      </c>
      <c r="B395" s="23" t="s">
        <v>129</v>
      </c>
      <c r="C395" s="16">
        <f>AVERAGE(A395:A398)</f>
        <v>122.5</v>
      </c>
    </row>
    <row r="396" spans="1:3" ht="15.75" customHeight="1" x14ac:dyDescent="0.5">
      <c r="A396" s="4">
        <v>157</v>
      </c>
      <c r="B396" s="23" t="s">
        <v>129</v>
      </c>
    </row>
    <row r="397" spans="1:3" ht="15.75" customHeight="1" x14ac:dyDescent="0.5">
      <c r="A397" s="4">
        <v>175</v>
      </c>
      <c r="B397" s="23" t="s">
        <v>129</v>
      </c>
    </row>
    <row r="398" spans="1:3" ht="15.75" customHeight="1" x14ac:dyDescent="0.5">
      <c r="A398" s="4">
        <v>18</v>
      </c>
      <c r="B398" s="23" t="s">
        <v>129</v>
      </c>
    </row>
    <row r="399" spans="1:3" ht="15.75" customHeight="1" x14ac:dyDescent="0.5">
      <c r="A399" s="4">
        <v>32</v>
      </c>
      <c r="B399" s="7" t="s">
        <v>125</v>
      </c>
      <c r="C399" s="16">
        <f>AVERAGE(A399:A410)</f>
        <v>18.25</v>
      </c>
    </row>
    <row r="400" spans="1:3" ht="15.75" customHeight="1" x14ac:dyDescent="0.5">
      <c r="A400" s="4">
        <v>53</v>
      </c>
      <c r="B400" s="7" t="s">
        <v>125</v>
      </c>
      <c r="C400" s="16"/>
    </row>
    <row r="401" spans="1:3" ht="15.75" customHeight="1" x14ac:dyDescent="0.5">
      <c r="A401" s="4">
        <v>34</v>
      </c>
      <c r="B401" s="7" t="s">
        <v>125</v>
      </c>
    </row>
    <row r="402" spans="1:3" ht="15.75" customHeight="1" x14ac:dyDescent="0.5">
      <c r="A402" s="4">
        <v>17</v>
      </c>
      <c r="B402" s="7" t="s">
        <v>125</v>
      </c>
    </row>
    <row r="403" spans="1:3" ht="15.75" customHeight="1" x14ac:dyDescent="0.5">
      <c r="A403" s="4">
        <v>43</v>
      </c>
      <c r="B403" s="7" t="s">
        <v>125</v>
      </c>
    </row>
    <row r="404" spans="1:3" ht="15.75" customHeight="1" x14ac:dyDescent="0.5">
      <c r="A404" s="4">
        <v>5</v>
      </c>
      <c r="B404" s="7" t="s">
        <v>125</v>
      </c>
    </row>
    <row r="405" spans="1:3" ht="15.75" customHeight="1" x14ac:dyDescent="0.5">
      <c r="A405" s="4">
        <v>6</v>
      </c>
      <c r="B405" s="7" t="s">
        <v>125</v>
      </c>
    </row>
    <row r="406" spans="1:3" ht="15.75" customHeight="1" x14ac:dyDescent="0.5">
      <c r="A406" s="4">
        <v>7</v>
      </c>
      <c r="B406" s="7" t="s">
        <v>125</v>
      </c>
    </row>
    <row r="407" spans="1:3" ht="15.75" customHeight="1" x14ac:dyDescent="0.5">
      <c r="A407" s="4">
        <v>9</v>
      </c>
      <c r="B407" s="7" t="s">
        <v>125</v>
      </c>
    </row>
    <row r="408" spans="1:3" ht="15.75" customHeight="1" x14ac:dyDescent="0.5">
      <c r="A408" s="4">
        <v>4</v>
      </c>
      <c r="B408" s="7" t="s">
        <v>125</v>
      </c>
    </row>
    <row r="409" spans="1:3" ht="15.75" customHeight="1" x14ac:dyDescent="0.5">
      <c r="A409" s="4">
        <v>4</v>
      </c>
      <c r="B409" s="7" t="s">
        <v>125</v>
      </c>
    </row>
    <row r="410" spans="1:3" ht="15.75" customHeight="1" x14ac:dyDescent="0.5">
      <c r="A410" s="4">
        <v>5</v>
      </c>
      <c r="B410" s="7" t="s">
        <v>125</v>
      </c>
    </row>
    <row r="411" spans="1:3" ht="15.75" customHeight="1" x14ac:dyDescent="0.5">
      <c r="A411" s="4">
        <v>169</v>
      </c>
      <c r="B411" s="7" t="s">
        <v>193</v>
      </c>
      <c r="C411" s="16">
        <f>AVERAGE(A411:A413)</f>
        <v>150.66666666666666</v>
      </c>
    </row>
    <row r="412" spans="1:3" ht="15.75" customHeight="1" x14ac:dyDescent="0.5">
      <c r="A412" s="4">
        <v>143</v>
      </c>
      <c r="B412" s="7" t="s">
        <v>193</v>
      </c>
    </row>
    <row r="413" spans="1:3" ht="15.75" customHeight="1" x14ac:dyDescent="0.5">
      <c r="A413" s="4">
        <v>140</v>
      </c>
      <c r="B413" s="7" t="s">
        <v>193</v>
      </c>
    </row>
    <row r="414" spans="1:3" ht="15.75" customHeight="1" x14ac:dyDescent="0.5">
      <c r="A414" s="4">
        <v>67</v>
      </c>
      <c r="B414" s="7" t="s">
        <v>24</v>
      </c>
      <c r="C414" s="16">
        <f>AVERAGE(A414:A418)</f>
        <v>46</v>
      </c>
    </row>
    <row r="415" spans="1:3" ht="15.75" customHeight="1" x14ac:dyDescent="0.5">
      <c r="A415" s="4">
        <v>18</v>
      </c>
      <c r="B415" s="7" t="s">
        <v>24</v>
      </c>
    </row>
    <row r="416" spans="1:3" ht="15.75" customHeight="1" x14ac:dyDescent="0.5">
      <c r="A416" s="4">
        <v>32</v>
      </c>
      <c r="B416" s="7" t="s">
        <v>24</v>
      </c>
    </row>
    <row r="417" spans="1:3" ht="15.75" customHeight="1" x14ac:dyDescent="0.5">
      <c r="A417" s="4">
        <v>99</v>
      </c>
      <c r="B417" s="7" t="s">
        <v>24</v>
      </c>
    </row>
    <row r="418" spans="1:3" ht="15.75" customHeight="1" x14ac:dyDescent="0.5">
      <c r="A418" s="4">
        <v>14</v>
      </c>
      <c r="B418" s="7" t="s">
        <v>24</v>
      </c>
    </row>
    <row r="419" spans="1:3" ht="15.75" customHeight="1" x14ac:dyDescent="0.5">
      <c r="A419" s="4">
        <v>153</v>
      </c>
      <c r="B419" s="7" t="s">
        <v>175</v>
      </c>
      <c r="C419" s="16">
        <f>AVERAGE(A419:A422)</f>
        <v>103.5</v>
      </c>
    </row>
    <row r="420" spans="1:3" ht="15.75" customHeight="1" x14ac:dyDescent="0.5">
      <c r="A420" s="4">
        <v>102</v>
      </c>
      <c r="B420" s="7" t="s">
        <v>175</v>
      </c>
    </row>
    <row r="421" spans="1:3" ht="15.75" customHeight="1" x14ac:dyDescent="0.5">
      <c r="A421" s="4">
        <v>103</v>
      </c>
      <c r="B421" s="7" t="s">
        <v>175</v>
      </c>
    </row>
    <row r="422" spans="1:3" ht="15.75" customHeight="1" x14ac:dyDescent="0.5">
      <c r="A422" s="4">
        <v>56</v>
      </c>
      <c r="B422" s="7" t="s">
        <v>175</v>
      </c>
    </row>
    <row r="423" spans="1:3" ht="15.75" customHeight="1" x14ac:dyDescent="0.5">
      <c r="A423" s="4">
        <v>51</v>
      </c>
      <c r="B423" s="7" t="s">
        <v>132</v>
      </c>
      <c r="C423" s="16">
        <f>AVERAGE(A423:A427)</f>
        <v>23</v>
      </c>
    </row>
    <row r="424" spans="1:3" ht="15.75" customHeight="1" x14ac:dyDescent="0.5">
      <c r="A424" s="4">
        <v>39</v>
      </c>
      <c r="B424" s="7" t="s">
        <v>132</v>
      </c>
    </row>
    <row r="425" spans="1:3" ht="15.75" customHeight="1" x14ac:dyDescent="0.5">
      <c r="A425" s="4">
        <v>1</v>
      </c>
      <c r="B425" s="7" t="s">
        <v>132</v>
      </c>
    </row>
    <row r="426" spans="1:3" ht="15.75" customHeight="1" x14ac:dyDescent="0.5">
      <c r="A426" s="4">
        <v>22</v>
      </c>
      <c r="B426" s="7" t="s">
        <v>132</v>
      </c>
    </row>
    <row r="427" spans="1:3" ht="15.75" customHeight="1" x14ac:dyDescent="0.5">
      <c r="A427" s="4">
        <v>2</v>
      </c>
      <c r="B427" s="7" t="s">
        <v>132</v>
      </c>
    </row>
    <row r="428" spans="1:3" ht="15.75" customHeight="1" x14ac:dyDescent="0.5">
      <c r="A428" s="4">
        <v>202</v>
      </c>
      <c r="B428" s="7" t="s">
        <v>227</v>
      </c>
      <c r="C428" s="16">
        <f>AVERAGE(A428:A430)</f>
        <v>194.66666666666666</v>
      </c>
    </row>
    <row r="429" spans="1:3" ht="15.75" customHeight="1" x14ac:dyDescent="0.5">
      <c r="A429" s="4">
        <v>192</v>
      </c>
      <c r="B429" s="7" t="s">
        <v>227</v>
      </c>
    </row>
    <row r="430" spans="1:3" ht="15.75" customHeight="1" x14ac:dyDescent="0.5">
      <c r="A430" s="4">
        <v>190</v>
      </c>
      <c r="B430" s="7" t="s">
        <v>227</v>
      </c>
    </row>
    <row r="431" spans="1:3" ht="15.75" customHeight="1" x14ac:dyDescent="0.5">
      <c r="A431" s="4">
        <v>168</v>
      </c>
      <c r="B431" s="7" t="s">
        <v>204</v>
      </c>
      <c r="C431" s="16">
        <f>AVERAGE(A431:A433)</f>
        <v>148</v>
      </c>
    </row>
    <row r="432" spans="1:3" ht="15.75" customHeight="1" x14ac:dyDescent="0.5">
      <c r="A432" s="4">
        <v>162</v>
      </c>
      <c r="B432" s="7" t="s">
        <v>204</v>
      </c>
    </row>
    <row r="433" spans="1:3" ht="15.75" customHeight="1" x14ac:dyDescent="0.5">
      <c r="A433" s="4">
        <v>114</v>
      </c>
      <c r="B433" s="7" t="s">
        <v>204</v>
      </c>
    </row>
    <row r="434" spans="1:3" ht="15.75" customHeight="1" x14ac:dyDescent="0.5">
      <c r="A434" s="4">
        <v>1</v>
      </c>
      <c r="B434" s="7" t="s">
        <v>121</v>
      </c>
      <c r="C434" s="16">
        <f>AVERAGE(A434:A462)</f>
        <v>6.8275862068965516</v>
      </c>
    </row>
    <row r="435" spans="1:3" ht="15.75" customHeight="1" x14ac:dyDescent="0.5">
      <c r="A435" s="4">
        <v>27</v>
      </c>
      <c r="B435" s="7" t="s">
        <v>121</v>
      </c>
    </row>
    <row r="436" spans="1:3" ht="15.75" customHeight="1" x14ac:dyDescent="0.5">
      <c r="A436" s="4">
        <v>7</v>
      </c>
      <c r="B436" s="7" t="s">
        <v>121</v>
      </c>
    </row>
    <row r="437" spans="1:3" ht="15.75" customHeight="1" x14ac:dyDescent="0.5">
      <c r="A437" s="4">
        <v>51</v>
      </c>
      <c r="B437" s="7" t="s">
        <v>121</v>
      </c>
    </row>
    <row r="438" spans="1:3" ht="15.75" customHeight="1" x14ac:dyDescent="0.5">
      <c r="A438" s="4">
        <v>17</v>
      </c>
      <c r="B438" s="7" t="s">
        <v>121</v>
      </c>
      <c r="C438" s="16"/>
    </row>
    <row r="439" spans="1:3" ht="15.75" customHeight="1" x14ac:dyDescent="0.5">
      <c r="A439" s="4">
        <v>1</v>
      </c>
      <c r="B439" s="7" t="s">
        <v>121</v>
      </c>
    </row>
    <row r="440" spans="1:3" ht="15.75" customHeight="1" x14ac:dyDescent="0.5">
      <c r="A440" s="4">
        <v>1</v>
      </c>
      <c r="B440" s="7" t="s">
        <v>121</v>
      </c>
    </row>
    <row r="441" spans="1:3" ht="15.75" customHeight="1" x14ac:dyDescent="0.5">
      <c r="A441" s="4">
        <v>8</v>
      </c>
      <c r="B441" s="7" t="s">
        <v>121</v>
      </c>
    </row>
    <row r="442" spans="1:3" ht="15.75" customHeight="1" x14ac:dyDescent="0.5">
      <c r="A442" s="4">
        <v>3</v>
      </c>
      <c r="B442" s="7" t="s">
        <v>121</v>
      </c>
    </row>
    <row r="443" spans="1:3" ht="15.75" customHeight="1" x14ac:dyDescent="0.5">
      <c r="A443" s="4">
        <v>17</v>
      </c>
      <c r="B443" s="7" t="s">
        <v>121</v>
      </c>
    </row>
    <row r="444" spans="1:3" ht="15.75" customHeight="1" x14ac:dyDescent="0.5">
      <c r="A444" s="4">
        <v>4</v>
      </c>
      <c r="B444" s="7" t="s">
        <v>121</v>
      </c>
    </row>
    <row r="445" spans="1:3" ht="15.75" customHeight="1" x14ac:dyDescent="0.5">
      <c r="A445" s="4">
        <v>7</v>
      </c>
      <c r="B445" s="7" t="s">
        <v>121</v>
      </c>
    </row>
    <row r="446" spans="1:3" ht="15.75" customHeight="1" x14ac:dyDescent="0.5">
      <c r="A446" s="4">
        <v>1</v>
      </c>
      <c r="B446" s="7" t="s">
        <v>121</v>
      </c>
    </row>
    <row r="447" spans="1:3" ht="15.75" customHeight="1" x14ac:dyDescent="0.5">
      <c r="A447" s="4">
        <v>4</v>
      </c>
      <c r="B447" s="7" t="s">
        <v>121</v>
      </c>
    </row>
    <row r="448" spans="1:3" ht="15.75" customHeight="1" x14ac:dyDescent="0.5">
      <c r="A448" s="4">
        <v>4</v>
      </c>
      <c r="B448" s="7" t="s">
        <v>121</v>
      </c>
    </row>
    <row r="449" spans="1:3" ht="15.75" customHeight="1" x14ac:dyDescent="0.5">
      <c r="A449" s="4">
        <v>1</v>
      </c>
      <c r="B449" s="7" t="s">
        <v>121</v>
      </c>
    </row>
    <row r="450" spans="1:3" ht="15.75" customHeight="1" x14ac:dyDescent="0.5">
      <c r="A450" s="4">
        <v>10</v>
      </c>
      <c r="B450" s="7" t="s">
        <v>121</v>
      </c>
    </row>
    <row r="451" spans="1:3" ht="15.75" customHeight="1" x14ac:dyDescent="0.5">
      <c r="A451" s="4">
        <v>3</v>
      </c>
      <c r="B451" s="7" t="s">
        <v>121</v>
      </c>
    </row>
    <row r="452" spans="1:3" ht="15.75" customHeight="1" x14ac:dyDescent="0.5">
      <c r="A452" s="4">
        <v>2</v>
      </c>
      <c r="B452" s="7" t="s">
        <v>121</v>
      </c>
    </row>
    <row r="453" spans="1:3" ht="15.75" customHeight="1" x14ac:dyDescent="0.5">
      <c r="A453" s="4">
        <v>1</v>
      </c>
      <c r="B453" s="7" t="s">
        <v>121</v>
      </c>
    </row>
    <row r="454" spans="1:3" ht="15.75" customHeight="1" x14ac:dyDescent="0.5">
      <c r="A454" s="4">
        <v>4</v>
      </c>
      <c r="B454" s="7" t="s">
        <v>121</v>
      </c>
    </row>
    <row r="455" spans="1:3" ht="15.75" customHeight="1" x14ac:dyDescent="0.5">
      <c r="A455" s="4">
        <v>1</v>
      </c>
      <c r="B455" s="7" t="s">
        <v>121</v>
      </c>
    </row>
    <row r="456" spans="1:3" ht="15.75" customHeight="1" x14ac:dyDescent="0.5">
      <c r="A456" s="4">
        <v>3</v>
      </c>
      <c r="B456" s="7" t="s">
        <v>121</v>
      </c>
    </row>
    <row r="457" spans="1:3" ht="15.75" customHeight="1" x14ac:dyDescent="0.5">
      <c r="A457" s="4">
        <v>6</v>
      </c>
      <c r="B457" s="7" t="s">
        <v>121</v>
      </c>
    </row>
    <row r="458" spans="1:3" ht="15.75" customHeight="1" x14ac:dyDescent="0.5">
      <c r="A458" s="4">
        <v>2</v>
      </c>
      <c r="B458" s="7" t="s">
        <v>121</v>
      </c>
    </row>
    <row r="459" spans="1:3" ht="15.75" customHeight="1" x14ac:dyDescent="0.5">
      <c r="A459" s="4">
        <v>4</v>
      </c>
      <c r="B459" s="7" t="s">
        <v>121</v>
      </c>
    </row>
    <row r="460" spans="1:3" ht="15.75" customHeight="1" x14ac:dyDescent="0.5">
      <c r="A460" s="4">
        <v>1</v>
      </c>
      <c r="B460" s="7" t="s">
        <v>121</v>
      </c>
    </row>
    <row r="461" spans="1:3" ht="15.75" customHeight="1" x14ac:dyDescent="0.5">
      <c r="A461" s="4">
        <v>3</v>
      </c>
      <c r="B461" s="7" t="s">
        <v>121</v>
      </c>
    </row>
    <row r="462" spans="1:3" ht="15.75" customHeight="1" x14ac:dyDescent="0.5">
      <c r="A462" s="4">
        <v>4</v>
      </c>
      <c r="B462" s="7" t="s">
        <v>121</v>
      </c>
    </row>
    <row r="463" spans="1:3" ht="15.75" customHeight="1" x14ac:dyDescent="0.5">
      <c r="A463" s="4">
        <v>78</v>
      </c>
      <c r="B463" s="7" t="s">
        <v>19</v>
      </c>
      <c r="C463" s="16">
        <f>AVERAGE(A463:A468)</f>
        <v>72.166666666666671</v>
      </c>
    </row>
    <row r="464" spans="1:3" ht="15.75" customHeight="1" x14ac:dyDescent="0.5">
      <c r="A464" s="4">
        <v>31</v>
      </c>
      <c r="B464" s="7" t="s">
        <v>19</v>
      </c>
    </row>
    <row r="465" spans="1:3" ht="15.75" customHeight="1" x14ac:dyDescent="0.5">
      <c r="A465" s="4">
        <v>9</v>
      </c>
      <c r="B465" s="7" t="s">
        <v>19</v>
      </c>
    </row>
    <row r="466" spans="1:3" ht="15.75" customHeight="1" x14ac:dyDescent="0.5">
      <c r="A466" s="4">
        <v>142</v>
      </c>
      <c r="B466" s="7" t="s">
        <v>19</v>
      </c>
    </row>
    <row r="467" spans="1:3" ht="15.75" customHeight="1" x14ac:dyDescent="0.5">
      <c r="A467" s="4">
        <v>164</v>
      </c>
      <c r="B467" s="7" t="s">
        <v>19</v>
      </c>
    </row>
    <row r="468" spans="1:3" ht="15.75" customHeight="1" x14ac:dyDescent="0.5">
      <c r="A468" s="4">
        <v>9</v>
      </c>
      <c r="B468" s="7" t="s">
        <v>19</v>
      </c>
    </row>
    <row r="469" spans="1:3" ht="15.75" customHeight="1" x14ac:dyDescent="0.5">
      <c r="A469" s="4">
        <v>149</v>
      </c>
      <c r="B469" s="7" t="s">
        <v>321</v>
      </c>
      <c r="C469" s="16">
        <f>AVERAGE(A469:A473)</f>
        <v>99.2</v>
      </c>
    </row>
    <row r="470" spans="1:3" ht="15.75" customHeight="1" x14ac:dyDescent="0.5">
      <c r="A470" s="4">
        <v>77</v>
      </c>
      <c r="B470" s="7" t="s">
        <v>321</v>
      </c>
    </row>
    <row r="471" spans="1:3" ht="15.75" customHeight="1" x14ac:dyDescent="0.5">
      <c r="A471" s="4">
        <v>163</v>
      </c>
      <c r="B471" s="7" t="s">
        <v>321</v>
      </c>
      <c r="C471" s="16"/>
    </row>
    <row r="472" spans="1:3" ht="15.75" customHeight="1" x14ac:dyDescent="0.5">
      <c r="A472" s="4">
        <v>97</v>
      </c>
      <c r="B472" s="7" t="s">
        <v>321</v>
      </c>
    </row>
    <row r="473" spans="1:3" ht="15.75" customHeight="1" x14ac:dyDescent="0.5">
      <c r="A473" s="4">
        <v>10</v>
      </c>
      <c r="B473" s="7" t="s">
        <v>321</v>
      </c>
    </row>
    <row r="474" spans="1:3" ht="15.75" customHeight="1" x14ac:dyDescent="0.5">
      <c r="A474" s="4">
        <v>12</v>
      </c>
      <c r="B474" s="7" t="s">
        <v>79</v>
      </c>
      <c r="C474" s="16">
        <f>AVERAGE(A474:A483)</f>
        <v>24.3</v>
      </c>
    </row>
    <row r="475" spans="1:3" ht="15.75" customHeight="1" x14ac:dyDescent="0.5">
      <c r="A475" s="4">
        <v>13</v>
      </c>
      <c r="B475" s="7" t="s">
        <v>79</v>
      </c>
    </row>
    <row r="476" spans="1:3" ht="15.75" customHeight="1" x14ac:dyDescent="0.5">
      <c r="A476" s="4">
        <v>35</v>
      </c>
      <c r="B476" s="7" t="s">
        <v>79</v>
      </c>
    </row>
    <row r="477" spans="1:3" ht="15.75" customHeight="1" x14ac:dyDescent="0.5">
      <c r="A477" s="4">
        <v>30</v>
      </c>
      <c r="B477" s="7" t="s">
        <v>79</v>
      </c>
    </row>
    <row r="478" spans="1:3" ht="15.75" customHeight="1" x14ac:dyDescent="0.5">
      <c r="A478" s="4">
        <v>84</v>
      </c>
      <c r="B478" s="7" t="s">
        <v>79</v>
      </c>
    </row>
    <row r="479" spans="1:3" ht="15.75" customHeight="1" x14ac:dyDescent="0.5">
      <c r="A479" s="4">
        <v>22</v>
      </c>
      <c r="B479" s="7" t="s">
        <v>79</v>
      </c>
    </row>
    <row r="480" spans="1:3" ht="15.75" customHeight="1" x14ac:dyDescent="0.5">
      <c r="A480" s="4">
        <v>18</v>
      </c>
      <c r="B480" s="7" t="s">
        <v>79</v>
      </c>
    </row>
    <row r="481" spans="1:3" ht="15.75" customHeight="1" x14ac:dyDescent="0.5">
      <c r="A481" s="4">
        <v>14</v>
      </c>
      <c r="B481" s="7" t="s">
        <v>79</v>
      </c>
    </row>
    <row r="482" spans="1:3" ht="15.75" customHeight="1" x14ac:dyDescent="0.5">
      <c r="A482" s="4">
        <v>8</v>
      </c>
      <c r="B482" s="7" t="s">
        <v>79</v>
      </c>
    </row>
    <row r="483" spans="1:3" ht="15.75" customHeight="1" x14ac:dyDescent="0.5">
      <c r="A483" s="4">
        <v>7</v>
      </c>
      <c r="B483" s="7" t="s">
        <v>79</v>
      </c>
    </row>
    <row r="484" spans="1:3" ht="15.75" customHeight="1" x14ac:dyDescent="0.5">
      <c r="A484" s="4">
        <v>185</v>
      </c>
      <c r="B484" s="7" t="s">
        <v>226</v>
      </c>
      <c r="C484" s="16">
        <f>AVERAGE(A484:A486)</f>
        <v>177</v>
      </c>
    </row>
    <row r="485" spans="1:3" ht="15.75" customHeight="1" x14ac:dyDescent="0.5">
      <c r="A485" s="4">
        <v>191</v>
      </c>
      <c r="B485" s="7" t="s">
        <v>226</v>
      </c>
    </row>
    <row r="486" spans="1:3" ht="15.75" customHeight="1" x14ac:dyDescent="0.5">
      <c r="A486" s="4">
        <v>155</v>
      </c>
      <c r="B486" s="7" t="s">
        <v>226</v>
      </c>
    </row>
    <row r="487" spans="1:3" ht="15.75" customHeight="1" x14ac:dyDescent="0.5">
      <c r="A487" s="4">
        <v>17</v>
      </c>
      <c r="B487" s="7" t="s">
        <v>11</v>
      </c>
      <c r="C487" s="16">
        <f>AVERAGE(A487:A517)</f>
        <v>6.096774193548387</v>
      </c>
    </row>
    <row r="488" spans="1:3" ht="15.75" customHeight="1" x14ac:dyDescent="0.5">
      <c r="A488" s="4">
        <v>8</v>
      </c>
      <c r="B488" s="7" t="s">
        <v>11</v>
      </c>
    </row>
    <row r="489" spans="1:3" ht="15.75" customHeight="1" x14ac:dyDescent="0.5">
      <c r="A489" s="4">
        <v>5</v>
      </c>
      <c r="B489" s="7" t="s">
        <v>11</v>
      </c>
    </row>
    <row r="490" spans="1:3" ht="15.75" customHeight="1" x14ac:dyDescent="0.5">
      <c r="A490" s="4">
        <v>41</v>
      </c>
      <c r="B490" s="7" t="s">
        <v>11</v>
      </c>
    </row>
    <row r="491" spans="1:3" ht="15.75" customHeight="1" x14ac:dyDescent="0.5">
      <c r="A491" s="4">
        <v>18</v>
      </c>
      <c r="B491" s="7" t="s">
        <v>11</v>
      </c>
    </row>
    <row r="492" spans="1:3" ht="15.75" customHeight="1" x14ac:dyDescent="0.5">
      <c r="A492" s="4">
        <v>3</v>
      </c>
      <c r="B492" s="7" t="s">
        <v>11</v>
      </c>
    </row>
    <row r="493" spans="1:3" ht="15.75" customHeight="1" x14ac:dyDescent="0.5">
      <c r="A493" s="4">
        <v>2</v>
      </c>
      <c r="B493" s="7" t="s">
        <v>11</v>
      </c>
    </row>
    <row r="494" spans="1:3" ht="15.75" customHeight="1" x14ac:dyDescent="0.5">
      <c r="A494" s="4">
        <v>13</v>
      </c>
      <c r="B494" s="7" t="s">
        <v>11</v>
      </c>
    </row>
    <row r="495" spans="1:3" ht="15.75" customHeight="1" x14ac:dyDescent="0.5">
      <c r="A495" s="4">
        <v>7</v>
      </c>
      <c r="B495" s="7" t="s">
        <v>11</v>
      </c>
    </row>
    <row r="496" spans="1:3" ht="15.75" customHeight="1" x14ac:dyDescent="0.5">
      <c r="A496" s="4">
        <v>7</v>
      </c>
      <c r="B496" s="7" t="s">
        <v>11</v>
      </c>
    </row>
    <row r="497" spans="1:3" ht="15.75" customHeight="1" x14ac:dyDescent="0.5">
      <c r="A497" s="4">
        <v>1</v>
      </c>
      <c r="B497" s="7" t="s">
        <v>11</v>
      </c>
    </row>
    <row r="498" spans="1:3" ht="15.75" customHeight="1" x14ac:dyDescent="0.5">
      <c r="A498" s="4">
        <v>1</v>
      </c>
      <c r="B498" s="7" t="s">
        <v>11</v>
      </c>
    </row>
    <row r="499" spans="1:3" ht="15.75" customHeight="1" x14ac:dyDescent="0.5">
      <c r="A499" s="4">
        <v>6</v>
      </c>
      <c r="B499" s="7" t="s">
        <v>11</v>
      </c>
    </row>
    <row r="500" spans="1:3" ht="15.75" customHeight="1" x14ac:dyDescent="0.5">
      <c r="A500" s="4">
        <v>5</v>
      </c>
      <c r="B500" s="7" t="s">
        <v>11</v>
      </c>
    </row>
    <row r="501" spans="1:3" ht="15.75" customHeight="1" x14ac:dyDescent="0.5">
      <c r="A501" s="4">
        <v>6</v>
      </c>
      <c r="B501" s="7" t="s">
        <v>11</v>
      </c>
    </row>
    <row r="502" spans="1:3" ht="15.75" customHeight="1" x14ac:dyDescent="0.5">
      <c r="A502" s="4">
        <v>2</v>
      </c>
      <c r="B502" s="7" t="s">
        <v>11</v>
      </c>
    </row>
    <row r="503" spans="1:3" ht="15.75" customHeight="1" x14ac:dyDescent="0.5">
      <c r="A503" s="4">
        <v>2</v>
      </c>
      <c r="B503" s="7" t="s">
        <v>11</v>
      </c>
      <c r="C503" s="16"/>
    </row>
    <row r="504" spans="1:3" ht="15.75" customHeight="1" x14ac:dyDescent="0.5">
      <c r="A504" s="4">
        <v>10</v>
      </c>
      <c r="B504" s="7" t="s">
        <v>11</v>
      </c>
    </row>
    <row r="505" spans="1:3" ht="15.75" customHeight="1" x14ac:dyDescent="0.5">
      <c r="A505" s="4">
        <v>2</v>
      </c>
      <c r="B505" s="7" t="s">
        <v>11</v>
      </c>
    </row>
    <row r="506" spans="1:3" ht="15.75" customHeight="1" x14ac:dyDescent="0.5">
      <c r="A506" s="4">
        <v>1</v>
      </c>
      <c r="B506" s="7" t="s">
        <v>11</v>
      </c>
    </row>
    <row r="507" spans="1:3" ht="15.75" customHeight="1" x14ac:dyDescent="0.5">
      <c r="A507" s="4">
        <v>8</v>
      </c>
      <c r="B507" s="7" t="s">
        <v>11</v>
      </c>
    </row>
    <row r="508" spans="1:3" ht="15.75" customHeight="1" x14ac:dyDescent="0.5">
      <c r="A508" s="4">
        <v>3</v>
      </c>
      <c r="B508" s="7" t="s">
        <v>11</v>
      </c>
    </row>
    <row r="509" spans="1:3" ht="15.75" customHeight="1" x14ac:dyDescent="0.5">
      <c r="A509" s="4">
        <v>2</v>
      </c>
      <c r="B509" s="7" t="s">
        <v>11</v>
      </c>
    </row>
    <row r="510" spans="1:3" ht="15.75" customHeight="1" x14ac:dyDescent="0.5">
      <c r="A510" s="4">
        <v>4</v>
      </c>
      <c r="B510" s="7" t="s">
        <v>11</v>
      </c>
    </row>
    <row r="511" spans="1:3" ht="15.75" customHeight="1" x14ac:dyDescent="0.5">
      <c r="A511" s="4">
        <v>3</v>
      </c>
      <c r="B511" s="7" t="s">
        <v>11</v>
      </c>
    </row>
    <row r="512" spans="1:3" ht="15.75" customHeight="1" x14ac:dyDescent="0.5">
      <c r="A512" s="4">
        <v>3</v>
      </c>
      <c r="B512" s="7" t="s">
        <v>11</v>
      </c>
    </row>
    <row r="513" spans="1:3" ht="15.75" customHeight="1" x14ac:dyDescent="0.5">
      <c r="A513" s="4">
        <v>1</v>
      </c>
      <c r="B513" s="7" t="s">
        <v>11</v>
      </c>
    </row>
    <row r="514" spans="1:3" ht="15.75" customHeight="1" x14ac:dyDescent="0.5">
      <c r="A514" s="4">
        <v>3</v>
      </c>
      <c r="B514" s="7" t="s">
        <v>11</v>
      </c>
    </row>
    <row r="515" spans="1:3" ht="15.75" customHeight="1" x14ac:dyDescent="0.5">
      <c r="A515" s="4">
        <v>3</v>
      </c>
      <c r="B515" s="7" t="s">
        <v>11</v>
      </c>
    </row>
    <row r="516" spans="1:3" ht="15.75" customHeight="1" x14ac:dyDescent="0.5">
      <c r="A516" s="4">
        <v>1</v>
      </c>
      <c r="B516" s="7" t="s">
        <v>11</v>
      </c>
    </row>
    <row r="517" spans="1:3" ht="15.75" customHeight="1" x14ac:dyDescent="0.5">
      <c r="A517" s="4">
        <v>1</v>
      </c>
      <c r="B517" s="7" t="s">
        <v>11</v>
      </c>
    </row>
    <row r="518" spans="1:3" ht="15.75" customHeight="1" x14ac:dyDescent="0.5">
      <c r="A518" s="4">
        <v>192</v>
      </c>
      <c r="B518" s="7" t="s">
        <v>46</v>
      </c>
      <c r="C518" s="16">
        <f>AVERAGE(A518:A524)</f>
        <v>77.857142857142861</v>
      </c>
    </row>
    <row r="519" spans="1:3" ht="15.75" customHeight="1" x14ac:dyDescent="0.5">
      <c r="A519" s="4">
        <v>119</v>
      </c>
      <c r="B519" s="7" t="s">
        <v>46</v>
      </c>
    </row>
    <row r="520" spans="1:3" ht="15.75" customHeight="1" x14ac:dyDescent="0.5">
      <c r="A520" s="4">
        <v>109</v>
      </c>
      <c r="B520" s="7" t="s">
        <v>46</v>
      </c>
    </row>
    <row r="521" spans="1:3" ht="15.75" customHeight="1" x14ac:dyDescent="0.5">
      <c r="A521" s="4">
        <v>36</v>
      </c>
      <c r="B521" s="7" t="s">
        <v>46</v>
      </c>
    </row>
    <row r="522" spans="1:3" ht="15.75" customHeight="1" x14ac:dyDescent="0.5">
      <c r="A522" s="4">
        <v>14</v>
      </c>
      <c r="B522" s="7" t="s">
        <v>46</v>
      </c>
    </row>
    <row r="523" spans="1:3" ht="15.75" customHeight="1" x14ac:dyDescent="0.5">
      <c r="A523" s="4">
        <v>40</v>
      </c>
      <c r="B523" s="7" t="s">
        <v>46</v>
      </c>
    </row>
    <row r="524" spans="1:3" ht="15.75" customHeight="1" x14ac:dyDescent="0.5">
      <c r="A524" s="4">
        <v>35</v>
      </c>
      <c r="B524" s="7" t="s">
        <v>46</v>
      </c>
    </row>
    <row r="525" spans="1:3" ht="15.75" customHeight="1" x14ac:dyDescent="0.5">
      <c r="A525" s="4">
        <v>184</v>
      </c>
      <c r="B525" s="7" t="s">
        <v>222</v>
      </c>
      <c r="C525" s="16">
        <f>AVERAGE(A525:A530)</f>
        <v>128.83333333333334</v>
      </c>
    </row>
    <row r="526" spans="1:3" ht="15.75" customHeight="1" x14ac:dyDescent="0.5">
      <c r="A526" s="4">
        <v>186</v>
      </c>
      <c r="B526" s="7" t="s">
        <v>222</v>
      </c>
    </row>
    <row r="527" spans="1:3" ht="15.75" customHeight="1" x14ac:dyDescent="0.5">
      <c r="A527" s="4">
        <v>188</v>
      </c>
      <c r="B527" s="7" t="s">
        <v>222</v>
      </c>
    </row>
    <row r="528" spans="1:3" ht="15.75" customHeight="1" x14ac:dyDescent="0.5">
      <c r="A528" s="4">
        <v>89</v>
      </c>
      <c r="B528" s="7" t="s">
        <v>222</v>
      </c>
    </row>
    <row r="529" spans="1:3" ht="15.75" customHeight="1" x14ac:dyDescent="0.5">
      <c r="A529" s="4">
        <v>83</v>
      </c>
      <c r="B529" s="7" t="s">
        <v>222</v>
      </c>
    </row>
    <row r="530" spans="1:3" ht="15.75" customHeight="1" x14ac:dyDescent="0.5">
      <c r="A530" s="4">
        <v>43</v>
      </c>
      <c r="B530" s="7" t="s">
        <v>222</v>
      </c>
    </row>
    <row r="531" spans="1:3" ht="15.75" customHeight="1" x14ac:dyDescent="0.5">
      <c r="A531" s="4">
        <v>69</v>
      </c>
      <c r="B531" s="7" t="s">
        <v>32</v>
      </c>
      <c r="C531" s="16">
        <f>AVERAGE(A531:A536)</f>
        <v>19.5</v>
      </c>
    </row>
    <row r="532" spans="1:3" ht="15.75" customHeight="1" x14ac:dyDescent="0.5">
      <c r="A532" s="4">
        <v>3</v>
      </c>
      <c r="B532" s="7" t="s">
        <v>32</v>
      </c>
    </row>
    <row r="533" spans="1:3" ht="15.75" customHeight="1" x14ac:dyDescent="0.5">
      <c r="A533" s="4">
        <v>35</v>
      </c>
      <c r="B533" s="7" t="s">
        <v>32</v>
      </c>
    </row>
    <row r="534" spans="1:3" ht="15.75" customHeight="1" x14ac:dyDescent="0.5">
      <c r="A534" s="4">
        <v>1</v>
      </c>
      <c r="B534" s="7" t="s">
        <v>32</v>
      </c>
    </row>
    <row r="535" spans="1:3" ht="15.75" customHeight="1" x14ac:dyDescent="0.5">
      <c r="A535" s="4">
        <v>1</v>
      </c>
      <c r="B535" s="7" t="s">
        <v>32</v>
      </c>
    </row>
    <row r="536" spans="1:3" ht="15.75" customHeight="1" x14ac:dyDescent="0.5">
      <c r="A536" s="4">
        <v>8</v>
      </c>
      <c r="B536" s="7" t="s">
        <v>32</v>
      </c>
    </row>
    <row r="537" spans="1:3" ht="15.75" customHeight="1" x14ac:dyDescent="0.5">
      <c r="A537" s="4">
        <v>77</v>
      </c>
      <c r="B537" s="7" t="s">
        <v>277</v>
      </c>
      <c r="C537" s="16">
        <f>A537</f>
        <v>77</v>
      </c>
    </row>
    <row r="538" spans="1:3" ht="15.75" customHeight="1" x14ac:dyDescent="0.5">
      <c r="A538" s="4">
        <v>10</v>
      </c>
      <c r="B538" s="7" t="s">
        <v>56</v>
      </c>
      <c r="C538" s="16">
        <f>AVERAGE(A538:A546)</f>
        <v>24.333333333333332</v>
      </c>
    </row>
    <row r="539" spans="1:3" ht="15.75" customHeight="1" x14ac:dyDescent="0.5">
      <c r="A539" s="4">
        <v>5</v>
      </c>
      <c r="B539" s="7" t="s">
        <v>56</v>
      </c>
    </row>
    <row r="540" spans="1:3" ht="15.75" customHeight="1" x14ac:dyDescent="0.5">
      <c r="A540" s="4">
        <v>9</v>
      </c>
      <c r="B540" s="7" t="s">
        <v>56</v>
      </c>
    </row>
    <row r="541" spans="1:3" ht="15.75" customHeight="1" x14ac:dyDescent="0.5">
      <c r="A541" s="4">
        <v>54</v>
      </c>
      <c r="B541" s="7" t="s">
        <v>56</v>
      </c>
    </row>
    <row r="542" spans="1:3" ht="15.75" customHeight="1" x14ac:dyDescent="0.5">
      <c r="A542" s="4">
        <v>5</v>
      </c>
      <c r="B542" s="7" t="s">
        <v>56</v>
      </c>
    </row>
    <row r="543" spans="1:3" ht="15.75" customHeight="1" x14ac:dyDescent="0.5">
      <c r="A543" s="4">
        <v>75</v>
      </c>
      <c r="B543" s="7" t="s">
        <v>56</v>
      </c>
    </row>
    <row r="544" spans="1:3" ht="15.75" customHeight="1" x14ac:dyDescent="0.5">
      <c r="A544" s="4">
        <v>46</v>
      </c>
      <c r="B544" s="7" t="s">
        <v>56</v>
      </c>
    </row>
    <row r="545" spans="1:3" ht="15.75" customHeight="1" x14ac:dyDescent="0.5">
      <c r="A545" s="4">
        <v>10</v>
      </c>
      <c r="B545" s="7" t="s">
        <v>56</v>
      </c>
    </row>
    <row r="546" spans="1:3" ht="15.75" customHeight="1" x14ac:dyDescent="0.5">
      <c r="A546" s="4">
        <v>5</v>
      </c>
      <c r="B546" s="7" t="s">
        <v>56</v>
      </c>
    </row>
    <row r="547" spans="1:3" ht="15.75" customHeight="1" x14ac:dyDescent="0.5">
      <c r="A547" s="4">
        <v>8</v>
      </c>
      <c r="B547" s="7" t="s">
        <v>67</v>
      </c>
      <c r="C547" s="16">
        <f>AVERAGE(A547:A553)</f>
        <v>60.142857142857146</v>
      </c>
    </row>
    <row r="548" spans="1:3" ht="15.75" customHeight="1" x14ac:dyDescent="0.5">
      <c r="A548" s="4">
        <v>75</v>
      </c>
      <c r="B548" s="7" t="s">
        <v>67</v>
      </c>
    </row>
    <row r="549" spans="1:3" ht="15.75" customHeight="1" x14ac:dyDescent="0.5">
      <c r="A549" s="4">
        <v>168</v>
      </c>
      <c r="B549" s="7" t="s">
        <v>67</v>
      </c>
    </row>
    <row r="550" spans="1:3" ht="15.75" customHeight="1" x14ac:dyDescent="0.5">
      <c r="A550" s="4">
        <v>64</v>
      </c>
      <c r="B550" s="7" t="s">
        <v>67</v>
      </c>
    </row>
    <row r="551" spans="1:3" ht="15.75" customHeight="1" x14ac:dyDescent="0.5">
      <c r="A551" s="4">
        <v>34</v>
      </c>
      <c r="B551" s="7" t="s">
        <v>67</v>
      </c>
    </row>
    <row r="552" spans="1:3" ht="15.75" customHeight="1" x14ac:dyDescent="0.5">
      <c r="A552" s="4">
        <v>67</v>
      </c>
      <c r="B552" s="7" t="s">
        <v>67</v>
      </c>
    </row>
    <row r="553" spans="1:3" ht="15.75" customHeight="1" x14ac:dyDescent="0.5">
      <c r="A553" s="4">
        <v>5</v>
      </c>
      <c r="B553" s="7" t="s">
        <v>67</v>
      </c>
    </row>
    <row r="554" spans="1:3" ht="15.75" customHeight="1" x14ac:dyDescent="0.5">
      <c r="A554" s="4">
        <v>9</v>
      </c>
      <c r="B554" s="7" t="s">
        <v>58</v>
      </c>
      <c r="C554" s="16">
        <f>AVERAGE(A554:A561)</f>
        <v>47.25</v>
      </c>
    </row>
    <row r="555" spans="1:3" ht="15.75" customHeight="1" x14ac:dyDescent="0.5">
      <c r="A555" s="4">
        <v>55</v>
      </c>
      <c r="B555" s="7" t="s">
        <v>58</v>
      </c>
    </row>
    <row r="556" spans="1:3" ht="15.75" customHeight="1" x14ac:dyDescent="0.5">
      <c r="A556" s="4">
        <v>43</v>
      </c>
      <c r="B556" s="7" t="s">
        <v>58</v>
      </c>
    </row>
    <row r="557" spans="1:3" ht="15.75" customHeight="1" x14ac:dyDescent="0.5">
      <c r="A557" s="4">
        <v>71</v>
      </c>
      <c r="B557" s="7" t="s">
        <v>58</v>
      </c>
    </row>
    <row r="558" spans="1:3" ht="15.75" customHeight="1" x14ac:dyDescent="0.5">
      <c r="A558" s="4">
        <v>61</v>
      </c>
      <c r="B558" s="7" t="s">
        <v>58</v>
      </c>
    </row>
    <row r="559" spans="1:3" ht="15.75" customHeight="1" x14ac:dyDescent="0.5">
      <c r="A559" s="4">
        <v>94</v>
      </c>
      <c r="B559" s="7" t="s">
        <v>58</v>
      </c>
    </row>
    <row r="560" spans="1:3" ht="15.75" customHeight="1" x14ac:dyDescent="0.5">
      <c r="A560" s="4">
        <v>38</v>
      </c>
      <c r="B560" s="7" t="s">
        <v>58</v>
      </c>
      <c r="C560" s="16"/>
    </row>
    <row r="561" spans="1:3" ht="15.75" customHeight="1" x14ac:dyDescent="0.5">
      <c r="A561" s="4">
        <v>7</v>
      </c>
      <c r="B561" s="7" t="s">
        <v>58</v>
      </c>
    </row>
    <row r="562" spans="1:3" ht="15.75" customHeight="1" x14ac:dyDescent="0.5">
      <c r="A562" s="4">
        <v>14</v>
      </c>
      <c r="B562" s="7" t="s">
        <v>43</v>
      </c>
      <c r="C562" s="16">
        <f>AVERAGE(A562:A573)</f>
        <v>14.916666666666666</v>
      </c>
    </row>
    <row r="563" spans="1:3" ht="15.75" customHeight="1" x14ac:dyDescent="0.5">
      <c r="A563" s="4">
        <v>40</v>
      </c>
      <c r="B563" s="7" t="s">
        <v>43</v>
      </c>
    </row>
    <row r="564" spans="1:3" ht="15.75" customHeight="1" x14ac:dyDescent="0.5">
      <c r="A564" s="4">
        <v>28</v>
      </c>
      <c r="B564" s="7" t="s">
        <v>43</v>
      </c>
    </row>
    <row r="565" spans="1:3" ht="15.75" customHeight="1" x14ac:dyDescent="0.5">
      <c r="A565" s="4">
        <v>29</v>
      </c>
      <c r="B565" s="7" t="s">
        <v>43</v>
      </c>
    </row>
    <row r="566" spans="1:3" ht="15.75" customHeight="1" x14ac:dyDescent="0.5">
      <c r="A566" s="4">
        <v>11</v>
      </c>
      <c r="B566" s="7" t="s">
        <v>43</v>
      </c>
    </row>
    <row r="567" spans="1:3" ht="15.75" customHeight="1" x14ac:dyDescent="0.5">
      <c r="A567" s="4">
        <v>19</v>
      </c>
      <c r="B567" s="7" t="s">
        <v>43</v>
      </c>
    </row>
    <row r="568" spans="1:3" ht="15.75" customHeight="1" x14ac:dyDescent="0.5">
      <c r="A568" s="4">
        <v>9</v>
      </c>
      <c r="B568" s="7" t="s">
        <v>43</v>
      </c>
    </row>
    <row r="569" spans="1:3" ht="15.75" customHeight="1" x14ac:dyDescent="0.5">
      <c r="A569" s="4">
        <v>3</v>
      </c>
      <c r="B569" s="7" t="s">
        <v>43</v>
      </c>
    </row>
    <row r="570" spans="1:3" ht="15.75" customHeight="1" x14ac:dyDescent="0.5">
      <c r="A570" s="4">
        <v>7</v>
      </c>
      <c r="B570" s="7" t="s">
        <v>43</v>
      </c>
    </row>
    <row r="571" spans="1:3" ht="15.75" customHeight="1" x14ac:dyDescent="0.5">
      <c r="A571" s="4">
        <v>10</v>
      </c>
      <c r="B571" s="7" t="s">
        <v>43</v>
      </c>
    </row>
    <row r="572" spans="1:3" ht="15.75" customHeight="1" x14ac:dyDescent="0.5">
      <c r="A572" s="4">
        <v>6</v>
      </c>
      <c r="B572" s="7" t="s">
        <v>43</v>
      </c>
    </row>
    <row r="573" spans="1:3" ht="15.75" customHeight="1" x14ac:dyDescent="0.5">
      <c r="A573" s="4">
        <v>3</v>
      </c>
      <c r="B573" s="7" t="s">
        <v>43</v>
      </c>
    </row>
    <row r="574" spans="1:3" ht="15.75" customHeight="1" x14ac:dyDescent="0.5">
      <c r="A574" s="4">
        <v>44</v>
      </c>
      <c r="B574" s="7" t="s">
        <v>120</v>
      </c>
      <c r="C574" s="16">
        <f>AVERAGE(A574:A580)</f>
        <v>69</v>
      </c>
    </row>
    <row r="575" spans="1:3" ht="15.75" customHeight="1" x14ac:dyDescent="0.5">
      <c r="A575" s="4">
        <v>114</v>
      </c>
      <c r="B575" s="7" t="s">
        <v>120</v>
      </c>
    </row>
    <row r="576" spans="1:3" ht="15.75" customHeight="1" x14ac:dyDescent="0.5">
      <c r="A576" s="4">
        <v>169</v>
      </c>
      <c r="B576" s="7" t="s">
        <v>120</v>
      </c>
    </row>
    <row r="577" spans="1:3" ht="15.75" customHeight="1" x14ac:dyDescent="0.5">
      <c r="A577" s="4">
        <v>25</v>
      </c>
      <c r="B577" s="7" t="s">
        <v>120</v>
      </c>
    </row>
    <row r="578" spans="1:3" ht="15.75" customHeight="1" x14ac:dyDescent="0.5">
      <c r="A578" s="4">
        <v>76</v>
      </c>
      <c r="B578" s="7" t="s">
        <v>120</v>
      </c>
    </row>
    <row r="579" spans="1:3" ht="15.75" customHeight="1" x14ac:dyDescent="0.5">
      <c r="A579" s="4">
        <v>41</v>
      </c>
      <c r="B579" s="7" t="s">
        <v>120</v>
      </c>
    </row>
    <row r="580" spans="1:3" ht="15.75" customHeight="1" x14ac:dyDescent="0.5">
      <c r="A580" s="4">
        <v>14</v>
      </c>
      <c r="B580" s="7" t="s">
        <v>120</v>
      </c>
    </row>
    <row r="581" spans="1:3" ht="15.75" customHeight="1" x14ac:dyDescent="0.5">
      <c r="A581" s="4">
        <v>6</v>
      </c>
      <c r="B581" s="7" t="s">
        <v>16</v>
      </c>
      <c r="C581" s="16">
        <f>A581</f>
        <v>6</v>
      </c>
    </row>
    <row r="582" spans="1:3" ht="15.75" customHeight="1" x14ac:dyDescent="0.5">
      <c r="A582" s="4">
        <v>9</v>
      </c>
      <c r="B582" s="7" t="s">
        <v>119</v>
      </c>
      <c r="C582" s="16">
        <f>AVERAGE(A582:A607)</f>
        <v>6.3461538461538458</v>
      </c>
    </row>
    <row r="583" spans="1:3" ht="15.75" customHeight="1" x14ac:dyDescent="0.5">
      <c r="A583" s="4">
        <v>6</v>
      </c>
      <c r="B583" s="7" t="s">
        <v>119</v>
      </c>
    </row>
    <row r="584" spans="1:3" ht="15.75" customHeight="1" x14ac:dyDescent="0.5">
      <c r="A584" s="4">
        <v>11</v>
      </c>
      <c r="B584" s="7" t="s">
        <v>119</v>
      </c>
    </row>
    <row r="585" spans="1:3" ht="15.75" customHeight="1" x14ac:dyDescent="0.5">
      <c r="A585" s="4">
        <v>7</v>
      </c>
      <c r="B585" s="7" t="s">
        <v>119</v>
      </c>
    </row>
    <row r="586" spans="1:3" ht="15.75" customHeight="1" x14ac:dyDescent="0.5">
      <c r="A586" s="4">
        <v>10</v>
      </c>
      <c r="B586" s="7" t="s">
        <v>119</v>
      </c>
    </row>
    <row r="587" spans="1:3" ht="15.75" customHeight="1" x14ac:dyDescent="0.5">
      <c r="A587" s="4">
        <v>5</v>
      </c>
      <c r="B587" s="7" t="s">
        <v>119</v>
      </c>
    </row>
    <row r="588" spans="1:3" ht="15.75" customHeight="1" x14ac:dyDescent="0.5">
      <c r="A588" s="4">
        <v>11</v>
      </c>
      <c r="B588" s="7" t="s">
        <v>119</v>
      </c>
    </row>
    <row r="589" spans="1:3" ht="15.75" customHeight="1" x14ac:dyDescent="0.5">
      <c r="A589" s="4">
        <v>5</v>
      </c>
      <c r="B589" s="7" t="s">
        <v>119</v>
      </c>
    </row>
    <row r="590" spans="1:3" ht="15.75" customHeight="1" x14ac:dyDescent="0.5">
      <c r="A590" s="4">
        <v>1</v>
      </c>
      <c r="B590" s="7" t="s">
        <v>119</v>
      </c>
    </row>
    <row r="591" spans="1:3" ht="15.75" customHeight="1" x14ac:dyDescent="0.5">
      <c r="A591" s="4">
        <v>10</v>
      </c>
      <c r="B591" s="7" t="s">
        <v>119</v>
      </c>
    </row>
    <row r="592" spans="1:3" ht="15.75" customHeight="1" x14ac:dyDescent="0.5">
      <c r="A592" s="4">
        <v>5</v>
      </c>
      <c r="B592" s="7" t="s">
        <v>119</v>
      </c>
    </row>
    <row r="593" spans="1:3" ht="15.75" customHeight="1" x14ac:dyDescent="0.5">
      <c r="A593" s="4">
        <v>2</v>
      </c>
      <c r="B593" s="7" t="s">
        <v>119</v>
      </c>
    </row>
    <row r="594" spans="1:3" ht="15.75" customHeight="1" x14ac:dyDescent="0.5">
      <c r="A594" s="4">
        <v>2</v>
      </c>
      <c r="B594" s="7" t="s">
        <v>119</v>
      </c>
    </row>
    <row r="595" spans="1:3" ht="15.75" customHeight="1" x14ac:dyDescent="0.5">
      <c r="A595" s="4">
        <v>3</v>
      </c>
      <c r="B595" s="7" t="s">
        <v>119</v>
      </c>
    </row>
    <row r="596" spans="1:3" ht="15.75" customHeight="1" x14ac:dyDescent="0.5">
      <c r="A596" s="4">
        <v>11</v>
      </c>
      <c r="B596" s="7" t="s">
        <v>119</v>
      </c>
    </row>
    <row r="597" spans="1:3" ht="15.75" customHeight="1" x14ac:dyDescent="0.5">
      <c r="A597" s="4">
        <v>3</v>
      </c>
      <c r="B597" s="7" t="s">
        <v>119</v>
      </c>
    </row>
    <row r="598" spans="1:3" ht="15.75" customHeight="1" x14ac:dyDescent="0.5">
      <c r="A598" s="4">
        <v>7</v>
      </c>
      <c r="B598" s="7" t="s">
        <v>119</v>
      </c>
    </row>
    <row r="599" spans="1:3" ht="15.75" customHeight="1" x14ac:dyDescent="0.5">
      <c r="A599" s="4">
        <v>9</v>
      </c>
      <c r="B599" s="7" t="s">
        <v>119</v>
      </c>
    </row>
    <row r="600" spans="1:3" ht="15.75" customHeight="1" x14ac:dyDescent="0.5">
      <c r="A600" s="4">
        <v>8</v>
      </c>
      <c r="B600" s="7" t="s">
        <v>119</v>
      </c>
    </row>
    <row r="601" spans="1:3" ht="15.75" customHeight="1" x14ac:dyDescent="0.5">
      <c r="A601" s="4">
        <v>6</v>
      </c>
      <c r="B601" s="7" t="s">
        <v>119</v>
      </c>
    </row>
    <row r="602" spans="1:3" ht="15.75" customHeight="1" x14ac:dyDescent="0.5">
      <c r="A602" s="4">
        <v>4</v>
      </c>
      <c r="B602" s="7" t="s">
        <v>119</v>
      </c>
    </row>
    <row r="603" spans="1:3" ht="15.75" customHeight="1" x14ac:dyDescent="0.5">
      <c r="A603" s="4">
        <v>10</v>
      </c>
      <c r="B603" s="7" t="s">
        <v>119</v>
      </c>
    </row>
    <row r="604" spans="1:3" ht="15.75" customHeight="1" x14ac:dyDescent="0.5">
      <c r="A604" s="4">
        <v>5</v>
      </c>
      <c r="B604" s="7" t="s">
        <v>119</v>
      </c>
    </row>
    <row r="605" spans="1:3" ht="15.75" customHeight="1" x14ac:dyDescent="0.5">
      <c r="A605" s="4">
        <v>8</v>
      </c>
      <c r="B605" s="7" t="s">
        <v>119</v>
      </c>
    </row>
    <row r="606" spans="1:3" ht="15.75" customHeight="1" x14ac:dyDescent="0.5">
      <c r="A606" s="4">
        <v>2</v>
      </c>
      <c r="B606" s="7" t="s">
        <v>119</v>
      </c>
    </row>
    <row r="607" spans="1:3" ht="15.75" customHeight="1" x14ac:dyDescent="0.5">
      <c r="A607" s="4">
        <v>5</v>
      </c>
      <c r="B607" s="7" t="s">
        <v>119</v>
      </c>
    </row>
    <row r="608" spans="1:3" ht="15.75" customHeight="1" x14ac:dyDescent="0.5">
      <c r="A608" s="4">
        <v>40</v>
      </c>
      <c r="B608" s="7" t="s">
        <v>130</v>
      </c>
      <c r="C608" s="16">
        <f>AVERAGE(A608:A618)</f>
        <v>34.727272727272727</v>
      </c>
    </row>
    <row r="609" spans="1:3" ht="15.75" customHeight="1" x14ac:dyDescent="0.5">
      <c r="A609" s="4">
        <v>68</v>
      </c>
      <c r="B609" s="7" t="s">
        <v>130</v>
      </c>
    </row>
    <row r="610" spans="1:3" ht="15.75" customHeight="1" x14ac:dyDescent="0.5">
      <c r="A610" s="4">
        <v>106</v>
      </c>
      <c r="B610" s="7" t="s">
        <v>130</v>
      </c>
    </row>
    <row r="611" spans="1:3" ht="15.75" customHeight="1" x14ac:dyDescent="0.5">
      <c r="A611" s="4">
        <v>100</v>
      </c>
      <c r="B611" s="7" t="s">
        <v>130</v>
      </c>
    </row>
    <row r="612" spans="1:3" ht="15.75" customHeight="1" x14ac:dyDescent="0.5">
      <c r="A612" s="4">
        <v>15</v>
      </c>
      <c r="B612" s="7" t="s">
        <v>130</v>
      </c>
    </row>
    <row r="613" spans="1:3" ht="15.75" customHeight="1" x14ac:dyDescent="0.5">
      <c r="A613" s="4">
        <v>6</v>
      </c>
      <c r="B613" s="7" t="s">
        <v>130</v>
      </c>
    </row>
    <row r="614" spans="1:3" ht="15.75" customHeight="1" x14ac:dyDescent="0.5">
      <c r="A614" s="4">
        <v>15</v>
      </c>
      <c r="B614" s="7" t="s">
        <v>130</v>
      </c>
      <c r="C614" s="16"/>
    </row>
    <row r="615" spans="1:3" ht="15.75" customHeight="1" x14ac:dyDescent="0.5">
      <c r="A615" s="4">
        <v>19</v>
      </c>
      <c r="B615" s="7" t="s">
        <v>130</v>
      </c>
    </row>
    <row r="616" spans="1:3" ht="15.75" customHeight="1" x14ac:dyDescent="0.5">
      <c r="A616" s="4">
        <v>5</v>
      </c>
      <c r="B616" s="7" t="s">
        <v>130</v>
      </c>
    </row>
    <row r="617" spans="1:3" ht="15.75" customHeight="1" x14ac:dyDescent="0.5">
      <c r="A617" s="4">
        <v>4</v>
      </c>
      <c r="B617" s="7" t="s">
        <v>130</v>
      </c>
    </row>
    <row r="618" spans="1:3" ht="15.75" customHeight="1" x14ac:dyDescent="0.5">
      <c r="A618" s="4">
        <v>4</v>
      </c>
      <c r="B618" s="7" t="s">
        <v>130</v>
      </c>
    </row>
    <row r="619" spans="1:3" ht="15.75" customHeight="1" x14ac:dyDescent="0.5">
      <c r="A619" s="4">
        <v>125</v>
      </c>
      <c r="B619" s="7" t="s">
        <v>210</v>
      </c>
      <c r="C619" s="16">
        <f>AVERAGE(A619:A623)</f>
        <v>104.4</v>
      </c>
    </row>
    <row r="620" spans="1:3" ht="15.75" customHeight="1" x14ac:dyDescent="0.5">
      <c r="A620" s="4">
        <v>170</v>
      </c>
      <c r="B620" s="7" t="s">
        <v>210</v>
      </c>
    </row>
    <row r="621" spans="1:3" ht="15.75" customHeight="1" x14ac:dyDescent="0.5">
      <c r="A621" s="4">
        <v>113</v>
      </c>
      <c r="B621" s="7" t="s">
        <v>210</v>
      </c>
    </row>
    <row r="622" spans="1:3" ht="15.75" customHeight="1" x14ac:dyDescent="0.5">
      <c r="A622" s="4">
        <v>66</v>
      </c>
      <c r="B622" s="7" t="s">
        <v>210</v>
      </c>
    </row>
    <row r="623" spans="1:3" ht="15.75" customHeight="1" x14ac:dyDescent="0.5">
      <c r="A623" s="4">
        <v>48</v>
      </c>
      <c r="B623" s="7" t="s">
        <v>210</v>
      </c>
    </row>
    <row r="624" spans="1:3" ht="15.75" customHeight="1" x14ac:dyDescent="0.5">
      <c r="A624" s="4">
        <v>191</v>
      </c>
      <c r="B624" s="7" t="s">
        <v>36</v>
      </c>
      <c r="C624" s="16">
        <f>AVERAGE(A624:A628)</f>
        <v>82.8</v>
      </c>
    </row>
    <row r="625" spans="1:3" ht="15.75" customHeight="1" x14ac:dyDescent="0.5">
      <c r="A625" s="4">
        <v>59</v>
      </c>
      <c r="B625" s="7" t="s">
        <v>36</v>
      </c>
    </row>
    <row r="626" spans="1:3" ht="15.75" customHeight="1" x14ac:dyDescent="0.5">
      <c r="A626" s="4">
        <v>85</v>
      </c>
      <c r="B626" s="7" t="s">
        <v>36</v>
      </c>
    </row>
    <row r="627" spans="1:3" ht="15.75" customHeight="1" x14ac:dyDescent="0.5">
      <c r="A627" s="4">
        <v>17</v>
      </c>
      <c r="B627" s="7" t="s">
        <v>36</v>
      </c>
    </row>
    <row r="628" spans="1:3" ht="15.75" customHeight="1" x14ac:dyDescent="0.5">
      <c r="A628" s="4">
        <v>62</v>
      </c>
      <c r="B628" s="7" t="s">
        <v>36</v>
      </c>
    </row>
    <row r="629" spans="1:3" ht="15.75" customHeight="1" x14ac:dyDescent="0.5">
      <c r="A629" s="4">
        <v>207</v>
      </c>
      <c r="B629" s="7" t="s">
        <v>186</v>
      </c>
      <c r="C629" s="16">
        <f>AVERAGE(A629:A632)</f>
        <v>133.5</v>
      </c>
    </row>
    <row r="630" spans="1:3" ht="15.75" customHeight="1" x14ac:dyDescent="0.5">
      <c r="A630" s="4">
        <v>127</v>
      </c>
      <c r="B630" s="7" t="s">
        <v>186</v>
      </c>
    </row>
    <row r="631" spans="1:3" ht="15.75" customHeight="1" x14ac:dyDescent="0.5">
      <c r="A631" s="4">
        <v>187</v>
      </c>
      <c r="B631" s="7" t="s">
        <v>186</v>
      </c>
    </row>
    <row r="632" spans="1:3" ht="15.75" customHeight="1" x14ac:dyDescent="0.5">
      <c r="A632" s="4">
        <v>13</v>
      </c>
      <c r="B632" s="7" t="s">
        <v>186</v>
      </c>
    </row>
    <row r="633" spans="1:3" ht="15.75" customHeight="1" x14ac:dyDescent="0.5">
      <c r="A633" s="4">
        <v>128</v>
      </c>
      <c r="B633" s="7" t="s">
        <v>185</v>
      </c>
      <c r="C633" s="16">
        <f>AVERAGE(A633:A636)</f>
        <v>106.25</v>
      </c>
    </row>
    <row r="634" spans="1:3" ht="15.75" customHeight="1" x14ac:dyDescent="0.5">
      <c r="A634" s="4">
        <v>125</v>
      </c>
      <c r="B634" s="7" t="s">
        <v>185</v>
      </c>
    </row>
    <row r="635" spans="1:3" ht="15.75" customHeight="1" x14ac:dyDescent="0.5">
      <c r="A635" s="4">
        <v>89</v>
      </c>
      <c r="B635" s="7" t="s">
        <v>185</v>
      </c>
    </row>
    <row r="636" spans="1:3" ht="15.75" customHeight="1" x14ac:dyDescent="0.5">
      <c r="A636" s="4">
        <v>83</v>
      </c>
      <c r="B636" s="7" t="s">
        <v>185</v>
      </c>
    </row>
    <row r="637" spans="1:3" ht="15.75" customHeight="1" x14ac:dyDescent="0.5">
      <c r="A637" s="4">
        <v>186</v>
      </c>
      <c r="B637" s="7" t="s">
        <v>228</v>
      </c>
      <c r="C637" s="16">
        <f>AVERAGE(A637:A642)</f>
        <v>89</v>
      </c>
    </row>
    <row r="638" spans="1:3" ht="15.75" customHeight="1" x14ac:dyDescent="0.5">
      <c r="A638" s="4">
        <v>194</v>
      </c>
      <c r="B638" s="7" t="s">
        <v>228</v>
      </c>
    </row>
    <row r="639" spans="1:3" ht="15.75" customHeight="1" x14ac:dyDescent="0.5">
      <c r="A639" s="4">
        <v>90</v>
      </c>
      <c r="B639" s="7" t="s">
        <v>228</v>
      </c>
    </row>
    <row r="640" spans="1:3" ht="15.75" customHeight="1" x14ac:dyDescent="0.5">
      <c r="A640" s="4">
        <v>45</v>
      </c>
      <c r="B640" s="7" t="s">
        <v>228</v>
      </c>
    </row>
    <row r="641" spans="1:3" ht="15.75" customHeight="1" x14ac:dyDescent="0.5">
      <c r="A641" s="4">
        <v>9</v>
      </c>
      <c r="B641" s="7" t="s">
        <v>228</v>
      </c>
    </row>
    <row r="642" spans="1:3" ht="15.75" customHeight="1" x14ac:dyDescent="0.5">
      <c r="A642" s="4">
        <v>10</v>
      </c>
      <c r="B642" s="7" t="s">
        <v>228</v>
      </c>
    </row>
    <row r="643" spans="1:3" ht="15.75" customHeight="1" x14ac:dyDescent="0.5">
      <c r="A643" s="4">
        <v>94</v>
      </c>
      <c r="B643" s="7" t="s">
        <v>77</v>
      </c>
      <c r="C643" s="16">
        <f>AVERAGE(A643:A647)</f>
        <v>55.8</v>
      </c>
    </row>
    <row r="644" spans="1:3" ht="15.75" customHeight="1" x14ac:dyDescent="0.5">
      <c r="A644" s="4">
        <v>136</v>
      </c>
      <c r="B644" s="7" t="s">
        <v>77</v>
      </c>
    </row>
    <row r="645" spans="1:3" ht="15.75" customHeight="1" x14ac:dyDescent="0.5">
      <c r="A645" s="4">
        <v>20</v>
      </c>
      <c r="B645" s="7" t="s">
        <v>77</v>
      </c>
    </row>
    <row r="646" spans="1:3" ht="15.75" customHeight="1" x14ac:dyDescent="0.5">
      <c r="A646" s="4">
        <v>26</v>
      </c>
      <c r="B646" s="7" t="s">
        <v>77</v>
      </c>
    </row>
    <row r="647" spans="1:3" ht="15.75" customHeight="1" x14ac:dyDescent="0.5">
      <c r="A647" s="4">
        <v>3</v>
      </c>
      <c r="B647" s="7" t="s">
        <v>77</v>
      </c>
    </row>
    <row r="648" spans="1:3" ht="15.75" customHeight="1" x14ac:dyDescent="0.5">
      <c r="A648" s="4">
        <v>147</v>
      </c>
      <c r="B648" s="7" t="s">
        <v>65</v>
      </c>
      <c r="C648" s="16">
        <f>AVERAGE(A648:A652)</f>
        <v>84.4</v>
      </c>
    </row>
    <row r="649" spans="1:3" ht="15.75" customHeight="1" x14ac:dyDescent="0.5">
      <c r="A649" s="4">
        <v>145</v>
      </c>
      <c r="B649" s="7" t="s">
        <v>65</v>
      </c>
    </row>
    <row r="650" spans="1:3" ht="15.75" customHeight="1" x14ac:dyDescent="0.5">
      <c r="A650" s="4">
        <v>46</v>
      </c>
      <c r="B650" s="7" t="s">
        <v>65</v>
      </c>
    </row>
    <row r="651" spans="1:3" ht="15.75" customHeight="1" x14ac:dyDescent="0.5">
      <c r="A651" s="4">
        <v>78</v>
      </c>
      <c r="B651" s="7" t="s">
        <v>65</v>
      </c>
    </row>
    <row r="652" spans="1:3" ht="15.75" customHeight="1" x14ac:dyDescent="0.5">
      <c r="A652" s="4">
        <v>6</v>
      </c>
      <c r="B652" s="7" t="s">
        <v>65</v>
      </c>
    </row>
    <row r="653" spans="1:3" ht="15.75" customHeight="1" x14ac:dyDescent="0.5">
      <c r="A653" s="4">
        <v>25</v>
      </c>
      <c r="B653" s="7" t="s">
        <v>155</v>
      </c>
      <c r="C653" s="16">
        <f>AVERAGE(A653:A658)</f>
        <v>35.333333333333336</v>
      </c>
    </row>
    <row r="654" spans="1:3" ht="15.75" customHeight="1" x14ac:dyDescent="0.5">
      <c r="A654" s="4">
        <v>54</v>
      </c>
      <c r="B654" s="7" t="s">
        <v>155</v>
      </c>
    </row>
    <row r="655" spans="1:3" ht="15.75" customHeight="1" x14ac:dyDescent="0.5">
      <c r="A655" s="4">
        <v>55</v>
      </c>
      <c r="B655" s="7" t="s">
        <v>155</v>
      </c>
    </row>
    <row r="656" spans="1:3" ht="15.75" customHeight="1" x14ac:dyDescent="0.5">
      <c r="A656" s="4">
        <v>13</v>
      </c>
      <c r="B656" s="7" t="s">
        <v>155</v>
      </c>
    </row>
    <row r="657" spans="1:3" ht="15.75" customHeight="1" x14ac:dyDescent="0.5">
      <c r="A657" s="4">
        <v>36</v>
      </c>
      <c r="B657" s="7" t="s">
        <v>155</v>
      </c>
    </row>
    <row r="658" spans="1:3" ht="15.75" customHeight="1" x14ac:dyDescent="0.5">
      <c r="A658" s="4">
        <v>29</v>
      </c>
      <c r="B658" s="7" t="s">
        <v>155</v>
      </c>
    </row>
    <row r="659" spans="1:3" ht="15.75" customHeight="1" x14ac:dyDescent="0.5">
      <c r="A659" s="4">
        <v>172</v>
      </c>
      <c r="B659" s="7" t="s">
        <v>180</v>
      </c>
      <c r="C659" s="16">
        <f>AVERAGE(A659:A662)</f>
        <v>105.25</v>
      </c>
    </row>
    <row r="660" spans="1:3" ht="15.75" customHeight="1" x14ac:dyDescent="0.5">
      <c r="A660" s="4">
        <v>111</v>
      </c>
      <c r="B660" s="7" t="s">
        <v>180</v>
      </c>
    </row>
    <row r="661" spans="1:3" ht="15.75" customHeight="1" x14ac:dyDescent="0.5">
      <c r="A661" s="4">
        <v>80</v>
      </c>
      <c r="B661" s="7" t="s">
        <v>180</v>
      </c>
    </row>
    <row r="662" spans="1:3" ht="15.75" customHeight="1" x14ac:dyDescent="0.5">
      <c r="A662" s="4">
        <v>58</v>
      </c>
      <c r="B662" s="7" t="s">
        <v>180</v>
      </c>
    </row>
    <row r="663" spans="1:3" ht="15.75" customHeight="1" x14ac:dyDescent="0.5">
      <c r="A663" s="4">
        <v>27</v>
      </c>
      <c r="B663" s="7" t="s">
        <v>214</v>
      </c>
      <c r="C663" s="16">
        <f>AVERAGE(A663:A667)</f>
        <v>99.2</v>
      </c>
    </row>
    <row r="664" spans="1:3" ht="15.75" customHeight="1" x14ac:dyDescent="0.5">
      <c r="A664" s="4">
        <v>174</v>
      </c>
      <c r="B664" s="7" t="s">
        <v>214</v>
      </c>
    </row>
    <row r="665" spans="1:3" ht="15.75" customHeight="1" x14ac:dyDescent="0.5">
      <c r="A665" s="4">
        <v>179</v>
      </c>
      <c r="B665" s="7" t="s">
        <v>214</v>
      </c>
    </row>
    <row r="666" spans="1:3" ht="15.75" customHeight="1" x14ac:dyDescent="0.5">
      <c r="A666" s="4">
        <v>86</v>
      </c>
      <c r="B666" s="7" t="s">
        <v>214</v>
      </c>
    </row>
    <row r="667" spans="1:3" ht="15.75" customHeight="1" x14ac:dyDescent="0.5">
      <c r="A667" s="4">
        <v>30</v>
      </c>
      <c r="B667" s="7" t="s">
        <v>214</v>
      </c>
    </row>
    <row r="668" spans="1:3" ht="15.75" customHeight="1" x14ac:dyDescent="0.5">
      <c r="A668" s="4">
        <v>181</v>
      </c>
      <c r="B668" s="7" t="s">
        <v>220</v>
      </c>
      <c r="C668" s="16">
        <f>AVERAGE(A668:A671)</f>
        <v>148.25</v>
      </c>
    </row>
    <row r="669" spans="1:3" ht="15.75" customHeight="1" x14ac:dyDescent="0.5">
      <c r="A669" s="4">
        <v>183</v>
      </c>
      <c r="B669" s="7" t="s">
        <v>220</v>
      </c>
      <c r="C669" s="16"/>
    </row>
    <row r="670" spans="1:3" ht="15.75" customHeight="1" x14ac:dyDescent="0.5">
      <c r="A670" s="4">
        <v>191</v>
      </c>
      <c r="B670" s="7" t="s">
        <v>220</v>
      </c>
    </row>
    <row r="671" spans="1:3" ht="15.75" customHeight="1" x14ac:dyDescent="0.5">
      <c r="A671" s="4">
        <v>38</v>
      </c>
      <c r="B671" s="7" t="s">
        <v>220</v>
      </c>
    </row>
    <row r="672" spans="1:3" ht="15.75" customHeight="1" x14ac:dyDescent="0.5">
      <c r="A672" s="4">
        <v>72</v>
      </c>
      <c r="B672" s="7" t="s">
        <v>276</v>
      </c>
      <c r="C672" s="16">
        <f>A672</f>
        <v>72</v>
      </c>
    </row>
    <row r="673" spans="1:3" ht="15.75" customHeight="1" x14ac:dyDescent="0.5">
      <c r="A673" s="4">
        <v>152</v>
      </c>
      <c r="B673" s="7" t="s">
        <v>198</v>
      </c>
      <c r="C673" s="16">
        <f>AVERAGE(A673:A675)</f>
        <v>161</v>
      </c>
    </row>
    <row r="674" spans="1:3" ht="15.75" customHeight="1" x14ac:dyDescent="0.5">
      <c r="A674" s="4">
        <v>151</v>
      </c>
      <c r="B674" s="7" t="s">
        <v>198</v>
      </c>
    </row>
    <row r="675" spans="1:3" ht="15.75" customHeight="1" x14ac:dyDescent="0.5">
      <c r="A675" s="4">
        <v>180</v>
      </c>
      <c r="B675" s="7" t="s">
        <v>198</v>
      </c>
    </row>
    <row r="676" spans="1:3" ht="15.75" customHeight="1" x14ac:dyDescent="0.5">
      <c r="A676" s="4">
        <v>143</v>
      </c>
      <c r="B676" s="7" t="s">
        <v>60</v>
      </c>
      <c r="C676" s="16">
        <f>AVERAGE(A676:A680)</f>
        <v>106.4</v>
      </c>
    </row>
    <row r="677" spans="1:3" ht="15.75" customHeight="1" x14ac:dyDescent="0.5">
      <c r="A677" s="4">
        <v>139</v>
      </c>
      <c r="B677" s="7" t="s">
        <v>60</v>
      </c>
    </row>
    <row r="678" spans="1:3" ht="15.75" customHeight="1" x14ac:dyDescent="0.5">
      <c r="A678" s="4">
        <v>104</v>
      </c>
      <c r="B678" s="7" t="s">
        <v>60</v>
      </c>
    </row>
    <row r="679" spans="1:3" ht="15.75" customHeight="1" x14ac:dyDescent="0.5">
      <c r="A679" s="4">
        <v>65</v>
      </c>
      <c r="B679" s="7" t="s">
        <v>60</v>
      </c>
    </row>
    <row r="680" spans="1:3" ht="15.75" customHeight="1" x14ac:dyDescent="0.5">
      <c r="A680" s="4">
        <v>81</v>
      </c>
      <c r="B680" s="7" t="s">
        <v>60</v>
      </c>
    </row>
    <row r="681" spans="1:3" ht="15.75" customHeight="1" x14ac:dyDescent="0.5">
      <c r="A681" s="4">
        <v>13</v>
      </c>
      <c r="B681" s="7" t="s">
        <v>158</v>
      </c>
      <c r="C681" s="16">
        <f>AVERAGE(A681:A688)</f>
        <v>28.75</v>
      </c>
    </row>
    <row r="682" spans="1:3" ht="15.75" customHeight="1" x14ac:dyDescent="0.5">
      <c r="A682" s="4">
        <v>65</v>
      </c>
      <c r="B682" s="7" t="s">
        <v>158</v>
      </c>
    </row>
    <row r="683" spans="1:3" ht="15.75" customHeight="1" x14ac:dyDescent="0.5">
      <c r="A683" s="4">
        <v>12</v>
      </c>
      <c r="B683" s="7" t="s">
        <v>158</v>
      </c>
    </row>
    <row r="684" spans="1:3" ht="15.75" customHeight="1" x14ac:dyDescent="0.5">
      <c r="A684" s="4">
        <v>21</v>
      </c>
      <c r="B684" s="7" t="s">
        <v>158</v>
      </c>
    </row>
    <row r="685" spans="1:3" ht="15.75" customHeight="1" x14ac:dyDescent="0.5">
      <c r="A685" s="4">
        <v>92</v>
      </c>
      <c r="B685" s="7" t="s">
        <v>158</v>
      </c>
    </row>
    <row r="686" spans="1:3" ht="15.75" customHeight="1" x14ac:dyDescent="0.5">
      <c r="A686" s="4">
        <v>8</v>
      </c>
      <c r="B686" s="7" t="s">
        <v>158</v>
      </c>
    </row>
    <row r="687" spans="1:3" ht="15.75" customHeight="1" x14ac:dyDescent="0.5">
      <c r="A687" s="4">
        <v>14</v>
      </c>
      <c r="B687" s="7" t="s">
        <v>158</v>
      </c>
    </row>
    <row r="688" spans="1:3" ht="15.75" customHeight="1" x14ac:dyDescent="0.5">
      <c r="A688" s="4">
        <v>5</v>
      </c>
      <c r="B688" s="7" t="s">
        <v>158</v>
      </c>
    </row>
    <row r="689" spans="1:3" ht="15.75" customHeight="1" x14ac:dyDescent="0.5">
      <c r="A689" s="4">
        <v>90</v>
      </c>
      <c r="B689" s="7" t="s">
        <v>17</v>
      </c>
      <c r="C689" s="16">
        <f>AVERAGE(A689:A695)</f>
        <v>82.428571428571431</v>
      </c>
    </row>
    <row r="690" spans="1:3" ht="15.75" customHeight="1" x14ac:dyDescent="0.5">
      <c r="A690" s="4">
        <v>115</v>
      </c>
      <c r="B690" s="7" t="s">
        <v>17</v>
      </c>
    </row>
    <row r="691" spans="1:3" ht="15.75" customHeight="1" x14ac:dyDescent="0.5">
      <c r="A691" s="4">
        <v>162</v>
      </c>
      <c r="B691" s="7" t="s">
        <v>17</v>
      </c>
    </row>
    <row r="692" spans="1:3" ht="15.75" customHeight="1" x14ac:dyDescent="0.5">
      <c r="A692" s="4">
        <v>69</v>
      </c>
      <c r="B692" s="7" t="s">
        <v>17</v>
      </c>
    </row>
    <row r="693" spans="1:3" ht="15.75" customHeight="1" x14ac:dyDescent="0.5">
      <c r="A693" s="4">
        <v>99</v>
      </c>
      <c r="B693" s="7" t="s">
        <v>17</v>
      </c>
    </row>
    <row r="694" spans="1:3" ht="15.75" customHeight="1" x14ac:dyDescent="0.5">
      <c r="A694" s="4">
        <v>35</v>
      </c>
      <c r="B694" s="7" t="s">
        <v>17</v>
      </c>
    </row>
    <row r="695" spans="1:3" ht="15.75" customHeight="1" x14ac:dyDescent="0.5">
      <c r="A695" s="4">
        <v>7</v>
      </c>
      <c r="B695" s="7" t="s">
        <v>17</v>
      </c>
    </row>
    <row r="696" spans="1:3" ht="15.75" customHeight="1" x14ac:dyDescent="0.5">
      <c r="A696" s="4">
        <v>19</v>
      </c>
      <c r="B696" s="7" t="s">
        <v>59</v>
      </c>
      <c r="C696" s="16">
        <f>AVERAGE(A696:A707)</f>
        <v>21.166666666666668</v>
      </c>
    </row>
    <row r="697" spans="1:3" ht="15.75" customHeight="1" x14ac:dyDescent="0.5">
      <c r="A697" s="4">
        <v>55</v>
      </c>
      <c r="B697" s="7" t="s">
        <v>59</v>
      </c>
    </row>
    <row r="698" spans="1:3" ht="15.75" customHeight="1" x14ac:dyDescent="0.5">
      <c r="A698" s="4">
        <v>41</v>
      </c>
      <c r="B698" s="7" t="s">
        <v>59</v>
      </c>
    </row>
    <row r="699" spans="1:3" ht="15.75" customHeight="1" x14ac:dyDescent="0.5">
      <c r="A699" s="4">
        <v>62</v>
      </c>
      <c r="B699" s="7" t="s">
        <v>59</v>
      </c>
    </row>
    <row r="700" spans="1:3" ht="15.75" customHeight="1" x14ac:dyDescent="0.5">
      <c r="A700" s="4">
        <v>2</v>
      </c>
      <c r="B700" s="7" t="s">
        <v>59</v>
      </c>
    </row>
    <row r="701" spans="1:3" ht="15.75" customHeight="1" x14ac:dyDescent="0.5">
      <c r="A701" s="4">
        <v>21</v>
      </c>
      <c r="B701" s="7" t="s">
        <v>59</v>
      </c>
    </row>
    <row r="702" spans="1:3" ht="15.75" customHeight="1" x14ac:dyDescent="0.5">
      <c r="A702" s="4">
        <v>16</v>
      </c>
      <c r="B702" s="7" t="s">
        <v>59</v>
      </c>
    </row>
    <row r="703" spans="1:3" ht="15.75" customHeight="1" x14ac:dyDescent="0.5">
      <c r="A703" s="4">
        <v>20</v>
      </c>
      <c r="B703" s="7" t="s">
        <v>59</v>
      </c>
    </row>
    <row r="704" spans="1:3" ht="15.75" customHeight="1" x14ac:dyDescent="0.5">
      <c r="A704" s="4">
        <v>2</v>
      </c>
      <c r="B704" s="7" t="s">
        <v>59</v>
      </c>
    </row>
    <row r="705" spans="1:3" ht="15.75" customHeight="1" x14ac:dyDescent="0.5">
      <c r="A705" s="4">
        <v>7</v>
      </c>
      <c r="B705" s="7" t="s">
        <v>59</v>
      </c>
    </row>
    <row r="706" spans="1:3" ht="15.75" customHeight="1" x14ac:dyDescent="0.5">
      <c r="A706" s="4">
        <v>5</v>
      </c>
      <c r="B706" s="7" t="s">
        <v>59</v>
      </c>
    </row>
    <row r="707" spans="1:3" ht="15.75" customHeight="1" x14ac:dyDescent="0.5">
      <c r="A707" s="4">
        <v>4</v>
      </c>
      <c r="B707" s="7" t="s">
        <v>59</v>
      </c>
    </row>
    <row r="708" spans="1:3" ht="15.75" customHeight="1" x14ac:dyDescent="0.5">
      <c r="A708" s="4">
        <v>30</v>
      </c>
      <c r="B708" s="7" t="s">
        <v>47</v>
      </c>
      <c r="C708" s="16">
        <f>AVERAGE(A708:A721)</f>
        <v>17.428571428571427</v>
      </c>
    </row>
    <row r="709" spans="1:3" ht="15.75" customHeight="1" x14ac:dyDescent="0.5">
      <c r="A709" s="4">
        <v>38</v>
      </c>
      <c r="B709" s="7" t="s">
        <v>47</v>
      </c>
    </row>
    <row r="710" spans="1:3" ht="15.75" customHeight="1" x14ac:dyDescent="0.5">
      <c r="A710" s="4">
        <v>73</v>
      </c>
      <c r="B710" s="7" t="s">
        <v>47</v>
      </c>
    </row>
    <row r="711" spans="1:3" ht="15.75" customHeight="1" x14ac:dyDescent="0.5">
      <c r="A711" s="4">
        <v>38</v>
      </c>
      <c r="B711" s="7" t="s">
        <v>47</v>
      </c>
    </row>
    <row r="712" spans="1:3" ht="15.75" customHeight="1" x14ac:dyDescent="0.5">
      <c r="A712" s="4">
        <v>7</v>
      </c>
      <c r="B712" s="7" t="s">
        <v>47</v>
      </c>
    </row>
    <row r="713" spans="1:3" ht="15.75" customHeight="1" x14ac:dyDescent="0.5">
      <c r="A713" s="4">
        <v>12</v>
      </c>
      <c r="B713" s="7" t="s">
        <v>47</v>
      </c>
    </row>
    <row r="714" spans="1:3" ht="15.75" customHeight="1" x14ac:dyDescent="0.5">
      <c r="A714" s="4">
        <v>15</v>
      </c>
      <c r="B714" s="7" t="s">
        <v>47</v>
      </c>
    </row>
    <row r="715" spans="1:3" ht="15.75" customHeight="1" x14ac:dyDescent="0.5">
      <c r="A715" s="4">
        <v>3</v>
      </c>
      <c r="B715" s="7" t="s">
        <v>47</v>
      </c>
    </row>
    <row r="716" spans="1:3" ht="15.75" customHeight="1" x14ac:dyDescent="0.5">
      <c r="A716" s="4">
        <v>4</v>
      </c>
      <c r="B716" s="7" t="s">
        <v>47</v>
      </c>
    </row>
    <row r="717" spans="1:3" ht="15.75" customHeight="1" x14ac:dyDescent="0.5">
      <c r="A717" s="4">
        <v>2</v>
      </c>
      <c r="B717" s="7" t="s">
        <v>47</v>
      </c>
    </row>
    <row r="718" spans="1:3" ht="15.75" customHeight="1" x14ac:dyDescent="0.5">
      <c r="A718" s="4">
        <v>4</v>
      </c>
      <c r="B718" s="7" t="s">
        <v>47</v>
      </c>
    </row>
    <row r="719" spans="1:3" ht="15.75" customHeight="1" x14ac:dyDescent="0.5">
      <c r="A719" s="4">
        <v>6</v>
      </c>
      <c r="B719" s="7" t="s">
        <v>47</v>
      </c>
    </row>
    <row r="720" spans="1:3" ht="15.75" customHeight="1" x14ac:dyDescent="0.5">
      <c r="A720" s="4">
        <v>7</v>
      </c>
      <c r="B720" s="7" t="s">
        <v>47</v>
      </c>
    </row>
    <row r="721" spans="1:3" ht="15.75" customHeight="1" x14ac:dyDescent="0.5">
      <c r="A721" s="4">
        <v>5</v>
      </c>
      <c r="B721" s="7" t="s">
        <v>47</v>
      </c>
    </row>
    <row r="722" spans="1:3" ht="15.75" customHeight="1" x14ac:dyDescent="0.5">
      <c r="A722" s="4">
        <v>69</v>
      </c>
      <c r="B722" s="7" t="s">
        <v>95</v>
      </c>
      <c r="C722" s="16">
        <f>AVERAGE(A722:A723)</f>
        <v>68</v>
      </c>
    </row>
    <row r="723" spans="1:3" ht="15.75" customHeight="1" x14ac:dyDescent="0.5">
      <c r="A723" s="4">
        <v>67</v>
      </c>
      <c r="B723" s="7" t="s">
        <v>95</v>
      </c>
    </row>
    <row r="724" spans="1:3" ht="15.75" customHeight="1" x14ac:dyDescent="0.5">
      <c r="A724" s="4">
        <v>136</v>
      </c>
      <c r="B724" s="7" t="s">
        <v>55</v>
      </c>
      <c r="C724" s="16">
        <f>AVERAGE(A724:A731)</f>
        <v>76.125</v>
      </c>
    </row>
    <row r="725" spans="1:3" ht="15.75" customHeight="1" x14ac:dyDescent="0.5">
      <c r="A725" s="4">
        <v>116</v>
      </c>
      <c r="B725" s="7" t="s">
        <v>55</v>
      </c>
    </row>
    <row r="726" spans="1:3" ht="15.75" customHeight="1" x14ac:dyDescent="0.5">
      <c r="A726" s="4">
        <v>87</v>
      </c>
      <c r="B726" s="7" t="s">
        <v>55</v>
      </c>
    </row>
    <row r="727" spans="1:3" ht="15.75" customHeight="1" x14ac:dyDescent="0.5">
      <c r="A727" s="4">
        <v>53</v>
      </c>
      <c r="B727" s="7" t="s">
        <v>55</v>
      </c>
      <c r="C727" s="16"/>
    </row>
    <row r="728" spans="1:3" ht="15.75" customHeight="1" x14ac:dyDescent="0.5">
      <c r="A728" s="4">
        <v>92</v>
      </c>
      <c r="B728" s="7" t="s">
        <v>55</v>
      </c>
    </row>
    <row r="729" spans="1:3" ht="15.75" customHeight="1" x14ac:dyDescent="0.5">
      <c r="A729" s="4">
        <v>77</v>
      </c>
      <c r="B729" s="7" t="s">
        <v>55</v>
      </c>
    </row>
    <row r="730" spans="1:3" ht="15.75" customHeight="1" x14ac:dyDescent="0.5">
      <c r="A730" s="4">
        <v>47</v>
      </c>
      <c r="B730" s="7" t="s">
        <v>55</v>
      </c>
    </row>
    <row r="731" spans="1:3" ht="15.75" customHeight="1" x14ac:dyDescent="0.5">
      <c r="A731" s="4">
        <v>1</v>
      </c>
      <c r="B731" s="7" t="s">
        <v>55</v>
      </c>
    </row>
    <row r="732" spans="1:3" ht="15.75" customHeight="1" x14ac:dyDescent="0.5">
      <c r="A732" s="4">
        <v>16</v>
      </c>
      <c r="B732" s="7" t="s">
        <v>20</v>
      </c>
      <c r="C732" s="16">
        <f>AVERAGE(A732:A746)</f>
        <v>23</v>
      </c>
    </row>
    <row r="733" spans="1:3" ht="15.75" customHeight="1" x14ac:dyDescent="0.5">
      <c r="A733" s="4">
        <v>48</v>
      </c>
      <c r="B733" s="7" t="s">
        <v>20</v>
      </c>
    </row>
    <row r="734" spans="1:3" ht="15.75" customHeight="1" x14ac:dyDescent="0.5">
      <c r="A734" s="4">
        <v>36</v>
      </c>
      <c r="B734" s="7" t="s">
        <v>20</v>
      </c>
    </row>
    <row r="735" spans="1:3" ht="15.75" customHeight="1" x14ac:dyDescent="0.5">
      <c r="A735" s="4">
        <v>37</v>
      </c>
      <c r="B735" s="7" t="s">
        <v>20</v>
      </c>
    </row>
    <row r="736" spans="1:3" ht="15.75" customHeight="1" x14ac:dyDescent="0.5">
      <c r="A736" s="4">
        <v>71</v>
      </c>
      <c r="B736" s="7" t="s">
        <v>20</v>
      </c>
    </row>
    <row r="737" spans="1:3" ht="15.75" customHeight="1" x14ac:dyDescent="0.5">
      <c r="A737" s="4">
        <v>18</v>
      </c>
      <c r="B737" s="7" t="s">
        <v>20</v>
      </c>
    </row>
    <row r="738" spans="1:3" ht="15.75" customHeight="1" x14ac:dyDescent="0.5">
      <c r="A738" s="4">
        <v>50</v>
      </c>
      <c r="B738" s="7" t="s">
        <v>20</v>
      </c>
    </row>
    <row r="739" spans="1:3" ht="15.75" customHeight="1" x14ac:dyDescent="0.5">
      <c r="A739" s="4">
        <v>10</v>
      </c>
      <c r="B739" s="7" t="s">
        <v>20</v>
      </c>
    </row>
    <row r="740" spans="1:3" ht="15.75" customHeight="1" x14ac:dyDescent="0.5">
      <c r="A740" s="4">
        <v>13</v>
      </c>
      <c r="B740" s="7" t="s">
        <v>20</v>
      </c>
    </row>
    <row r="741" spans="1:3" ht="15.75" customHeight="1" x14ac:dyDescent="0.5">
      <c r="A741" s="4">
        <v>10</v>
      </c>
      <c r="B741" s="7" t="s">
        <v>20</v>
      </c>
    </row>
    <row r="742" spans="1:3" ht="15.75" customHeight="1" x14ac:dyDescent="0.5">
      <c r="A742" s="4">
        <v>3</v>
      </c>
      <c r="B742" s="7" t="s">
        <v>20</v>
      </c>
    </row>
    <row r="743" spans="1:3" ht="15.75" customHeight="1" x14ac:dyDescent="0.5">
      <c r="A743" s="4">
        <v>11</v>
      </c>
      <c r="B743" s="7" t="s">
        <v>20</v>
      </c>
    </row>
    <row r="744" spans="1:3" ht="15.75" customHeight="1" x14ac:dyDescent="0.5">
      <c r="A744" s="4">
        <v>9</v>
      </c>
      <c r="B744" s="7" t="s">
        <v>20</v>
      </c>
    </row>
    <row r="745" spans="1:3" ht="15.75" customHeight="1" x14ac:dyDescent="0.5">
      <c r="A745" s="4">
        <v>5</v>
      </c>
      <c r="B745" s="7" t="s">
        <v>20</v>
      </c>
    </row>
    <row r="746" spans="1:3" ht="15.75" customHeight="1" x14ac:dyDescent="0.5">
      <c r="A746" s="4">
        <v>8</v>
      </c>
      <c r="B746" s="7" t="s">
        <v>20</v>
      </c>
    </row>
    <row r="747" spans="1:3" ht="15.75" customHeight="1" x14ac:dyDescent="0.5">
      <c r="A747" s="4">
        <v>3</v>
      </c>
      <c r="B747" s="7" t="s">
        <v>29</v>
      </c>
      <c r="C747" s="16">
        <f>AVERAGE(A747:A771)</f>
        <v>10.92</v>
      </c>
    </row>
    <row r="748" spans="1:3" ht="15.75" customHeight="1" x14ac:dyDescent="0.5">
      <c r="A748" s="4">
        <v>2</v>
      </c>
      <c r="B748" s="7" t="s">
        <v>29</v>
      </c>
    </row>
    <row r="749" spans="1:3" ht="15.75" customHeight="1" x14ac:dyDescent="0.5">
      <c r="A749" s="4">
        <v>4</v>
      </c>
      <c r="B749" s="7" t="s">
        <v>29</v>
      </c>
    </row>
    <row r="750" spans="1:3" ht="15.75" customHeight="1" x14ac:dyDescent="0.5">
      <c r="A750" s="4">
        <v>88</v>
      </c>
      <c r="B750" s="7" t="s">
        <v>29</v>
      </c>
    </row>
    <row r="751" spans="1:3" ht="15.75" customHeight="1" x14ac:dyDescent="0.5">
      <c r="A751" s="4">
        <v>50</v>
      </c>
      <c r="B751" s="7" t="s">
        <v>29</v>
      </c>
    </row>
    <row r="752" spans="1:3" ht="15.75" customHeight="1" x14ac:dyDescent="0.5">
      <c r="A752" s="4">
        <v>2</v>
      </c>
      <c r="B752" s="7" t="s">
        <v>29</v>
      </c>
    </row>
    <row r="753" spans="1:2" ht="15.75" customHeight="1" x14ac:dyDescent="0.5">
      <c r="A753" s="4">
        <v>7</v>
      </c>
      <c r="B753" s="7" t="s">
        <v>29</v>
      </c>
    </row>
    <row r="754" spans="1:2" ht="15.75" customHeight="1" x14ac:dyDescent="0.5">
      <c r="A754" s="4">
        <v>1</v>
      </c>
      <c r="B754" s="7" t="s">
        <v>29</v>
      </c>
    </row>
    <row r="755" spans="1:2" ht="15.75" customHeight="1" x14ac:dyDescent="0.5">
      <c r="A755" s="4">
        <v>17</v>
      </c>
      <c r="B755" s="7" t="s">
        <v>29</v>
      </c>
    </row>
    <row r="756" spans="1:2" ht="15.75" customHeight="1" x14ac:dyDescent="0.5">
      <c r="A756" s="4">
        <v>2</v>
      </c>
      <c r="B756" s="7" t="s">
        <v>29</v>
      </c>
    </row>
    <row r="757" spans="1:2" ht="15.75" customHeight="1" x14ac:dyDescent="0.5">
      <c r="A757" s="4">
        <v>20</v>
      </c>
      <c r="B757" s="7" t="s">
        <v>29</v>
      </c>
    </row>
    <row r="758" spans="1:2" ht="15.75" customHeight="1" x14ac:dyDescent="0.5">
      <c r="A758" s="4">
        <v>6</v>
      </c>
      <c r="B758" s="7" t="s">
        <v>29</v>
      </c>
    </row>
    <row r="759" spans="1:2" ht="15.75" customHeight="1" x14ac:dyDescent="0.5">
      <c r="A759" s="4">
        <v>1</v>
      </c>
      <c r="B759" s="7" t="s">
        <v>29</v>
      </c>
    </row>
    <row r="760" spans="1:2" ht="15.75" customHeight="1" x14ac:dyDescent="0.5">
      <c r="A760" s="4">
        <v>11</v>
      </c>
      <c r="B760" s="7" t="s">
        <v>29</v>
      </c>
    </row>
    <row r="761" spans="1:2" ht="15.75" customHeight="1" x14ac:dyDescent="0.5">
      <c r="A761" s="4">
        <v>8</v>
      </c>
      <c r="B761" s="7" t="s">
        <v>29</v>
      </c>
    </row>
    <row r="762" spans="1:2" ht="15.75" customHeight="1" x14ac:dyDescent="0.5">
      <c r="A762" s="4">
        <v>5</v>
      </c>
      <c r="B762" s="7" t="s">
        <v>29</v>
      </c>
    </row>
    <row r="763" spans="1:2" ht="15.75" customHeight="1" x14ac:dyDescent="0.5">
      <c r="A763" s="4">
        <v>8</v>
      </c>
      <c r="B763" s="7" t="s">
        <v>29</v>
      </c>
    </row>
    <row r="764" spans="1:2" ht="15.75" customHeight="1" x14ac:dyDescent="0.5">
      <c r="A764" s="4">
        <v>8</v>
      </c>
      <c r="B764" s="7" t="s">
        <v>29</v>
      </c>
    </row>
    <row r="765" spans="1:2" ht="15.75" customHeight="1" x14ac:dyDescent="0.5">
      <c r="A765" s="4">
        <v>3</v>
      </c>
      <c r="B765" s="7" t="s">
        <v>29</v>
      </c>
    </row>
    <row r="766" spans="1:2" ht="15.75" customHeight="1" x14ac:dyDescent="0.5">
      <c r="A766" s="4">
        <v>1</v>
      </c>
      <c r="B766" s="7" t="s">
        <v>29</v>
      </c>
    </row>
    <row r="767" spans="1:2" ht="15.75" customHeight="1" x14ac:dyDescent="0.5">
      <c r="A767" s="4">
        <v>8</v>
      </c>
      <c r="B767" s="7" t="s">
        <v>29</v>
      </c>
    </row>
    <row r="768" spans="1:2" ht="15.75" customHeight="1" x14ac:dyDescent="0.5">
      <c r="A768" s="4">
        <v>6</v>
      </c>
      <c r="B768" s="7" t="s">
        <v>29</v>
      </c>
    </row>
    <row r="769" spans="1:3" ht="15.75" customHeight="1" x14ac:dyDescent="0.5">
      <c r="A769" s="4">
        <v>3</v>
      </c>
      <c r="B769" s="7" t="s">
        <v>29</v>
      </c>
    </row>
    <row r="770" spans="1:3" ht="15.75" customHeight="1" x14ac:dyDescent="0.5">
      <c r="A770" s="4">
        <v>6</v>
      </c>
      <c r="B770" s="7" t="s">
        <v>29</v>
      </c>
    </row>
    <row r="771" spans="1:3" ht="15.75" customHeight="1" x14ac:dyDescent="0.5">
      <c r="A771" s="4">
        <v>3</v>
      </c>
      <c r="B771" s="7" t="s">
        <v>29</v>
      </c>
    </row>
    <row r="772" spans="1:3" ht="15.75" customHeight="1" x14ac:dyDescent="0.5">
      <c r="A772" s="4">
        <v>196</v>
      </c>
      <c r="B772" s="7" t="s">
        <v>219</v>
      </c>
      <c r="C772" s="16">
        <f>AVERAGE(A772:A774)</f>
        <v>177</v>
      </c>
    </row>
    <row r="773" spans="1:3" ht="15.75" customHeight="1" x14ac:dyDescent="0.5">
      <c r="A773" s="4">
        <v>182</v>
      </c>
      <c r="B773" s="7" t="s">
        <v>219</v>
      </c>
    </row>
    <row r="774" spans="1:3" ht="15.75" customHeight="1" x14ac:dyDescent="0.5">
      <c r="A774" s="4">
        <v>153</v>
      </c>
      <c r="B774" s="7" t="s">
        <v>219</v>
      </c>
    </row>
    <row r="775" spans="1:3" ht="15.75" customHeight="1" x14ac:dyDescent="0.5">
      <c r="A775" s="4">
        <v>109</v>
      </c>
      <c r="B775" s="7" t="s">
        <v>97</v>
      </c>
      <c r="C775" s="16">
        <f>AVERAGE(A775:A783)</f>
        <v>55.888888888888886</v>
      </c>
    </row>
    <row r="776" spans="1:3" ht="15.75" customHeight="1" x14ac:dyDescent="0.5">
      <c r="A776" s="4">
        <v>51</v>
      </c>
      <c r="B776" s="7" t="s">
        <v>97</v>
      </c>
    </row>
    <row r="777" spans="1:3" ht="15.75" customHeight="1" x14ac:dyDescent="0.5">
      <c r="A777" s="4">
        <v>81</v>
      </c>
      <c r="B777" s="7" t="s">
        <v>97</v>
      </c>
    </row>
    <row r="778" spans="1:3" ht="15.75" customHeight="1" x14ac:dyDescent="0.5">
      <c r="A778" s="4">
        <v>69</v>
      </c>
      <c r="B778" s="7" t="s">
        <v>97</v>
      </c>
    </row>
    <row r="779" spans="1:3" ht="15.75" customHeight="1" x14ac:dyDescent="0.5">
      <c r="A779" s="4">
        <v>95</v>
      </c>
      <c r="B779" s="7" t="s">
        <v>97</v>
      </c>
    </row>
    <row r="780" spans="1:3" ht="15.75" customHeight="1" x14ac:dyDescent="0.5">
      <c r="A780" s="4">
        <v>58</v>
      </c>
      <c r="B780" s="7" t="s">
        <v>97</v>
      </c>
    </row>
    <row r="781" spans="1:3" ht="15.75" customHeight="1" x14ac:dyDescent="0.5">
      <c r="A781" s="4">
        <v>22</v>
      </c>
      <c r="B781" s="7" t="s">
        <v>97</v>
      </c>
    </row>
    <row r="782" spans="1:3" ht="15.75" customHeight="1" x14ac:dyDescent="0.5">
      <c r="A782" s="4">
        <v>12</v>
      </c>
      <c r="B782" s="7" t="s">
        <v>97</v>
      </c>
      <c r="C782" s="16"/>
    </row>
    <row r="783" spans="1:3" ht="15.75" customHeight="1" x14ac:dyDescent="0.5">
      <c r="A783" s="4">
        <v>6</v>
      </c>
      <c r="B783" s="7" t="s">
        <v>97</v>
      </c>
    </row>
    <row r="784" spans="1:3" ht="15.75" customHeight="1" x14ac:dyDescent="0.5">
      <c r="A784" s="4">
        <v>113</v>
      </c>
      <c r="B784" s="7" t="s">
        <v>45</v>
      </c>
      <c r="C784" s="16">
        <f>AVERAGE(A784:A789)</f>
        <v>82</v>
      </c>
    </row>
    <row r="785" spans="1:3" ht="15.75" customHeight="1" x14ac:dyDescent="0.5">
      <c r="A785" s="4">
        <v>129</v>
      </c>
      <c r="B785" s="7" t="s">
        <v>45</v>
      </c>
    </row>
    <row r="786" spans="1:3" ht="15.75" customHeight="1" x14ac:dyDescent="0.5">
      <c r="A786" s="4">
        <v>117</v>
      </c>
      <c r="B786" s="7" t="s">
        <v>45</v>
      </c>
    </row>
    <row r="787" spans="1:3" ht="15.75" customHeight="1" x14ac:dyDescent="0.5">
      <c r="A787" s="4">
        <v>35</v>
      </c>
      <c r="B787" s="7" t="s">
        <v>45</v>
      </c>
    </row>
    <row r="788" spans="1:3" ht="15.75" customHeight="1" x14ac:dyDescent="0.5">
      <c r="A788" s="4">
        <v>59</v>
      </c>
      <c r="B788" s="7" t="s">
        <v>45</v>
      </c>
    </row>
    <row r="789" spans="1:3" ht="15.75" customHeight="1" x14ac:dyDescent="0.5">
      <c r="A789" s="4">
        <v>39</v>
      </c>
      <c r="B789" s="7" t="s">
        <v>45</v>
      </c>
    </row>
    <row r="790" spans="1:3" ht="15.75" customHeight="1" x14ac:dyDescent="0.5">
      <c r="A790" s="4">
        <v>103</v>
      </c>
      <c r="B790" s="7" t="s">
        <v>128</v>
      </c>
      <c r="C790" s="16">
        <f>AVERAGE(A790:A794)</f>
        <v>63.2</v>
      </c>
    </row>
    <row r="791" spans="1:3" ht="15.75" customHeight="1" x14ac:dyDescent="0.5">
      <c r="A791" s="4">
        <v>47</v>
      </c>
      <c r="B791" s="7" t="s">
        <v>128</v>
      </c>
    </row>
    <row r="792" spans="1:3" ht="15.75" customHeight="1" x14ac:dyDescent="0.5">
      <c r="A792" s="4">
        <v>52</v>
      </c>
      <c r="B792" s="7" t="s">
        <v>128</v>
      </c>
    </row>
    <row r="793" spans="1:3" ht="15.75" customHeight="1" x14ac:dyDescent="0.5">
      <c r="A793" s="4">
        <v>102</v>
      </c>
      <c r="B793" s="7" t="s">
        <v>128</v>
      </c>
    </row>
    <row r="794" spans="1:3" ht="15.75" customHeight="1" x14ac:dyDescent="0.5">
      <c r="A794" s="4">
        <v>12</v>
      </c>
      <c r="B794" s="7" t="s">
        <v>128</v>
      </c>
    </row>
    <row r="795" spans="1:3" ht="15.75" customHeight="1" x14ac:dyDescent="0.5">
      <c r="A795" s="4">
        <v>200</v>
      </c>
      <c r="B795" s="7" t="s">
        <v>211</v>
      </c>
      <c r="C795" s="16">
        <f>AVERAGE(A795:A797)</f>
        <v>179.33333333333334</v>
      </c>
    </row>
    <row r="796" spans="1:3" ht="15.75" customHeight="1" x14ac:dyDescent="0.5">
      <c r="A796" s="4">
        <v>171</v>
      </c>
      <c r="B796" s="7" t="s">
        <v>211</v>
      </c>
    </row>
    <row r="797" spans="1:3" ht="15.75" customHeight="1" x14ac:dyDescent="0.5">
      <c r="A797" s="4">
        <v>167</v>
      </c>
      <c r="B797" s="7" t="s">
        <v>211</v>
      </c>
    </row>
    <row r="798" spans="1:3" ht="15.75" customHeight="1" x14ac:dyDescent="0.5">
      <c r="A798" s="4">
        <v>165</v>
      </c>
      <c r="B798" s="7" t="s">
        <v>69</v>
      </c>
      <c r="C798" s="16">
        <f>AVERAGE(A798:A801)</f>
        <v>135.75</v>
      </c>
    </row>
    <row r="799" spans="1:3" ht="15.75" customHeight="1" x14ac:dyDescent="0.5">
      <c r="A799" s="4">
        <v>175</v>
      </c>
      <c r="B799" s="7" t="s">
        <v>69</v>
      </c>
    </row>
    <row r="800" spans="1:3" ht="15.75" customHeight="1" x14ac:dyDescent="0.5">
      <c r="A800" s="4">
        <v>119</v>
      </c>
      <c r="B800" s="7" t="s">
        <v>69</v>
      </c>
    </row>
    <row r="801" spans="1:3" ht="15.75" customHeight="1" x14ac:dyDescent="0.5">
      <c r="A801" s="4">
        <v>84</v>
      </c>
      <c r="B801" s="7" t="s">
        <v>69</v>
      </c>
    </row>
    <row r="802" spans="1:3" ht="15.75" customHeight="1" x14ac:dyDescent="0.5">
      <c r="A802" s="4">
        <v>111</v>
      </c>
      <c r="B802" s="7" t="s">
        <v>54</v>
      </c>
      <c r="C802" s="16">
        <f>AVERAGE(A802:A805)</f>
        <v>132.75</v>
      </c>
    </row>
    <row r="803" spans="1:3" ht="15.75" customHeight="1" x14ac:dyDescent="0.5">
      <c r="A803" s="4">
        <v>178</v>
      </c>
      <c r="B803" s="7" t="s">
        <v>54</v>
      </c>
    </row>
    <row r="804" spans="1:3" ht="15.75" customHeight="1" x14ac:dyDescent="0.5">
      <c r="A804" s="4">
        <v>139</v>
      </c>
      <c r="B804" s="7" t="s">
        <v>54</v>
      </c>
    </row>
    <row r="805" spans="1:3" ht="15.75" customHeight="1" x14ac:dyDescent="0.5">
      <c r="A805" s="4">
        <v>103</v>
      </c>
      <c r="B805" s="7" t="s">
        <v>54</v>
      </c>
    </row>
    <row r="806" spans="1:3" ht="15.75" customHeight="1" x14ac:dyDescent="0.5">
      <c r="A806" s="4">
        <v>99</v>
      </c>
      <c r="B806" s="7" t="s">
        <v>168</v>
      </c>
      <c r="C806" s="16">
        <f>AVERAGE(A806:A809)</f>
        <v>95.5</v>
      </c>
    </row>
    <row r="807" spans="1:3" ht="15.75" customHeight="1" x14ac:dyDescent="0.5">
      <c r="A807" s="4">
        <v>88</v>
      </c>
      <c r="B807" s="7" t="s">
        <v>168</v>
      </c>
    </row>
    <row r="808" spans="1:3" ht="15.75" customHeight="1" x14ac:dyDescent="0.5">
      <c r="A808" s="4">
        <v>127</v>
      </c>
      <c r="B808" s="7" t="s">
        <v>168</v>
      </c>
    </row>
    <row r="809" spans="1:3" ht="15.75" customHeight="1" x14ac:dyDescent="0.5">
      <c r="A809" s="4">
        <v>68</v>
      </c>
      <c r="B809" s="7" t="s">
        <v>168</v>
      </c>
    </row>
    <row r="810" spans="1:3" ht="15.75" customHeight="1" x14ac:dyDescent="0.5">
      <c r="A810" s="4">
        <v>71</v>
      </c>
      <c r="B810" s="7" t="s">
        <v>66</v>
      </c>
      <c r="C810" s="16">
        <f>AVERAGE(A810:A816)</f>
        <v>58.285714285714285</v>
      </c>
    </row>
    <row r="811" spans="1:3" ht="15.75" customHeight="1" x14ac:dyDescent="0.5">
      <c r="A811" s="4">
        <v>64</v>
      </c>
      <c r="B811" s="7" t="s">
        <v>66</v>
      </c>
    </row>
    <row r="812" spans="1:3" ht="15.75" customHeight="1" x14ac:dyDescent="0.5">
      <c r="A812" s="4">
        <v>100</v>
      </c>
      <c r="B812" s="7" t="s">
        <v>66</v>
      </c>
    </row>
    <row r="813" spans="1:3" ht="15.75" customHeight="1" x14ac:dyDescent="0.5">
      <c r="A813" s="4">
        <v>80</v>
      </c>
      <c r="B813" s="7" t="s">
        <v>66</v>
      </c>
    </row>
    <row r="814" spans="1:3" ht="15.75" customHeight="1" x14ac:dyDescent="0.5">
      <c r="A814" s="4">
        <v>52</v>
      </c>
      <c r="B814" s="7" t="s">
        <v>66</v>
      </c>
    </row>
    <row r="815" spans="1:3" ht="15.75" customHeight="1" x14ac:dyDescent="0.5">
      <c r="A815" s="4">
        <v>32</v>
      </c>
      <c r="B815" s="7" t="s">
        <v>66</v>
      </c>
    </row>
    <row r="816" spans="1:3" ht="15.75" customHeight="1" x14ac:dyDescent="0.5">
      <c r="A816" s="4">
        <v>9</v>
      </c>
      <c r="B816" s="7" t="s">
        <v>66</v>
      </c>
    </row>
    <row r="817" spans="1:3" ht="15.75" customHeight="1" x14ac:dyDescent="0.5">
      <c r="A817" s="4">
        <v>29</v>
      </c>
      <c r="B817" s="7" t="s">
        <v>146</v>
      </c>
      <c r="C817" s="16">
        <f>AVERAGE(A817:A824)</f>
        <v>36.375</v>
      </c>
    </row>
    <row r="818" spans="1:3" ht="15.75" customHeight="1" x14ac:dyDescent="0.5">
      <c r="A818" s="4">
        <v>11</v>
      </c>
      <c r="B818" s="7" t="s">
        <v>146</v>
      </c>
    </row>
    <row r="819" spans="1:3" ht="15.75" customHeight="1" x14ac:dyDescent="0.5">
      <c r="A819" s="4">
        <v>99</v>
      </c>
      <c r="B819" s="7" t="s">
        <v>146</v>
      </c>
    </row>
    <row r="820" spans="1:3" ht="15.75" customHeight="1" x14ac:dyDescent="0.5">
      <c r="A820" s="4">
        <v>95</v>
      </c>
      <c r="B820" s="7" t="s">
        <v>146</v>
      </c>
    </row>
    <row r="821" spans="1:3" ht="15.75" customHeight="1" x14ac:dyDescent="0.5">
      <c r="A821" s="4">
        <v>25</v>
      </c>
      <c r="B821" s="7" t="s">
        <v>146</v>
      </c>
    </row>
    <row r="822" spans="1:3" ht="15.75" customHeight="1" x14ac:dyDescent="0.5">
      <c r="A822" s="4">
        <v>9</v>
      </c>
      <c r="B822" s="7" t="s">
        <v>146</v>
      </c>
    </row>
    <row r="823" spans="1:3" ht="15.75" customHeight="1" x14ac:dyDescent="0.5">
      <c r="A823" s="4">
        <v>14</v>
      </c>
      <c r="B823" s="7" t="s">
        <v>146</v>
      </c>
    </row>
    <row r="824" spans="1:3" ht="15.75" customHeight="1" x14ac:dyDescent="0.5">
      <c r="A824" s="4">
        <v>9</v>
      </c>
      <c r="B824" s="7" t="s">
        <v>146</v>
      </c>
    </row>
    <row r="825" spans="1:3" ht="15.75" customHeight="1" x14ac:dyDescent="0.5">
      <c r="A825" s="4">
        <v>62</v>
      </c>
      <c r="B825" s="7" t="s">
        <v>171</v>
      </c>
      <c r="C825" s="16">
        <f>AVERAGE(A825:A828)</f>
        <v>68.5</v>
      </c>
    </row>
    <row r="826" spans="1:3" ht="15.75" customHeight="1" x14ac:dyDescent="0.5">
      <c r="A826" s="4">
        <v>94</v>
      </c>
      <c r="B826" s="7" t="s">
        <v>171</v>
      </c>
    </row>
    <row r="827" spans="1:3" ht="15.75" customHeight="1" x14ac:dyDescent="0.5">
      <c r="A827" s="4">
        <v>64</v>
      </c>
      <c r="B827" s="7" t="s">
        <v>171</v>
      </c>
    </row>
    <row r="828" spans="1:3" ht="15.75" customHeight="1" x14ac:dyDescent="0.5">
      <c r="A828" s="4">
        <v>54</v>
      </c>
      <c r="B828" s="7" t="s">
        <v>171</v>
      </c>
    </row>
    <row r="829" spans="1:3" ht="15.75" customHeight="1" x14ac:dyDescent="0.5">
      <c r="A829" s="4">
        <v>162</v>
      </c>
      <c r="B829" s="7" t="s">
        <v>87</v>
      </c>
      <c r="C829" s="16">
        <f>AVERAGE(A829:A837)</f>
        <v>49.333333333333336</v>
      </c>
    </row>
    <row r="830" spans="1:3" ht="15.75" customHeight="1" x14ac:dyDescent="0.5">
      <c r="A830" s="4">
        <v>83</v>
      </c>
      <c r="B830" s="7" t="s">
        <v>87</v>
      </c>
    </row>
    <row r="831" spans="1:3" ht="15.75" customHeight="1" x14ac:dyDescent="0.5">
      <c r="A831" s="4">
        <v>10</v>
      </c>
      <c r="B831" s="7" t="s">
        <v>87</v>
      </c>
    </row>
    <row r="832" spans="1:3" ht="15.75" customHeight="1" x14ac:dyDescent="0.5">
      <c r="A832" s="4">
        <v>50</v>
      </c>
      <c r="B832" s="7" t="s">
        <v>87</v>
      </c>
    </row>
    <row r="833" spans="1:3" ht="15.75" customHeight="1" x14ac:dyDescent="0.5">
      <c r="A833" s="4">
        <v>49</v>
      </c>
      <c r="B833" s="7" t="s">
        <v>87</v>
      </c>
    </row>
    <row r="834" spans="1:3" ht="15.75" customHeight="1" x14ac:dyDescent="0.5">
      <c r="A834" s="4">
        <v>51</v>
      </c>
      <c r="B834" s="7" t="s">
        <v>87</v>
      </c>
    </row>
    <row r="835" spans="1:3" ht="15.75" customHeight="1" x14ac:dyDescent="0.5">
      <c r="A835" s="4">
        <v>6</v>
      </c>
      <c r="B835" s="7" t="s">
        <v>87</v>
      </c>
    </row>
    <row r="836" spans="1:3" ht="15.75" customHeight="1" x14ac:dyDescent="0.5">
      <c r="A836" s="4">
        <v>28</v>
      </c>
      <c r="B836" s="7" t="s">
        <v>87</v>
      </c>
    </row>
    <row r="837" spans="1:3" ht="15.75" customHeight="1" x14ac:dyDescent="0.5">
      <c r="A837" s="4">
        <v>5</v>
      </c>
      <c r="B837" s="7" t="s">
        <v>87</v>
      </c>
    </row>
    <row r="838" spans="1:3" ht="15.75" customHeight="1" x14ac:dyDescent="0.5">
      <c r="A838" s="4">
        <v>158</v>
      </c>
      <c r="B838" s="7" t="s">
        <v>194</v>
      </c>
      <c r="C838" s="16">
        <f>AVERAGE(A838:A840)</f>
        <v>150.66666666666666</v>
      </c>
    </row>
    <row r="839" spans="1:3" ht="15.75" customHeight="1" x14ac:dyDescent="0.5">
      <c r="A839" s="4">
        <v>146</v>
      </c>
      <c r="B839" s="7" t="s">
        <v>194</v>
      </c>
    </row>
    <row r="840" spans="1:3" ht="15.75" customHeight="1" x14ac:dyDescent="0.5">
      <c r="A840" s="4">
        <v>148</v>
      </c>
      <c r="B840" s="7" t="s">
        <v>194</v>
      </c>
    </row>
    <row r="841" spans="1:3" ht="15.75" customHeight="1" x14ac:dyDescent="0.5">
      <c r="A841" s="4">
        <v>121</v>
      </c>
      <c r="B841" s="7" t="s">
        <v>139</v>
      </c>
      <c r="C841" s="16">
        <f>AVERAGE(A841:A845)</f>
        <v>92.6</v>
      </c>
    </row>
    <row r="842" spans="1:3" ht="15.75" customHeight="1" x14ac:dyDescent="0.5">
      <c r="A842" s="4">
        <v>158</v>
      </c>
      <c r="B842" s="7" t="s">
        <v>139</v>
      </c>
    </row>
    <row r="843" spans="1:3" ht="15.75" customHeight="1" x14ac:dyDescent="0.5">
      <c r="A843" s="4">
        <v>95</v>
      </c>
      <c r="B843" s="7" t="s">
        <v>139</v>
      </c>
    </row>
    <row r="844" spans="1:3" ht="15.75" customHeight="1" x14ac:dyDescent="0.5">
      <c r="A844" s="4">
        <v>81</v>
      </c>
      <c r="B844" s="7" t="s">
        <v>139</v>
      </c>
    </row>
    <row r="845" spans="1:3" ht="15.75" customHeight="1" x14ac:dyDescent="0.5">
      <c r="A845" s="4">
        <v>8</v>
      </c>
      <c r="B845" s="7" t="s">
        <v>139</v>
      </c>
    </row>
    <row r="846" spans="1:3" ht="15.75" customHeight="1" x14ac:dyDescent="0.5">
      <c r="A846" s="4">
        <v>157</v>
      </c>
      <c r="B846" s="7" t="s">
        <v>281</v>
      </c>
      <c r="C846" s="16">
        <f>A846</f>
        <v>157</v>
      </c>
    </row>
    <row r="847" spans="1:3" ht="15.75" customHeight="1" x14ac:dyDescent="0.5">
      <c r="A847" s="4">
        <v>129</v>
      </c>
      <c r="B847" s="7" t="s">
        <v>91</v>
      </c>
      <c r="C847" s="16">
        <f>AVERAGE(A847:A850)</f>
        <v>81.25</v>
      </c>
    </row>
    <row r="848" spans="1:3" ht="15.75" customHeight="1" x14ac:dyDescent="0.5">
      <c r="A848" s="4">
        <v>108</v>
      </c>
      <c r="B848" s="7" t="s">
        <v>91</v>
      </c>
    </row>
    <row r="849" spans="1:3" ht="15.75" customHeight="1" x14ac:dyDescent="0.5">
      <c r="A849" s="4">
        <v>29</v>
      </c>
      <c r="B849" s="7" t="s">
        <v>91</v>
      </c>
    </row>
    <row r="850" spans="1:3" ht="15.75" customHeight="1" x14ac:dyDescent="0.5">
      <c r="A850" s="4">
        <v>59</v>
      </c>
      <c r="B850" s="7" t="s">
        <v>91</v>
      </c>
    </row>
    <row r="851" spans="1:3" ht="15.75" customHeight="1" x14ac:dyDescent="0.5">
      <c r="A851" s="4">
        <v>20</v>
      </c>
      <c r="B851" s="7" t="s">
        <v>223</v>
      </c>
      <c r="C851" s="16">
        <f>AVERAGE(A851:A857)</f>
        <v>51.857142857142854</v>
      </c>
    </row>
    <row r="852" spans="1:3" ht="15.75" customHeight="1" x14ac:dyDescent="0.5">
      <c r="A852" s="4">
        <v>188</v>
      </c>
      <c r="B852" s="7" t="s">
        <v>223</v>
      </c>
    </row>
    <row r="853" spans="1:3" ht="15.75" customHeight="1" x14ac:dyDescent="0.5">
      <c r="A853" s="4">
        <v>84</v>
      </c>
      <c r="B853" s="7" t="s">
        <v>223</v>
      </c>
    </row>
    <row r="854" spans="1:3" ht="15.75" customHeight="1" x14ac:dyDescent="0.5">
      <c r="A854" s="4">
        <v>3</v>
      </c>
      <c r="B854" s="7" t="s">
        <v>223</v>
      </c>
    </row>
    <row r="855" spans="1:3" ht="15.75" customHeight="1" x14ac:dyDescent="0.5">
      <c r="A855" s="4">
        <v>63</v>
      </c>
      <c r="B855" s="7" t="s">
        <v>223</v>
      </c>
    </row>
    <row r="856" spans="1:3" ht="15.75" customHeight="1" x14ac:dyDescent="0.5">
      <c r="A856" s="4">
        <v>1</v>
      </c>
      <c r="B856" s="7" t="s">
        <v>223</v>
      </c>
    </row>
    <row r="857" spans="1:3" ht="15.75" customHeight="1" x14ac:dyDescent="0.5">
      <c r="A857" s="4">
        <v>4</v>
      </c>
      <c r="B857" s="7" t="s">
        <v>223</v>
      </c>
    </row>
    <row r="858" spans="1:3" ht="15.75" customHeight="1" x14ac:dyDescent="0.5">
      <c r="A858" s="4">
        <v>179</v>
      </c>
      <c r="B858" s="7" t="s">
        <v>89</v>
      </c>
      <c r="C858" s="16">
        <f>AVERAGE(A858:A863)</f>
        <v>104.5</v>
      </c>
    </row>
    <row r="859" spans="1:3" ht="15.75" customHeight="1" x14ac:dyDescent="0.5">
      <c r="A859" s="4">
        <v>176</v>
      </c>
      <c r="B859" s="7" t="s">
        <v>89</v>
      </c>
    </row>
    <row r="860" spans="1:3" ht="15.75" customHeight="1" x14ac:dyDescent="0.5">
      <c r="A860" s="4">
        <v>111</v>
      </c>
      <c r="B860" s="7" t="s">
        <v>89</v>
      </c>
    </row>
    <row r="861" spans="1:3" ht="15.75" customHeight="1" x14ac:dyDescent="0.5">
      <c r="A861" s="4">
        <v>56</v>
      </c>
      <c r="B861" s="7" t="s">
        <v>89</v>
      </c>
    </row>
    <row r="862" spans="1:3" ht="15.75" customHeight="1" x14ac:dyDescent="0.5">
      <c r="A862" s="4">
        <v>76</v>
      </c>
      <c r="B862" s="7" t="s">
        <v>89</v>
      </c>
    </row>
    <row r="863" spans="1:3" ht="15.75" customHeight="1" x14ac:dyDescent="0.5">
      <c r="A863" s="4">
        <v>29</v>
      </c>
      <c r="B863" s="7" t="s">
        <v>89</v>
      </c>
    </row>
    <row r="864" spans="1:3" ht="15.75" customHeight="1" x14ac:dyDescent="0.5">
      <c r="A864" s="4">
        <v>42</v>
      </c>
      <c r="B864" s="7" t="s">
        <v>83</v>
      </c>
      <c r="C864" s="16">
        <f>AVERAGE(A864:A871)</f>
        <v>46.125</v>
      </c>
    </row>
    <row r="865" spans="1:3" ht="15.75" customHeight="1" x14ac:dyDescent="0.5">
      <c r="A865" s="4">
        <v>57</v>
      </c>
      <c r="B865" s="7" t="s">
        <v>83</v>
      </c>
    </row>
    <row r="866" spans="1:3" ht="15.75" customHeight="1" x14ac:dyDescent="0.5">
      <c r="A866" s="4">
        <v>93</v>
      </c>
      <c r="B866" s="7" t="s">
        <v>83</v>
      </c>
    </row>
    <row r="867" spans="1:3" ht="15.75" customHeight="1" x14ac:dyDescent="0.5">
      <c r="A867" s="4">
        <v>39</v>
      </c>
      <c r="B867" s="7" t="s">
        <v>83</v>
      </c>
    </row>
    <row r="868" spans="1:3" ht="15.75" customHeight="1" x14ac:dyDescent="0.5">
      <c r="A868" s="4">
        <v>37</v>
      </c>
      <c r="B868" s="7" t="s">
        <v>83</v>
      </c>
    </row>
    <row r="869" spans="1:3" ht="15.75" customHeight="1" x14ac:dyDescent="0.5">
      <c r="A869" s="4">
        <v>69</v>
      </c>
      <c r="B869" s="7" t="s">
        <v>83</v>
      </c>
    </row>
    <row r="870" spans="1:3" ht="15.75" customHeight="1" x14ac:dyDescent="0.5">
      <c r="A870" s="4">
        <v>25</v>
      </c>
      <c r="B870" s="7" t="s">
        <v>83</v>
      </c>
    </row>
    <row r="871" spans="1:3" ht="15.75" customHeight="1" x14ac:dyDescent="0.5">
      <c r="A871" s="4">
        <v>7</v>
      </c>
      <c r="B871" s="7" t="s">
        <v>83</v>
      </c>
    </row>
    <row r="872" spans="1:3" ht="15.75" customHeight="1" x14ac:dyDescent="0.5">
      <c r="A872" s="4">
        <v>193</v>
      </c>
      <c r="B872" s="7" t="s">
        <v>213</v>
      </c>
      <c r="C872" s="16">
        <f>AVERAGE(A872:A875)</f>
        <v>132.75</v>
      </c>
    </row>
    <row r="873" spans="1:3" ht="15.75" customHeight="1" x14ac:dyDescent="0.5">
      <c r="A873" s="4">
        <v>173</v>
      </c>
      <c r="B873" s="7" t="s">
        <v>213</v>
      </c>
    </row>
    <row r="874" spans="1:3" ht="15.75" customHeight="1" x14ac:dyDescent="0.5">
      <c r="A874" s="4">
        <v>116</v>
      </c>
      <c r="B874" s="7" t="s">
        <v>213</v>
      </c>
    </row>
    <row r="875" spans="1:3" ht="15.75" customHeight="1" x14ac:dyDescent="0.5">
      <c r="A875" s="4">
        <v>49</v>
      </c>
      <c r="B875" s="7" t="s">
        <v>213</v>
      </c>
    </row>
    <row r="876" spans="1:3" ht="15.75" customHeight="1" x14ac:dyDescent="0.5">
      <c r="A876" s="4">
        <v>104</v>
      </c>
      <c r="B876" s="7" t="s">
        <v>189</v>
      </c>
      <c r="C876" s="16">
        <f>AVERAGE(A876:A881)</f>
        <v>67</v>
      </c>
    </row>
    <row r="877" spans="1:3" ht="15.75" customHeight="1" x14ac:dyDescent="0.5">
      <c r="A877" s="4">
        <v>131</v>
      </c>
      <c r="B877" s="7" t="s">
        <v>189</v>
      </c>
    </row>
    <row r="878" spans="1:3" ht="15.75" customHeight="1" x14ac:dyDescent="0.5">
      <c r="A878" s="4">
        <v>24</v>
      </c>
      <c r="B878" s="7" t="s">
        <v>189</v>
      </c>
    </row>
    <row r="879" spans="1:3" ht="15.75" customHeight="1" x14ac:dyDescent="0.5">
      <c r="A879" s="4">
        <v>100</v>
      </c>
      <c r="B879" s="7" t="s">
        <v>189</v>
      </c>
    </row>
    <row r="880" spans="1:3" ht="15.75" customHeight="1" x14ac:dyDescent="0.5">
      <c r="A880" s="4">
        <v>23</v>
      </c>
      <c r="B880" s="7" t="s">
        <v>189</v>
      </c>
    </row>
    <row r="881" spans="1:3" ht="15.75" customHeight="1" x14ac:dyDescent="0.5">
      <c r="A881" s="4">
        <v>20</v>
      </c>
      <c r="B881" s="7" t="s">
        <v>189</v>
      </c>
    </row>
    <row r="882" spans="1:3" ht="15.75" customHeight="1" x14ac:dyDescent="0.5">
      <c r="A882" s="4">
        <v>50</v>
      </c>
      <c r="B882" s="7" t="s">
        <v>74</v>
      </c>
      <c r="C882" s="16">
        <f>AVERAGE(A882:A888)</f>
        <v>33.142857142857146</v>
      </c>
    </row>
    <row r="883" spans="1:3" ht="15.75" customHeight="1" x14ac:dyDescent="0.5">
      <c r="A883" s="4">
        <v>10</v>
      </c>
      <c r="B883" s="7" t="s">
        <v>74</v>
      </c>
    </row>
    <row r="884" spans="1:3" ht="15.75" customHeight="1" x14ac:dyDescent="0.5">
      <c r="A884" s="4">
        <v>45</v>
      </c>
      <c r="B884" s="7" t="s">
        <v>74</v>
      </c>
    </row>
    <row r="885" spans="1:3" ht="15.75" customHeight="1" x14ac:dyDescent="0.5">
      <c r="A885" s="4">
        <v>10</v>
      </c>
      <c r="B885" s="7" t="s">
        <v>74</v>
      </c>
    </row>
    <row r="886" spans="1:3" ht="15.75" customHeight="1" x14ac:dyDescent="0.5">
      <c r="A886" s="4">
        <v>98</v>
      </c>
      <c r="B886" s="7" t="s">
        <v>74</v>
      </c>
    </row>
    <row r="887" spans="1:3" ht="15.75" customHeight="1" x14ac:dyDescent="0.5">
      <c r="A887" s="4">
        <v>11</v>
      </c>
      <c r="B887" s="7" t="s">
        <v>74</v>
      </c>
    </row>
    <row r="888" spans="1:3" ht="15.75" customHeight="1" x14ac:dyDescent="0.5">
      <c r="A888" s="4">
        <v>8</v>
      </c>
      <c r="B888" s="7" t="s">
        <v>74</v>
      </c>
    </row>
    <row r="889" spans="1:3" ht="15.75" customHeight="1" x14ac:dyDescent="0.5">
      <c r="A889" s="4">
        <v>167</v>
      </c>
      <c r="B889" s="7" t="s">
        <v>113</v>
      </c>
      <c r="C889" s="16">
        <f>A889</f>
        <v>167</v>
      </c>
    </row>
    <row r="890" spans="1:3" ht="15.75" customHeight="1" x14ac:dyDescent="0.5">
      <c r="A890" s="4">
        <v>203</v>
      </c>
      <c r="B890" s="7" t="s">
        <v>229</v>
      </c>
      <c r="C890" s="16">
        <f>AVERAGE(A890:A892)</f>
        <v>188.33333333333334</v>
      </c>
    </row>
    <row r="891" spans="1:3" ht="15.75" customHeight="1" x14ac:dyDescent="0.5">
      <c r="A891" s="4">
        <v>196</v>
      </c>
      <c r="B891" s="7" t="s">
        <v>229</v>
      </c>
    </row>
    <row r="892" spans="1:3" ht="15.75" customHeight="1" x14ac:dyDescent="0.5">
      <c r="A892" s="4">
        <v>166</v>
      </c>
      <c r="B892" s="7" t="s">
        <v>229</v>
      </c>
    </row>
    <row r="893" spans="1:3" ht="15.75" customHeight="1" x14ac:dyDescent="0.5">
      <c r="A893" s="4">
        <v>209</v>
      </c>
      <c r="B893" s="7" t="s">
        <v>114</v>
      </c>
      <c r="C893" s="16">
        <f>AVERAGE(A893:A894)</f>
        <v>145.5</v>
      </c>
    </row>
    <row r="894" spans="1:3" ht="15.75" customHeight="1" x14ac:dyDescent="0.5">
      <c r="A894" s="4">
        <v>82</v>
      </c>
      <c r="B894" s="7" t="s">
        <v>114</v>
      </c>
    </row>
    <row r="895" spans="1:3" ht="15.75" customHeight="1" x14ac:dyDescent="0.5">
      <c r="A895" s="4">
        <v>139</v>
      </c>
      <c r="B895" s="7" t="s">
        <v>99</v>
      </c>
      <c r="C895" s="16">
        <f>AVERAGE(A895:A899)</f>
        <v>68.8</v>
      </c>
    </row>
    <row r="896" spans="1:3" ht="15.75" customHeight="1" x14ac:dyDescent="0.5">
      <c r="A896" s="4">
        <v>41</v>
      </c>
      <c r="B896" s="7" t="s">
        <v>99</v>
      </c>
    </row>
    <row r="897" spans="1:3" ht="15.75" customHeight="1" x14ac:dyDescent="0.5">
      <c r="A897" s="4">
        <v>49</v>
      </c>
      <c r="B897" s="7" t="s">
        <v>99</v>
      </c>
    </row>
    <row r="898" spans="1:3" ht="15.75" customHeight="1" x14ac:dyDescent="0.5">
      <c r="A898" s="4">
        <v>71</v>
      </c>
      <c r="B898" s="7" t="s">
        <v>99</v>
      </c>
    </row>
    <row r="899" spans="1:3" ht="15.75" customHeight="1" x14ac:dyDescent="0.5">
      <c r="A899" s="4">
        <v>44</v>
      </c>
      <c r="B899" s="7" t="s">
        <v>99</v>
      </c>
    </row>
    <row r="900" spans="1:3" ht="15.75" customHeight="1" x14ac:dyDescent="0.5">
      <c r="A900" s="4">
        <v>197</v>
      </c>
      <c r="B900" s="7" t="s">
        <v>225</v>
      </c>
      <c r="C900" s="16">
        <f>AVERAGE(A900:A902)</f>
        <v>190.33333333333334</v>
      </c>
    </row>
    <row r="901" spans="1:3" ht="15.75" customHeight="1" x14ac:dyDescent="0.5">
      <c r="A901" s="4">
        <v>190</v>
      </c>
      <c r="B901" s="7" t="s">
        <v>225</v>
      </c>
    </row>
    <row r="902" spans="1:3" ht="15.75" customHeight="1" x14ac:dyDescent="0.5">
      <c r="A902" s="4">
        <v>184</v>
      </c>
      <c r="B902" s="7" t="s">
        <v>225</v>
      </c>
    </row>
    <row r="903" spans="1:3" ht="15.75" customHeight="1" x14ac:dyDescent="0.5">
      <c r="A903" s="4">
        <v>161</v>
      </c>
      <c r="B903" s="7" t="s">
        <v>94</v>
      </c>
      <c r="C903" s="16">
        <f>AVERAGE(A903:A907)</f>
        <v>137.4</v>
      </c>
    </row>
    <row r="904" spans="1:3" ht="15.75" customHeight="1" x14ac:dyDescent="0.5">
      <c r="A904" s="4">
        <v>193</v>
      </c>
      <c r="B904" s="7" t="s">
        <v>94</v>
      </c>
    </row>
    <row r="905" spans="1:3" ht="15.75" customHeight="1" x14ac:dyDescent="0.5">
      <c r="A905" s="4">
        <v>185</v>
      </c>
      <c r="B905" s="7" t="s">
        <v>94</v>
      </c>
    </row>
    <row r="906" spans="1:3" ht="15.75" customHeight="1" x14ac:dyDescent="0.5">
      <c r="A906" s="4">
        <v>66</v>
      </c>
      <c r="B906" s="7" t="s">
        <v>94</v>
      </c>
    </row>
    <row r="907" spans="1:3" ht="15.75" customHeight="1" x14ac:dyDescent="0.5">
      <c r="A907" s="4">
        <v>82</v>
      </c>
      <c r="B907" s="7" t="s">
        <v>94</v>
      </c>
    </row>
    <row r="908" spans="1:3" ht="15.75" customHeight="1" x14ac:dyDescent="0.5">
      <c r="A908" s="4">
        <v>170</v>
      </c>
      <c r="B908" s="7" t="s">
        <v>221</v>
      </c>
      <c r="C908" s="16">
        <f>AVERAGE(A908:A911)</f>
        <v>138</v>
      </c>
    </row>
    <row r="909" spans="1:3" ht="15.75" customHeight="1" x14ac:dyDescent="0.5">
      <c r="A909" s="4">
        <v>185</v>
      </c>
      <c r="B909" s="7" t="s">
        <v>221</v>
      </c>
    </row>
    <row r="910" spans="1:3" ht="15.75" customHeight="1" x14ac:dyDescent="0.5">
      <c r="A910" s="4">
        <v>151</v>
      </c>
      <c r="B910" s="7" t="s">
        <v>221</v>
      </c>
    </row>
    <row r="911" spans="1:3" ht="15.75" customHeight="1" x14ac:dyDescent="0.5">
      <c r="A911" s="4">
        <v>46</v>
      </c>
      <c r="B911" s="7" t="s">
        <v>221</v>
      </c>
    </row>
    <row r="912" spans="1:3" ht="15.75" customHeight="1" x14ac:dyDescent="0.5">
      <c r="A912" s="4">
        <v>175</v>
      </c>
      <c r="B912" s="7" t="s">
        <v>196</v>
      </c>
      <c r="C912" s="16">
        <f>AVERAGE(A912:A917)</f>
        <v>99.666666666666671</v>
      </c>
    </row>
    <row r="913" spans="1:3" ht="15.75" customHeight="1" x14ac:dyDescent="0.5">
      <c r="A913" s="4">
        <v>149</v>
      </c>
      <c r="B913" s="7" t="s">
        <v>196</v>
      </c>
    </row>
    <row r="914" spans="1:3" ht="15.75" customHeight="1" x14ac:dyDescent="0.5">
      <c r="A914" s="4">
        <v>142</v>
      </c>
      <c r="B914" s="7" t="s">
        <v>196</v>
      </c>
    </row>
    <row r="915" spans="1:3" ht="15.75" customHeight="1" x14ac:dyDescent="0.5">
      <c r="A915" s="4">
        <v>53</v>
      </c>
      <c r="B915" s="7" t="s">
        <v>196</v>
      </c>
    </row>
    <row r="916" spans="1:3" ht="15.75" customHeight="1" x14ac:dyDescent="0.5">
      <c r="A916" s="4">
        <v>45</v>
      </c>
      <c r="B916" s="7" t="s">
        <v>196</v>
      </c>
    </row>
    <row r="917" spans="1:3" ht="15.75" customHeight="1" x14ac:dyDescent="0.5">
      <c r="A917" s="4">
        <v>34</v>
      </c>
      <c r="B917" s="7" t="s">
        <v>196</v>
      </c>
    </row>
    <row r="918" spans="1:3" ht="15.75" customHeight="1" x14ac:dyDescent="0.5">
      <c r="A918" s="4">
        <v>45</v>
      </c>
      <c r="B918" s="7" t="s">
        <v>81</v>
      </c>
      <c r="C918" s="16">
        <f>AVERAGE(A918:A925)</f>
        <v>44.625</v>
      </c>
    </row>
    <row r="919" spans="1:3" ht="15.75" customHeight="1" x14ac:dyDescent="0.5">
      <c r="A919" s="4">
        <v>93</v>
      </c>
      <c r="B919" s="7" t="s">
        <v>81</v>
      </c>
    </row>
    <row r="920" spans="1:3" ht="15.75" customHeight="1" x14ac:dyDescent="0.5">
      <c r="A920" s="4">
        <v>60</v>
      </c>
      <c r="B920" s="7" t="s">
        <v>81</v>
      </c>
    </row>
    <row r="921" spans="1:3" ht="15.75" customHeight="1" x14ac:dyDescent="0.5">
      <c r="A921" s="4">
        <v>32</v>
      </c>
      <c r="B921" s="7" t="s">
        <v>81</v>
      </c>
    </row>
    <row r="922" spans="1:3" ht="15.75" customHeight="1" x14ac:dyDescent="0.5">
      <c r="A922" s="4">
        <v>64</v>
      </c>
      <c r="B922" s="7" t="s">
        <v>81</v>
      </c>
    </row>
    <row r="923" spans="1:3" ht="15.75" customHeight="1" x14ac:dyDescent="0.5">
      <c r="A923" s="4">
        <v>26</v>
      </c>
      <c r="B923" s="7" t="s">
        <v>81</v>
      </c>
    </row>
    <row r="924" spans="1:3" ht="15.75" customHeight="1" x14ac:dyDescent="0.5">
      <c r="A924" s="4">
        <v>22</v>
      </c>
      <c r="B924" s="7" t="s">
        <v>81</v>
      </c>
    </row>
    <row r="925" spans="1:3" ht="15.75" customHeight="1" x14ac:dyDescent="0.5">
      <c r="A925" s="4">
        <v>15</v>
      </c>
      <c r="B925" s="7" t="s">
        <v>81</v>
      </c>
    </row>
    <row r="926" spans="1:3" ht="15.75" customHeight="1" x14ac:dyDescent="0.5">
      <c r="A926" s="4">
        <v>63</v>
      </c>
      <c r="B926" s="7" t="s">
        <v>112</v>
      </c>
      <c r="C926" s="16">
        <f>AVERAGE(A926:A928)</f>
        <v>43</v>
      </c>
    </row>
    <row r="927" spans="1:3" ht="15.75" customHeight="1" x14ac:dyDescent="0.5">
      <c r="A927" s="4">
        <v>28</v>
      </c>
      <c r="B927" s="7" t="s">
        <v>112</v>
      </c>
    </row>
    <row r="928" spans="1:3" ht="15.75" customHeight="1" x14ac:dyDescent="0.5">
      <c r="A928" s="4">
        <v>38</v>
      </c>
      <c r="B928" s="7" t="s">
        <v>112</v>
      </c>
    </row>
    <row r="929" spans="1:3" ht="15.75" customHeight="1" x14ac:dyDescent="0.5">
      <c r="A929" s="4">
        <v>144</v>
      </c>
      <c r="B929" s="7" t="s">
        <v>205</v>
      </c>
      <c r="C929" s="16">
        <f>AVERAGE(A929:A932)</f>
        <v>104.25</v>
      </c>
    </row>
    <row r="930" spans="1:3" ht="15.75" customHeight="1" x14ac:dyDescent="0.5">
      <c r="A930" s="4">
        <v>164</v>
      </c>
      <c r="B930" s="7" t="s">
        <v>205</v>
      </c>
    </row>
    <row r="931" spans="1:3" ht="15.75" customHeight="1" x14ac:dyDescent="0.5">
      <c r="A931" s="4">
        <v>21</v>
      </c>
      <c r="B931" s="7" t="s">
        <v>205</v>
      </c>
    </row>
    <row r="932" spans="1:3" ht="15.75" customHeight="1" x14ac:dyDescent="0.5">
      <c r="A932" s="4">
        <v>88</v>
      </c>
      <c r="B932" s="7" t="s">
        <v>205</v>
      </c>
    </row>
    <row r="933" spans="1:3" ht="15.75" customHeight="1" x14ac:dyDescent="0.5">
      <c r="A933" s="4">
        <v>164</v>
      </c>
      <c r="B933" s="7" t="s">
        <v>174</v>
      </c>
      <c r="C933" s="16">
        <f>AVERAGE(A933:A935)</f>
        <v>105.66666666666667</v>
      </c>
    </row>
    <row r="934" spans="1:3" ht="15.75" customHeight="1" x14ac:dyDescent="0.5">
      <c r="A934" s="4">
        <v>99</v>
      </c>
      <c r="B934" s="7" t="s">
        <v>174</v>
      </c>
    </row>
    <row r="935" spans="1:3" ht="15.75" customHeight="1" x14ac:dyDescent="0.5">
      <c r="A935" s="4">
        <v>54</v>
      </c>
      <c r="B935" s="7" t="s">
        <v>174</v>
      </c>
    </row>
    <row r="936" spans="1:3" ht="15.75" customHeight="1" x14ac:dyDescent="0.5">
      <c r="A936" s="4">
        <v>31</v>
      </c>
      <c r="B936" s="7" t="s">
        <v>96</v>
      </c>
      <c r="C936" s="16">
        <f>AVERAGE(A936:A941)</f>
        <v>61.166666666666664</v>
      </c>
    </row>
    <row r="937" spans="1:3" ht="15.75" customHeight="1" x14ac:dyDescent="0.5">
      <c r="A937" s="4">
        <v>24</v>
      </c>
      <c r="B937" s="7" t="s">
        <v>96</v>
      </c>
    </row>
    <row r="938" spans="1:3" ht="15.75" customHeight="1" x14ac:dyDescent="0.5">
      <c r="A938" s="4">
        <v>135</v>
      </c>
      <c r="B938" s="7" t="s">
        <v>96</v>
      </c>
    </row>
    <row r="939" spans="1:3" ht="15.75" customHeight="1" x14ac:dyDescent="0.5">
      <c r="A939" s="4">
        <v>68</v>
      </c>
      <c r="B939" s="7" t="s">
        <v>96</v>
      </c>
    </row>
    <row r="940" spans="1:3" ht="15.75" customHeight="1" x14ac:dyDescent="0.5">
      <c r="A940" s="4">
        <v>11</v>
      </c>
      <c r="B940" s="7" t="s">
        <v>96</v>
      </c>
    </row>
    <row r="941" spans="1:3" ht="15.75" customHeight="1" x14ac:dyDescent="0.5">
      <c r="A941" s="4">
        <v>98</v>
      </c>
      <c r="B941" s="7" t="s">
        <v>96</v>
      </c>
    </row>
    <row r="942" spans="1:3" ht="15.75" customHeight="1" x14ac:dyDescent="0.5">
      <c r="A942" s="4">
        <v>22</v>
      </c>
      <c r="B942" s="7" t="s">
        <v>12</v>
      </c>
      <c r="C942" s="16">
        <f>AVERAGE(A942:A967)</f>
        <v>5.0769230769230766</v>
      </c>
    </row>
    <row r="943" spans="1:3" ht="15.75" customHeight="1" x14ac:dyDescent="0.5">
      <c r="A943" s="4">
        <v>1</v>
      </c>
      <c r="B943" s="7" t="s">
        <v>12</v>
      </c>
    </row>
    <row r="944" spans="1:3" ht="15.75" customHeight="1" x14ac:dyDescent="0.5">
      <c r="A944" s="4">
        <v>2</v>
      </c>
      <c r="B944" s="7" t="s">
        <v>12</v>
      </c>
    </row>
    <row r="945" spans="1:2" ht="15.75" customHeight="1" x14ac:dyDescent="0.5">
      <c r="A945" s="4">
        <v>2</v>
      </c>
      <c r="B945" s="7" t="s">
        <v>12</v>
      </c>
    </row>
    <row r="946" spans="1:2" ht="15.75" customHeight="1" x14ac:dyDescent="0.5">
      <c r="A946" s="4">
        <v>6</v>
      </c>
      <c r="B946" s="7" t="s">
        <v>12</v>
      </c>
    </row>
    <row r="947" spans="1:2" ht="15.75" customHeight="1" x14ac:dyDescent="0.5">
      <c r="A947" s="4">
        <v>4</v>
      </c>
      <c r="B947" s="7" t="s">
        <v>12</v>
      </c>
    </row>
    <row r="948" spans="1:2" ht="15.75" customHeight="1" x14ac:dyDescent="0.5">
      <c r="A948" s="4">
        <v>10</v>
      </c>
      <c r="B948" s="7" t="s">
        <v>12</v>
      </c>
    </row>
    <row r="949" spans="1:2" ht="15.75" customHeight="1" x14ac:dyDescent="0.5">
      <c r="A949" s="4">
        <v>3</v>
      </c>
      <c r="B949" s="7" t="s">
        <v>12</v>
      </c>
    </row>
    <row r="950" spans="1:2" ht="15.75" customHeight="1" x14ac:dyDescent="0.5">
      <c r="A950" s="4">
        <v>4</v>
      </c>
      <c r="B950" s="7" t="s">
        <v>12</v>
      </c>
    </row>
    <row r="951" spans="1:2" ht="15.75" customHeight="1" x14ac:dyDescent="0.5">
      <c r="A951" s="4">
        <v>2</v>
      </c>
      <c r="B951" s="7" t="s">
        <v>12</v>
      </c>
    </row>
    <row r="952" spans="1:2" ht="15.75" customHeight="1" x14ac:dyDescent="0.5">
      <c r="A952" s="4">
        <v>8</v>
      </c>
      <c r="B952" s="7" t="s">
        <v>12</v>
      </c>
    </row>
    <row r="953" spans="1:2" ht="15.75" customHeight="1" x14ac:dyDescent="0.5">
      <c r="A953" s="4">
        <v>2</v>
      </c>
      <c r="B953" s="7" t="s">
        <v>12</v>
      </c>
    </row>
    <row r="954" spans="1:2" ht="15.75" customHeight="1" x14ac:dyDescent="0.5">
      <c r="A954" s="4">
        <v>8</v>
      </c>
      <c r="B954" s="7" t="s">
        <v>12</v>
      </c>
    </row>
    <row r="955" spans="1:2" ht="15.75" customHeight="1" x14ac:dyDescent="0.5">
      <c r="A955" s="4">
        <v>10</v>
      </c>
      <c r="B955" s="7" t="s">
        <v>12</v>
      </c>
    </row>
    <row r="956" spans="1:2" ht="15.75" customHeight="1" x14ac:dyDescent="0.5">
      <c r="A956" s="4">
        <v>8</v>
      </c>
      <c r="B956" s="7" t="s">
        <v>12</v>
      </c>
    </row>
    <row r="957" spans="1:2" ht="15.75" customHeight="1" x14ac:dyDescent="0.5">
      <c r="A957" s="4">
        <v>7</v>
      </c>
      <c r="B957" s="7" t="s">
        <v>12</v>
      </c>
    </row>
    <row r="958" spans="1:2" ht="15.75" customHeight="1" x14ac:dyDescent="0.5">
      <c r="A958" s="4">
        <v>6</v>
      </c>
      <c r="B958" s="7" t="s">
        <v>12</v>
      </c>
    </row>
    <row r="959" spans="1:2" ht="15.75" customHeight="1" x14ac:dyDescent="0.5">
      <c r="A959" s="4">
        <v>2</v>
      </c>
      <c r="B959" s="7" t="s">
        <v>12</v>
      </c>
    </row>
    <row r="960" spans="1:2" ht="15.75" customHeight="1" x14ac:dyDescent="0.5">
      <c r="A960" s="4">
        <v>2</v>
      </c>
      <c r="B960" s="7" t="s">
        <v>12</v>
      </c>
    </row>
    <row r="961" spans="1:3" ht="15.75" customHeight="1" x14ac:dyDescent="0.5">
      <c r="A961" s="4">
        <v>3</v>
      </c>
      <c r="B961" s="7" t="s">
        <v>12</v>
      </c>
    </row>
    <row r="962" spans="1:3" ht="15.75" customHeight="1" x14ac:dyDescent="0.5">
      <c r="A962" s="4">
        <v>2</v>
      </c>
      <c r="B962" s="7" t="s">
        <v>12</v>
      </c>
    </row>
    <row r="963" spans="1:3" ht="15.75" customHeight="1" x14ac:dyDescent="0.5">
      <c r="A963" s="4">
        <v>5</v>
      </c>
      <c r="B963" s="7" t="s">
        <v>12</v>
      </c>
    </row>
    <row r="964" spans="1:3" ht="15.75" customHeight="1" x14ac:dyDescent="0.5">
      <c r="A964" s="4">
        <v>2</v>
      </c>
      <c r="B964" s="7" t="s">
        <v>12</v>
      </c>
    </row>
    <row r="965" spans="1:3" ht="15.75" customHeight="1" x14ac:dyDescent="0.5">
      <c r="A965" s="4">
        <v>6</v>
      </c>
      <c r="B965" s="7" t="s">
        <v>12</v>
      </c>
    </row>
    <row r="966" spans="1:3" ht="15.75" customHeight="1" x14ac:dyDescent="0.5">
      <c r="A966" s="4">
        <v>3</v>
      </c>
      <c r="B966" s="7" t="s">
        <v>12</v>
      </c>
    </row>
    <row r="967" spans="1:3" ht="15.75" customHeight="1" x14ac:dyDescent="0.5">
      <c r="A967" s="4">
        <v>2</v>
      </c>
      <c r="B967" s="7" t="s">
        <v>12</v>
      </c>
    </row>
    <row r="968" spans="1:3" ht="15.75" customHeight="1" x14ac:dyDescent="0.5">
      <c r="A968" s="4">
        <v>127</v>
      </c>
      <c r="B968" s="7" t="s">
        <v>72</v>
      </c>
      <c r="C968" s="16">
        <f>AVERAGE(A968:A975)</f>
        <v>61.25</v>
      </c>
    </row>
    <row r="969" spans="1:3" ht="15.75" customHeight="1" x14ac:dyDescent="0.5">
      <c r="A969" s="4">
        <v>154</v>
      </c>
      <c r="B969" s="7" t="s">
        <v>72</v>
      </c>
      <c r="C969" s="16"/>
    </row>
    <row r="970" spans="1:3" ht="15.75" customHeight="1" x14ac:dyDescent="0.5">
      <c r="A970" s="4">
        <v>131</v>
      </c>
      <c r="B970" s="7" t="s">
        <v>72</v>
      </c>
    </row>
    <row r="971" spans="1:3" ht="15.75" customHeight="1" x14ac:dyDescent="0.5">
      <c r="A971" s="4">
        <v>12</v>
      </c>
      <c r="B971" s="7" t="s">
        <v>72</v>
      </c>
    </row>
    <row r="972" spans="1:3" ht="15.75" customHeight="1" x14ac:dyDescent="0.5">
      <c r="A972" s="4">
        <v>43</v>
      </c>
      <c r="B972" s="7" t="s">
        <v>72</v>
      </c>
    </row>
    <row r="973" spans="1:3" ht="15.75" customHeight="1" x14ac:dyDescent="0.5">
      <c r="A973" s="4">
        <v>17</v>
      </c>
      <c r="B973" s="7" t="s">
        <v>72</v>
      </c>
    </row>
    <row r="974" spans="1:3" ht="15.75" customHeight="1" x14ac:dyDescent="0.5">
      <c r="A974" s="4">
        <v>5</v>
      </c>
      <c r="B974" s="7" t="s">
        <v>72</v>
      </c>
    </row>
    <row r="975" spans="1:3" ht="15.75" customHeight="1" x14ac:dyDescent="0.5">
      <c r="A975" s="4">
        <v>1</v>
      </c>
      <c r="B975" s="7" t="s">
        <v>72</v>
      </c>
    </row>
    <row r="976" spans="1:3" ht="15.75" customHeight="1" x14ac:dyDescent="0.5">
      <c r="A976" s="4">
        <v>98</v>
      </c>
      <c r="B976" s="7" t="s">
        <v>27</v>
      </c>
      <c r="C976" s="16">
        <f>AVERAGE(A976:A984)</f>
        <v>37.888888888888886</v>
      </c>
    </row>
    <row r="977" spans="1:3" ht="15.75" customHeight="1" x14ac:dyDescent="0.5">
      <c r="A977" s="4">
        <v>62</v>
      </c>
      <c r="B977" s="7" t="s">
        <v>27</v>
      </c>
    </row>
    <row r="978" spans="1:3" ht="15.75" customHeight="1" x14ac:dyDescent="0.5">
      <c r="A978" s="4">
        <v>8</v>
      </c>
      <c r="B978" s="7" t="s">
        <v>27</v>
      </c>
    </row>
    <row r="979" spans="1:3" ht="15.75" customHeight="1" x14ac:dyDescent="0.5">
      <c r="A979" s="4">
        <v>1</v>
      </c>
      <c r="B979" s="7" t="s">
        <v>27</v>
      </c>
    </row>
    <row r="980" spans="1:3" ht="15.75" customHeight="1" x14ac:dyDescent="0.5">
      <c r="A980" s="4">
        <v>99</v>
      </c>
      <c r="B980" s="7" t="s">
        <v>27</v>
      </c>
    </row>
    <row r="981" spans="1:3" ht="15.75" customHeight="1" x14ac:dyDescent="0.5">
      <c r="A981" s="4">
        <v>28</v>
      </c>
      <c r="B981" s="7" t="s">
        <v>27</v>
      </c>
    </row>
    <row r="982" spans="1:3" ht="15.75" customHeight="1" x14ac:dyDescent="0.5">
      <c r="A982" s="4">
        <v>13</v>
      </c>
      <c r="B982" s="7" t="s">
        <v>27</v>
      </c>
    </row>
    <row r="983" spans="1:3" ht="15.75" customHeight="1" x14ac:dyDescent="0.5">
      <c r="A983" s="4">
        <v>14</v>
      </c>
      <c r="B983" s="7" t="s">
        <v>27</v>
      </c>
    </row>
    <row r="984" spans="1:3" ht="15.75" customHeight="1" x14ac:dyDescent="0.5">
      <c r="A984" s="4">
        <v>18</v>
      </c>
      <c r="B984" s="7" t="s">
        <v>27</v>
      </c>
    </row>
    <row r="985" spans="1:3" ht="15.75" customHeight="1" x14ac:dyDescent="0.5">
      <c r="A985" s="4">
        <v>130</v>
      </c>
      <c r="B985" s="7" t="s">
        <v>102</v>
      </c>
      <c r="C985" s="16">
        <f>AVERAGE(A985:A991)</f>
        <v>58</v>
      </c>
    </row>
    <row r="986" spans="1:3" ht="15.75" customHeight="1" x14ac:dyDescent="0.5">
      <c r="A986" s="4">
        <v>25</v>
      </c>
      <c r="B986" s="7" t="s">
        <v>102</v>
      </c>
    </row>
    <row r="987" spans="1:3" ht="15.75" customHeight="1" x14ac:dyDescent="0.5">
      <c r="A987" s="4">
        <v>77</v>
      </c>
      <c r="B987" s="7" t="s">
        <v>102</v>
      </c>
    </row>
    <row r="988" spans="1:3" ht="15.75" customHeight="1" x14ac:dyDescent="0.5">
      <c r="A988" s="4">
        <v>79</v>
      </c>
      <c r="B988" s="7" t="s">
        <v>102</v>
      </c>
    </row>
    <row r="989" spans="1:3" ht="15.75" customHeight="1" x14ac:dyDescent="0.5">
      <c r="A989" s="4">
        <v>24</v>
      </c>
      <c r="B989" s="7" t="s">
        <v>102</v>
      </c>
    </row>
    <row r="990" spans="1:3" ht="15.75" customHeight="1" x14ac:dyDescent="0.5">
      <c r="A990" s="4">
        <v>46</v>
      </c>
      <c r="B990" s="7" t="s">
        <v>102</v>
      </c>
    </row>
    <row r="991" spans="1:3" ht="15.75" customHeight="1" x14ac:dyDescent="0.5">
      <c r="A991" s="4">
        <v>25</v>
      </c>
      <c r="B991" s="7" t="s">
        <v>102</v>
      </c>
    </row>
    <row r="992" spans="1:3" ht="15.75" customHeight="1" x14ac:dyDescent="0.5">
      <c r="A992" s="4">
        <v>21</v>
      </c>
      <c r="B992" s="7" t="s">
        <v>150</v>
      </c>
      <c r="C992" s="16">
        <f>AVERAGE(A992:A996)</f>
        <v>29.6</v>
      </c>
    </row>
    <row r="993" spans="1:3" ht="15" customHeight="1" x14ac:dyDescent="0.5">
      <c r="A993" s="4">
        <v>30</v>
      </c>
      <c r="B993" s="7" t="s">
        <v>150</v>
      </c>
    </row>
    <row r="994" spans="1:3" ht="15" customHeight="1" x14ac:dyDescent="0.5">
      <c r="A994" s="4">
        <v>65</v>
      </c>
      <c r="B994" s="7" t="s">
        <v>150</v>
      </c>
    </row>
    <row r="995" spans="1:3" ht="15" customHeight="1" x14ac:dyDescent="0.5">
      <c r="A995" s="4">
        <v>19</v>
      </c>
      <c r="B995" s="7" t="s">
        <v>150</v>
      </c>
    </row>
    <row r="996" spans="1:3" ht="15" customHeight="1" x14ac:dyDescent="0.5">
      <c r="A996" s="4">
        <v>13</v>
      </c>
      <c r="B996" s="7" t="s">
        <v>150</v>
      </c>
    </row>
    <row r="997" spans="1:3" ht="15" customHeight="1" x14ac:dyDescent="0.5">
      <c r="A997" s="4">
        <v>178</v>
      </c>
      <c r="B997" s="7" t="s">
        <v>207</v>
      </c>
      <c r="C997" s="16">
        <f>AVERAGE(A997:A999)</f>
        <v>177.66666666666666</v>
      </c>
    </row>
    <row r="998" spans="1:3" ht="15" customHeight="1" x14ac:dyDescent="0.5">
      <c r="A998" s="4">
        <v>166</v>
      </c>
      <c r="B998" s="7" t="s">
        <v>207</v>
      </c>
    </row>
    <row r="999" spans="1:3" ht="15" customHeight="1" x14ac:dyDescent="0.5">
      <c r="A999" s="4">
        <v>189</v>
      </c>
      <c r="B999" s="7" t="s">
        <v>207</v>
      </c>
    </row>
    <row r="1000" spans="1:3" ht="15" customHeight="1" x14ac:dyDescent="0.5">
      <c r="A1000" s="4">
        <v>84</v>
      </c>
      <c r="B1000" s="7" t="s">
        <v>133</v>
      </c>
      <c r="C1000" s="16">
        <f>AVERAGE(A1000:A1007)</f>
        <v>63.125</v>
      </c>
    </row>
    <row r="1001" spans="1:3" ht="15" customHeight="1" x14ac:dyDescent="0.5">
      <c r="A1001" s="4">
        <v>72</v>
      </c>
      <c r="B1001" s="7" t="s">
        <v>133</v>
      </c>
    </row>
    <row r="1002" spans="1:3" ht="15" customHeight="1" x14ac:dyDescent="0.5">
      <c r="A1002" s="4">
        <v>61</v>
      </c>
      <c r="B1002" s="7" t="s">
        <v>133</v>
      </c>
    </row>
    <row r="1003" spans="1:3" ht="15" customHeight="1" x14ac:dyDescent="0.5">
      <c r="A1003" s="4">
        <v>81</v>
      </c>
      <c r="B1003" s="7" t="s">
        <v>133</v>
      </c>
    </row>
    <row r="1004" spans="1:3" ht="15" customHeight="1" x14ac:dyDescent="0.5">
      <c r="A1004" s="4">
        <v>105</v>
      </c>
      <c r="B1004" s="7" t="s">
        <v>133</v>
      </c>
    </row>
    <row r="1005" spans="1:3" ht="15" customHeight="1" x14ac:dyDescent="0.5">
      <c r="A1005" s="4">
        <v>29</v>
      </c>
      <c r="B1005" s="7" t="s">
        <v>133</v>
      </c>
    </row>
    <row r="1006" spans="1:3" ht="15" customHeight="1" x14ac:dyDescent="0.5">
      <c r="A1006" s="4">
        <v>50</v>
      </c>
      <c r="B1006" s="7" t="s">
        <v>133</v>
      </c>
    </row>
    <row r="1007" spans="1:3" ht="15" customHeight="1" x14ac:dyDescent="0.5">
      <c r="A1007" s="4">
        <v>23</v>
      </c>
      <c r="B1007" s="7" t="s">
        <v>133</v>
      </c>
    </row>
    <row r="1008" spans="1:3" ht="15" customHeight="1" x14ac:dyDescent="0.5">
      <c r="A1008" s="4">
        <v>80</v>
      </c>
      <c r="B1008" s="7" t="s">
        <v>173</v>
      </c>
      <c r="C1008" s="16">
        <f>AVERAGE(A1008:A1011)</f>
        <v>83.5</v>
      </c>
    </row>
    <row r="1009" spans="1:3" ht="15" customHeight="1" x14ac:dyDescent="0.5">
      <c r="A1009" s="4">
        <v>98</v>
      </c>
      <c r="B1009" s="7" t="s">
        <v>173</v>
      </c>
    </row>
    <row r="1010" spans="1:3" ht="15" customHeight="1" x14ac:dyDescent="0.5">
      <c r="A1010" s="4">
        <v>130</v>
      </c>
      <c r="B1010" s="7" t="s">
        <v>173</v>
      </c>
    </row>
    <row r="1011" spans="1:3" ht="15" customHeight="1" x14ac:dyDescent="0.5">
      <c r="A1011" s="4">
        <v>26</v>
      </c>
      <c r="B1011" s="7" t="s">
        <v>173</v>
      </c>
    </row>
    <row r="1012" spans="1:3" ht="15" customHeight="1" x14ac:dyDescent="0.5">
      <c r="A1012" s="4">
        <v>89</v>
      </c>
      <c r="B1012" s="7" t="s">
        <v>148</v>
      </c>
      <c r="C1012" s="16">
        <f>AVERAGE(A1012:A1016)</f>
        <v>70</v>
      </c>
    </row>
    <row r="1013" spans="1:3" ht="15" customHeight="1" x14ac:dyDescent="0.5">
      <c r="A1013" s="4">
        <v>19</v>
      </c>
      <c r="B1013" s="7" t="s">
        <v>148</v>
      </c>
    </row>
    <row r="1014" spans="1:3" ht="15" customHeight="1" x14ac:dyDescent="0.5">
      <c r="A1014" s="4">
        <v>70</v>
      </c>
      <c r="B1014" s="7" t="s">
        <v>148</v>
      </c>
    </row>
    <row r="1015" spans="1:3" ht="15" customHeight="1" x14ac:dyDescent="0.5">
      <c r="A1015" s="4">
        <v>85</v>
      </c>
      <c r="B1015" s="7" t="s">
        <v>148</v>
      </c>
    </row>
    <row r="1016" spans="1:3" ht="15" customHeight="1" x14ac:dyDescent="0.5">
      <c r="A1016" s="4">
        <v>87</v>
      </c>
      <c r="B1016" s="7" t="s">
        <v>148</v>
      </c>
    </row>
    <row r="1017" spans="1:3" ht="15" customHeight="1" x14ac:dyDescent="0.5">
      <c r="A1017" s="4">
        <v>163</v>
      </c>
      <c r="B1017" s="7" t="s">
        <v>41</v>
      </c>
      <c r="C1017" s="16">
        <f>AVERAGE(A1017:A1023)</f>
        <v>72.571428571428569</v>
      </c>
    </row>
    <row r="1018" spans="1:3" ht="15" customHeight="1" x14ac:dyDescent="0.5">
      <c r="A1018" s="4">
        <v>184</v>
      </c>
      <c r="B1018" s="7" t="s">
        <v>41</v>
      </c>
    </row>
    <row r="1019" spans="1:3" ht="15" customHeight="1" x14ac:dyDescent="0.5">
      <c r="A1019" s="4">
        <v>63</v>
      </c>
      <c r="B1019" s="7" t="s">
        <v>41</v>
      </c>
    </row>
    <row r="1020" spans="1:3" ht="15" customHeight="1" x14ac:dyDescent="0.5">
      <c r="A1020" s="4">
        <v>24</v>
      </c>
      <c r="B1020" s="7" t="s">
        <v>41</v>
      </c>
    </row>
    <row r="1021" spans="1:3" ht="15" customHeight="1" x14ac:dyDescent="0.5">
      <c r="A1021" s="4">
        <v>55</v>
      </c>
      <c r="B1021" s="7" t="s">
        <v>41</v>
      </c>
    </row>
    <row r="1022" spans="1:3" ht="15" customHeight="1" x14ac:dyDescent="0.5">
      <c r="A1022" s="4">
        <v>10</v>
      </c>
      <c r="B1022" s="7" t="s">
        <v>41</v>
      </c>
    </row>
    <row r="1023" spans="1:3" ht="15" customHeight="1" x14ac:dyDescent="0.5">
      <c r="A1023" s="4">
        <v>9</v>
      </c>
      <c r="B1023" s="7" t="s">
        <v>41</v>
      </c>
    </row>
    <row r="1024" spans="1:3" ht="15" customHeight="1" x14ac:dyDescent="0.5">
      <c r="A1024" s="4">
        <v>201</v>
      </c>
      <c r="B1024" s="7" t="s">
        <v>197</v>
      </c>
      <c r="C1024" s="16">
        <f>AVERAGE(A1024:A1026)</f>
        <v>146.33333333333334</v>
      </c>
    </row>
    <row r="1025" spans="1:3" ht="15" customHeight="1" x14ac:dyDescent="0.5">
      <c r="A1025" s="4">
        <v>150</v>
      </c>
      <c r="B1025" s="7" t="s">
        <v>197</v>
      </c>
    </row>
    <row r="1026" spans="1:3" ht="15" customHeight="1" x14ac:dyDescent="0.5">
      <c r="A1026" s="4">
        <v>88</v>
      </c>
      <c r="B1026" s="7" t="s">
        <v>197</v>
      </c>
    </row>
    <row r="1027" spans="1:3" ht="15" customHeight="1" x14ac:dyDescent="0.5">
      <c r="A1027" s="4">
        <v>180</v>
      </c>
      <c r="B1027" s="7" t="s">
        <v>90</v>
      </c>
      <c r="C1027" s="16">
        <f>AVERAGE(A1027:A1033)</f>
        <v>87.857142857142861</v>
      </c>
    </row>
    <row r="1028" spans="1:3" ht="15" customHeight="1" x14ac:dyDescent="0.5">
      <c r="A1028" s="4">
        <v>167</v>
      </c>
      <c r="B1028" s="7" t="s">
        <v>90</v>
      </c>
    </row>
    <row r="1029" spans="1:3" ht="15" customHeight="1" x14ac:dyDescent="0.5">
      <c r="A1029" s="4">
        <v>120</v>
      </c>
      <c r="B1029" s="7" t="s">
        <v>90</v>
      </c>
    </row>
    <row r="1030" spans="1:3" ht="15" customHeight="1" x14ac:dyDescent="0.5">
      <c r="A1030" s="4">
        <v>58</v>
      </c>
      <c r="B1030" s="7" t="s">
        <v>90</v>
      </c>
      <c r="C1030" s="16"/>
    </row>
    <row r="1031" spans="1:3" ht="15" customHeight="1" x14ac:dyDescent="0.5">
      <c r="A1031" s="4">
        <v>42</v>
      </c>
      <c r="B1031" s="7" t="s">
        <v>90</v>
      </c>
    </row>
    <row r="1032" spans="1:3" ht="15" customHeight="1" x14ac:dyDescent="0.5">
      <c r="A1032" s="4">
        <v>21</v>
      </c>
      <c r="B1032" s="7" t="s">
        <v>90</v>
      </c>
    </row>
    <row r="1033" spans="1:3" ht="15" customHeight="1" x14ac:dyDescent="0.5">
      <c r="A1033" s="4">
        <v>27</v>
      </c>
      <c r="B1033" s="7" t="s">
        <v>90</v>
      </c>
    </row>
    <row r="1034" spans="1:3" ht="15" customHeight="1" x14ac:dyDescent="0.5">
      <c r="A1034" s="4">
        <v>119</v>
      </c>
      <c r="B1034" s="7" t="s">
        <v>183</v>
      </c>
      <c r="C1034" s="16">
        <f>AVERAGE(A1034:A1037)</f>
        <v>85</v>
      </c>
    </row>
    <row r="1035" spans="1:3" ht="15" customHeight="1" x14ac:dyDescent="0.5">
      <c r="A1035" s="4">
        <v>122</v>
      </c>
      <c r="B1035" s="7" t="s">
        <v>183</v>
      </c>
    </row>
    <row r="1036" spans="1:3" ht="15" customHeight="1" x14ac:dyDescent="0.5">
      <c r="A1036" s="4">
        <v>68</v>
      </c>
      <c r="B1036" s="7" t="s">
        <v>183</v>
      </c>
    </row>
    <row r="1037" spans="1:3" ht="15" customHeight="1" x14ac:dyDescent="0.5">
      <c r="A1037" s="4">
        <v>31</v>
      </c>
      <c r="B1037" s="7" t="s">
        <v>80</v>
      </c>
    </row>
    <row r="1038" spans="1:3" ht="15" customHeight="1" x14ac:dyDescent="0.5">
      <c r="A1038" s="4">
        <v>41</v>
      </c>
      <c r="B1038" s="7" t="s">
        <v>103</v>
      </c>
      <c r="C1038" s="16">
        <f>AVERAGE(A1038:A1042)</f>
        <v>95.8</v>
      </c>
    </row>
    <row r="1039" spans="1:3" ht="15" customHeight="1" x14ac:dyDescent="0.5">
      <c r="A1039" s="4">
        <v>124</v>
      </c>
      <c r="B1039" s="7" t="s">
        <v>103</v>
      </c>
    </row>
    <row r="1040" spans="1:3" ht="15" customHeight="1" x14ac:dyDescent="0.5">
      <c r="A1040" s="4">
        <v>132</v>
      </c>
      <c r="B1040" s="7" t="s">
        <v>103</v>
      </c>
    </row>
    <row r="1041" spans="1:3" ht="15" customHeight="1" x14ac:dyDescent="0.5">
      <c r="A1041" s="4">
        <v>85</v>
      </c>
      <c r="B1041" s="7" t="s">
        <v>103</v>
      </c>
    </row>
    <row r="1042" spans="1:3" ht="15" customHeight="1" x14ac:dyDescent="0.5">
      <c r="A1042" s="4">
        <v>97</v>
      </c>
      <c r="B1042" s="7" t="s">
        <v>103</v>
      </c>
    </row>
    <row r="1043" spans="1:3" ht="15" customHeight="1" x14ac:dyDescent="0.5">
      <c r="A1043" s="4">
        <v>141</v>
      </c>
      <c r="B1043" s="7" t="s">
        <v>166</v>
      </c>
      <c r="C1043" s="16">
        <f>AVERAGE(A1043:A1046)</f>
        <v>100.75</v>
      </c>
    </row>
    <row r="1044" spans="1:3" ht="15" customHeight="1" x14ac:dyDescent="0.5">
      <c r="A1044" s="4">
        <v>82</v>
      </c>
      <c r="B1044" s="7" t="s">
        <v>166</v>
      </c>
    </row>
    <row r="1045" spans="1:3" ht="15" customHeight="1" x14ac:dyDescent="0.5">
      <c r="A1045" s="4">
        <v>98</v>
      </c>
      <c r="B1045" s="7" t="s">
        <v>166</v>
      </c>
    </row>
    <row r="1046" spans="1:3" ht="15" customHeight="1" x14ac:dyDescent="0.5">
      <c r="A1046" s="4">
        <v>82</v>
      </c>
      <c r="B1046" s="7" t="s">
        <v>166</v>
      </c>
    </row>
    <row r="1047" spans="1:3" ht="15" customHeight="1" x14ac:dyDescent="0.5">
      <c r="A1047" s="4">
        <v>18</v>
      </c>
      <c r="B1047" s="7" t="s">
        <v>151</v>
      </c>
      <c r="C1047" s="16">
        <f>AVERAGE(A1047:A1052)</f>
        <v>66.5</v>
      </c>
    </row>
    <row r="1048" spans="1:3" ht="15" customHeight="1" x14ac:dyDescent="0.5">
      <c r="A1048" s="4">
        <v>34</v>
      </c>
      <c r="B1048" s="7" t="s">
        <v>151</v>
      </c>
    </row>
    <row r="1049" spans="1:3" ht="15" customHeight="1" x14ac:dyDescent="0.5">
      <c r="A1049" s="4">
        <v>183</v>
      </c>
      <c r="B1049" s="7" t="s">
        <v>151</v>
      </c>
    </row>
    <row r="1050" spans="1:3" ht="15" customHeight="1" x14ac:dyDescent="0.5">
      <c r="A1050" s="4">
        <v>75</v>
      </c>
      <c r="B1050" s="7" t="s">
        <v>151</v>
      </c>
    </row>
    <row r="1051" spans="1:3" ht="15" customHeight="1" x14ac:dyDescent="0.5">
      <c r="A1051" s="4">
        <v>65</v>
      </c>
      <c r="B1051" s="7" t="s">
        <v>151</v>
      </c>
    </row>
    <row r="1052" spans="1:3" ht="15" customHeight="1" x14ac:dyDescent="0.5">
      <c r="A1052" s="4">
        <v>24</v>
      </c>
      <c r="B1052" s="7" t="s">
        <v>151</v>
      </c>
    </row>
    <row r="1053" spans="1:3" ht="15" customHeight="1" x14ac:dyDescent="0.5">
      <c r="A1053" s="4">
        <v>7</v>
      </c>
      <c r="B1053" s="7" t="s">
        <v>161</v>
      </c>
      <c r="C1053" s="16">
        <f>AVERAGE(A1053:A1057)</f>
        <v>44.8</v>
      </c>
    </row>
    <row r="1054" spans="1:3" ht="15" customHeight="1" x14ac:dyDescent="0.5">
      <c r="A1054" s="4">
        <v>74</v>
      </c>
      <c r="B1054" s="7" t="s">
        <v>161</v>
      </c>
    </row>
    <row r="1055" spans="1:3" ht="15" customHeight="1" x14ac:dyDescent="0.5">
      <c r="A1055" s="4">
        <v>66</v>
      </c>
      <c r="B1055" s="7" t="s">
        <v>161</v>
      </c>
    </row>
    <row r="1056" spans="1:3" ht="15" customHeight="1" x14ac:dyDescent="0.5">
      <c r="A1056" s="4">
        <v>7</v>
      </c>
      <c r="B1056" s="7" t="s">
        <v>161</v>
      </c>
    </row>
    <row r="1057" spans="1:3" ht="15" customHeight="1" x14ac:dyDescent="0.5">
      <c r="A1057" s="4">
        <v>70</v>
      </c>
      <c r="B1057" s="7" t="s">
        <v>161</v>
      </c>
    </row>
    <row r="1058" spans="1:3" ht="15" customHeight="1" x14ac:dyDescent="0.5">
      <c r="A1058" s="4">
        <v>82</v>
      </c>
      <c r="B1058" s="7" t="s">
        <v>278</v>
      </c>
      <c r="C1058" s="16">
        <f>A1058</f>
        <v>82</v>
      </c>
    </row>
    <row r="1059" spans="1:3" ht="15" customHeight="1" x14ac:dyDescent="0.5">
      <c r="A1059" s="4">
        <v>187</v>
      </c>
      <c r="B1059" s="7" t="s">
        <v>283</v>
      </c>
      <c r="C1059" s="16">
        <f>A1059</f>
        <v>187</v>
      </c>
    </row>
    <row r="1060" spans="1:3" ht="15" customHeight="1" x14ac:dyDescent="0.5">
      <c r="A1060" s="4">
        <v>171</v>
      </c>
      <c r="B1060" s="7" t="s">
        <v>78</v>
      </c>
      <c r="C1060" s="16">
        <f>AVERAGE(A1060:A1064)</f>
        <v>100</v>
      </c>
    </row>
    <row r="1061" spans="1:3" ht="15" customHeight="1" x14ac:dyDescent="0.5">
      <c r="A1061" s="4">
        <v>86</v>
      </c>
      <c r="B1061" s="7" t="s">
        <v>78</v>
      </c>
    </row>
    <row r="1062" spans="1:3" ht="15" customHeight="1" x14ac:dyDescent="0.5">
      <c r="A1062" s="4">
        <v>150</v>
      </c>
      <c r="B1062" s="7" t="s">
        <v>78</v>
      </c>
    </row>
    <row r="1063" spans="1:3" ht="15" customHeight="1" x14ac:dyDescent="0.5">
      <c r="A1063" s="4">
        <v>27</v>
      </c>
      <c r="B1063" s="7" t="s">
        <v>78</v>
      </c>
    </row>
    <row r="1064" spans="1:3" ht="15" customHeight="1" x14ac:dyDescent="0.5">
      <c r="A1064" s="4">
        <v>66</v>
      </c>
      <c r="B1064" s="7" t="s">
        <v>78</v>
      </c>
    </row>
    <row r="1065" spans="1:3" ht="15" customHeight="1" x14ac:dyDescent="0.5">
      <c r="A1065" s="4">
        <v>97</v>
      </c>
      <c r="B1065" s="7" t="s">
        <v>107</v>
      </c>
      <c r="C1065" s="16">
        <f>AVERAGE(A1065:A1070)</f>
        <v>54.5</v>
      </c>
    </row>
    <row r="1066" spans="1:3" ht="15" customHeight="1" x14ac:dyDescent="0.5">
      <c r="A1066" s="4">
        <v>101</v>
      </c>
      <c r="B1066" s="7" t="s">
        <v>107</v>
      </c>
    </row>
    <row r="1067" spans="1:3" ht="15" customHeight="1" x14ac:dyDescent="0.5">
      <c r="A1067" s="4">
        <v>14</v>
      </c>
      <c r="B1067" s="7" t="s">
        <v>107</v>
      </c>
    </row>
    <row r="1068" spans="1:3" ht="15" customHeight="1" x14ac:dyDescent="0.5">
      <c r="A1068" s="4">
        <v>93</v>
      </c>
      <c r="B1068" s="7" t="s">
        <v>107</v>
      </c>
    </row>
    <row r="1069" spans="1:3" ht="15" customHeight="1" x14ac:dyDescent="0.5">
      <c r="A1069" s="4">
        <v>8</v>
      </c>
      <c r="B1069" s="7" t="s">
        <v>107</v>
      </c>
    </row>
    <row r="1070" spans="1:3" ht="15" customHeight="1" x14ac:dyDescent="0.5">
      <c r="A1070" s="4">
        <v>14</v>
      </c>
      <c r="B1070" s="7" t="s">
        <v>107</v>
      </c>
    </row>
    <row r="1071" spans="1:3" ht="15" customHeight="1" x14ac:dyDescent="0.5">
      <c r="A1071" s="4">
        <v>61</v>
      </c>
      <c r="B1071" s="7" t="s">
        <v>170</v>
      </c>
      <c r="C1071" s="16">
        <f>AVERAGE(A1071:A1073)</f>
        <v>114.66666666666667</v>
      </c>
    </row>
    <row r="1072" spans="1:3" ht="15" customHeight="1" x14ac:dyDescent="0.5">
      <c r="A1072" s="4">
        <v>91</v>
      </c>
      <c r="B1072" s="7" t="s">
        <v>170</v>
      </c>
    </row>
    <row r="1073" spans="1:3" ht="15" customHeight="1" x14ac:dyDescent="0.5">
      <c r="A1073" s="4">
        <v>192</v>
      </c>
      <c r="B1073" s="7" t="s">
        <v>170</v>
      </c>
    </row>
    <row r="1074" spans="1:3" ht="15" customHeight="1" x14ac:dyDescent="0.5">
      <c r="A1074" s="4">
        <v>176</v>
      </c>
      <c r="B1074" s="7" t="s">
        <v>200</v>
      </c>
      <c r="C1074" s="16">
        <f>AVERAGE(A1074:A1076)</f>
        <v>151.66666666666666</v>
      </c>
    </row>
    <row r="1075" spans="1:3" ht="15" customHeight="1" x14ac:dyDescent="0.5">
      <c r="A1075" s="4">
        <v>153</v>
      </c>
      <c r="B1075" s="7" t="s">
        <v>200</v>
      </c>
    </row>
    <row r="1076" spans="1:3" ht="15" customHeight="1" x14ac:dyDescent="0.5">
      <c r="A1076" s="4">
        <v>126</v>
      </c>
      <c r="B1076" s="7" t="s">
        <v>200</v>
      </c>
    </row>
    <row r="1077" spans="1:3" ht="15" customHeight="1" x14ac:dyDescent="0.5">
      <c r="A1077" s="4">
        <v>2</v>
      </c>
      <c r="B1077" s="7" t="s">
        <v>272</v>
      </c>
      <c r="C1077" s="16">
        <f>AVERAGE(A1077:A1093)</f>
        <v>16.352941176470587</v>
      </c>
    </row>
    <row r="1078" spans="1:3" ht="15" customHeight="1" x14ac:dyDescent="0.5">
      <c r="A1078" s="4">
        <v>46</v>
      </c>
      <c r="B1078" s="7" t="s">
        <v>272</v>
      </c>
    </row>
    <row r="1079" spans="1:3" ht="15" customHeight="1" x14ac:dyDescent="0.5">
      <c r="A1079" s="4">
        <v>37</v>
      </c>
      <c r="B1079" s="7" t="s">
        <v>272</v>
      </c>
    </row>
    <row r="1080" spans="1:3" ht="15" customHeight="1" x14ac:dyDescent="0.5">
      <c r="A1080" s="4">
        <v>20</v>
      </c>
      <c r="B1080" s="7" t="s">
        <v>272</v>
      </c>
    </row>
    <row r="1081" spans="1:3" ht="15" customHeight="1" x14ac:dyDescent="0.5">
      <c r="A1081" s="4">
        <v>39</v>
      </c>
      <c r="B1081" s="7" t="s">
        <v>272</v>
      </c>
    </row>
    <row r="1082" spans="1:3" ht="15" customHeight="1" x14ac:dyDescent="0.5">
      <c r="A1082" s="4">
        <v>6</v>
      </c>
      <c r="B1082" s="7" t="s">
        <v>272</v>
      </c>
    </row>
    <row r="1083" spans="1:3" ht="15" customHeight="1" x14ac:dyDescent="0.5">
      <c r="A1083" s="4">
        <v>33</v>
      </c>
      <c r="B1083" s="7" t="s">
        <v>272</v>
      </c>
    </row>
    <row r="1084" spans="1:3" ht="15" customHeight="1" x14ac:dyDescent="0.5">
      <c r="A1084" s="4">
        <v>20</v>
      </c>
      <c r="B1084" s="7" t="s">
        <v>272</v>
      </c>
    </row>
    <row r="1085" spans="1:3" ht="15" customHeight="1" x14ac:dyDescent="0.5">
      <c r="A1085" s="4">
        <v>11</v>
      </c>
      <c r="B1085" s="7" t="s">
        <v>272</v>
      </c>
    </row>
    <row r="1086" spans="1:3" ht="15" customHeight="1" x14ac:dyDescent="0.5">
      <c r="A1086" s="4">
        <v>3</v>
      </c>
      <c r="B1086" s="7" t="s">
        <v>272</v>
      </c>
    </row>
    <row r="1087" spans="1:3" ht="15" customHeight="1" x14ac:dyDescent="0.5">
      <c r="A1087" s="4">
        <v>13</v>
      </c>
      <c r="B1087" s="7" t="s">
        <v>272</v>
      </c>
      <c r="C1087" s="16"/>
    </row>
    <row r="1088" spans="1:3" ht="15" customHeight="1" x14ac:dyDescent="0.5">
      <c r="A1088" s="4">
        <v>12</v>
      </c>
      <c r="B1088" s="7" t="s">
        <v>272</v>
      </c>
    </row>
    <row r="1089" spans="1:3" ht="15" customHeight="1" x14ac:dyDescent="0.5">
      <c r="A1089" s="4">
        <v>7</v>
      </c>
      <c r="B1089" s="7" t="s">
        <v>272</v>
      </c>
    </row>
    <row r="1090" spans="1:3" ht="15" customHeight="1" x14ac:dyDescent="0.5">
      <c r="A1090" s="4">
        <v>9</v>
      </c>
      <c r="B1090" s="7" t="s">
        <v>272</v>
      </c>
    </row>
    <row r="1091" spans="1:3" ht="15" customHeight="1" x14ac:dyDescent="0.5">
      <c r="A1091" s="4">
        <v>8</v>
      </c>
      <c r="B1091" s="7" t="s">
        <v>272</v>
      </c>
    </row>
    <row r="1092" spans="1:3" ht="15" customHeight="1" x14ac:dyDescent="0.5">
      <c r="A1092" s="4">
        <v>5</v>
      </c>
      <c r="B1092" s="7" t="s">
        <v>272</v>
      </c>
    </row>
    <row r="1093" spans="1:3" ht="15" customHeight="1" x14ac:dyDescent="0.5">
      <c r="A1093" s="4">
        <v>7</v>
      </c>
      <c r="B1093" s="7" t="s">
        <v>272</v>
      </c>
    </row>
    <row r="1094" spans="1:3" ht="15" customHeight="1" x14ac:dyDescent="0.5">
      <c r="A1094" s="4">
        <v>115</v>
      </c>
      <c r="B1094" s="7" t="s">
        <v>75</v>
      </c>
      <c r="C1094" s="16">
        <f>AVERAGE(A1094:A1098)</f>
        <v>68.400000000000006</v>
      </c>
    </row>
    <row r="1095" spans="1:3" ht="15" customHeight="1" x14ac:dyDescent="0.5">
      <c r="A1095" s="4">
        <v>52</v>
      </c>
      <c r="B1095" s="7" t="s">
        <v>75</v>
      </c>
    </row>
    <row r="1096" spans="1:3" ht="15" customHeight="1" x14ac:dyDescent="0.5">
      <c r="A1096" s="4">
        <v>91</v>
      </c>
      <c r="B1096" s="7" t="s">
        <v>75</v>
      </c>
    </row>
    <row r="1097" spans="1:3" ht="15" customHeight="1" x14ac:dyDescent="0.5">
      <c r="A1097" s="4">
        <v>22</v>
      </c>
      <c r="B1097" s="7" t="s">
        <v>75</v>
      </c>
    </row>
    <row r="1098" spans="1:3" ht="15" customHeight="1" x14ac:dyDescent="0.5">
      <c r="A1098" s="4">
        <v>62</v>
      </c>
      <c r="B1098" s="7" t="s">
        <v>75</v>
      </c>
    </row>
    <row r="1099" spans="1:3" ht="15" customHeight="1" x14ac:dyDescent="0.5">
      <c r="A1099" s="4">
        <v>189</v>
      </c>
      <c r="B1099" s="7" t="s">
        <v>230</v>
      </c>
      <c r="C1099" s="16">
        <f>AVERAGE(A1099:A1102)</f>
        <v>144.5</v>
      </c>
    </row>
    <row r="1100" spans="1:3" ht="15" customHeight="1" x14ac:dyDescent="0.5">
      <c r="A1100" s="4">
        <v>197</v>
      </c>
      <c r="B1100" s="7" t="s">
        <v>230</v>
      </c>
    </row>
    <row r="1101" spans="1:3" ht="15" customHeight="1" x14ac:dyDescent="0.5">
      <c r="A1101" s="4">
        <v>182</v>
      </c>
      <c r="B1101" s="7" t="s">
        <v>230</v>
      </c>
    </row>
    <row r="1102" spans="1:3" ht="15" customHeight="1" x14ac:dyDescent="0.5">
      <c r="A1102" s="4">
        <v>10</v>
      </c>
      <c r="B1102" s="7" t="s">
        <v>230</v>
      </c>
    </row>
    <row r="1103" spans="1:3" ht="15" customHeight="1" x14ac:dyDescent="0.5">
      <c r="A1103" s="4">
        <v>138</v>
      </c>
      <c r="B1103" s="7" t="s">
        <v>86</v>
      </c>
      <c r="C1103" s="16">
        <f>AVERAGE(A1103:A1108)</f>
        <v>72.5</v>
      </c>
    </row>
    <row r="1104" spans="1:3" ht="15" customHeight="1" x14ac:dyDescent="0.5">
      <c r="A1104" s="4">
        <v>112</v>
      </c>
      <c r="B1104" s="7" t="s">
        <v>86</v>
      </c>
    </row>
    <row r="1105" spans="1:3" ht="15" customHeight="1" x14ac:dyDescent="0.5">
      <c r="A1105" s="4">
        <v>50</v>
      </c>
      <c r="B1105" s="7" t="s">
        <v>86</v>
      </c>
    </row>
    <row r="1106" spans="1:3" ht="15" customHeight="1" x14ac:dyDescent="0.5">
      <c r="A1106" s="4">
        <v>47</v>
      </c>
      <c r="B1106" s="7" t="s">
        <v>86</v>
      </c>
    </row>
    <row r="1107" spans="1:3" ht="15" customHeight="1" x14ac:dyDescent="0.5">
      <c r="A1107" s="4">
        <v>64</v>
      </c>
      <c r="B1107" s="7" t="s">
        <v>86</v>
      </c>
    </row>
    <row r="1108" spans="1:3" ht="15" customHeight="1" x14ac:dyDescent="0.5">
      <c r="A1108" s="4">
        <v>24</v>
      </c>
      <c r="B1108" s="7" t="s">
        <v>86</v>
      </c>
    </row>
    <row r="1109" spans="1:3" ht="15" customHeight="1" x14ac:dyDescent="0.5">
      <c r="A1109" s="4">
        <v>155</v>
      </c>
      <c r="B1109" s="7" t="s">
        <v>201</v>
      </c>
      <c r="C1109" s="16">
        <f>AVERAGE(A1109:A1111)</f>
        <v>165.33333333333334</v>
      </c>
    </row>
    <row r="1110" spans="1:3" ht="15" customHeight="1" x14ac:dyDescent="0.5">
      <c r="A1110" s="4">
        <v>155</v>
      </c>
      <c r="B1110" s="7" t="s">
        <v>201</v>
      </c>
    </row>
    <row r="1111" spans="1:3" ht="15" customHeight="1" x14ac:dyDescent="0.5">
      <c r="A1111" s="4">
        <v>186</v>
      </c>
      <c r="B1111" s="7" t="s">
        <v>201</v>
      </c>
    </row>
    <row r="1112" spans="1:3" ht="15" customHeight="1" x14ac:dyDescent="0.5">
      <c r="A1112" s="4">
        <v>171</v>
      </c>
      <c r="B1112" s="7" t="s">
        <v>118</v>
      </c>
      <c r="C1112" s="16">
        <f>AVERAGE(A1112:A1118)</f>
        <v>71.285714285714292</v>
      </c>
    </row>
    <row r="1113" spans="1:3" ht="15" customHeight="1" x14ac:dyDescent="0.5">
      <c r="A1113" s="4">
        <v>1</v>
      </c>
      <c r="B1113" s="7" t="s">
        <v>118</v>
      </c>
    </row>
    <row r="1114" spans="1:3" ht="15" customHeight="1" x14ac:dyDescent="0.5">
      <c r="A1114" s="4">
        <v>5</v>
      </c>
      <c r="B1114" s="7" t="s">
        <v>118</v>
      </c>
    </row>
    <row r="1115" spans="1:3" ht="15" customHeight="1" x14ac:dyDescent="0.5">
      <c r="A1115" s="4">
        <v>86</v>
      </c>
      <c r="B1115" s="7" t="s">
        <v>118</v>
      </c>
    </row>
    <row r="1116" spans="1:3" ht="15" customHeight="1" x14ac:dyDescent="0.5">
      <c r="A1116" s="4">
        <v>159</v>
      </c>
      <c r="B1116" s="7" t="s">
        <v>118</v>
      </c>
    </row>
    <row r="1117" spans="1:3" ht="15" customHeight="1" x14ac:dyDescent="0.5">
      <c r="A1117" s="4">
        <v>37</v>
      </c>
      <c r="B1117" s="7" t="s">
        <v>118</v>
      </c>
    </row>
    <row r="1118" spans="1:3" ht="15" customHeight="1" x14ac:dyDescent="0.5">
      <c r="A1118" s="4">
        <v>40</v>
      </c>
      <c r="B1118" s="7" t="s">
        <v>118</v>
      </c>
    </row>
    <row r="1119" spans="1:3" ht="15" customHeight="1" x14ac:dyDescent="0.5">
      <c r="A1119" s="4">
        <v>114</v>
      </c>
      <c r="B1119" s="7" t="s">
        <v>188</v>
      </c>
      <c r="C1119" s="16">
        <f>AVERAGE(A1119:A1122)</f>
        <v>81</v>
      </c>
    </row>
    <row r="1120" spans="1:3" ht="15" customHeight="1" x14ac:dyDescent="0.5">
      <c r="A1120" s="4">
        <v>130</v>
      </c>
      <c r="B1120" s="7" t="s">
        <v>188</v>
      </c>
    </row>
    <row r="1121" spans="1:3" ht="15" customHeight="1" x14ac:dyDescent="0.5">
      <c r="A1121" s="4">
        <v>25</v>
      </c>
      <c r="B1121" s="7" t="s">
        <v>188</v>
      </c>
    </row>
    <row r="1122" spans="1:3" ht="15" customHeight="1" x14ac:dyDescent="0.5">
      <c r="A1122" s="4">
        <v>55</v>
      </c>
      <c r="B1122" s="7" t="s">
        <v>188</v>
      </c>
    </row>
    <row r="1123" spans="1:3" ht="15" customHeight="1" x14ac:dyDescent="0.5">
      <c r="A1123" s="4">
        <v>95</v>
      </c>
      <c r="B1123" s="7" t="s">
        <v>209</v>
      </c>
      <c r="C1123" s="16">
        <f>AVERAGE(A1123:A1126)</f>
        <v>95.25</v>
      </c>
    </row>
    <row r="1124" spans="1:3" ht="15" customHeight="1" x14ac:dyDescent="0.5">
      <c r="A1124" s="4">
        <v>169</v>
      </c>
      <c r="B1124" s="7" t="s">
        <v>209</v>
      </c>
    </row>
    <row r="1125" spans="1:3" ht="15" customHeight="1" x14ac:dyDescent="0.5">
      <c r="A1125" s="4">
        <v>43</v>
      </c>
      <c r="B1125" s="7" t="s">
        <v>209</v>
      </c>
    </row>
    <row r="1126" spans="1:3" ht="15" customHeight="1" x14ac:dyDescent="0.5">
      <c r="A1126" s="4">
        <v>74</v>
      </c>
      <c r="B1126" s="7" t="s">
        <v>209</v>
      </c>
    </row>
    <row r="1127" spans="1:3" ht="15" customHeight="1" x14ac:dyDescent="0.5">
      <c r="A1127" s="4">
        <v>195</v>
      </c>
      <c r="B1127" s="7" t="s">
        <v>100</v>
      </c>
      <c r="C1127" s="16">
        <f>AVERAGE(A1127:A1131)</f>
        <v>128.6</v>
      </c>
    </row>
    <row r="1128" spans="1:3" ht="15" customHeight="1" x14ac:dyDescent="0.5">
      <c r="A1128" s="4">
        <v>195</v>
      </c>
      <c r="B1128" s="7" t="s">
        <v>100</v>
      </c>
    </row>
    <row r="1129" spans="1:3" ht="15" customHeight="1" x14ac:dyDescent="0.5">
      <c r="A1129" s="4">
        <v>134</v>
      </c>
      <c r="B1129" s="7" t="s">
        <v>100</v>
      </c>
    </row>
    <row r="1130" spans="1:3" ht="15" customHeight="1" x14ac:dyDescent="0.5">
      <c r="A1130" s="4">
        <v>74</v>
      </c>
      <c r="B1130" s="7" t="s">
        <v>100</v>
      </c>
    </row>
    <row r="1131" spans="1:3" ht="15" customHeight="1" x14ac:dyDescent="0.5">
      <c r="A1131" s="4">
        <v>45</v>
      </c>
      <c r="B1131" s="7" t="s">
        <v>100</v>
      </c>
    </row>
    <row r="1132" spans="1:3" ht="15" customHeight="1" x14ac:dyDescent="0.5">
      <c r="A1132" s="4">
        <v>87</v>
      </c>
      <c r="B1132" s="7" t="s">
        <v>181</v>
      </c>
      <c r="C1132" s="16">
        <f>AVERAGE(A1132:A1134)</f>
        <v>85.666666666666671</v>
      </c>
    </row>
    <row r="1133" spans="1:3" ht="15" customHeight="1" x14ac:dyDescent="0.5">
      <c r="A1133" s="4">
        <v>113</v>
      </c>
      <c r="B1133" s="7" t="s">
        <v>181</v>
      </c>
    </row>
    <row r="1134" spans="1:3" ht="15" customHeight="1" x14ac:dyDescent="0.5">
      <c r="A1134" s="4">
        <v>57</v>
      </c>
      <c r="B1134" s="7" t="s">
        <v>181</v>
      </c>
    </row>
    <row r="1135" spans="1:3" ht="15" customHeight="1" x14ac:dyDescent="0.5">
      <c r="A1135" s="4">
        <v>75</v>
      </c>
      <c r="B1135" s="7" t="s">
        <v>208</v>
      </c>
      <c r="C1135" s="16">
        <f>AVERAGE(A1135:A1139)</f>
        <v>79.2</v>
      </c>
    </row>
    <row r="1136" spans="1:3" ht="15" customHeight="1" x14ac:dyDescent="0.5">
      <c r="A1136" s="4">
        <v>168</v>
      </c>
      <c r="B1136" s="7" t="s">
        <v>208</v>
      </c>
    </row>
    <row r="1137" spans="1:3" ht="15" customHeight="1" x14ac:dyDescent="0.5">
      <c r="A1137" s="4">
        <v>42</v>
      </c>
      <c r="B1137" s="7" t="s">
        <v>208</v>
      </c>
    </row>
    <row r="1138" spans="1:3" ht="15" customHeight="1" x14ac:dyDescent="0.5">
      <c r="A1138" s="4">
        <v>33</v>
      </c>
      <c r="B1138" s="7" t="s">
        <v>208</v>
      </c>
    </row>
    <row r="1139" spans="1:3" ht="15" customHeight="1" x14ac:dyDescent="0.5">
      <c r="A1139" s="4">
        <v>78</v>
      </c>
      <c r="B1139" s="7" t="s">
        <v>208</v>
      </c>
    </row>
    <row r="1140" spans="1:3" ht="15" customHeight="1" x14ac:dyDescent="0.5">
      <c r="A1140" s="4">
        <v>59</v>
      </c>
      <c r="B1140" s="7" t="s">
        <v>21</v>
      </c>
      <c r="C1140" s="16">
        <f>AVERAGE(A1140:A1145)</f>
        <v>64</v>
      </c>
    </row>
    <row r="1141" spans="1:3" ht="15" customHeight="1" x14ac:dyDescent="0.5">
      <c r="A1141" s="4">
        <v>35</v>
      </c>
      <c r="B1141" s="7" t="s">
        <v>21</v>
      </c>
    </row>
    <row r="1142" spans="1:3" ht="15" customHeight="1" x14ac:dyDescent="0.5">
      <c r="A1142" s="4">
        <v>193</v>
      </c>
      <c r="B1142" s="7" t="s">
        <v>21</v>
      </c>
    </row>
    <row r="1143" spans="1:3" ht="15" customHeight="1" x14ac:dyDescent="0.5">
      <c r="A1143" s="4">
        <v>44</v>
      </c>
      <c r="B1143" s="7" t="s">
        <v>21</v>
      </c>
    </row>
    <row r="1144" spans="1:3" ht="15" customHeight="1" x14ac:dyDescent="0.5">
      <c r="A1144" s="4">
        <v>42</v>
      </c>
      <c r="B1144" s="7" t="s">
        <v>21</v>
      </c>
    </row>
    <row r="1145" spans="1:3" ht="15" customHeight="1" x14ac:dyDescent="0.5">
      <c r="A1145" s="4">
        <v>11</v>
      </c>
      <c r="B1145" s="7" t="s">
        <v>21</v>
      </c>
    </row>
    <row r="1146" spans="1:3" ht="15" customHeight="1" x14ac:dyDescent="0.5">
      <c r="A1146" s="4">
        <v>76</v>
      </c>
      <c r="B1146" s="7" t="s">
        <v>25</v>
      </c>
      <c r="C1146" s="16">
        <f>AVERAGE(A1146:A1151)</f>
        <v>50.833333333333336</v>
      </c>
    </row>
    <row r="1147" spans="1:3" ht="15" customHeight="1" x14ac:dyDescent="0.5">
      <c r="A1147" s="4">
        <v>32</v>
      </c>
      <c r="B1147" s="7" t="s">
        <v>25</v>
      </c>
    </row>
    <row r="1148" spans="1:3" ht="15" customHeight="1" x14ac:dyDescent="0.5">
      <c r="A1148" s="4">
        <v>149</v>
      </c>
      <c r="B1148" s="7" t="s">
        <v>25</v>
      </c>
    </row>
    <row r="1149" spans="1:3" ht="15" customHeight="1" x14ac:dyDescent="0.5">
      <c r="A1149" s="4">
        <v>6</v>
      </c>
      <c r="B1149" s="7" t="s">
        <v>25</v>
      </c>
    </row>
    <row r="1150" spans="1:3" ht="15" customHeight="1" x14ac:dyDescent="0.5">
      <c r="A1150" s="4">
        <v>27</v>
      </c>
      <c r="B1150" s="7" t="s">
        <v>25</v>
      </c>
    </row>
    <row r="1151" spans="1:3" ht="15" customHeight="1" x14ac:dyDescent="0.5">
      <c r="A1151" s="4">
        <v>15</v>
      </c>
      <c r="B1151" s="7" t="s">
        <v>25</v>
      </c>
      <c r="C1151" s="16"/>
    </row>
    <row r="1152" spans="1:3" ht="15" customHeight="1" x14ac:dyDescent="0.5">
      <c r="A1152" s="4">
        <v>100</v>
      </c>
      <c r="B1152" s="7" t="s">
        <v>76</v>
      </c>
      <c r="C1152" s="16">
        <f>AVERAGE(A1152:A1155)</f>
        <v>66.5</v>
      </c>
    </row>
    <row r="1153" spans="1:3" ht="15" customHeight="1" x14ac:dyDescent="0.5">
      <c r="A1153" s="4">
        <v>117</v>
      </c>
      <c r="B1153" s="7" t="s">
        <v>76</v>
      </c>
    </row>
    <row r="1154" spans="1:3" ht="15" customHeight="1" x14ac:dyDescent="0.5">
      <c r="A1154" s="4">
        <v>26</v>
      </c>
      <c r="B1154" s="7" t="s">
        <v>76</v>
      </c>
    </row>
    <row r="1155" spans="1:3" ht="15" customHeight="1" x14ac:dyDescent="0.5">
      <c r="A1155" s="4">
        <v>23</v>
      </c>
      <c r="B1155" s="7" t="s">
        <v>76</v>
      </c>
    </row>
    <row r="1156" spans="1:3" ht="15" customHeight="1" x14ac:dyDescent="0.5">
      <c r="A1156" s="4">
        <v>26</v>
      </c>
      <c r="B1156" s="7" t="s">
        <v>26</v>
      </c>
      <c r="C1156" s="16">
        <f>AVERAGE(A1156:A1166)</f>
        <v>17.727272727272727</v>
      </c>
    </row>
    <row r="1157" spans="1:3" ht="15" customHeight="1" x14ac:dyDescent="0.5">
      <c r="A1157" s="4">
        <v>26</v>
      </c>
      <c r="B1157" s="7" t="s">
        <v>26</v>
      </c>
    </row>
    <row r="1158" spans="1:3" ht="15" customHeight="1" x14ac:dyDescent="0.5">
      <c r="A1158" s="4">
        <v>16</v>
      </c>
      <c r="B1158" s="7" t="s">
        <v>26</v>
      </c>
    </row>
    <row r="1159" spans="1:3" ht="15" customHeight="1" x14ac:dyDescent="0.5">
      <c r="A1159" s="4">
        <v>16</v>
      </c>
      <c r="B1159" s="7" t="s">
        <v>26</v>
      </c>
    </row>
    <row r="1160" spans="1:3" ht="15" customHeight="1" x14ac:dyDescent="0.5">
      <c r="A1160" s="4">
        <v>16</v>
      </c>
      <c r="B1160" s="7" t="s">
        <v>26</v>
      </c>
    </row>
    <row r="1161" spans="1:3" ht="15" customHeight="1" x14ac:dyDescent="0.5">
      <c r="A1161" s="4">
        <v>24</v>
      </c>
      <c r="B1161" s="7" t="s">
        <v>26</v>
      </c>
    </row>
    <row r="1162" spans="1:3" ht="15" customHeight="1" x14ac:dyDescent="0.5">
      <c r="A1162" s="4">
        <v>23</v>
      </c>
      <c r="B1162" s="7" t="s">
        <v>26</v>
      </c>
    </row>
    <row r="1163" spans="1:3" ht="15" customHeight="1" x14ac:dyDescent="0.5">
      <c r="A1163" s="4">
        <v>9</v>
      </c>
      <c r="B1163" s="7" t="s">
        <v>26</v>
      </c>
    </row>
    <row r="1164" spans="1:3" ht="15" customHeight="1" x14ac:dyDescent="0.5">
      <c r="A1164" s="4">
        <v>16</v>
      </c>
      <c r="B1164" s="7" t="s">
        <v>26</v>
      </c>
    </row>
    <row r="1165" spans="1:3" ht="15" customHeight="1" x14ac:dyDescent="0.5">
      <c r="A1165" s="4">
        <v>12</v>
      </c>
      <c r="B1165" s="7" t="s">
        <v>26</v>
      </c>
    </row>
    <row r="1166" spans="1:3" ht="15" customHeight="1" x14ac:dyDescent="0.5">
      <c r="A1166" s="4">
        <v>11</v>
      </c>
      <c r="B1166" s="7" t="s">
        <v>26</v>
      </c>
    </row>
    <row r="1167" spans="1:3" ht="15" customHeight="1" x14ac:dyDescent="0.5">
      <c r="A1167" s="4">
        <v>120</v>
      </c>
      <c r="B1167" s="7" t="s">
        <v>13</v>
      </c>
      <c r="C1167" s="16">
        <f>AVERAGE(A1167:A1171)</f>
        <v>66.400000000000006</v>
      </c>
    </row>
    <row r="1168" spans="1:3" ht="15" customHeight="1" x14ac:dyDescent="0.5">
      <c r="A1168" s="4">
        <v>71</v>
      </c>
      <c r="B1168" s="7" t="s">
        <v>13</v>
      </c>
    </row>
    <row r="1169" spans="1:3" ht="15" customHeight="1" x14ac:dyDescent="0.5">
      <c r="A1169" s="4">
        <v>124</v>
      </c>
      <c r="B1169" s="7" t="s">
        <v>13</v>
      </c>
    </row>
    <row r="1170" spans="1:3" ht="15" customHeight="1" x14ac:dyDescent="0.5">
      <c r="A1170" s="4">
        <v>14</v>
      </c>
      <c r="B1170" s="7" t="s">
        <v>13</v>
      </c>
    </row>
    <row r="1171" spans="1:3" ht="15" customHeight="1" x14ac:dyDescent="0.5">
      <c r="A1171" s="4">
        <v>3</v>
      </c>
      <c r="B1171" s="7" t="s">
        <v>13</v>
      </c>
    </row>
    <row r="1172" spans="1:3" ht="15" customHeight="1" x14ac:dyDescent="0.5">
      <c r="A1172" s="4">
        <v>199</v>
      </c>
      <c r="B1172" s="7" t="s">
        <v>84</v>
      </c>
      <c r="C1172" s="16">
        <f>AVERAGE(A1172:A1175)</f>
        <v>114.25</v>
      </c>
    </row>
    <row r="1173" spans="1:3" ht="15" customHeight="1" x14ac:dyDescent="0.5">
      <c r="A1173" s="4">
        <v>95</v>
      </c>
      <c r="B1173" s="7" t="s">
        <v>84</v>
      </c>
    </row>
    <row r="1174" spans="1:3" ht="15" customHeight="1" x14ac:dyDescent="0.5">
      <c r="A1174" s="4">
        <v>118</v>
      </c>
      <c r="B1174" s="7" t="s">
        <v>84</v>
      </c>
    </row>
    <row r="1175" spans="1:3" ht="15" customHeight="1" x14ac:dyDescent="0.5">
      <c r="A1175" s="4">
        <v>45</v>
      </c>
      <c r="B1175" s="7" t="s">
        <v>84</v>
      </c>
    </row>
    <row r="1176" spans="1:3" ht="15" customHeight="1" x14ac:dyDescent="0.5">
      <c r="A1176" s="4">
        <v>110</v>
      </c>
      <c r="B1176" s="7" t="s">
        <v>141</v>
      </c>
      <c r="C1176" s="16">
        <f>AVERAGE(A1176:A1182)</f>
        <v>38</v>
      </c>
    </row>
    <row r="1177" spans="1:3" ht="15" customHeight="1" x14ac:dyDescent="0.5">
      <c r="A1177" s="4">
        <v>33</v>
      </c>
      <c r="B1177" s="7" t="s">
        <v>141</v>
      </c>
    </row>
    <row r="1178" spans="1:3" ht="15" customHeight="1" x14ac:dyDescent="0.5">
      <c r="A1178" s="4">
        <v>44</v>
      </c>
      <c r="B1178" s="7" t="s">
        <v>141</v>
      </c>
    </row>
    <row r="1179" spans="1:3" ht="15" customHeight="1" x14ac:dyDescent="0.5">
      <c r="A1179" s="4">
        <v>41</v>
      </c>
      <c r="B1179" s="7" t="s">
        <v>141</v>
      </c>
    </row>
    <row r="1180" spans="1:3" ht="15" customHeight="1" x14ac:dyDescent="0.5">
      <c r="A1180" s="4">
        <v>10</v>
      </c>
      <c r="B1180" s="7" t="s">
        <v>141</v>
      </c>
    </row>
    <row r="1181" spans="1:3" ht="15" customHeight="1" x14ac:dyDescent="0.5">
      <c r="A1181" s="4">
        <v>17</v>
      </c>
      <c r="B1181" s="7" t="s">
        <v>141</v>
      </c>
    </row>
    <row r="1182" spans="1:3" ht="15" customHeight="1" x14ac:dyDescent="0.5">
      <c r="A1182" s="4">
        <v>11</v>
      </c>
      <c r="B1182" s="7" t="s">
        <v>141</v>
      </c>
    </row>
    <row r="1183" spans="1:3" ht="15" customHeight="1" x14ac:dyDescent="0.5">
      <c r="A1183" s="4">
        <v>208</v>
      </c>
      <c r="B1183" s="7" t="s">
        <v>126</v>
      </c>
      <c r="C1183" s="16">
        <f>AVERAGE(A1183:A1187)</f>
        <v>87.8</v>
      </c>
    </row>
    <row r="1184" spans="1:3" ht="15" customHeight="1" x14ac:dyDescent="0.5">
      <c r="A1184" s="4">
        <v>126</v>
      </c>
      <c r="B1184" s="7" t="s">
        <v>126</v>
      </c>
    </row>
    <row r="1185" spans="1:3" ht="15" customHeight="1" x14ac:dyDescent="0.5">
      <c r="A1185" s="4">
        <v>31</v>
      </c>
      <c r="B1185" s="7" t="s">
        <v>126</v>
      </c>
    </row>
    <row r="1186" spans="1:3" ht="15" customHeight="1" x14ac:dyDescent="0.5">
      <c r="A1186" s="4">
        <v>68</v>
      </c>
      <c r="B1186" s="7" t="s">
        <v>126</v>
      </c>
    </row>
    <row r="1187" spans="1:3" ht="15" customHeight="1" x14ac:dyDescent="0.5">
      <c r="A1187" s="4">
        <v>6</v>
      </c>
      <c r="B1187" s="7" t="s">
        <v>126</v>
      </c>
    </row>
    <row r="1188" spans="1:3" ht="15" customHeight="1" x14ac:dyDescent="0.5">
      <c r="A1188" s="4">
        <v>43</v>
      </c>
      <c r="B1188" s="23" t="s">
        <v>64</v>
      </c>
      <c r="C1188" s="16">
        <f>AVERAGE(A1188:A1208)</f>
        <v>18.61904761904762</v>
      </c>
    </row>
    <row r="1189" spans="1:3" ht="15" customHeight="1" x14ac:dyDescent="0.5">
      <c r="A1189" s="4">
        <v>7</v>
      </c>
      <c r="B1189" s="23" t="s">
        <v>64</v>
      </c>
    </row>
    <row r="1190" spans="1:3" ht="15" customHeight="1" x14ac:dyDescent="0.5">
      <c r="A1190" s="4">
        <v>78</v>
      </c>
      <c r="B1190" s="7" t="s">
        <v>64</v>
      </c>
    </row>
    <row r="1191" spans="1:3" ht="15" customHeight="1" x14ac:dyDescent="0.5">
      <c r="A1191" s="4">
        <v>76</v>
      </c>
      <c r="B1191" s="7" t="s">
        <v>64</v>
      </c>
    </row>
    <row r="1192" spans="1:3" ht="15" customHeight="1" x14ac:dyDescent="0.5">
      <c r="A1192" s="4">
        <v>46</v>
      </c>
      <c r="B1192" s="23" t="s">
        <v>64</v>
      </c>
    </row>
    <row r="1193" spans="1:3" ht="15" customHeight="1" x14ac:dyDescent="0.5">
      <c r="A1193" s="4">
        <v>10</v>
      </c>
      <c r="B1193" s="23" t="s">
        <v>64</v>
      </c>
    </row>
    <row r="1194" spans="1:3" ht="15" customHeight="1" x14ac:dyDescent="0.5">
      <c r="A1194" s="4">
        <v>44</v>
      </c>
      <c r="B1194" s="23" t="s">
        <v>64</v>
      </c>
    </row>
    <row r="1195" spans="1:3" ht="15" customHeight="1" x14ac:dyDescent="0.5">
      <c r="A1195" s="4">
        <v>2</v>
      </c>
      <c r="B1195" s="23" t="s">
        <v>64</v>
      </c>
    </row>
    <row r="1196" spans="1:3" ht="15" customHeight="1" x14ac:dyDescent="0.5">
      <c r="A1196" s="4">
        <v>18</v>
      </c>
      <c r="B1196" s="23" t="s">
        <v>64</v>
      </c>
      <c r="C1196" s="16"/>
    </row>
    <row r="1197" spans="1:3" ht="15" customHeight="1" x14ac:dyDescent="0.5">
      <c r="A1197" s="4">
        <v>4</v>
      </c>
      <c r="B1197" s="7" t="s">
        <v>64</v>
      </c>
    </row>
    <row r="1198" spans="1:3" ht="15" customHeight="1" x14ac:dyDescent="0.5">
      <c r="A1198" s="4">
        <v>9</v>
      </c>
      <c r="B1198" s="7" t="s">
        <v>64</v>
      </c>
    </row>
    <row r="1199" spans="1:3" ht="15" customHeight="1" x14ac:dyDescent="0.5">
      <c r="A1199" s="4">
        <v>6</v>
      </c>
      <c r="B1199" s="7" t="s">
        <v>64</v>
      </c>
    </row>
    <row r="1200" spans="1:3" ht="15" customHeight="1" x14ac:dyDescent="0.5">
      <c r="A1200" s="4">
        <v>9</v>
      </c>
      <c r="B1200" s="7" t="s">
        <v>64</v>
      </c>
    </row>
    <row r="1201" spans="1:3" ht="15" customHeight="1" x14ac:dyDescent="0.5">
      <c r="A1201" s="4">
        <v>6</v>
      </c>
      <c r="B1201" s="7" t="s">
        <v>64</v>
      </c>
    </row>
    <row r="1202" spans="1:3" ht="15" customHeight="1" x14ac:dyDescent="0.5">
      <c r="A1202" s="4">
        <v>6</v>
      </c>
      <c r="B1202" s="7" t="s">
        <v>64</v>
      </c>
    </row>
    <row r="1203" spans="1:3" ht="15" customHeight="1" x14ac:dyDescent="0.5">
      <c r="A1203" s="4">
        <v>2</v>
      </c>
      <c r="B1203" s="7" t="s">
        <v>64</v>
      </c>
    </row>
    <row r="1204" spans="1:3" ht="15" customHeight="1" x14ac:dyDescent="0.5">
      <c r="A1204" s="4">
        <v>8</v>
      </c>
      <c r="B1204" s="7" t="s">
        <v>64</v>
      </c>
    </row>
    <row r="1205" spans="1:3" ht="15" customHeight="1" x14ac:dyDescent="0.5">
      <c r="A1205" s="4">
        <v>5</v>
      </c>
      <c r="B1205" s="7" t="s">
        <v>64</v>
      </c>
    </row>
    <row r="1206" spans="1:3" ht="15" customHeight="1" x14ac:dyDescent="0.5">
      <c r="A1206" s="4">
        <v>9</v>
      </c>
      <c r="B1206" s="7" t="s">
        <v>64</v>
      </c>
    </row>
    <row r="1207" spans="1:3" ht="15" customHeight="1" x14ac:dyDescent="0.5">
      <c r="A1207" s="4">
        <v>2</v>
      </c>
      <c r="B1207" s="7" t="s">
        <v>64</v>
      </c>
    </row>
    <row r="1208" spans="1:3" ht="15" customHeight="1" x14ac:dyDescent="0.5">
      <c r="A1208" s="4">
        <v>1</v>
      </c>
      <c r="B1208" s="7" t="s">
        <v>64</v>
      </c>
    </row>
    <row r="1209" spans="1:3" ht="15" customHeight="1" x14ac:dyDescent="0.5">
      <c r="A1209" s="4">
        <v>35</v>
      </c>
      <c r="B1209" s="7" t="s">
        <v>42</v>
      </c>
      <c r="C1209" s="16">
        <f>AVERAGE(A1209:A1216)</f>
        <v>47.625</v>
      </c>
    </row>
    <row r="1210" spans="1:3" ht="15" customHeight="1" x14ac:dyDescent="0.5">
      <c r="A1210" s="4">
        <v>61</v>
      </c>
      <c r="B1210" s="7" t="s">
        <v>42</v>
      </c>
    </row>
    <row r="1211" spans="1:3" ht="15" customHeight="1" x14ac:dyDescent="0.5">
      <c r="A1211" s="4">
        <v>72</v>
      </c>
      <c r="B1211" s="7" t="s">
        <v>42</v>
      </c>
    </row>
    <row r="1212" spans="1:3" ht="15" customHeight="1" x14ac:dyDescent="0.5">
      <c r="A1212" s="4">
        <v>28</v>
      </c>
      <c r="B1212" s="7" t="s">
        <v>42</v>
      </c>
    </row>
    <row r="1213" spans="1:3" ht="15" customHeight="1" x14ac:dyDescent="0.5">
      <c r="A1213" s="4">
        <v>93</v>
      </c>
      <c r="B1213" s="7" t="s">
        <v>42</v>
      </c>
    </row>
    <row r="1214" spans="1:3" ht="15" customHeight="1" x14ac:dyDescent="0.5">
      <c r="A1214" s="4">
        <v>32</v>
      </c>
      <c r="B1214" s="7" t="s">
        <v>42</v>
      </c>
    </row>
    <row r="1215" spans="1:3" ht="15" customHeight="1" x14ac:dyDescent="0.5">
      <c r="A1215" s="4">
        <v>27</v>
      </c>
      <c r="B1215" s="7" t="s">
        <v>42</v>
      </c>
    </row>
    <row r="1216" spans="1:3" ht="15" customHeight="1" x14ac:dyDescent="0.5">
      <c r="A1216" s="4">
        <v>33</v>
      </c>
      <c r="B1216" s="7" t="s">
        <v>42</v>
      </c>
    </row>
    <row r="1217" spans="1:3" ht="15" customHeight="1" x14ac:dyDescent="0.5">
      <c r="A1217" s="4">
        <v>177</v>
      </c>
      <c r="B1217" s="7" t="s">
        <v>57</v>
      </c>
      <c r="C1217" s="16">
        <f>AVERAGE(A1217:A1223)</f>
        <v>84</v>
      </c>
    </row>
    <row r="1218" spans="1:3" ht="15" customHeight="1" x14ac:dyDescent="0.5">
      <c r="A1218" s="4">
        <v>161</v>
      </c>
      <c r="B1218" s="7" t="s">
        <v>57</v>
      </c>
    </row>
    <row r="1219" spans="1:3" ht="15" customHeight="1" x14ac:dyDescent="0.5">
      <c r="A1219" s="4">
        <v>27</v>
      </c>
      <c r="B1219" s="7" t="s">
        <v>57</v>
      </c>
    </row>
    <row r="1220" spans="1:3" ht="15" customHeight="1" x14ac:dyDescent="0.5">
      <c r="A1220" s="4">
        <v>57</v>
      </c>
      <c r="B1220" s="7" t="s">
        <v>57</v>
      </c>
    </row>
    <row r="1221" spans="1:3" ht="15" customHeight="1" x14ac:dyDescent="0.5">
      <c r="A1221" s="4">
        <v>57</v>
      </c>
      <c r="B1221" s="7" t="s">
        <v>57</v>
      </c>
    </row>
    <row r="1222" spans="1:3" ht="15" customHeight="1" x14ac:dyDescent="0.5">
      <c r="A1222" s="4">
        <v>91</v>
      </c>
      <c r="B1222" s="7" t="s">
        <v>57</v>
      </c>
    </row>
    <row r="1223" spans="1:3" ht="15" customHeight="1" x14ac:dyDescent="0.5">
      <c r="A1223" s="4">
        <v>18</v>
      </c>
      <c r="B1223" s="7" t="s">
        <v>57</v>
      </c>
    </row>
    <row r="1224" spans="1:3" ht="15" customHeight="1" x14ac:dyDescent="0.5">
      <c r="A1224" s="4">
        <v>81</v>
      </c>
      <c r="B1224" s="7" t="s">
        <v>93</v>
      </c>
      <c r="C1224" s="16">
        <f>AVERAGE(A1224:A1229)</f>
        <v>71</v>
      </c>
    </row>
    <row r="1225" spans="1:3" ht="15" customHeight="1" x14ac:dyDescent="0.5">
      <c r="A1225" s="4">
        <v>97</v>
      </c>
      <c r="B1225" s="7" t="s">
        <v>93</v>
      </c>
    </row>
    <row r="1226" spans="1:3" ht="15" customHeight="1" x14ac:dyDescent="0.5">
      <c r="A1226" s="4">
        <v>138</v>
      </c>
      <c r="B1226" s="7" t="s">
        <v>93</v>
      </c>
    </row>
    <row r="1227" spans="1:3" ht="15" customHeight="1" x14ac:dyDescent="0.5">
      <c r="A1227" s="4">
        <v>63</v>
      </c>
      <c r="B1227" s="7" t="s">
        <v>93</v>
      </c>
    </row>
    <row r="1228" spans="1:3" ht="15" customHeight="1" x14ac:dyDescent="0.5">
      <c r="A1228" s="4">
        <v>28</v>
      </c>
      <c r="B1228" s="7" t="s">
        <v>93</v>
      </c>
    </row>
    <row r="1229" spans="1:3" ht="15" customHeight="1" x14ac:dyDescent="0.5">
      <c r="A1229" s="4">
        <v>19</v>
      </c>
      <c r="B1229" s="7" t="s">
        <v>93</v>
      </c>
    </row>
    <row r="1230" spans="1:3" ht="15" customHeight="1" x14ac:dyDescent="0.5">
      <c r="A1230" s="4">
        <v>122</v>
      </c>
      <c r="B1230" s="7" t="s">
        <v>216</v>
      </c>
      <c r="C1230" s="16">
        <f>AVERAGE(A1230:A1234)</f>
        <v>108.4</v>
      </c>
    </row>
    <row r="1231" spans="1:3" ht="15.75" customHeight="1" x14ac:dyDescent="0.5">
      <c r="A1231" s="4">
        <v>179</v>
      </c>
      <c r="B1231" s="7" t="s">
        <v>216</v>
      </c>
    </row>
    <row r="1232" spans="1:3" ht="15" customHeight="1" x14ac:dyDescent="0.5">
      <c r="A1232" s="4">
        <v>112</v>
      </c>
      <c r="B1232" s="7" t="s">
        <v>216</v>
      </c>
    </row>
    <row r="1233" spans="1:3" ht="15" customHeight="1" x14ac:dyDescent="0.5">
      <c r="A1233" s="4">
        <v>87</v>
      </c>
      <c r="B1233" s="7" t="s">
        <v>216</v>
      </c>
    </row>
    <row r="1234" spans="1:3" ht="15" customHeight="1" x14ac:dyDescent="0.5">
      <c r="A1234" s="4">
        <v>42</v>
      </c>
      <c r="B1234" s="7" t="s">
        <v>216</v>
      </c>
    </row>
    <row r="1235" spans="1:3" ht="15" customHeight="1" x14ac:dyDescent="0.5">
      <c r="A1235" s="4">
        <v>183</v>
      </c>
      <c r="B1235" s="7" t="s">
        <v>165</v>
      </c>
      <c r="C1235" s="16">
        <f>AVERAGE(A1235:A1239)</f>
        <v>107</v>
      </c>
    </row>
    <row r="1236" spans="1:3" ht="15" customHeight="1" x14ac:dyDescent="0.5">
      <c r="A1236" s="4">
        <v>79</v>
      </c>
      <c r="B1236" s="7" t="s">
        <v>165</v>
      </c>
    </row>
    <row r="1237" spans="1:3" ht="15" customHeight="1" x14ac:dyDescent="0.5">
      <c r="A1237" s="4">
        <v>194</v>
      </c>
      <c r="B1237" s="7" t="s">
        <v>165</v>
      </c>
    </row>
    <row r="1238" spans="1:3" ht="15" customHeight="1" x14ac:dyDescent="0.5">
      <c r="A1238" s="4">
        <v>38</v>
      </c>
      <c r="B1238" s="7" t="s">
        <v>165</v>
      </c>
    </row>
    <row r="1239" spans="1:3" ht="15" customHeight="1" x14ac:dyDescent="0.5">
      <c r="A1239" s="4">
        <v>41</v>
      </c>
      <c r="B1239" s="7" t="s">
        <v>165</v>
      </c>
    </row>
    <row r="1240" spans="1:3" ht="15" customHeight="1" x14ac:dyDescent="0.5">
      <c r="A1240" s="4">
        <v>54</v>
      </c>
      <c r="B1240" s="7" t="s">
        <v>14</v>
      </c>
      <c r="C1240" s="16">
        <f>AVERAGE(A1240:A1244)</f>
        <v>49.6</v>
      </c>
    </row>
    <row r="1241" spans="1:3" ht="15" customHeight="1" x14ac:dyDescent="0.5">
      <c r="A1241" s="4">
        <v>37</v>
      </c>
      <c r="B1241" s="7" t="s">
        <v>14</v>
      </c>
    </row>
    <row r="1242" spans="1:3" ht="15" customHeight="1" x14ac:dyDescent="0.5">
      <c r="A1242" s="4">
        <v>110</v>
      </c>
      <c r="B1242" s="7" t="s">
        <v>14</v>
      </c>
    </row>
    <row r="1243" spans="1:3" ht="15" customHeight="1" x14ac:dyDescent="0.5">
      <c r="A1243" s="4">
        <v>43</v>
      </c>
      <c r="B1243" s="7" t="s">
        <v>14</v>
      </c>
    </row>
    <row r="1244" spans="1:3" ht="15" customHeight="1" x14ac:dyDescent="0.5">
      <c r="A1244" s="4">
        <v>4</v>
      </c>
      <c r="B1244" s="7" t="s">
        <v>14</v>
      </c>
    </row>
    <row r="1245" spans="1:3" ht="15" customHeight="1" x14ac:dyDescent="0.5">
      <c r="A1245" s="4">
        <v>96</v>
      </c>
      <c r="B1245" s="7" t="s">
        <v>105</v>
      </c>
      <c r="C1245" s="16">
        <f>AVERAGE(A1245:A1251)</f>
        <v>49.714285714285715</v>
      </c>
    </row>
    <row r="1246" spans="1:3" ht="15" customHeight="1" x14ac:dyDescent="0.5">
      <c r="A1246" s="4">
        <v>80</v>
      </c>
      <c r="B1246" s="7" t="s">
        <v>105</v>
      </c>
    </row>
    <row r="1247" spans="1:3" ht="15" customHeight="1" x14ac:dyDescent="0.5">
      <c r="A1247" s="4">
        <v>23</v>
      </c>
      <c r="B1247" s="7" t="s">
        <v>105</v>
      </c>
    </row>
    <row r="1248" spans="1:3" ht="15" customHeight="1" x14ac:dyDescent="0.5">
      <c r="A1248" s="4">
        <v>91</v>
      </c>
      <c r="B1248" s="7" t="s">
        <v>105</v>
      </c>
    </row>
    <row r="1249" spans="1:3" ht="15" customHeight="1" x14ac:dyDescent="0.5">
      <c r="A1249" s="4">
        <v>32</v>
      </c>
      <c r="B1249" s="7" t="s">
        <v>105</v>
      </c>
    </row>
    <row r="1250" spans="1:3" ht="15" customHeight="1" x14ac:dyDescent="0.5">
      <c r="A1250" s="4">
        <v>19</v>
      </c>
      <c r="B1250" s="7" t="s">
        <v>105</v>
      </c>
    </row>
    <row r="1251" spans="1:3" ht="15" customHeight="1" x14ac:dyDescent="0.5">
      <c r="A1251" s="4">
        <v>7</v>
      </c>
      <c r="B1251" s="7" t="s">
        <v>105</v>
      </c>
    </row>
    <row r="1252" spans="1:3" ht="15" customHeight="1" x14ac:dyDescent="0.5">
      <c r="A1252" s="4">
        <v>65</v>
      </c>
      <c r="B1252" s="7" t="s">
        <v>23</v>
      </c>
      <c r="C1252" s="16">
        <f>AVERAGE(A1252:A1258)</f>
        <v>48</v>
      </c>
    </row>
    <row r="1253" spans="1:3" ht="15" customHeight="1" x14ac:dyDescent="0.5">
      <c r="A1253" s="4">
        <v>104</v>
      </c>
      <c r="B1253" s="7" t="s">
        <v>23</v>
      </c>
    </row>
    <row r="1254" spans="1:3" ht="15" customHeight="1" x14ac:dyDescent="0.5">
      <c r="A1254" s="4">
        <v>86</v>
      </c>
      <c r="B1254" s="7" t="s">
        <v>23</v>
      </c>
    </row>
    <row r="1255" spans="1:3" ht="15" customHeight="1" x14ac:dyDescent="0.5">
      <c r="A1255" s="4">
        <v>27</v>
      </c>
      <c r="B1255" s="7" t="s">
        <v>23</v>
      </c>
    </row>
    <row r="1256" spans="1:3" ht="15" customHeight="1" x14ac:dyDescent="0.5">
      <c r="A1256" s="4">
        <v>31</v>
      </c>
      <c r="B1256" s="7" t="s">
        <v>23</v>
      </c>
    </row>
    <row r="1257" spans="1:3" ht="15" customHeight="1" x14ac:dyDescent="0.5">
      <c r="A1257" s="4">
        <v>13</v>
      </c>
      <c r="B1257" s="7" t="s">
        <v>23</v>
      </c>
    </row>
    <row r="1258" spans="1:3" ht="15" customHeight="1" x14ac:dyDescent="0.5">
      <c r="A1258" s="4">
        <v>10</v>
      </c>
      <c r="B1258" s="7" t="s">
        <v>23</v>
      </c>
    </row>
    <row r="1259" spans="1:3" ht="15" customHeight="1" x14ac:dyDescent="0.5">
      <c r="A1259" s="4">
        <v>6</v>
      </c>
      <c r="B1259" s="7" t="s">
        <v>38</v>
      </c>
      <c r="C1259" s="16">
        <f>AVERAGE(A1259:A1275)</f>
        <v>10.588235294117647</v>
      </c>
    </row>
    <row r="1260" spans="1:3" ht="15" customHeight="1" x14ac:dyDescent="0.5">
      <c r="A1260" s="4">
        <v>4</v>
      </c>
      <c r="B1260" s="7" t="s">
        <v>38</v>
      </c>
      <c r="C1260" s="16"/>
    </row>
    <row r="1261" spans="1:3" ht="15" customHeight="1" x14ac:dyDescent="0.5">
      <c r="A1261" s="4">
        <v>39</v>
      </c>
      <c r="B1261" s="7" t="s">
        <v>38</v>
      </c>
    </row>
    <row r="1262" spans="1:3" ht="15" customHeight="1" x14ac:dyDescent="0.5">
      <c r="A1262" s="4">
        <v>15</v>
      </c>
      <c r="B1262" s="7" t="s">
        <v>38</v>
      </c>
    </row>
    <row r="1263" spans="1:3" ht="15" customHeight="1" x14ac:dyDescent="0.5">
      <c r="A1263" s="4">
        <v>22</v>
      </c>
      <c r="B1263" s="7" t="s">
        <v>38</v>
      </c>
    </row>
    <row r="1264" spans="1:3" ht="15" customHeight="1" x14ac:dyDescent="0.5">
      <c r="A1264" s="4">
        <v>8</v>
      </c>
      <c r="B1264" s="7" t="s">
        <v>38</v>
      </c>
    </row>
    <row r="1265" spans="1:3" ht="15" customHeight="1" x14ac:dyDescent="0.5">
      <c r="A1265" s="4">
        <v>25</v>
      </c>
      <c r="B1265" s="7" t="s">
        <v>38</v>
      </c>
    </row>
    <row r="1266" spans="1:3" ht="15" customHeight="1" x14ac:dyDescent="0.5">
      <c r="A1266" s="4">
        <v>9</v>
      </c>
      <c r="B1266" s="7" t="s">
        <v>38</v>
      </c>
    </row>
    <row r="1267" spans="1:3" ht="15" customHeight="1" x14ac:dyDescent="0.5">
      <c r="A1267" s="4">
        <v>21</v>
      </c>
      <c r="B1267" s="7" t="s">
        <v>38</v>
      </c>
    </row>
    <row r="1268" spans="1:3" ht="15" customHeight="1" x14ac:dyDescent="0.5">
      <c r="A1268" s="4">
        <v>3</v>
      </c>
      <c r="B1268" s="7" t="s">
        <v>38</v>
      </c>
    </row>
    <row r="1269" spans="1:3" ht="15" customHeight="1" x14ac:dyDescent="0.5">
      <c r="A1269" s="4">
        <v>6</v>
      </c>
      <c r="B1269" s="7" t="s">
        <v>38</v>
      </c>
    </row>
    <row r="1270" spans="1:3" ht="15" customHeight="1" x14ac:dyDescent="0.5">
      <c r="A1270" s="4">
        <v>4</v>
      </c>
      <c r="B1270" s="7" t="s">
        <v>38</v>
      </c>
    </row>
    <row r="1271" spans="1:3" ht="15" customHeight="1" x14ac:dyDescent="0.5">
      <c r="A1271" s="4">
        <v>4</v>
      </c>
      <c r="B1271" s="7" t="s">
        <v>38</v>
      </c>
    </row>
    <row r="1272" spans="1:3" ht="15" customHeight="1" x14ac:dyDescent="0.5">
      <c r="A1272" s="4">
        <v>1</v>
      </c>
      <c r="B1272" s="7" t="s">
        <v>38</v>
      </c>
    </row>
    <row r="1273" spans="1:3" ht="15" customHeight="1" x14ac:dyDescent="0.5">
      <c r="A1273" s="4">
        <v>5</v>
      </c>
      <c r="B1273" s="7" t="s">
        <v>38</v>
      </c>
    </row>
    <row r="1274" spans="1:3" ht="15" customHeight="1" x14ac:dyDescent="0.5">
      <c r="A1274" s="4">
        <v>6</v>
      </c>
      <c r="B1274" s="7" t="s">
        <v>38</v>
      </c>
    </row>
    <row r="1275" spans="1:3" ht="15" customHeight="1" x14ac:dyDescent="0.5">
      <c r="A1275" s="4">
        <v>2</v>
      </c>
      <c r="B1275" s="7" t="s">
        <v>38</v>
      </c>
    </row>
    <row r="1276" spans="1:3" ht="15" customHeight="1" x14ac:dyDescent="0.5">
      <c r="A1276" s="4">
        <v>156</v>
      </c>
      <c r="B1276" s="7" t="s">
        <v>154</v>
      </c>
      <c r="C1276" s="16">
        <f>AVERAGE(A1276:A1280)</f>
        <v>87.8</v>
      </c>
    </row>
    <row r="1277" spans="1:3" ht="15" customHeight="1" x14ac:dyDescent="0.5">
      <c r="A1277" s="4">
        <v>45</v>
      </c>
      <c r="B1277" s="7" t="s">
        <v>154</v>
      </c>
    </row>
    <row r="1278" spans="1:3" ht="15" customHeight="1" x14ac:dyDescent="0.5">
      <c r="A1278" s="4">
        <v>79</v>
      </c>
      <c r="B1278" s="7" t="s">
        <v>154</v>
      </c>
    </row>
    <row r="1279" spans="1:3" ht="15" customHeight="1" x14ac:dyDescent="0.5">
      <c r="A1279" s="4">
        <v>59</v>
      </c>
      <c r="B1279" s="7" t="s">
        <v>154</v>
      </c>
    </row>
    <row r="1280" spans="1:3" ht="15" customHeight="1" x14ac:dyDescent="0.5">
      <c r="A1280" s="4">
        <v>100</v>
      </c>
      <c r="B1280" s="7" t="s">
        <v>154</v>
      </c>
    </row>
    <row r="1281" spans="1:3" ht="15" customHeight="1" x14ac:dyDescent="0.5">
      <c r="A1281" s="4">
        <v>118</v>
      </c>
      <c r="B1281" s="7" t="s">
        <v>147</v>
      </c>
      <c r="C1281" s="16">
        <f>AVERAGE(A1281:A1284)</f>
        <v>73.75</v>
      </c>
    </row>
    <row r="1282" spans="1:3" ht="15" customHeight="1" x14ac:dyDescent="0.5">
      <c r="A1282" s="4">
        <v>14</v>
      </c>
      <c r="B1282" s="7" t="s">
        <v>147</v>
      </c>
    </row>
    <row r="1283" spans="1:3" ht="15" customHeight="1" x14ac:dyDescent="0.5">
      <c r="A1283" s="4">
        <v>157</v>
      </c>
      <c r="B1283" s="7" t="s">
        <v>147</v>
      </c>
    </row>
    <row r="1284" spans="1:3" ht="15" customHeight="1" x14ac:dyDescent="0.5">
      <c r="A1284" s="4">
        <v>6</v>
      </c>
      <c r="B1284" s="7" t="s">
        <v>147</v>
      </c>
    </row>
    <row r="1285" spans="1:3" ht="15" customHeight="1" x14ac:dyDescent="0.5">
      <c r="A1285" s="4">
        <v>126</v>
      </c>
      <c r="B1285" s="7" t="s">
        <v>218</v>
      </c>
      <c r="C1285" s="16">
        <f>AVERAGE(A1285:A1287)</f>
        <v>159.66666666666666</v>
      </c>
    </row>
    <row r="1286" spans="1:3" ht="15" customHeight="1" x14ac:dyDescent="0.5">
      <c r="A1286" s="4">
        <v>181</v>
      </c>
      <c r="B1286" s="7" t="s">
        <v>218</v>
      </c>
    </row>
    <row r="1287" spans="1:3" ht="15" customHeight="1" x14ac:dyDescent="0.5">
      <c r="A1287" s="4">
        <v>172</v>
      </c>
      <c r="B1287" s="7" t="s">
        <v>218</v>
      </c>
    </row>
    <row r="1288" spans="1:3" ht="15" customHeight="1" x14ac:dyDescent="0.5">
      <c r="A1288" s="4">
        <v>188</v>
      </c>
      <c r="B1288" s="7" t="s">
        <v>217</v>
      </c>
      <c r="C1288" s="16">
        <f>AVERAGE(A1288:A1291)</f>
        <v>148.25</v>
      </c>
    </row>
    <row r="1289" spans="1:3" ht="15" customHeight="1" x14ac:dyDescent="0.5">
      <c r="A1289" s="4">
        <v>180</v>
      </c>
      <c r="B1289" s="7" t="s">
        <v>217</v>
      </c>
    </row>
    <row r="1290" spans="1:3" ht="15" customHeight="1" x14ac:dyDescent="0.5">
      <c r="A1290" s="4">
        <v>181</v>
      </c>
      <c r="B1290" s="7" t="s">
        <v>217</v>
      </c>
    </row>
    <row r="1291" spans="1:3" ht="15" customHeight="1" x14ac:dyDescent="0.5">
      <c r="A1291" s="4">
        <v>44</v>
      </c>
      <c r="B1291" s="7" t="s">
        <v>217</v>
      </c>
    </row>
    <row r="1292" spans="1:3" ht="15" customHeight="1" x14ac:dyDescent="0.5">
      <c r="A1292" s="4">
        <v>159</v>
      </c>
      <c r="B1292" s="7" t="s">
        <v>157</v>
      </c>
      <c r="C1292" s="16">
        <f>AVERAGE(A1292:A1294)</f>
        <v>80.333333333333329</v>
      </c>
    </row>
    <row r="1293" spans="1:3" ht="15" customHeight="1" x14ac:dyDescent="0.5">
      <c r="A1293" s="4">
        <v>63</v>
      </c>
      <c r="B1293" s="7" t="s">
        <v>157</v>
      </c>
    </row>
    <row r="1294" spans="1:3" ht="15" customHeight="1" x14ac:dyDescent="0.5">
      <c r="A1294" s="4">
        <v>19</v>
      </c>
      <c r="B1294" s="7" t="s">
        <v>157</v>
      </c>
    </row>
    <row r="1295" spans="1:3" ht="15" customHeight="1" x14ac:dyDescent="0.5">
      <c r="A1295" s="4">
        <v>37</v>
      </c>
      <c r="B1295" s="7" t="s">
        <v>70</v>
      </c>
      <c r="C1295" s="16">
        <f>AVERAGE(A1295:A1303)</f>
        <v>41.666666666666664</v>
      </c>
    </row>
    <row r="1296" spans="1:3" ht="15" customHeight="1" x14ac:dyDescent="0.5">
      <c r="A1296" s="4">
        <v>44</v>
      </c>
      <c r="B1296" s="7" t="s">
        <v>70</v>
      </c>
    </row>
    <row r="1297" spans="1:2" ht="15" customHeight="1" x14ac:dyDescent="0.5">
      <c r="A1297" s="4">
        <v>67</v>
      </c>
      <c r="B1297" s="7" t="s">
        <v>70</v>
      </c>
    </row>
    <row r="1298" spans="1:2" ht="15" customHeight="1" x14ac:dyDescent="0.5">
      <c r="A1298" s="4">
        <v>86</v>
      </c>
      <c r="B1298" s="7" t="s">
        <v>70</v>
      </c>
    </row>
    <row r="1299" spans="1:2" ht="15" customHeight="1" x14ac:dyDescent="0.5">
      <c r="A1299" s="4">
        <v>53</v>
      </c>
      <c r="B1299" s="7" t="s">
        <v>70</v>
      </c>
    </row>
    <row r="1300" spans="1:2" ht="15" customHeight="1" x14ac:dyDescent="0.5">
      <c r="A1300" s="4">
        <v>60</v>
      </c>
      <c r="B1300" s="7" t="s">
        <v>70</v>
      </c>
    </row>
    <row r="1301" spans="1:2" ht="15" customHeight="1" x14ac:dyDescent="0.5">
      <c r="A1301" s="4">
        <v>11</v>
      </c>
      <c r="B1301" s="7" t="s">
        <v>70</v>
      </c>
    </row>
    <row r="1302" spans="1:2" ht="15" customHeight="1" x14ac:dyDescent="0.5">
      <c r="A1302" s="4">
        <v>8</v>
      </c>
      <c r="B1302" s="7" t="s">
        <v>70</v>
      </c>
    </row>
    <row r="1303" spans="1:2" ht="15" customHeight="1" x14ac:dyDescent="0.5">
      <c r="A1303" s="4">
        <v>9</v>
      </c>
      <c r="B1303" s="7" t="s">
        <v>70</v>
      </c>
    </row>
    <row r="1304" spans="1:2" ht="15" customHeight="1" x14ac:dyDescent="0.5">
      <c r="A1304" s="4"/>
      <c r="B1304" s="7"/>
    </row>
    <row r="1305" spans="1:2" ht="15" customHeight="1" x14ac:dyDescent="0.5">
      <c r="A1305" s="4"/>
      <c r="B1305" s="7"/>
    </row>
    <row r="1306" spans="1:2" ht="15" customHeight="1" x14ac:dyDescent="0.5">
      <c r="A1306" s="4"/>
      <c r="B1306" s="7"/>
    </row>
    <row r="1307" spans="1:2" ht="15" customHeight="1" x14ac:dyDescent="0.5">
      <c r="A1307" s="4"/>
      <c r="B1307" s="7"/>
    </row>
    <row r="1308" spans="1:2" ht="15" customHeight="1" x14ac:dyDescent="0.5">
      <c r="A1308" s="4"/>
      <c r="B1308" s="7"/>
    </row>
    <row r="1309" spans="1:2" ht="15" customHeight="1" x14ac:dyDescent="0.5">
      <c r="A1309" s="4"/>
      <c r="B1309" s="7"/>
    </row>
    <row r="1310" spans="1:2" ht="15" customHeight="1" x14ac:dyDescent="0.5">
      <c r="A1310" s="4"/>
      <c r="B1310" s="7"/>
    </row>
    <row r="1311" spans="1:2" ht="15" customHeight="1" x14ac:dyDescent="0.5">
      <c r="A1311" s="4"/>
      <c r="B1311" s="7"/>
    </row>
    <row r="1312" spans="1:2" ht="15" customHeight="1" x14ac:dyDescent="0.5">
      <c r="A1312" s="4"/>
      <c r="B1312" s="7"/>
    </row>
    <row r="1313" spans="1:3" ht="15" customHeight="1" x14ac:dyDescent="0.5">
      <c r="A1313" s="4"/>
      <c r="B1313" s="7"/>
    </row>
    <row r="1314" spans="1:3" ht="15" customHeight="1" x14ac:dyDescent="0.5">
      <c r="A1314" s="4"/>
      <c r="B1314" s="7"/>
    </row>
    <row r="1315" spans="1:3" ht="15" customHeight="1" x14ac:dyDescent="0.5">
      <c r="A1315" s="4"/>
      <c r="B1315" s="7"/>
    </row>
    <row r="1316" spans="1:3" ht="15" customHeight="1" x14ac:dyDescent="0.5">
      <c r="A1316" s="4"/>
      <c r="B1316" s="7"/>
    </row>
    <row r="1317" spans="1:3" ht="15" customHeight="1" x14ac:dyDescent="0.5">
      <c r="A1317" s="4"/>
      <c r="B1317" s="7"/>
    </row>
    <row r="1318" spans="1:3" ht="15" customHeight="1" x14ac:dyDescent="0.5">
      <c r="A1318" s="4"/>
      <c r="B1318" s="7"/>
    </row>
    <row r="1319" spans="1:3" ht="15" customHeight="1" x14ac:dyDescent="0.5">
      <c r="A1319" s="4"/>
      <c r="B1319" s="7"/>
    </row>
    <row r="1320" spans="1:3" ht="15" customHeight="1" x14ac:dyDescent="0.5">
      <c r="A1320" s="4"/>
      <c r="B1320" s="7"/>
    </row>
    <row r="1321" spans="1:3" ht="15" customHeight="1" x14ac:dyDescent="0.5">
      <c r="A1321" s="4"/>
      <c r="B1321" s="7"/>
    </row>
    <row r="1322" spans="1:3" ht="15" customHeight="1" x14ac:dyDescent="0.5">
      <c r="A1322" s="4"/>
      <c r="B1322" s="7"/>
    </row>
    <row r="1323" spans="1:3" ht="15" customHeight="1" x14ac:dyDescent="0.5">
      <c r="A1323" s="4"/>
      <c r="B1323" s="7"/>
    </row>
    <row r="1324" spans="1:3" ht="15" customHeight="1" x14ac:dyDescent="0.5">
      <c r="A1324" s="4"/>
      <c r="B1324" s="7"/>
      <c r="C1324" s="16"/>
    </row>
    <row r="1325" spans="1:3" ht="15" customHeight="1" x14ac:dyDescent="0.5">
      <c r="A1325" s="4"/>
      <c r="B1325" s="7"/>
    </row>
    <row r="1326" spans="1:3" ht="15" customHeight="1" x14ac:dyDescent="0.5">
      <c r="A1326" s="4"/>
      <c r="B1326" s="7"/>
    </row>
    <row r="1327" spans="1:3" ht="15" customHeight="1" x14ac:dyDescent="0.5">
      <c r="A1327" s="4"/>
      <c r="B1327" s="7"/>
    </row>
    <row r="1328" spans="1:3" ht="15" customHeight="1" x14ac:dyDescent="0.5">
      <c r="A1328" s="4"/>
      <c r="B1328" s="7"/>
    </row>
    <row r="1329" spans="1:2" ht="15" customHeight="1" x14ac:dyDescent="0.5">
      <c r="A1329" s="4"/>
      <c r="B1329" s="7"/>
    </row>
    <row r="1330" spans="1:2" ht="15" customHeight="1" x14ac:dyDescent="0.5">
      <c r="A1330" s="4"/>
      <c r="B1330" s="7"/>
    </row>
    <row r="1331" spans="1:2" ht="15" customHeight="1" x14ac:dyDescent="0.5">
      <c r="A1331" s="4"/>
      <c r="B1331" s="7"/>
    </row>
    <row r="1332" spans="1:2" ht="15" customHeight="1" x14ac:dyDescent="0.5">
      <c r="A1332" s="4"/>
      <c r="B1332" s="7"/>
    </row>
    <row r="1333" spans="1:2" ht="15" customHeight="1" x14ac:dyDescent="0.5">
      <c r="A1333" s="4"/>
      <c r="B1333" s="7"/>
    </row>
    <row r="1334" spans="1:2" ht="15" customHeight="1" x14ac:dyDescent="0.5">
      <c r="A1334" s="4"/>
      <c r="B1334" s="7"/>
    </row>
    <row r="1335" spans="1:2" ht="15" customHeight="1" x14ac:dyDescent="0.5">
      <c r="A1335" s="4"/>
      <c r="B1335" s="7"/>
    </row>
    <row r="1336" spans="1:2" ht="15" customHeight="1" x14ac:dyDescent="0.5">
      <c r="A1336" s="4"/>
      <c r="B1336" s="7"/>
    </row>
    <row r="1337" spans="1:2" ht="15" customHeight="1" x14ac:dyDescent="0.5">
      <c r="A1337" s="4"/>
      <c r="B1337" s="7"/>
    </row>
    <row r="1338" spans="1:2" ht="15" customHeight="1" x14ac:dyDescent="0.5">
      <c r="A1338" s="4"/>
      <c r="B1338" s="7"/>
    </row>
    <row r="1339" spans="1:2" ht="15" customHeight="1" x14ac:dyDescent="0.5">
      <c r="A1339" s="4"/>
      <c r="B1339" s="7"/>
    </row>
    <row r="1340" spans="1:2" ht="15" customHeight="1" x14ac:dyDescent="0.5">
      <c r="A1340" s="4"/>
      <c r="B1340" s="7"/>
    </row>
    <row r="1341" spans="1:2" ht="15" customHeight="1" x14ac:dyDescent="0.5">
      <c r="A1341" s="4"/>
      <c r="B1341" s="7"/>
    </row>
    <row r="1342" spans="1:2" ht="15" customHeight="1" x14ac:dyDescent="0.5">
      <c r="A1342" s="4"/>
      <c r="B1342" s="7"/>
    </row>
    <row r="1343" spans="1:2" ht="15" customHeight="1" x14ac:dyDescent="0.5">
      <c r="A1343" s="4"/>
      <c r="B1343" s="7"/>
    </row>
    <row r="1344" spans="1:2" ht="15" customHeight="1" x14ac:dyDescent="0.5">
      <c r="A1344" s="4"/>
      <c r="B1344" s="7"/>
    </row>
    <row r="1345" spans="1:2" ht="15" customHeight="1" x14ac:dyDescent="0.5">
      <c r="A1345" s="4"/>
      <c r="B1345" s="7"/>
    </row>
    <row r="1346" spans="1:2" ht="15" customHeight="1" x14ac:dyDescent="0.5">
      <c r="A1346" s="4"/>
      <c r="B1346" s="7"/>
    </row>
    <row r="1347" spans="1:2" ht="15" customHeight="1" x14ac:dyDescent="0.5">
      <c r="A1347" s="4"/>
      <c r="B1347" s="7"/>
    </row>
    <row r="1348" spans="1:2" ht="15" customHeight="1" x14ac:dyDescent="0.5">
      <c r="A1348" s="4"/>
      <c r="B1348" s="7"/>
    </row>
    <row r="1349" spans="1:2" ht="15" customHeight="1" x14ac:dyDescent="0.5">
      <c r="A1349" s="4"/>
      <c r="B1349" s="7"/>
    </row>
    <row r="1350" spans="1:2" ht="15" customHeight="1" x14ac:dyDescent="0.5">
      <c r="A1350" s="4"/>
      <c r="B1350" s="7"/>
    </row>
    <row r="1351" spans="1:2" ht="15" customHeight="1" x14ac:dyDescent="0.5">
      <c r="A1351" s="4"/>
      <c r="B1351" s="7"/>
    </row>
    <row r="1352" spans="1:2" ht="15" customHeight="1" x14ac:dyDescent="0.5">
      <c r="A1352" s="4"/>
      <c r="B1352" s="7"/>
    </row>
    <row r="1353" spans="1:2" ht="15" customHeight="1" x14ac:dyDescent="0.5">
      <c r="A1353" s="4"/>
      <c r="B1353" s="7"/>
    </row>
    <row r="1354" spans="1:2" ht="15" customHeight="1" x14ac:dyDescent="0.5">
      <c r="A1354" s="4"/>
      <c r="B1354" s="7"/>
    </row>
    <row r="1355" spans="1:2" ht="15" customHeight="1" x14ac:dyDescent="0.5">
      <c r="A1355" s="4"/>
      <c r="B1355" s="7"/>
    </row>
    <row r="1356" spans="1:2" ht="15" customHeight="1" x14ac:dyDescent="0.5">
      <c r="A1356" s="4"/>
      <c r="B1356" s="7"/>
    </row>
    <row r="1357" spans="1:2" ht="15" customHeight="1" x14ac:dyDescent="0.5">
      <c r="A1357" s="4"/>
      <c r="B1357" s="7"/>
    </row>
    <row r="1358" spans="1:2" ht="15" customHeight="1" x14ac:dyDescent="0.5">
      <c r="A1358" s="4"/>
      <c r="B1358" s="7"/>
    </row>
    <row r="1359" spans="1:2" ht="15" customHeight="1" x14ac:dyDescent="0.5">
      <c r="A1359" s="4"/>
      <c r="B1359" s="7"/>
    </row>
    <row r="1360" spans="1:2" ht="15" customHeight="1" x14ac:dyDescent="0.5">
      <c r="A1360" s="4"/>
      <c r="B1360" s="7"/>
    </row>
    <row r="1361" spans="1:2" ht="15" customHeight="1" x14ac:dyDescent="0.5">
      <c r="A1361" s="4"/>
      <c r="B1361" s="7"/>
    </row>
    <row r="1362" spans="1:2" ht="15" customHeight="1" x14ac:dyDescent="0.5">
      <c r="A1362" s="4"/>
      <c r="B1362" s="7"/>
    </row>
    <row r="1363" spans="1:2" ht="15" customHeight="1" x14ac:dyDescent="0.5">
      <c r="A1363" s="4"/>
      <c r="B1363" s="7"/>
    </row>
    <row r="1364" spans="1:2" ht="15" customHeight="1" x14ac:dyDescent="0.5">
      <c r="A1364" s="4"/>
      <c r="B1364" s="7"/>
    </row>
    <row r="1365" spans="1:2" ht="15" customHeight="1" x14ac:dyDescent="0.5">
      <c r="A1365" s="4"/>
      <c r="B1365" s="7"/>
    </row>
    <row r="1366" spans="1:2" ht="15" customHeight="1" x14ac:dyDescent="0.5">
      <c r="A1366" s="4"/>
      <c r="B1366" s="7"/>
    </row>
    <row r="1367" spans="1:2" ht="15" customHeight="1" x14ac:dyDescent="0.5">
      <c r="A1367" s="4"/>
      <c r="B1367" s="7"/>
    </row>
    <row r="1368" spans="1:2" ht="15" customHeight="1" x14ac:dyDescent="0.5">
      <c r="A1368" s="4"/>
      <c r="B1368" s="7"/>
    </row>
    <row r="1369" spans="1:2" ht="15" customHeight="1" x14ac:dyDescent="0.5">
      <c r="A1369" s="4"/>
      <c r="B1369" s="7"/>
    </row>
    <row r="1370" spans="1:2" ht="15" customHeight="1" x14ac:dyDescent="0.5">
      <c r="A1370" s="4"/>
      <c r="B1370" s="7"/>
    </row>
    <row r="1371" spans="1:2" ht="15" customHeight="1" x14ac:dyDescent="0.5">
      <c r="A1371" s="4"/>
      <c r="B1371" s="7"/>
    </row>
    <row r="1372" spans="1:2" ht="15" customHeight="1" x14ac:dyDescent="0.5">
      <c r="A1372" s="4"/>
      <c r="B1372" s="7"/>
    </row>
    <row r="1373" spans="1:2" ht="15" customHeight="1" x14ac:dyDescent="0.5">
      <c r="A1373" s="4"/>
      <c r="B1373" s="7"/>
    </row>
    <row r="1374" spans="1:2" ht="15" customHeight="1" x14ac:dyDescent="0.5">
      <c r="A1374" s="4"/>
      <c r="B1374" s="7"/>
    </row>
    <row r="1375" spans="1:2" ht="15" customHeight="1" x14ac:dyDescent="0.5">
      <c r="A1375" s="4"/>
      <c r="B1375" s="7"/>
    </row>
    <row r="1376" spans="1:2" ht="15" customHeight="1" x14ac:dyDescent="0.5">
      <c r="A1376" s="4"/>
      <c r="B1376" s="7"/>
    </row>
    <row r="1377" spans="1:3" ht="15" customHeight="1" x14ac:dyDescent="0.5">
      <c r="A1377" s="4"/>
      <c r="B1377" s="7"/>
    </row>
    <row r="1378" spans="1:3" ht="15" customHeight="1" x14ac:dyDescent="0.5">
      <c r="A1378" s="4"/>
      <c r="B1378" s="7"/>
      <c r="C1378" s="16"/>
    </row>
    <row r="1379" spans="1:3" ht="15" customHeight="1" x14ac:dyDescent="0.5">
      <c r="A1379" s="4"/>
      <c r="B1379" s="7"/>
    </row>
    <row r="1380" spans="1:3" ht="15" customHeight="1" x14ac:dyDescent="0.5">
      <c r="A1380" s="4"/>
      <c r="B1380" s="7"/>
    </row>
    <row r="1381" spans="1:3" ht="15" customHeight="1" x14ac:dyDescent="0.5">
      <c r="A1381" s="4"/>
      <c r="B1381" s="7"/>
    </row>
    <row r="1382" spans="1:3" ht="15" customHeight="1" x14ac:dyDescent="0.5">
      <c r="A1382" s="4"/>
      <c r="B1382" s="7"/>
    </row>
    <row r="1383" spans="1:3" ht="15" customHeight="1" x14ac:dyDescent="0.5">
      <c r="A1383" s="4"/>
      <c r="B1383" s="7"/>
    </row>
    <row r="1384" spans="1:3" ht="15" customHeight="1" x14ac:dyDescent="0.5">
      <c r="A1384" s="4"/>
      <c r="B1384" s="7"/>
    </row>
    <row r="1385" spans="1:3" ht="15" customHeight="1" x14ac:dyDescent="0.5">
      <c r="A1385" s="4"/>
      <c r="B1385" s="7"/>
    </row>
    <row r="1386" spans="1:3" ht="15" customHeight="1" x14ac:dyDescent="0.5">
      <c r="A1386" s="4"/>
      <c r="B1386" s="7"/>
    </row>
    <row r="1387" spans="1:3" ht="15" customHeight="1" x14ac:dyDescent="0.5">
      <c r="A1387" s="4"/>
      <c r="B1387" s="7"/>
    </row>
    <row r="1388" spans="1:3" ht="15" customHeight="1" x14ac:dyDescent="0.5">
      <c r="A1388" s="4"/>
      <c r="B1388" s="7"/>
    </row>
    <row r="1389" spans="1:3" ht="15" customHeight="1" x14ac:dyDescent="0.5">
      <c r="A1389" s="4"/>
      <c r="B1389" s="7"/>
    </row>
    <row r="1390" spans="1:3" ht="15" customHeight="1" x14ac:dyDescent="0.5">
      <c r="A1390" s="4"/>
      <c r="B1390" s="7"/>
    </row>
    <row r="1391" spans="1:3" ht="15" customHeight="1" x14ac:dyDescent="0.5">
      <c r="A1391" s="4"/>
      <c r="B1391" s="7"/>
    </row>
    <row r="1392" spans="1:3" ht="15" customHeight="1" x14ac:dyDescent="0.5">
      <c r="A1392" s="4"/>
      <c r="B1392" s="7"/>
    </row>
    <row r="1393" spans="1:2" ht="15" customHeight="1" x14ac:dyDescent="0.5">
      <c r="A1393" s="4"/>
      <c r="B1393" s="7"/>
    </row>
    <row r="1394" spans="1:2" ht="15" customHeight="1" x14ac:dyDescent="0.5">
      <c r="A1394" s="4"/>
      <c r="B1394" s="7"/>
    </row>
    <row r="1395" spans="1:2" ht="15" customHeight="1" x14ac:dyDescent="0.5">
      <c r="A1395" s="4"/>
      <c r="B1395" s="7"/>
    </row>
    <row r="1396" spans="1:2" ht="15" customHeight="1" x14ac:dyDescent="0.5">
      <c r="A1396" s="4"/>
      <c r="B1396" s="7"/>
    </row>
    <row r="1397" spans="1:2" ht="15" customHeight="1" x14ac:dyDescent="0.5">
      <c r="A1397" s="4"/>
      <c r="B1397" s="7"/>
    </row>
    <row r="1398" spans="1:2" ht="15" customHeight="1" x14ac:dyDescent="0.5">
      <c r="A1398" s="4"/>
      <c r="B1398" s="7"/>
    </row>
    <row r="1399" spans="1:2" ht="15" customHeight="1" x14ac:dyDescent="0.5">
      <c r="A1399" s="4"/>
      <c r="B1399" s="7"/>
    </row>
    <row r="1400" spans="1:2" ht="15" customHeight="1" x14ac:dyDescent="0.5">
      <c r="A1400" s="4"/>
      <c r="B1400" s="7"/>
    </row>
    <row r="1401" spans="1:2" ht="15" customHeight="1" x14ac:dyDescent="0.5">
      <c r="A1401" s="4"/>
      <c r="B1401" s="7"/>
    </row>
    <row r="1402" spans="1:2" ht="15" customHeight="1" x14ac:dyDescent="0.5">
      <c r="A1402" s="4"/>
      <c r="B1402" s="7"/>
    </row>
    <row r="1403" spans="1:2" ht="15" customHeight="1" x14ac:dyDescent="0.5">
      <c r="A1403" s="4"/>
      <c r="B1403" s="7"/>
    </row>
    <row r="1404" spans="1:2" ht="15" customHeight="1" x14ac:dyDescent="0.5">
      <c r="A1404" s="4"/>
      <c r="B1404" s="7"/>
    </row>
    <row r="1405" spans="1:2" ht="15" customHeight="1" x14ac:dyDescent="0.5">
      <c r="A1405" s="4"/>
      <c r="B1405" s="7"/>
    </row>
    <row r="1406" spans="1:2" ht="15" customHeight="1" x14ac:dyDescent="0.5">
      <c r="A1406" s="4"/>
      <c r="B1406" s="7"/>
    </row>
    <row r="1407" spans="1:2" ht="15" customHeight="1" x14ac:dyDescent="0.5">
      <c r="A1407" s="4"/>
      <c r="B1407" s="7"/>
    </row>
    <row r="1408" spans="1:2" ht="15" customHeight="1" x14ac:dyDescent="0.5">
      <c r="A1408" s="4"/>
      <c r="B1408" s="7"/>
    </row>
    <row r="1409" spans="1:2" ht="15" customHeight="1" x14ac:dyDescent="0.5">
      <c r="A1409" s="4"/>
      <c r="B1409" s="7"/>
    </row>
    <row r="1410" spans="1:2" ht="15" customHeight="1" x14ac:dyDescent="0.5">
      <c r="A1410" s="4"/>
      <c r="B1410" s="7"/>
    </row>
    <row r="1411" spans="1:2" ht="15" customHeight="1" x14ac:dyDescent="0.5">
      <c r="A1411" s="4"/>
      <c r="B1411" s="7"/>
    </row>
    <row r="1412" spans="1:2" ht="15" customHeight="1" x14ac:dyDescent="0.5">
      <c r="A1412" s="4"/>
      <c r="B1412" s="7"/>
    </row>
    <row r="1413" spans="1:2" ht="15" customHeight="1" x14ac:dyDescent="0.5">
      <c r="A1413" s="4"/>
      <c r="B1413" s="7"/>
    </row>
    <row r="1414" spans="1:2" ht="15" customHeight="1" x14ac:dyDescent="0.5">
      <c r="A1414" s="4"/>
      <c r="B1414" s="7"/>
    </row>
    <row r="1415" spans="1:2" ht="15" customHeight="1" x14ac:dyDescent="0.5">
      <c r="A1415" s="4"/>
      <c r="B1415" s="7"/>
    </row>
    <row r="1416" spans="1:2" ht="15" customHeight="1" x14ac:dyDescent="0.5">
      <c r="A1416" s="4"/>
      <c r="B1416" s="7"/>
    </row>
    <row r="1417" spans="1:2" ht="15" customHeight="1" x14ac:dyDescent="0.5">
      <c r="A1417" s="4"/>
      <c r="B1417" s="7"/>
    </row>
    <row r="1418" spans="1:2" ht="15" customHeight="1" x14ac:dyDescent="0.5">
      <c r="A1418" s="4"/>
      <c r="B1418" s="7"/>
    </row>
    <row r="1419" spans="1:2" ht="15" customHeight="1" x14ac:dyDescent="0.5">
      <c r="A1419" s="4"/>
      <c r="B1419" s="7"/>
    </row>
    <row r="1420" spans="1:2" ht="15" customHeight="1" x14ac:dyDescent="0.5">
      <c r="A1420" s="4"/>
      <c r="B1420" s="7"/>
    </row>
    <row r="1421" spans="1:2" ht="15" customHeight="1" x14ac:dyDescent="0.5">
      <c r="A1421" s="4"/>
      <c r="B1421" s="7"/>
    </row>
    <row r="1422" spans="1:2" ht="15" customHeight="1" x14ac:dyDescent="0.5">
      <c r="A1422" s="4"/>
      <c r="B1422" s="7"/>
    </row>
    <row r="1423" spans="1:2" ht="15" customHeight="1" x14ac:dyDescent="0.5">
      <c r="A1423" s="4"/>
      <c r="B1423" s="7"/>
    </row>
    <row r="1424" spans="1:2" ht="15" customHeight="1" x14ac:dyDescent="0.5">
      <c r="A1424" s="4"/>
      <c r="B1424" s="7"/>
    </row>
    <row r="1425" spans="1:3" ht="15" customHeight="1" x14ac:dyDescent="0.5">
      <c r="A1425" s="4"/>
      <c r="B1425" s="7"/>
    </row>
    <row r="1426" spans="1:3" ht="15" customHeight="1" x14ac:dyDescent="0.5">
      <c r="A1426" s="4"/>
      <c r="B1426" s="7"/>
      <c r="C1426" s="16"/>
    </row>
    <row r="1427" spans="1:3" ht="15" customHeight="1" x14ac:dyDescent="0.5">
      <c r="A1427" s="4"/>
      <c r="B1427" s="7"/>
    </row>
    <row r="1428" spans="1:3" ht="15" customHeight="1" x14ac:dyDescent="0.5">
      <c r="A1428" s="4"/>
      <c r="B1428" s="7"/>
    </row>
    <row r="1429" spans="1:3" ht="15" customHeight="1" x14ac:dyDescent="0.5">
      <c r="A1429" s="4"/>
      <c r="B1429" s="7"/>
    </row>
    <row r="1430" spans="1:3" ht="15" customHeight="1" x14ac:dyDescent="0.5">
      <c r="A1430" s="4"/>
      <c r="B1430" s="7"/>
    </row>
    <row r="1431" spans="1:3" ht="15" customHeight="1" x14ac:dyDescent="0.5">
      <c r="A1431" s="4"/>
      <c r="B1431" s="7"/>
    </row>
    <row r="1432" spans="1:3" ht="15" customHeight="1" x14ac:dyDescent="0.5">
      <c r="A1432" s="4"/>
      <c r="B1432" s="7"/>
    </row>
    <row r="1433" spans="1:3" ht="15" customHeight="1" x14ac:dyDescent="0.5">
      <c r="A1433" s="4"/>
      <c r="B1433" s="7"/>
    </row>
    <row r="1434" spans="1:3" ht="15" customHeight="1" x14ac:dyDescent="0.5">
      <c r="A1434" s="4"/>
      <c r="B1434" s="7"/>
    </row>
    <row r="1435" spans="1:3" ht="15" customHeight="1" x14ac:dyDescent="0.5">
      <c r="A1435" s="4"/>
      <c r="B1435" s="7"/>
    </row>
    <row r="1436" spans="1:3" ht="15" customHeight="1" x14ac:dyDescent="0.5">
      <c r="A1436" s="4"/>
      <c r="B1436" s="7"/>
    </row>
    <row r="1437" spans="1:3" ht="15" customHeight="1" x14ac:dyDescent="0.5">
      <c r="A1437" s="4"/>
      <c r="B1437" s="7"/>
    </row>
    <row r="1438" spans="1:3" ht="15" customHeight="1" x14ac:dyDescent="0.5">
      <c r="A1438" s="4"/>
      <c r="B1438" s="7"/>
    </row>
    <row r="1439" spans="1:3" ht="15" customHeight="1" x14ac:dyDescent="0.5">
      <c r="A1439" s="4"/>
      <c r="B1439" s="7"/>
    </row>
    <row r="1440" spans="1:3" ht="15" customHeight="1" x14ac:dyDescent="0.5">
      <c r="A1440" s="4"/>
      <c r="B1440" s="7"/>
    </row>
    <row r="1441" spans="1:2" ht="15" customHeight="1" x14ac:dyDescent="0.5">
      <c r="A1441" s="4"/>
      <c r="B1441" s="7"/>
    </row>
    <row r="1442" spans="1:2" ht="15" customHeight="1" x14ac:dyDescent="0.5">
      <c r="A1442" s="4"/>
      <c r="B1442" s="7"/>
    </row>
    <row r="1443" spans="1:2" ht="15" customHeight="1" x14ac:dyDescent="0.5">
      <c r="A1443" s="4"/>
      <c r="B1443" s="7"/>
    </row>
    <row r="1444" spans="1:2" ht="15" customHeight="1" x14ac:dyDescent="0.5">
      <c r="A1444" s="4"/>
      <c r="B1444" s="7"/>
    </row>
    <row r="1445" spans="1:2" ht="15" customHeight="1" x14ac:dyDescent="0.5">
      <c r="A1445" s="4"/>
      <c r="B1445" s="7"/>
    </row>
    <row r="1446" spans="1:2" ht="15" customHeight="1" x14ac:dyDescent="0.5">
      <c r="A1446" s="4"/>
      <c r="B1446" s="7"/>
    </row>
    <row r="1447" spans="1:2" ht="15" customHeight="1" x14ac:dyDescent="0.5">
      <c r="A1447" s="4"/>
      <c r="B1447" s="7"/>
    </row>
    <row r="1448" spans="1:2" ht="15" customHeight="1" x14ac:dyDescent="0.5">
      <c r="A1448" s="4"/>
      <c r="B1448" s="7"/>
    </row>
    <row r="1449" spans="1:2" ht="15" customHeight="1" x14ac:dyDescent="0.5">
      <c r="A1449" s="4"/>
      <c r="B1449" s="7"/>
    </row>
    <row r="1450" spans="1:2" ht="15" customHeight="1" x14ac:dyDescent="0.5">
      <c r="A1450" s="4"/>
      <c r="B1450" s="7"/>
    </row>
    <row r="1451" spans="1:2" ht="15" customHeight="1" x14ac:dyDescent="0.5">
      <c r="A1451" s="4"/>
      <c r="B1451" s="7"/>
    </row>
    <row r="1452" spans="1:2" ht="15" customHeight="1" x14ac:dyDescent="0.5">
      <c r="A1452" s="4"/>
      <c r="B1452" s="7"/>
    </row>
    <row r="1453" spans="1:2" ht="15" customHeight="1" x14ac:dyDescent="0.5">
      <c r="A1453" s="4"/>
      <c r="B1453" s="7"/>
    </row>
    <row r="1454" spans="1:2" ht="15" customHeight="1" x14ac:dyDescent="0.5">
      <c r="A1454" s="4"/>
      <c r="B1454" s="7"/>
    </row>
    <row r="1455" spans="1:2" ht="15" customHeight="1" x14ac:dyDescent="0.5">
      <c r="A1455" s="4"/>
      <c r="B1455" s="7"/>
    </row>
    <row r="1456" spans="1:2" ht="15" customHeight="1" x14ac:dyDescent="0.5">
      <c r="A1456" s="4"/>
      <c r="B1456" s="7"/>
    </row>
    <row r="1457" spans="1:2" ht="15" customHeight="1" x14ac:dyDescent="0.5">
      <c r="A1457" s="4"/>
      <c r="B1457" s="7"/>
    </row>
    <row r="1458" spans="1:2" ht="15" customHeight="1" x14ac:dyDescent="0.5">
      <c r="A1458" s="4"/>
      <c r="B1458" s="7"/>
    </row>
    <row r="1459" spans="1:2" ht="15" customHeight="1" x14ac:dyDescent="0.5">
      <c r="A1459" s="4"/>
      <c r="B1459" s="7"/>
    </row>
    <row r="1460" spans="1:2" ht="15" customHeight="1" x14ac:dyDescent="0.5">
      <c r="A1460" s="4"/>
      <c r="B1460" s="7"/>
    </row>
    <row r="1461" spans="1:2" ht="15" customHeight="1" x14ac:dyDescent="0.5">
      <c r="A1461" s="4"/>
      <c r="B1461" s="7"/>
    </row>
    <row r="1462" spans="1:2" ht="15" customHeight="1" x14ac:dyDescent="0.5">
      <c r="A1462" s="4"/>
      <c r="B1462" s="7"/>
    </row>
    <row r="1463" spans="1:2" ht="15" customHeight="1" x14ac:dyDescent="0.5">
      <c r="A1463" s="4"/>
      <c r="B1463" s="7"/>
    </row>
    <row r="1464" spans="1:2" ht="15" customHeight="1" x14ac:dyDescent="0.5">
      <c r="A1464" s="4"/>
      <c r="B1464" s="7"/>
    </row>
    <row r="1465" spans="1:2" ht="15" customHeight="1" x14ac:dyDescent="0.5">
      <c r="A1465" s="4"/>
      <c r="B1465" s="7"/>
    </row>
    <row r="1466" spans="1:2" ht="15" customHeight="1" x14ac:dyDescent="0.5">
      <c r="A1466" s="4"/>
      <c r="B1466" s="7"/>
    </row>
    <row r="1467" spans="1:2" ht="15" customHeight="1" x14ac:dyDescent="0.5">
      <c r="A1467" s="4"/>
      <c r="B1467" s="7"/>
    </row>
    <row r="1468" spans="1:2" ht="15" customHeight="1" x14ac:dyDescent="0.5">
      <c r="A1468" s="4"/>
      <c r="B1468" s="7"/>
    </row>
    <row r="1469" spans="1:2" ht="15" customHeight="1" x14ac:dyDescent="0.5">
      <c r="A1469" s="4"/>
      <c r="B1469" s="7"/>
    </row>
    <row r="1470" spans="1:2" ht="15" customHeight="1" x14ac:dyDescent="0.5">
      <c r="A1470" s="4"/>
      <c r="B1470" s="7"/>
    </row>
    <row r="1471" spans="1:2" ht="15" customHeight="1" x14ac:dyDescent="0.5">
      <c r="A1471" s="4"/>
      <c r="B1471" s="7"/>
    </row>
    <row r="1472" spans="1:2" ht="15" customHeight="1" x14ac:dyDescent="0.5">
      <c r="A1472" s="4"/>
      <c r="B1472" s="7"/>
    </row>
    <row r="1473" spans="1:3" ht="15" customHeight="1" x14ac:dyDescent="0.5">
      <c r="A1473" s="4"/>
      <c r="B1473" s="7"/>
    </row>
    <row r="1474" spans="1:3" ht="15" customHeight="1" x14ac:dyDescent="0.5">
      <c r="A1474" s="4"/>
      <c r="B1474" s="7"/>
    </row>
    <row r="1475" spans="1:3" ht="15" customHeight="1" x14ac:dyDescent="0.5">
      <c r="A1475" s="4"/>
      <c r="B1475" s="7"/>
    </row>
    <row r="1476" spans="1:3" ht="15" customHeight="1" x14ac:dyDescent="0.5">
      <c r="A1476" s="4"/>
      <c r="B1476" s="7"/>
    </row>
    <row r="1477" spans="1:3" ht="15" customHeight="1" x14ac:dyDescent="0.5">
      <c r="A1477" s="4"/>
      <c r="B1477" s="7"/>
    </row>
    <row r="1478" spans="1:3" ht="15" customHeight="1" x14ac:dyDescent="0.5">
      <c r="A1478" s="4"/>
      <c r="B1478" s="7"/>
    </row>
    <row r="1479" spans="1:3" ht="15" customHeight="1" x14ac:dyDescent="0.5">
      <c r="A1479" s="4"/>
      <c r="B1479" s="7"/>
    </row>
    <row r="1480" spans="1:3" ht="15" customHeight="1" x14ac:dyDescent="0.5">
      <c r="A1480" s="4"/>
      <c r="B1480" s="7"/>
    </row>
    <row r="1481" spans="1:3" ht="15" customHeight="1" x14ac:dyDescent="0.5">
      <c r="A1481" s="4"/>
      <c r="B1481" s="7"/>
    </row>
    <row r="1482" spans="1:3" ht="15" customHeight="1" x14ac:dyDescent="0.5">
      <c r="A1482" s="4"/>
      <c r="B1482" s="7"/>
    </row>
    <row r="1483" spans="1:3" ht="15" customHeight="1" x14ac:dyDescent="0.5">
      <c r="A1483" s="4"/>
      <c r="B1483" s="7"/>
    </row>
    <row r="1484" spans="1:3" ht="15" customHeight="1" x14ac:dyDescent="0.5">
      <c r="A1484" s="4"/>
      <c r="B1484" s="7"/>
      <c r="C1484" s="16"/>
    </row>
    <row r="1485" spans="1:3" ht="15" customHeight="1" x14ac:dyDescent="0.5">
      <c r="A1485" s="4"/>
      <c r="B1485" s="7"/>
    </row>
    <row r="1486" spans="1:3" ht="15" customHeight="1" x14ac:dyDescent="0.5">
      <c r="A1486" s="4"/>
      <c r="B1486" s="7"/>
    </row>
    <row r="1487" spans="1:3" ht="15" customHeight="1" x14ac:dyDescent="0.5">
      <c r="A1487" s="4"/>
      <c r="B1487" s="7"/>
    </row>
    <row r="1488" spans="1:3" ht="15" customHeight="1" x14ac:dyDescent="0.5">
      <c r="A1488" s="4"/>
      <c r="B1488" s="7"/>
    </row>
    <row r="1489" spans="1:2" ht="15" customHeight="1" x14ac:dyDescent="0.5">
      <c r="A1489" s="4"/>
      <c r="B1489" s="7"/>
    </row>
    <row r="1490" spans="1:2" ht="15" customHeight="1" x14ac:dyDescent="0.5">
      <c r="A1490" s="4"/>
      <c r="B1490" s="7"/>
    </row>
    <row r="1491" spans="1:2" ht="15" customHeight="1" x14ac:dyDescent="0.5">
      <c r="A1491" s="4"/>
      <c r="B1491" s="7"/>
    </row>
    <row r="1492" spans="1:2" ht="15" customHeight="1" x14ac:dyDescent="0.5">
      <c r="A1492" s="4"/>
      <c r="B1492" s="7"/>
    </row>
    <row r="1493" spans="1:2" ht="15" customHeight="1" x14ac:dyDescent="0.5">
      <c r="A1493" s="4"/>
      <c r="B1493" s="7"/>
    </row>
    <row r="1494" spans="1:2" ht="15" customHeight="1" x14ac:dyDescent="0.5">
      <c r="A1494" s="4"/>
      <c r="B1494" s="7"/>
    </row>
    <row r="1495" spans="1:2" ht="15" customHeight="1" x14ac:dyDescent="0.5">
      <c r="A1495" s="4"/>
      <c r="B1495" s="7"/>
    </row>
    <row r="1496" spans="1:2" ht="15" customHeight="1" x14ac:dyDescent="0.5">
      <c r="A1496" s="4"/>
      <c r="B1496" s="7"/>
    </row>
    <row r="1497" spans="1:2" ht="15" customHeight="1" x14ac:dyDescent="0.5">
      <c r="A1497" s="4"/>
      <c r="B1497" s="7"/>
    </row>
    <row r="1498" spans="1:2" ht="15" customHeight="1" x14ac:dyDescent="0.5">
      <c r="A1498" s="4"/>
      <c r="B1498" s="7"/>
    </row>
    <row r="1499" spans="1:2" ht="15" customHeight="1" x14ac:dyDescent="0.5">
      <c r="A1499" s="4"/>
      <c r="B1499" s="7"/>
    </row>
    <row r="1500" spans="1:2" ht="15" customHeight="1" x14ac:dyDescent="0.5">
      <c r="A1500" s="4"/>
      <c r="B1500" s="7"/>
    </row>
    <row r="1501" spans="1:2" ht="15" customHeight="1" x14ac:dyDescent="0.5">
      <c r="A1501" s="4"/>
      <c r="B1501" s="7"/>
    </row>
    <row r="1502" spans="1:2" ht="15" customHeight="1" x14ac:dyDescent="0.5">
      <c r="A1502" s="4"/>
      <c r="B1502" s="7"/>
    </row>
    <row r="1503" spans="1:2" ht="15" customHeight="1" x14ac:dyDescent="0.5">
      <c r="A1503" s="4"/>
      <c r="B1503" s="7"/>
    </row>
    <row r="1504" spans="1:2" ht="15" customHeight="1" x14ac:dyDescent="0.5">
      <c r="A1504" s="4"/>
      <c r="B1504" s="7"/>
    </row>
    <row r="1505" spans="1:3" ht="15" customHeight="1" x14ac:dyDescent="0.5">
      <c r="A1505" s="4"/>
      <c r="B1505" s="7"/>
    </row>
    <row r="1506" spans="1:3" ht="15" customHeight="1" x14ac:dyDescent="0.5">
      <c r="A1506" s="4"/>
      <c r="B1506" s="7"/>
    </row>
    <row r="1507" spans="1:3" ht="15" customHeight="1" x14ac:dyDescent="0.5">
      <c r="A1507" s="4"/>
      <c r="B1507" s="7"/>
    </row>
    <row r="1508" spans="1:3" ht="15" customHeight="1" x14ac:dyDescent="0.5">
      <c r="A1508" s="4"/>
      <c r="B1508" s="7"/>
    </row>
    <row r="1509" spans="1:3" ht="15" customHeight="1" x14ac:dyDescent="0.5">
      <c r="A1509" s="4"/>
      <c r="B1509" s="7"/>
    </row>
    <row r="1510" spans="1:3" ht="15" customHeight="1" x14ac:dyDescent="0.5">
      <c r="A1510" s="4"/>
      <c r="B1510" s="7"/>
      <c r="C1510" s="16"/>
    </row>
    <row r="1511" spans="1:3" ht="15" customHeight="1" x14ac:dyDescent="0.5">
      <c r="A1511" s="4"/>
      <c r="B1511" s="7"/>
    </row>
    <row r="1512" spans="1:3" ht="15" customHeight="1" x14ac:dyDescent="0.5">
      <c r="A1512" s="4"/>
      <c r="B1512" s="7"/>
    </row>
    <row r="1513" spans="1:3" ht="15" customHeight="1" x14ac:dyDescent="0.5">
      <c r="A1513" s="4"/>
      <c r="B1513" s="7"/>
    </row>
    <row r="1514" spans="1:3" ht="15" customHeight="1" x14ac:dyDescent="0.5">
      <c r="A1514" s="4"/>
      <c r="B1514" s="7"/>
    </row>
    <row r="1515" spans="1:3" ht="15" customHeight="1" x14ac:dyDescent="0.5">
      <c r="A1515" s="4"/>
      <c r="B1515" s="7"/>
    </row>
    <row r="1516" spans="1:3" ht="15" customHeight="1" x14ac:dyDescent="0.5">
      <c r="A1516" s="4"/>
      <c r="B1516" s="7"/>
    </row>
    <row r="1517" spans="1:3" ht="15" customHeight="1" x14ac:dyDescent="0.5">
      <c r="A1517" s="4"/>
      <c r="B1517" s="7"/>
    </row>
    <row r="1518" spans="1:3" ht="15" customHeight="1" x14ac:dyDescent="0.5">
      <c r="A1518" s="4"/>
      <c r="B1518" s="7"/>
    </row>
    <row r="1519" spans="1:3" ht="15" customHeight="1" x14ac:dyDescent="0.5">
      <c r="A1519" s="4"/>
      <c r="B1519" s="7"/>
    </row>
    <row r="1520" spans="1:3" ht="15" customHeight="1" x14ac:dyDescent="0.5">
      <c r="A1520" s="4"/>
      <c r="B1520" s="7"/>
    </row>
    <row r="1521" spans="1:2" ht="15" customHeight="1" x14ac:dyDescent="0.5">
      <c r="A1521" s="4"/>
      <c r="B1521" s="7"/>
    </row>
    <row r="1522" spans="1:2" ht="15" customHeight="1" x14ac:dyDescent="0.5">
      <c r="A1522" s="4"/>
      <c r="B1522" s="7"/>
    </row>
    <row r="1523" spans="1:2" ht="15" customHeight="1" x14ac:dyDescent="0.5">
      <c r="A1523" s="4"/>
      <c r="B1523" s="7"/>
    </row>
    <row r="1524" spans="1:2" ht="15" customHeight="1" x14ac:dyDescent="0.5">
      <c r="A1524" s="4"/>
      <c r="B1524" s="7"/>
    </row>
    <row r="1525" spans="1:2" ht="15" customHeight="1" x14ac:dyDescent="0.5">
      <c r="A1525" s="4"/>
      <c r="B1525" s="7"/>
    </row>
    <row r="1526" spans="1:2" ht="15" customHeight="1" x14ac:dyDescent="0.5">
      <c r="A1526" s="4"/>
      <c r="B1526" s="7"/>
    </row>
    <row r="1527" spans="1:2" ht="15" customHeight="1" x14ac:dyDescent="0.5">
      <c r="A1527" s="4"/>
      <c r="B1527" s="7"/>
    </row>
    <row r="1528" spans="1:2" ht="15" customHeight="1" x14ac:dyDescent="0.5">
      <c r="A1528" s="4"/>
      <c r="B1528" s="7"/>
    </row>
    <row r="1529" spans="1:2" ht="15.75" customHeight="1" x14ac:dyDescent="0.5">
      <c r="A1529" s="4"/>
      <c r="B1529" s="7"/>
    </row>
    <row r="1530" spans="1:2" ht="15.75" customHeight="1" x14ac:dyDescent="0.5">
      <c r="A1530" s="4"/>
      <c r="B1530" s="7"/>
    </row>
    <row r="1531" spans="1:2" ht="15" customHeight="1" x14ac:dyDescent="0.5">
      <c r="A1531" s="4"/>
      <c r="B1531" s="7"/>
    </row>
    <row r="1532" spans="1:2" ht="15" customHeight="1" x14ac:dyDescent="0.5">
      <c r="A1532" s="4"/>
      <c r="B1532" s="7"/>
    </row>
    <row r="1533" spans="1:2" ht="15" customHeight="1" x14ac:dyDescent="0.5">
      <c r="A1533" s="4"/>
      <c r="B1533" s="7"/>
    </row>
    <row r="1534" spans="1:2" ht="15" customHeight="1" x14ac:dyDescent="0.5">
      <c r="A1534" s="4"/>
      <c r="B1534" s="7"/>
    </row>
    <row r="1535" spans="1:2" ht="15" customHeight="1" x14ac:dyDescent="0.5">
      <c r="A1535" s="4"/>
      <c r="B1535" s="7"/>
    </row>
    <row r="1536" spans="1:2" ht="15" customHeight="1" x14ac:dyDescent="0.5">
      <c r="A1536" s="4"/>
      <c r="B1536" s="7"/>
    </row>
    <row r="1537" spans="1:2" ht="15" customHeight="1" x14ac:dyDescent="0.5">
      <c r="A1537" s="4"/>
      <c r="B1537" s="7"/>
    </row>
    <row r="1538" spans="1:2" ht="15" customHeight="1" x14ac:dyDescent="0.5">
      <c r="A1538" s="4"/>
      <c r="B1538" s="7"/>
    </row>
    <row r="1539" spans="1:2" ht="15" customHeight="1" x14ac:dyDescent="0.5">
      <c r="A1539" s="4"/>
      <c r="B1539" s="7"/>
    </row>
    <row r="1540" spans="1:2" ht="15" customHeight="1" x14ac:dyDescent="0.5">
      <c r="A1540" s="4"/>
      <c r="B1540" s="7"/>
    </row>
    <row r="1541" spans="1:2" ht="15" customHeight="1" x14ac:dyDescent="0.5">
      <c r="A1541" s="4"/>
      <c r="B1541" s="7"/>
    </row>
    <row r="1542" spans="1:2" ht="15" customHeight="1" x14ac:dyDescent="0.5">
      <c r="A1542" s="4"/>
      <c r="B1542" s="7"/>
    </row>
    <row r="1543" spans="1:2" ht="15" customHeight="1" x14ac:dyDescent="0.5">
      <c r="A1543" s="4"/>
      <c r="B1543" s="7"/>
    </row>
    <row r="1544" spans="1:2" ht="15" customHeight="1" x14ac:dyDescent="0.5">
      <c r="A1544" s="4"/>
      <c r="B1544" s="7"/>
    </row>
    <row r="1545" spans="1:2" ht="15" customHeight="1" x14ac:dyDescent="0.5">
      <c r="A1545" s="4"/>
      <c r="B1545" s="7"/>
    </row>
    <row r="1546" spans="1:2" ht="15" customHeight="1" x14ac:dyDescent="0.5">
      <c r="A1546" s="4"/>
      <c r="B1546" s="7"/>
    </row>
    <row r="1547" spans="1:2" ht="15" customHeight="1" x14ac:dyDescent="0.5">
      <c r="A1547" s="4"/>
      <c r="B1547" s="7"/>
    </row>
    <row r="1548" spans="1:2" ht="15" customHeight="1" x14ac:dyDescent="0.5">
      <c r="A1548" s="4"/>
      <c r="B1548" s="7"/>
    </row>
    <row r="1549" spans="1:2" ht="15" customHeight="1" x14ac:dyDescent="0.5">
      <c r="A1549" s="4"/>
      <c r="B1549" s="7"/>
    </row>
    <row r="1550" spans="1:2" ht="15" customHeight="1" x14ac:dyDescent="0.5">
      <c r="A1550" s="4"/>
      <c r="B1550" s="7"/>
    </row>
    <row r="1551" spans="1:2" ht="15" customHeight="1" x14ac:dyDescent="0.5">
      <c r="A1551" s="4"/>
      <c r="B1551" s="7"/>
    </row>
    <row r="1552" spans="1:2" ht="15" customHeight="1" x14ac:dyDescent="0.5">
      <c r="A1552" s="4"/>
      <c r="B1552" s="7"/>
    </row>
    <row r="1553" spans="1:3" ht="15" customHeight="1" x14ac:dyDescent="0.5">
      <c r="A1553" s="4"/>
      <c r="B1553" s="7"/>
    </row>
    <row r="1554" spans="1:3" ht="15" customHeight="1" x14ac:dyDescent="0.5">
      <c r="A1554" s="4"/>
      <c r="B1554" s="7"/>
    </row>
    <row r="1555" spans="1:3" ht="15" customHeight="1" x14ac:dyDescent="0.5">
      <c r="A1555" s="4"/>
      <c r="B1555" s="7"/>
    </row>
    <row r="1556" spans="1:3" ht="15" customHeight="1" x14ac:dyDescent="0.5">
      <c r="A1556" s="4"/>
      <c r="B1556" s="7"/>
    </row>
    <row r="1557" spans="1:3" ht="15" customHeight="1" x14ac:dyDescent="0.5">
      <c r="A1557" s="4"/>
      <c r="B1557" s="7"/>
    </row>
    <row r="1558" spans="1:3" ht="15" customHeight="1" x14ac:dyDescent="0.5">
      <c r="A1558" s="4"/>
      <c r="B1558" s="7"/>
    </row>
    <row r="1559" spans="1:3" ht="15.75" customHeight="1" x14ac:dyDescent="0.5">
      <c r="A1559" s="4"/>
      <c r="B1559" s="7"/>
    </row>
    <row r="1560" spans="1:3" ht="15" customHeight="1" x14ac:dyDescent="0.5">
      <c r="A1560" s="4"/>
      <c r="B1560" s="7"/>
    </row>
    <row r="1561" spans="1:3" ht="15" customHeight="1" x14ac:dyDescent="0.5">
      <c r="A1561" s="4"/>
      <c r="B1561" s="7"/>
    </row>
    <row r="1562" spans="1:3" ht="15" customHeight="1" x14ac:dyDescent="0.5">
      <c r="A1562" s="4"/>
      <c r="B1562" s="7"/>
    </row>
    <row r="1563" spans="1:3" ht="15" customHeight="1" x14ac:dyDescent="0.5">
      <c r="A1563" s="4"/>
      <c r="B1563" s="7"/>
    </row>
    <row r="1564" spans="1:3" ht="15" customHeight="1" x14ac:dyDescent="0.5">
      <c r="A1564" s="4"/>
      <c r="B1564" s="7"/>
      <c r="C1564" s="16"/>
    </row>
    <row r="1565" spans="1:3" ht="15" customHeight="1" x14ac:dyDescent="0.5">
      <c r="A1565" s="4"/>
      <c r="B1565" s="7"/>
    </row>
    <row r="1566" spans="1:3" ht="15" customHeight="1" x14ac:dyDescent="0.5">
      <c r="A1566" s="4"/>
      <c r="B1566" s="7"/>
    </row>
    <row r="1567" spans="1:3" ht="15" customHeight="1" x14ac:dyDescent="0.5">
      <c r="A1567" s="4"/>
      <c r="B1567" s="7"/>
    </row>
    <row r="1568" spans="1:3" ht="15" customHeight="1" x14ac:dyDescent="0.5">
      <c r="A1568" s="4"/>
      <c r="B1568" s="7"/>
    </row>
    <row r="1569" spans="1:2" ht="15" customHeight="1" x14ac:dyDescent="0.5">
      <c r="A1569" s="4"/>
      <c r="B1569" s="7"/>
    </row>
    <row r="1570" spans="1:2" ht="15" customHeight="1" x14ac:dyDescent="0.5">
      <c r="A1570" s="4"/>
      <c r="B1570" s="7"/>
    </row>
    <row r="1571" spans="1:2" ht="15" customHeight="1" x14ac:dyDescent="0.5">
      <c r="A1571" s="4"/>
      <c r="B1571" s="7"/>
    </row>
    <row r="1572" spans="1:2" ht="15" customHeight="1" x14ac:dyDescent="0.5">
      <c r="A1572" s="4"/>
      <c r="B1572" s="7"/>
    </row>
    <row r="1573" spans="1:2" ht="15" customHeight="1" x14ac:dyDescent="0.5">
      <c r="A1573" s="4"/>
      <c r="B1573" s="7"/>
    </row>
    <row r="1574" spans="1:2" ht="15" customHeight="1" x14ac:dyDescent="0.5">
      <c r="A1574" s="4"/>
      <c r="B1574" s="7"/>
    </row>
    <row r="1575" spans="1:2" ht="15" customHeight="1" x14ac:dyDescent="0.5">
      <c r="A1575" s="4"/>
      <c r="B1575" s="7"/>
    </row>
    <row r="1576" spans="1:2" ht="15" customHeight="1" x14ac:dyDescent="0.5">
      <c r="A1576" s="4"/>
      <c r="B1576" s="7"/>
    </row>
    <row r="1577" spans="1:2" ht="15" customHeight="1" x14ac:dyDescent="0.5">
      <c r="A1577" s="4"/>
      <c r="B1577" s="7"/>
    </row>
    <row r="1578" spans="1:2" ht="15" customHeight="1" x14ac:dyDescent="0.5">
      <c r="A1578" s="4"/>
      <c r="B1578" s="7"/>
    </row>
    <row r="1579" spans="1:2" ht="15" customHeight="1" x14ac:dyDescent="0.5">
      <c r="A1579" s="4"/>
      <c r="B1579" s="7"/>
    </row>
    <row r="1580" spans="1:2" ht="15" customHeight="1" x14ac:dyDescent="0.5">
      <c r="A1580" s="4"/>
      <c r="B1580" s="7"/>
    </row>
    <row r="1581" spans="1:2" ht="15" customHeight="1" x14ac:dyDescent="0.5">
      <c r="A1581" s="4"/>
      <c r="B1581" s="7"/>
    </row>
    <row r="1582" spans="1:2" ht="15" customHeight="1" x14ac:dyDescent="0.5">
      <c r="A1582" s="4"/>
      <c r="B1582" s="7"/>
    </row>
    <row r="1583" spans="1:2" ht="15" customHeight="1" x14ac:dyDescent="0.5">
      <c r="A1583" s="4"/>
      <c r="B1583" s="7"/>
    </row>
    <row r="1584" spans="1:2" ht="15" customHeight="1" x14ac:dyDescent="0.5">
      <c r="A1584" s="4"/>
      <c r="B1584" s="7"/>
    </row>
    <row r="1585" spans="1:2" ht="15" customHeight="1" x14ac:dyDescent="0.5">
      <c r="A1585" s="4"/>
      <c r="B1585" s="7"/>
    </row>
    <row r="1586" spans="1:2" ht="15" customHeight="1" x14ac:dyDescent="0.5">
      <c r="A1586" s="4"/>
      <c r="B1586" s="7"/>
    </row>
    <row r="1587" spans="1:2" ht="15" customHeight="1" x14ac:dyDescent="0.5">
      <c r="A1587" s="4"/>
      <c r="B1587" s="7"/>
    </row>
    <row r="1588" spans="1:2" ht="15" customHeight="1" x14ac:dyDescent="0.5">
      <c r="A1588" s="4"/>
      <c r="B1588" s="7"/>
    </row>
    <row r="1589" spans="1:2" ht="15" customHeight="1" x14ac:dyDescent="0.5">
      <c r="A1589" s="4"/>
      <c r="B1589" s="7"/>
    </row>
    <row r="1590" spans="1:2" ht="15" customHeight="1" x14ac:dyDescent="0.5">
      <c r="A1590" s="4"/>
      <c r="B1590" s="7"/>
    </row>
    <row r="1591" spans="1:2" ht="15" customHeight="1" x14ac:dyDescent="0.5">
      <c r="A1591" s="4"/>
      <c r="B1591" s="7"/>
    </row>
    <row r="1592" spans="1:2" ht="15" customHeight="1" x14ac:dyDescent="0.5">
      <c r="A1592" s="4"/>
      <c r="B1592" s="7"/>
    </row>
    <row r="1593" spans="1:2" ht="15" customHeight="1" x14ac:dyDescent="0.5">
      <c r="A1593" s="4"/>
      <c r="B1593" s="7"/>
    </row>
    <row r="1594" spans="1:2" ht="15" customHeight="1" x14ac:dyDescent="0.5">
      <c r="A1594" s="4"/>
      <c r="B1594" s="7"/>
    </row>
    <row r="1595" spans="1:2" ht="15" customHeight="1" x14ac:dyDescent="0.5">
      <c r="A1595" s="4"/>
      <c r="B1595" s="7"/>
    </row>
    <row r="1596" spans="1:2" ht="15" customHeight="1" x14ac:dyDescent="0.5">
      <c r="A1596" s="4"/>
      <c r="B1596" s="7"/>
    </row>
    <row r="1597" spans="1:2" ht="15" customHeight="1" x14ac:dyDescent="0.5">
      <c r="A1597" s="4"/>
      <c r="B1597" s="7"/>
    </row>
    <row r="1598" spans="1:2" ht="15" customHeight="1" x14ac:dyDescent="0.5">
      <c r="A1598" s="4"/>
      <c r="B1598" s="7"/>
    </row>
    <row r="1599" spans="1:2" ht="15" customHeight="1" x14ac:dyDescent="0.5">
      <c r="A1599" s="4"/>
      <c r="B1599" s="7"/>
    </row>
    <row r="1600" spans="1:2" ht="15" customHeight="1" x14ac:dyDescent="0.5">
      <c r="A1600" s="4"/>
      <c r="B1600" s="7"/>
    </row>
    <row r="1601" spans="1:3" ht="15" customHeight="1" x14ac:dyDescent="0.5">
      <c r="A1601" s="4"/>
      <c r="B1601" s="7"/>
    </row>
    <row r="1602" spans="1:3" ht="15" customHeight="1" x14ac:dyDescent="0.5">
      <c r="A1602" s="4"/>
      <c r="B1602" s="7"/>
    </row>
    <row r="1603" spans="1:3" ht="15" customHeight="1" x14ac:dyDescent="0.5">
      <c r="A1603" s="4"/>
      <c r="B1603" s="7"/>
    </row>
    <row r="1604" spans="1:3" ht="15" customHeight="1" x14ac:dyDescent="0.5">
      <c r="A1604" s="4"/>
      <c r="B1604" s="7"/>
    </row>
    <row r="1605" spans="1:3" ht="15" customHeight="1" x14ac:dyDescent="0.5">
      <c r="A1605" s="4"/>
      <c r="B1605" s="7"/>
    </row>
    <row r="1606" spans="1:3" ht="15" customHeight="1" x14ac:dyDescent="0.5">
      <c r="A1606" s="4"/>
      <c r="B1606" s="7"/>
    </row>
    <row r="1607" spans="1:3" ht="15" customHeight="1" x14ac:dyDescent="0.5">
      <c r="A1607" s="4"/>
      <c r="B1607" s="7"/>
    </row>
    <row r="1608" spans="1:3" ht="15" customHeight="1" x14ac:dyDescent="0.5">
      <c r="A1608" s="4"/>
      <c r="B1608" s="7"/>
    </row>
    <row r="1609" spans="1:3" ht="15" customHeight="1" x14ac:dyDescent="0.5">
      <c r="A1609" s="4"/>
      <c r="B1609" s="7"/>
    </row>
    <row r="1610" spans="1:3" ht="15" customHeight="1" x14ac:dyDescent="0.5">
      <c r="A1610" s="4"/>
      <c r="B1610" s="7"/>
    </row>
    <row r="1611" spans="1:3" ht="15" customHeight="1" x14ac:dyDescent="0.5">
      <c r="A1611" s="4"/>
      <c r="B1611" s="7"/>
      <c r="C1611" s="16"/>
    </row>
    <row r="1612" spans="1:3" ht="15" customHeight="1" x14ac:dyDescent="0.5">
      <c r="A1612" s="4"/>
      <c r="B1612" s="7"/>
    </row>
    <row r="1613" spans="1:3" ht="15" customHeight="1" x14ac:dyDescent="0.5">
      <c r="A1613" s="4"/>
      <c r="B1613" s="7"/>
    </row>
    <row r="1614" spans="1:3" ht="15" customHeight="1" x14ac:dyDescent="0.5">
      <c r="A1614" s="4"/>
      <c r="B1614" s="7"/>
    </row>
    <row r="1615" spans="1:3" ht="15" customHeight="1" x14ac:dyDescent="0.5">
      <c r="A1615" s="4"/>
      <c r="B1615" s="7"/>
    </row>
    <row r="1616" spans="1:3" ht="15" customHeight="1" x14ac:dyDescent="0.5">
      <c r="A1616" s="4"/>
      <c r="B1616" s="7"/>
    </row>
    <row r="1617" spans="1:2" ht="15" customHeight="1" x14ac:dyDescent="0.5">
      <c r="A1617" s="4"/>
      <c r="B1617" s="7"/>
    </row>
    <row r="1618" spans="1:2" ht="15" customHeight="1" x14ac:dyDescent="0.5">
      <c r="A1618" s="4"/>
      <c r="B1618" s="7"/>
    </row>
    <row r="1619" spans="1:2" ht="15" customHeight="1" x14ac:dyDescent="0.5">
      <c r="A1619" s="4"/>
      <c r="B1619" s="7"/>
    </row>
    <row r="1620" spans="1:2" ht="15" customHeight="1" x14ac:dyDescent="0.5">
      <c r="A1620" s="4"/>
      <c r="B1620" s="7"/>
    </row>
    <row r="1621" spans="1:2" ht="15" customHeight="1" x14ac:dyDescent="0.5">
      <c r="A1621" s="4"/>
      <c r="B1621" s="7"/>
    </row>
    <row r="1622" spans="1:2" ht="15" customHeight="1" x14ac:dyDescent="0.5">
      <c r="A1622" s="4"/>
      <c r="B1622" s="7"/>
    </row>
    <row r="1623" spans="1:2" ht="15" customHeight="1" x14ac:dyDescent="0.5">
      <c r="A1623" s="4"/>
      <c r="B1623" s="7"/>
    </row>
    <row r="1624" spans="1:2" ht="15" customHeight="1" x14ac:dyDescent="0.5">
      <c r="A1624" s="4"/>
      <c r="B1624" s="7"/>
    </row>
    <row r="1625" spans="1:2" ht="15" customHeight="1" x14ac:dyDescent="0.5">
      <c r="A1625" s="4"/>
      <c r="B1625" s="7"/>
    </row>
    <row r="1626" spans="1:2" ht="15" customHeight="1" x14ac:dyDescent="0.5">
      <c r="A1626" s="4"/>
      <c r="B1626" s="7"/>
    </row>
    <row r="1627" spans="1:2" ht="15" customHeight="1" x14ac:dyDescent="0.5">
      <c r="A1627" s="4"/>
      <c r="B1627" s="7"/>
    </row>
    <row r="1628" spans="1:2" ht="15" customHeight="1" x14ac:dyDescent="0.5">
      <c r="A1628" s="4"/>
      <c r="B1628" s="7"/>
    </row>
    <row r="1629" spans="1:2" ht="15" customHeight="1" x14ac:dyDescent="0.5">
      <c r="A1629" s="4"/>
      <c r="B1629" s="7"/>
    </row>
    <row r="1630" spans="1:2" ht="15" customHeight="1" x14ac:dyDescent="0.5">
      <c r="A1630" s="4"/>
      <c r="B1630" s="7"/>
    </row>
    <row r="1631" spans="1:2" ht="15" customHeight="1" x14ac:dyDescent="0.5">
      <c r="A1631" s="4"/>
      <c r="B1631" s="7"/>
    </row>
    <row r="1632" spans="1:2" ht="15" customHeight="1" x14ac:dyDescent="0.5">
      <c r="A1632" s="4"/>
      <c r="B1632" s="7"/>
    </row>
    <row r="1633" spans="1:2" ht="15" customHeight="1" x14ac:dyDescent="0.5">
      <c r="A1633" s="4"/>
      <c r="B1633" s="7"/>
    </row>
    <row r="1634" spans="1:2" ht="15" customHeight="1" x14ac:dyDescent="0.5">
      <c r="A1634" s="4"/>
      <c r="B1634" s="7"/>
    </row>
    <row r="1635" spans="1:2" ht="15" customHeight="1" x14ac:dyDescent="0.5">
      <c r="A1635" s="4"/>
      <c r="B1635" s="7"/>
    </row>
    <row r="1636" spans="1:2" ht="15" customHeight="1" x14ac:dyDescent="0.5">
      <c r="A1636" s="4"/>
      <c r="B1636" s="7"/>
    </row>
    <row r="1637" spans="1:2" ht="15" customHeight="1" x14ac:dyDescent="0.5">
      <c r="A1637" s="4"/>
      <c r="B1637" s="7"/>
    </row>
    <row r="1638" spans="1:2" ht="15" customHeight="1" x14ac:dyDescent="0.5">
      <c r="A1638" s="4"/>
      <c r="B1638" s="7"/>
    </row>
    <row r="1639" spans="1:2" ht="15" customHeight="1" x14ac:dyDescent="0.5">
      <c r="A1639" s="4"/>
      <c r="B1639" s="7"/>
    </row>
    <row r="1640" spans="1:2" ht="15" customHeight="1" x14ac:dyDescent="0.5">
      <c r="A1640" s="4"/>
      <c r="B1640" s="7"/>
    </row>
    <row r="1641" spans="1:2" ht="15" customHeight="1" x14ac:dyDescent="0.5">
      <c r="A1641" s="4"/>
      <c r="B1641" s="7"/>
    </row>
    <row r="1642" spans="1:2" ht="15" customHeight="1" x14ac:dyDescent="0.5">
      <c r="A1642" s="4"/>
      <c r="B1642" s="7"/>
    </row>
    <row r="1643" spans="1:2" ht="15" customHeight="1" x14ac:dyDescent="0.5">
      <c r="A1643" s="4"/>
      <c r="B1643" s="7"/>
    </row>
    <row r="1644" spans="1:2" ht="15" customHeight="1" x14ac:dyDescent="0.5">
      <c r="A1644" s="4"/>
      <c r="B1644" s="7"/>
    </row>
    <row r="1645" spans="1:2" ht="15" customHeight="1" x14ac:dyDescent="0.5">
      <c r="A1645" s="4"/>
      <c r="B1645" s="7"/>
    </row>
    <row r="1646" spans="1:2" ht="15" customHeight="1" x14ac:dyDescent="0.5">
      <c r="A1646" s="4"/>
      <c r="B1646" s="7"/>
    </row>
    <row r="1647" spans="1:2" ht="15" customHeight="1" x14ac:dyDescent="0.5">
      <c r="A1647" s="4"/>
      <c r="B1647" s="7"/>
    </row>
    <row r="1648" spans="1:2" ht="15" customHeight="1" x14ac:dyDescent="0.5">
      <c r="A1648" s="4"/>
      <c r="B1648" s="7"/>
    </row>
    <row r="1649" spans="1:3" ht="15" customHeight="1" x14ac:dyDescent="0.5">
      <c r="A1649" s="4"/>
      <c r="B1649" s="7"/>
    </row>
    <row r="1650" spans="1:3" ht="15" customHeight="1" x14ac:dyDescent="0.5">
      <c r="A1650" s="4"/>
      <c r="B1650" s="7"/>
    </row>
    <row r="1651" spans="1:3" ht="15" customHeight="1" x14ac:dyDescent="0.5">
      <c r="A1651" s="4"/>
      <c r="B1651" s="7"/>
    </row>
    <row r="1652" spans="1:3" ht="15" customHeight="1" x14ac:dyDescent="0.5">
      <c r="A1652" s="4"/>
      <c r="B1652" s="7"/>
    </row>
    <row r="1653" spans="1:3" ht="15" customHeight="1" x14ac:dyDescent="0.5">
      <c r="A1653" s="4"/>
      <c r="B1653" s="7"/>
    </row>
    <row r="1654" spans="1:3" ht="15" customHeight="1" x14ac:dyDescent="0.5">
      <c r="A1654" s="4"/>
      <c r="B1654" s="7"/>
    </row>
    <row r="1655" spans="1:3" ht="15" customHeight="1" x14ac:dyDescent="0.5">
      <c r="A1655" s="4"/>
      <c r="B1655" s="7"/>
    </row>
    <row r="1656" spans="1:3" ht="15" customHeight="1" x14ac:dyDescent="0.5">
      <c r="A1656" s="4"/>
      <c r="B1656" s="7"/>
    </row>
    <row r="1657" spans="1:3" ht="15" customHeight="1" x14ac:dyDescent="0.5">
      <c r="A1657" s="4"/>
      <c r="B1657" s="7"/>
    </row>
    <row r="1658" spans="1:3" ht="15" customHeight="1" x14ac:dyDescent="0.5">
      <c r="A1658" s="4"/>
      <c r="B1658" s="7"/>
    </row>
    <row r="1659" spans="1:3" ht="15" customHeight="1" x14ac:dyDescent="0.5">
      <c r="A1659" s="4"/>
      <c r="B1659" s="7"/>
    </row>
    <row r="1660" spans="1:3" ht="15" customHeight="1" x14ac:dyDescent="0.5">
      <c r="A1660" s="4"/>
      <c r="B1660" s="7"/>
    </row>
    <row r="1661" spans="1:3" ht="15" customHeight="1" x14ac:dyDescent="0.5">
      <c r="A1661" s="4"/>
      <c r="B1661" s="7"/>
    </row>
    <row r="1662" spans="1:3" ht="15" customHeight="1" x14ac:dyDescent="0.5">
      <c r="A1662" s="4"/>
      <c r="B1662" s="7"/>
    </row>
    <row r="1663" spans="1:3" ht="15" customHeight="1" x14ac:dyDescent="0.5">
      <c r="A1663" s="4"/>
      <c r="B1663" s="7"/>
    </row>
    <row r="1664" spans="1:3" ht="15" customHeight="1" x14ac:dyDescent="0.5">
      <c r="A1664" s="4"/>
      <c r="B1664" s="7"/>
      <c r="C1664" s="16"/>
    </row>
    <row r="1665" spans="1:2" ht="15" customHeight="1" x14ac:dyDescent="0.5">
      <c r="A1665" s="4"/>
      <c r="B1665" s="7"/>
    </row>
    <row r="1666" spans="1:2" ht="15" customHeight="1" x14ac:dyDescent="0.5">
      <c r="A1666" s="4"/>
      <c r="B1666" s="7"/>
    </row>
    <row r="1667" spans="1:2" ht="15" customHeight="1" x14ac:dyDescent="0.5">
      <c r="A1667" s="4"/>
      <c r="B1667" s="7"/>
    </row>
    <row r="1668" spans="1:2" ht="15" customHeight="1" x14ac:dyDescent="0.5">
      <c r="A1668" s="4"/>
      <c r="B1668" s="7"/>
    </row>
    <row r="1669" spans="1:2" ht="15" customHeight="1" x14ac:dyDescent="0.5">
      <c r="A1669" s="4"/>
      <c r="B1669" s="7"/>
    </row>
    <row r="1670" spans="1:2" ht="15" customHeight="1" x14ac:dyDescent="0.5">
      <c r="A1670" s="4"/>
      <c r="B1670" s="7"/>
    </row>
    <row r="1671" spans="1:2" ht="15" customHeight="1" x14ac:dyDescent="0.5">
      <c r="A1671" s="4"/>
      <c r="B1671" s="7"/>
    </row>
    <row r="1672" spans="1:2" ht="15" customHeight="1" x14ac:dyDescent="0.5">
      <c r="A1672" s="4"/>
      <c r="B1672" s="7"/>
    </row>
    <row r="1673" spans="1:2" ht="15" customHeight="1" x14ac:dyDescent="0.5">
      <c r="A1673" s="4"/>
      <c r="B1673" s="7"/>
    </row>
    <row r="1674" spans="1:2" ht="15" customHeight="1" x14ac:dyDescent="0.5">
      <c r="A1674" s="4"/>
      <c r="B1674" s="7"/>
    </row>
    <row r="1675" spans="1:2" ht="15" customHeight="1" x14ac:dyDescent="0.5">
      <c r="A1675" s="4"/>
      <c r="B1675" s="7"/>
    </row>
    <row r="1676" spans="1:2" ht="15" customHeight="1" x14ac:dyDescent="0.5">
      <c r="A1676" s="4"/>
      <c r="B1676" s="7"/>
    </row>
    <row r="1677" spans="1:2" ht="15" customHeight="1" x14ac:dyDescent="0.5">
      <c r="A1677" s="4"/>
      <c r="B1677" s="7"/>
    </row>
    <row r="1678" spans="1:2" ht="15" customHeight="1" x14ac:dyDescent="0.5">
      <c r="A1678" s="4"/>
      <c r="B1678" s="7"/>
    </row>
    <row r="1679" spans="1:2" ht="15" customHeight="1" x14ac:dyDescent="0.5">
      <c r="A1679" s="4"/>
      <c r="B1679" s="7"/>
    </row>
    <row r="1680" spans="1:2" ht="15" customHeight="1" x14ac:dyDescent="0.5">
      <c r="A1680" s="4"/>
      <c r="B1680" s="7"/>
    </row>
    <row r="1681" spans="1:2" ht="15" customHeight="1" x14ac:dyDescent="0.5">
      <c r="A1681" s="4"/>
      <c r="B1681" s="7"/>
    </row>
    <row r="1682" spans="1:2" ht="15" customHeight="1" x14ac:dyDescent="0.5">
      <c r="A1682" s="4"/>
      <c r="B1682" s="7"/>
    </row>
    <row r="1683" spans="1:2" ht="15" customHeight="1" x14ac:dyDescent="0.5">
      <c r="A1683" s="4"/>
      <c r="B1683" s="7"/>
    </row>
    <row r="1684" spans="1:2" ht="15" customHeight="1" x14ac:dyDescent="0.5">
      <c r="A1684" s="4"/>
      <c r="B1684" s="7"/>
    </row>
    <row r="1685" spans="1:2" ht="15" customHeight="1" x14ac:dyDescent="0.5">
      <c r="A1685" s="4"/>
      <c r="B1685" s="7"/>
    </row>
    <row r="1686" spans="1:2" ht="15" customHeight="1" x14ac:dyDescent="0.5">
      <c r="A1686" s="4"/>
      <c r="B1686" s="7"/>
    </row>
    <row r="1687" spans="1:2" ht="15" customHeight="1" x14ac:dyDescent="0.5">
      <c r="A1687" s="4"/>
      <c r="B1687" s="7"/>
    </row>
    <row r="1688" spans="1:2" ht="15" customHeight="1" x14ac:dyDescent="0.5">
      <c r="A1688" s="4"/>
      <c r="B1688" s="7"/>
    </row>
    <row r="1689" spans="1:2" ht="15" customHeight="1" x14ac:dyDescent="0.5">
      <c r="A1689" s="4"/>
      <c r="B1689" s="7"/>
    </row>
    <row r="1690" spans="1:2" ht="15" customHeight="1" x14ac:dyDescent="0.5">
      <c r="A1690" s="4"/>
      <c r="B1690" s="7"/>
    </row>
    <row r="1691" spans="1:2" ht="15" customHeight="1" x14ac:dyDescent="0.5">
      <c r="A1691" s="4"/>
      <c r="B1691" s="7"/>
    </row>
    <row r="1692" spans="1:2" ht="15" customHeight="1" x14ac:dyDescent="0.5">
      <c r="A1692" s="4"/>
      <c r="B1692" s="7"/>
    </row>
    <row r="1693" spans="1:2" ht="15" customHeight="1" x14ac:dyDescent="0.5">
      <c r="A1693" s="4"/>
      <c r="B1693" s="7"/>
    </row>
    <row r="1694" spans="1:2" ht="15" customHeight="1" x14ac:dyDescent="0.5">
      <c r="A1694" s="4"/>
      <c r="B1694" s="7"/>
    </row>
    <row r="1695" spans="1:2" ht="15" customHeight="1" x14ac:dyDescent="0.5">
      <c r="A1695" s="4"/>
      <c r="B1695" s="7"/>
    </row>
    <row r="1696" spans="1:2" ht="15" customHeight="1" x14ac:dyDescent="0.5">
      <c r="A1696" s="4"/>
      <c r="B1696" s="7"/>
    </row>
    <row r="1697" spans="1:2" ht="15" customHeight="1" x14ac:dyDescent="0.5">
      <c r="A1697" s="4"/>
      <c r="B1697" s="7"/>
    </row>
    <row r="1698" spans="1:2" ht="15" customHeight="1" x14ac:dyDescent="0.5">
      <c r="A1698" s="4"/>
      <c r="B1698" s="7"/>
    </row>
    <row r="1699" spans="1:2" ht="15" customHeight="1" x14ac:dyDescent="0.5">
      <c r="A1699" s="4"/>
      <c r="B1699" s="7"/>
    </row>
    <row r="1700" spans="1:2" ht="15" customHeight="1" x14ac:dyDescent="0.5">
      <c r="A1700" s="4"/>
      <c r="B1700" s="7"/>
    </row>
    <row r="1701" spans="1:2" ht="15" customHeight="1" x14ac:dyDescent="0.5">
      <c r="A1701" s="4"/>
      <c r="B1701" s="7"/>
    </row>
    <row r="1702" spans="1:2" ht="15" customHeight="1" x14ac:dyDescent="0.5">
      <c r="A1702" s="4"/>
      <c r="B1702" s="7"/>
    </row>
    <row r="1703" spans="1:2" ht="15" customHeight="1" x14ac:dyDescent="0.5">
      <c r="A1703" s="4"/>
      <c r="B1703" s="7"/>
    </row>
    <row r="1704" spans="1:2" ht="15" customHeight="1" x14ac:dyDescent="0.5">
      <c r="A1704" s="4"/>
      <c r="B1704" s="7"/>
    </row>
    <row r="1705" spans="1:2" ht="15" customHeight="1" x14ac:dyDescent="0.5">
      <c r="A1705" s="4"/>
      <c r="B1705" s="7"/>
    </row>
    <row r="1706" spans="1:2" ht="15" customHeight="1" x14ac:dyDescent="0.5">
      <c r="A1706" s="4"/>
      <c r="B1706" s="7"/>
    </row>
    <row r="1707" spans="1:2" ht="15" customHeight="1" x14ac:dyDescent="0.5">
      <c r="A1707" s="4"/>
      <c r="B1707" s="7"/>
    </row>
    <row r="1708" spans="1:2" ht="15" customHeight="1" x14ac:dyDescent="0.5">
      <c r="A1708" s="4"/>
      <c r="B1708" s="7"/>
    </row>
    <row r="1709" spans="1:2" ht="15" customHeight="1" x14ac:dyDescent="0.5">
      <c r="A1709" s="4"/>
      <c r="B1709" s="7"/>
    </row>
    <row r="1710" spans="1:2" ht="15" customHeight="1" x14ac:dyDescent="0.5">
      <c r="A1710" s="4"/>
      <c r="B1710" s="7"/>
    </row>
    <row r="1711" spans="1:2" ht="15" customHeight="1" x14ac:dyDescent="0.5">
      <c r="A1711" s="4"/>
      <c r="B1711" s="7"/>
    </row>
    <row r="1712" spans="1:2" ht="15" customHeight="1" x14ac:dyDescent="0.5">
      <c r="A1712" s="4"/>
      <c r="B1712" s="7"/>
    </row>
    <row r="1713" spans="1:3" ht="15" customHeight="1" x14ac:dyDescent="0.5">
      <c r="A1713" s="4"/>
      <c r="B1713" s="7"/>
    </row>
    <row r="1714" spans="1:3" ht="15" customHeight="1" x14ac:dyDescent="0.5">
      <c r="A1714" s="4"/>
      <c r="B1714" s="7"/>
    </row>
    <row r="1715" spans="1:3" ht="15" customHeight="1" x14ac:dyDescent="0.5">
      <c r="A1715" s="4"/>
      <c r="B1715" s="7"/>
    </row>
    <row r="1716" spans="1:3" ht="15" customHeight="1" x14ac:dyDescent="0.5">
      <c r="A1716" s="4"/>
      <c r="B1716" s="7"/>
    </row>
    <row r="1717" spans="1:3" ht="15" customHeight="1" x14ac:dyDescent="0.5">
      <c r="A1717" s="4"/>
      <c r="B1717" s="7"/>
    </row>
    <row r="1718" spans="1:3" ht="15" customHeight="1" x14ac:dyDescent="0.5">
      <c r="A1718" s="4"/>
      <c r="B1718" s="7"/>
    </row>
    <row r="1719" spans="1:3" ht="15" customHeight="1" x14ac:dyDescent="0.5">
      <c r="A1719" s="4"/>
      <c r="B1719" s="7"/>
      <c r="C1719" s="16"/>
    </row>
    <row r="1720" spans="1:3" ht="15" customHeight="1" x14ac:dyDescent="0.5">
      <c r="A1720" s="4"/>
      <c r="B1720" s="7"/>
    </row>
    <row r="1721" spans="1:3" ht="15" customHeight="1" x14ac:dyDescent="0.5">
      <c r="A1721" s="4"/>
      <c r="B1721" s="7"/>
    </row>
    <row r="1722" spans="1:3" ht="15" customHeight="1" x14ac:dyDescent="0.5">
      <c r="A1722" s="4"/>
      <c r="B1722" s="7"/>
    </row>
    <row r="1723" spans="1:3" ht="15" customHeight="1" x14ac:dyDescent="0.5">
      <c r="A1723" s="4"/>
      <c r="B1723" s="7"/>
    </row>
    <row r="1724" spans="1:3" ht="15" customHeight="1" x14ac:dyDescent="0.5">
      <c r="A1724" s="4"/>
      <c r="B1724" s="7"/>
    </row>
    <row r="1725" spans="1:3" ht="15" customHeight="1" x14ac:dyDescent="0.5">
      <c r="A1725" s="4"/>
      <c r="B1725" s="7"/>
    </row>
    <row r="1726" spans="1:3" ht="15" customHeight="1" x14ac:dyDescent="0.5">
      <c r="A1726" s="4"/>
      <c r="B1726" s="7"/>
    </row>
    <row r="1727" spans="1:3" ht="15" customHeight="1" x14ac:dyDescent="0.5">
      <c r="A1727" s="4"/>
      <c r="B1727" s="7"/>
    </row>
    <row r="1728" spans="1:3" ht="15" customHeight="1" x14ac:dyDescent="0.5">
      <c r="A1728" s="4"/>
      <c r="B1728" s="7"/>
    </row>
    <row r="1729" spans="1:2" ht="15" customHeight="1" x14ac:dyDescent="0.5">
      <c r="A1729" s="4"/>
      <c r="B1729" s="7"/>
    </row>
    <row r="1730" spans="1:2" ht="15" customHeight="1" x14ac:dyDescent="0.5">
      <c r="A1730" s="4"/>
      <c r="B1730" s="7"/>
    </row>
    <row r="1731" spans="1:2" ht="15" customHeight="1" x14ac:dyDescent="0.5">
      <c r="A1731" s="4"/>
      <c r="B1731" s="7"/>
    </row>
    <row r="1732" spans="1:2" ht="15" customHeight="1" x14ac:dyDescent="0.5">
      <c r="A1732" s="4"/>
      <c r="B1732" s="7"/>
    </row>
    <row r="1733" spans="1:2" ht="15" customHeight="1" x14ac:dyDescent="0.5">
      <c r="A1733" s="4"/>
      <c r="B1733" s="7"/>
    </row>
    <row r="1734" spans="1:2" ht="15" customHeight="1" x14ac:dyDescent="0.5">
      <c r="A1734" s="4"/>
      <c r="B1734" s="7"/>
    </row>
    <row r="1735" spans="1:2" ht="15" customHeight="1" x14ac:dyDescent="0.5">
      <c r="A1735" s="4"/>
      <c r="B1735" s="7"/>
    </row>
    <row r="1736" spans="1:2" ht="15" customHeight="1" x14ac:dyDescent="0.5">
      <c r="A1736" s="4"/>
      <c r="B1736" s="7"/>
    </row>
    <row r="1737" spans="1:2" ht="15" customHeight="1" x14ac:dyDescent="0.5">
      <c r="A1737" s="4"/>
      <c r="B1737" s="7"/>
    </row>
    <row r="1738" spans="1:2" ht="15" customHeight="1" x14ac:dyDescent="0.5">
      <c r="A1738" s="4"/>
      <c r="B1738" s="7"/>
    </row>
    <row r="1739" spans="1:2" ht="15" customHeight="1" x14ac:dyDescent="0.5">
      <c r="A1739" s="4"/>
      <c r="B1739" s="7"/>
    </row>
    <row r="1740" spans="1:2" ht="15" customHeight="1" x14ac:dyDescent="0.5">
      <c r="A1740" s="4"/>
      <c r="B1740" s="7"/>
    </row>
    <row r="1741" spans="1:2" ht="15" customHeight="1" x14ac:dyDescent="0.5">
      <c r="A1741" s="4"/>
      <c r="B1741" s="7"/>
    </row>
    <row r="1742" spans="1:2" ht="15" customHeight="1" x14ac:dyDescent="0.5">
      <c r="A1742" s="4"/>
      <c r="B1742" s="7"/>
    </row>
    <row r="1743" spans="1:2" ht="15" customHeight="1" x14ac:dyDescent="0.5">
      <c r="A1743" s="4"/>
      <c r="B1743" s="7"/>
    </row>
    <row r="1744" spans="1:2" ht="15" customHeight="1" x14ac:dyDescent="0.5">
      <c r="A1744" s="4"/>
      <c r="B1744" s="7"/>
    </row>
    <row r="1745" spans="1:2" ht="15" customHeight="1" x14ac:dyDescent="0.5">
      <c r="A1745" s="4"/>
      <c r="B1745" s="7"/>
    </row>
    <row r="1746" spans="1:2" ht="15" customHeight="1" x14ac:dyDescent="0.5">
      <c r="A1746" s="4"/>
      <c r="B1746" s="7"/>
    </row>
    <row r="1747" spans="1:2" ht="15" customHeight="1" x14ac:dyDescent="0.5">
      <c r="A1747" s="4"/>
      <c r="B1747" s="7"/>
    </row>
    <row r="1748" spans="1:2" ht="15" customHeight="1" x14ac:dyDescent="0.5">
      <c r="A1748" s="4"/>
      <c r="B1748" s="7"/>
    </row>
    <row r="1749" spans="1:2" ht="15" customHeight="1" x14ac:dyDescent="0.5">
      <c r="A1749" s="4"/>
      <c r="B1749" s="7"/>
    </row>
    <row r="1750" spans="1:2" ht="15" customHeight="1" x14ac:dyDescent="0.5">
      <c r="A1750" s="4"/>
      <c r="B1750" s="7"/>
    </row>
    <row r="1751" spans="1:2" ht="15" customHeight="1" x14ac:dyDescent="0.5">
      <c r="A1751" s="4"/>
      <c r="B1751" s="7"/>
    </row>
    <row r="1752" spans="1:2" ht="15" customHeight="1" x14ac:dyDescent="0.5">
      <c r="A1752" s="4"/>
      <c r="B1752" s="7"/>
    </row>
    <row r="1753" spans="1:2" ht="15" customHeight="1" x14ac:dyDescent="0.5">
      <c r="A1753" s="4"/>
      <c r="B1753" s="7"/>
    </row>
    <row r="1754" spans="1:2" ht="15" customHeight="1" x14ac:dyDescent="0.5">
      <c r="A1754" s="4"/>
      <c r="B1754" s="7"/>
    </row>
    <row r="1755" spans="1:2" ht="15" customHeight="1" x14ac:dyDescent="0.5">
      <c r="A1755" s="4"/>
      <c r="B1755" s="7"/>
    </row>
    <row r="1756" spans="1:2" ht="15" customHeight="1" x14ac:dyDescent="0.5">
      <c r="A1756" s="4"/>
      <c r="B1756" s="7"/>
    </row>
    <row r="1757" spans="1:2" ht="15" customHeight="1" x14ac:dyDescent="0.5">
      <c r="A1757" s="4"/>
      <c r="B1757" s="7"/>
    </row>
    <row r="1758" spans="1:2" ht="15" customHeight="1" x14ac:dyDescent="0.5">
      <c r="A1758" s="4"/>
      <c r="B1758" s="7"/>
    </row>
    <row r="1759" spans="1:2" ht="15" customHeight="1" x14ac:dyDescent="0.5">
      <c r="A1759" s="4"/>
      <c r="B1759" s="7"/>
    </row>
    <row r="1760" spans="1:2" ht="15" customHeight="1" x14ac:dyDescent="0.5">
      <c r="A1760" s="4"/>
      <c r="B1760" s="7"/>
    </row>
    <row r="1761" spans="1:3" ht="15" customHeight="1" x14ac:dyDescent="0.5">
      <c r="A1761" s="4"/>
      <c r="B1761" s="7"/>
    </row>
    <row r="1762" spans="1:3" ht="15" customHeight="1" x14ac:dyDescent="0.5">
      <c r="A1762" s="4"/>
      <c r="B1762" s="7"/>
    </row>
    <row r="1763" spans="1:3" ht="15" customHeight="1" x14ac:dyDescent="0.5">
      <c r="A1763" s="4"/>
      <c r="B1763" s="7"/>
    </row>
    <row r="1764" spans="1:3" ht="15" customHeight="1" x14ac:dyDescent="0.5">
      <c r="A1764" s="4"/>
      <c r="B1764" s="7"/>
    </row>
    <row r="1765" spans="1:3" ht="15" customHeight="1" x14ac:dyDescent="0.5">
      <c r="A1765" s="4"/>
      <c r="B1765" s="7"/>
    </row>
    <row r="1766" spans="1:3" ht="15" customHeight="1" x14ac:dyDescent="0.5">
      <c r="A1766" s="4"/>
      <c r="B1766" s="7"/>
    </row>
    <row r="1767" spans="1:3" ht="15" customHeight="1" x14ac:dyDescent="0.5">
      <c r="A1767" s="4"/>
      <c r="B1767" s="7"/>
    </row>
    <row r="1768" spans="1:3" ht="15" customHeight="1" x14ac:dyDescent="0.5">
      <c r="A1768" s="4"/>
      <c r="B1768" s="7"/>
    </row>
    <row r="1769" spans="1:3" ht="15" customHeight="1" x14ac:dyDescent="0.5">
      <c r="A1769" s="4"/>
      <c r="B1769" s="7"/>
    </row>
    <row r="1770" spans="1:3" ht="15" customHeight="1" x14ac:dyDescent="0.5">
      <c r="A1770" s="4"/>
      <c r="B1770" s="7"/>
    </row>
    <row r="1771" spans="1:3" ht="15" customHeight="1" x14ac:dyDescent="0.5">
      <c r="A1771" s="4"/>
      <c r="B1771" s="7"/>
    </row>
    <row r="1772" spans="1:3" ht="15" customHeight="1" x14ac:dyDescent="0.5">
      <c r="A1772" s="4"/>
      <c r="B1772" s="7"/>
    </row>
    <row r="1773" spans="1:3" ht="15" customHeight="1" x14ac:dyDescent="0.5">
      <c r="A1773" s="4"/>
      <c r="B1773" s="7"/>
    </row>
    <row r="1774" spans="1:3" ht="15" customHeight="1" x14ac:dyDescent="0.5">
      <c r="A1774" s="4"/>
      <c r="B1774" s="23"/>
      <c r="C1774" s="16"/>
    </row>
    <row r="1775" spans="1:3" ht="15" customHeight="1" x14ac:dyDescent="0.5">
      <c r="A1775" s="4"/>
      <c r="B1775" s="23"/>
    </row>
    <row r="1776" spans="1:3" ht="15" customHeight="1" x14ac:dyDescent="0.5">
      <c r="A1776" s="4"/>
      <c r="B1776" s="23"/>
    </row>
    <row r="1777" spans="1:2" ht="15" customHeight="1" x14ac:dyDescent="0.5">
      <c r="A1777" s="4"/>
      <c r="B1777" s="23"/>
    </row>
    <row r="1778" spans="1:2" ht="15" customHeight="1" x14ac:dyDescent="0.5">
      <c r="A1778" s="4"/>
      <c r="B1778" s="23"/>
    </row>
    <row r="1779" spans="1:2" ht="15" customHeight="1" x14ac:dyDescent="0.5">
      <c r="A1779" s="4"/>
      <c r="B1779" s="23"/>
    </row>
    <row r="1780" spans="1:2" ht="15" customHeight="1" x14ac:dyDescent="0.5">
      <c r="A1780" s="4"/>
      <c r="B1780" s="23"/>
    </row>
    <row r="1781" spans="1:2" ht="15" customHeight="1" x14ac:dyDescent="0.5">
      <c r="A1781" s="4"/>
      <c r="B1781" s="23"/>
    </row>
    <row r="1782" spans="1:2" ht="15" customHeight="1" x14ac:dyDescent="0.5">
      <c r="A1782" s="4"/>
      <c r="B1782" s="23"/>
    </row>
    <row r="1783" spans="1:2" ht="15" customHeight="1" x14ac:dyDescent="0.5">
      <c r="A1783" s="4"/>
      <c r="B1783" s="23"/>
    </row>
    <row r="1784" spans="1:2" ht="15" customHeight="1" x14ac:dyDescent="0.5">
      <c r="A1784" s="4"/>
      <c r="B1784" s="23"/>
    </row>
    <row r="1785" spans="1:2" ht="15" customHeight="1" x14ac:dyDescent="0.5">
      <c r="A1785" s="4"/>
      <c r="B1785" s="23"/>
    </row>
    <row r="1786" spans="1:2" ht="15" customHeight="1" x14ac:dyDescent="0.5">
      <c r="A1786" s="4"/>
      <c r="B1786" s="23"/>
    </row>
    <row r="1787" spans="1:2" ht="15" customHeight="1" x14ac:dyDescent="0.5">
      <c r="A1787" s="4"/>
      <c r="B1787" s="23"/>
    </row>
    <row r="1788" spans="1:2" ht="15" customHeight="1" x14ac:dyDescent="0.5">
      <c r="A1788" s="4"/>
      <c r="B1788" s="23"/>
    </row>
    <row r="1789" spans="1:2" ht="15" customHeight="1" x14ac:dyDescent="0.5">
      <c r="A1789" s="4"/>
      <c r="B1789" s="23"/>
    </row>
    <row r="1790" spans="1:2" ht="15" customHeight="1" x14ac:dyDescent="0.5">
      <c r="A1790" s="4"/>
      <c r="B1790" s="23"/>
    </row>
    <row r="1791" spans="1:2" ht="15" customHeight="1" x14ac:dyDescent="0.5">
      <c r="A1791" s="4"/>
      <c r="B1791" s="23"/>
    </row>
    <row r="1792" spans="1:2" ht="15" customHeight="1" x14ac:dyDescent="0.5">
      <c r="A1792" s="4"/>
      <c r="B1792" s="23"/>
    </row>
    <row r="1793" spans="1:2" ht="15" customHeight="1" x14ac:dyDescent="0.5">
      <c r="A1793" s="4"/>
      <c r="B1793" s="23"/>
    </row>
    <row r="1794" spans="1:2" ht="15" customHeight="1" x14ac:dyDescent="0.5">
      <c r="A1794" s="4"/>
      <c r="B1794" s="23"/>
    </row>
    <row r="1795" spans="1:2" ht="15" customHeight="1" x14ac:dyDescent="0.5">
      <c r="A1795" s="4"/>
      <c r="B1795" s="23"/>
    </row>
    <row r="1796" spans="1:2" ht="15" customHeight="1" x14ac:dyDescent="0.5">
      <c r="A1796" s="4"/>
      <c r="B1796" s="23"/>
    </row>
    <row r="1797" spans="1:2" ht="15" customHeight="1" x14ac:dyDescent="0.5">
      <c r="A1797" s="4"/>
      <c r="B1797" s="23"/>
    </row>
    <row r="1798" spans="1:2" ht="15" customHeight="1" x14ac:dyDescent="0.5">
      <c r="A1798" s="4"/>
      <c r="B1798" s="23"/>
    </row>
    <row r="1799" spans="1:2" ht="15" customHeight="1" x14ac:dyDescent="0.5">
      <c r="A1799" s="4"/>
      <c r="B1799" s="23"/>
    </row>
    <row r="1800" spans="1:2" ht="15" customHeight="1" x14ac:dyDescent="0.5">
      <c r="A1800" s="4"/>
      <c r="B1800" s="23"/>
    </row>
    <row r="1801" spans="1:2" ht="15" customHeight="1" x14ac:dyDescent="0.5">
      <c r="A1801" s="4"/>
      <c r="B1801" s="23"/>
    </row>
    <row r="1802" spans="1:2" ht="15" customHeight="1" x14ac:dyDescent="0.5">
      <c r="A1802" s="4"/>
      <c r="B1802" s="23"/>
    </row>
    <row r="1803" spans="1:2" ht="15" customHeight="1" x14ac:dyDescent="0.5">
      <c r="A1803" s="4"/>
      <c r="B1803" s="23"/>
    </row>
    <row r="1804" spans="1:2" ht="15" customHeight="1" x14ac:dyDescent="0.5">
      <c r="A1804" s="4"/>
      <c r="B1804" s="23"/>
    </row>
    <row r="1805" spans="1:2" ht="15" customHeight="1" x14ac:dyDescent="0.5">
      <c r="A1805" s="4"/>
      <c r="B1805" s="23"/>
    </row>
    <row r="1806" spans="1:2" ht="15" customHeight="1" x14ac:dyDescent="0.5">
      <c r="A1806" s="4"/>
      <c r="B1806" s="23"/>
    </row>
    <row r="1807" spans="1:2" ht="15" customHeight="1" x14ac:dyDescent="0.5">
      <c r="A1807" s="4"/>
      <c r="B1807" s="23"/>
    </row>
    <row r="1808" spans="1:2" ht="15" customHeight="1" x14ac:dyDescent="0.5">
      <c r="A1808" s="4"/>
      <c r="B1808" s="23"/>
    </row>
    <row r="1809" spans="1:2" ht="15" customHeight="1" x14ac:dyDescent="0.5">
      <c r="A1809" s="4"/>
      <c r="B1809" s="23"/>
    </row>
    <row r="1810" spans="1:2" ht="15" customHeight="1" x14ac:dyDescent="0.5">
      <c r="A1810" s="4"/>
      <c r="B1810" s="23"/>
    </row>
    <row r="1811" spans="1:2" ht="15" customHeight="1" x14ac:dyDescent="0.5">
      <c r="A1811" s="4"/>
      <c r="B1811" s="23"/>
    </row>
    <row r="1812" spans="1:2" ht="15" customHeight="1" x14ac:dyDescent="0.5">
      <c r="A1812" s="4"/>
      <c r="B1812" s="23"/>
    </row>
    <row r="1813" spans="1:2" ht="15" customHeight="1" x14ac:dyDescent="0.5">
      <c r="A1813" s="4"/>
      <c r="B1813" s="23"/>
    </row>
    <row r="1814" spans="1:2" ht="15" customHeight="1" x14ac:dyDescent="0.5">
      <c r="A1814" s="4"/>
      <c r="B1814" s="23"/>
    </row>
    <row r="1815" spans="1:2" ht="15" customHeight="1" x14ac:dyDescent="0.5">
      <c r="A1815" s="4"/>
      <c r="B1815" s="23"/>
    </row>
    <row r="1816" spans="1:2" ht="15" customHeight="1" x14ac:dyDescent="0.5">
      <c r="A1816" s="4"/>
      <c r="B1816" s="23"/>
    </row>
    <row r="1817" spans="1:2" ht="15" customHeight="1" x14ac:dyDescent="0.5">
      <c r="A1817" s="4"/>
      <c r="B1817" s="23"/>
    </row>
    <row r="1818" spans="1:2" ht="15" customHeight="1" x14ac:dyDescent="0.5">
      <c r="A1818" s="4"/>
      <c r="B1818" s="23"/>
    </row>
    <row r="1819" spans="1:2" ht="15" customHeight="1" x14ac:dyDescent="0.5">
      <c r="A1819" s="4"/>
      <c r="B1819" s="23"/>
    </row>
    <row r="1820" spans="1:2" ht="15" customHeight="1" x14ac:dyDescent="0.5">
      <c r="A1820" s="4"/>
      <c r="B1820" s="23"/>
    </row>
    <row r="1821" spans="1:2" ht="15" customHeight="1" x14ac:dyDescent="0.5">
      <c r="A1821" s="4"/>
      <c r="B1821" s="23"/>
    </row>
    <row r="1822" spans="1:2" ht="15" customHeight="1" x14ac:dyDescent="0.5">
      <c r="A1822" s="4"/>
      <c r="B1822" s="23"/>
    </row>
    <row r="1823" spans="1:2" ht="15" customHeight="1" x14ac:dyDescent="0.5">
      <c r="A1823" s="4"/>
      <c r="B1823" s="23"/>
    </row>
    <row r="1824" spans="1:2" ht="15" customHeight="1" x14ac:dyDescent="0.5">
      <c r="A1824" s="4"/>
      <c r="B1824" s="23"/>
    </row>
    <row r="1825" spans="1:3" ht="15" customHeight="1" x14ac:dyDescent="0.5">
      <c r="A1825" s="4"/>
      <c r="B1825" s="23"/>
    </row>
    <row r="1826" spans="1:3" ht="15" customHeight="1" x14ac:dyDescent="0.5">
      <c r="A1826" s="4"/>
      <c r="B1826" s="23"/>
    </row>
    <row r="1827" spans="1:3" ht="15" customHeight="1" x14ac:dyDescent="0.5">
      <c r="A1827" s="4"/>
      <c r="B1827" s="23"/>
    </row>
    <row r="1828" spans="1:3" ht="15" customHeight="1" x14ac:dyDescent="0.5">
      <c r="A1828" s="4"/>
      <c r="B1828" s="23"/>
    </row>
    <row r="1829" spans="1:3" ht="15" customHeight="1" x14ac:dyDescent="0.5">
      <c r="A1829" s="4"/>
      <c r="B1829" s="23"/>
    </row>
    <row r="1830" spans="1:3" ht="15" customHeight="1" x14ac:dyDescent="0.5">
      <c r="A1830" s="4"/>
      <c r="B1830" s="7"/>
      <c r="C1830" s="16"/>
    </row>
    <row r="1831" spans="1:3" ht="15" customHeight="1" x14ac:dyDescent="0.5">
      <c r="A1831" s="4"/>
      <c r="B1831" s="7"/>
    </row>
    <row r="1832" spans="1:3" ht="15" customHeight="1" x14ac:dyDescent="0.5">
      <c r="A1832" s="4"/>
      <c r="B1832" s="7"/>
    </row>
    <row r="1833" spans="1:3" ht="15" customHeight="1" x14ac:dyDescent="0.5">
      <c r="A1833" s="4"/>
      <c r="B1833" s="7"/>
    </row>
    <row r="1834" spans="1:3" ht="15" customHeight="1" x14ac:dyDescent="0.5">
      <c r="A1834" s="4"/>
      <c r="B1834" s="7"/>
    </row>
    <row r="1835" spans="1:3" ht="15" customHeight="1" x14ac:dyDescent="0.5">
      <c r="A1835" s="4"/>
      <c r="B1835" s="7"/>
    </row>
    <row r="1836" spans="1:3" ht="15" customHeight="1" x14ac:dyDescent="0.5">
      <c r="A1836" s="4"/>
      <c r="B1836" s="7"/>
    </row>
    <row r="1837" spans="1:3" ht="15" customHeight="1" x14ac:dyDescent="0.5">
      <c r="A1837" s="4"/>
      <c r="B1837" s="7"/>
    </row>
    <row r="1838" spans="1:3" ht="15" customHeight="1" x14ac:dyDescent="0.5">
      <c r="A1838" s="4"/>
      <c r="B1838" s="7"/>
    </row>
    <row r="1839" spans="1:3" ht="15" customHeight="1" x14ac:dyDescent="0.5">
      <c r="A1839" s="4"/>
      <c r="B1839" s="7"/>
    </row>
    <row r="1840" spans="1:3" ht="15" customHeight="1" x14ac:dyDescent="0.5">
      <c r="A1840" s="4"/>
      <c r="B1840" s="7"/>
    </row>
    <row r="1841" spans="1:2" ht="15" customHeight="1" x14ac:dyDescent="0.5">
      <c r="A1841" s="4"/>
      <c r="B1841" s="7"/>
    </row>
    <row r="1842" spans="1:2" ht="15" customHeight="1" x14ac:dyDescent="0.5">
      <c r="A1842" s="4"/>
      <c r="B1842" s="7"/>
    </row>
    <row r="1843" spans="1:2" ht="15" customHeight="1" x14ac:dyDescent="0.5">
      <c r="A1843" s="4"/>
      <c r="B1843" s="7"/>
    </row>
    <row r="1844" spans="1:2" ht="15" customHeight="1" x14ac:dyDescent="0.5">
      <c r="A1844" s="4"/>
      <c r="B1844" s="7"/>
    </row>
    <row r="1845" spans="1:2" ht="15" customHeight="1" x14ac:dyDescent="0.5">
      <c r="A1845" s="4"/>
      <c r="B1845" s="7"/>
    </row>
    <row r="1846" spans="1:2" ht="15" customHeight="1" x14ac:dyDescent="0.5">
      <c r="A1846" s="4"/>
      <c r="B1846" s="7"/>
    </row>
    <row r="1847" spans="1:2" ht="15" customHeight="1" x14ac:dyDescent="0.5">
      <c r="A1847" s="4"/>
      <c r="B1847" s="7"/>
    </row>
    <row r="1848" spans="1:2" ht="15" customHeight="1" x14ac:dyDescent="0.5">
      <c r="A1848" s="4"/>
      <c r="B1848" s="7"/>
    </row>
    <row r="1849" spans="1:2" ht="15" customHeight="1" x14ac:dyDescent="0.5">
      <c r="A1849" s="4"/>
      <c r="B1849" s="7"/>
    </row>
    <row r="1850" spans="1:2" ht="15" customHeight="1" x14ac:dyDescent="0.5">
      <c r="A1850" s="4"/>
      <c r="B1850" s="7"/>
    </row>
    <row r="1851" spans="1:2" ht="15" customHeight="1" x14ac:dyDescent="0.5">
      <c r="A1851" s="4"/>
      <c r="B1851" s="7"/>
    </row>
    <row r="1852" spans="1:2" ht="15" customHeight="1" x14ac:dyDescent="0.5">
      <c r="A1852" s="4"/>
      <c r="B1852" s="7"/>
    </row>
    <row r="1853" spans="1:2" ht="15" customHeight="1" x14ac:dyDescent="0.5">
      <c r="A1853" s="4"/>
      <c r="B1853" s="7"/>
    </row>
    <row r="1854" spans="1:2" ht="15" customHeight="1" x14ac:dyDescent="0.5">
      <c r="A1854" s="4"/>
      <c r="B1854" s="7"/>
    </row>
    <row r="1855" spans="1:2" ht="15" customHeight="1" x14ac:dyDescent="0.5">
      <c r="A1855" s="4"/>
      <c r="B1855" s="7"/>
    </row>
    <row r="1856" spans="1:2" ht="15" customHeight="1" x14ac:dyDescent="0.5">
      <c r="A1856" s="4"/>
      <c r="B1856" s="7"/>
    </row>
    <row r="1857" spans="1:2" ht="15" customHeight="1" x14ac:dyDescent="0.5">
      <c r="A1857" s="4"/>
      <c r="B1857" s="7"/>
    </row>
    <row r="1858" spans="1:2" ht="15" customHeight="1" x14ac:dyDescent="0.5">
      <c r="A1858" s="4"/>
      <c r="B1858" s="7"/>
    </row>
    <row r="1859" spans="1:2" ht="15" customHeight="1" x14ac:dyDescent="0.5">
      <c r="A1859" s="4"/>
      <c r="B1859" s="7"/>
    </row>
    <row r="1860" spans="1:2" ht="15" customHeight="1" x14ac:dyDescent="0.5">
      <c r="A1860" s="4"/>
      <c r="B1860" s="7"/>
    </row>
    <row r="1861" spans="1:2" ht="15" customHeight="1" x14ac:dyDescent="0.5">
      <c r="A1861" s="4"/>
      <c r="B1861" s="7"/>
    </row>
    <row r="1862" spans="1:2" ht="15" customHeight="1" x14ac:dyDescent="0.5">
      <c r="A1862" s="4"/>
      <c r="B1862" s="7"/>
    </row>
    <row r="1863" spans="1:2" ht="15" customHeight="1" x14ac:dyDescent="0.5">
      <c r="A1863" s="4"/>
      <c r="B1863" s="7"/>
    </row>
  </sheetData>
  <sortState xmlns:xlrd2="http://schemas.microsoft.com/office/spreadsheetml/2017/richdata2" ref="A3:B1303">
    <sortCondition ref="B130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3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320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12</v>
      </c>
      <c r="C3" s="15">
        <v>5.0769230769230766</v>
      </c>
      <c r="D3" s="14">
        <v>26</v>
      </c>
      <c r="E3" s="13">
        <f>C3/(D3-0.75)*10</f>
        <v>2.0106626047220106</v>
      </c>
    </row>
    <row r="4" spans="1:5" ht="15" customHeight="1" x14ac:dyDescent="0.5">
      <c r="A4" s="14">
        <v>2</v>
      </c>
      <c r="B4" s="7" t="s">
        <v>11</v>
      </c>
      <c r="C4" s="15">
        <v>6.096774193548387</v>
      </c>
      <c r="D4" s="14">
        <v>31</v>
      </c>
      <c r="E4" s="13">
        <f>C4/(D4-0.75)*10</f>
        <v>2.0154625433217808</v>
      </c>
    </row>
    <row r="5" spans="1:5" ht="15" customHeight="1" x14ac:dyDescent="0.5">
      <c r="A5" s="14">
        <v>3</v>
      </c>
      <c r="B5" s="7" t="s">
        <v>121</v>
      </c>
      <c r="C5" s="15">
        <v>6.8275862068965516</v>
      </c>
      <c r="D5" s="14">
        <v>29</v>
      </c>
      <c r="E5" s="13">
        <f>C5/(D5-0.75)*10</f>
        <v>2.4168446750076287</v>
      </c>
    </row>
    <row r="6" spans="1:5" ht="15" customHeight="1" x14ac:dyDescent="0.5">
      <c r="A6" s="14">
        <v>4</v>
      </c>
      <c r="B6" s="7" t="s">
        <v>119</v>
      </c>
      <c r="C6" s="15">
        <v>6.3461538461538458</v>
      </c>
      <c r="D6" s="14">
        <v>26</v>
      </c>
      <c r="E6" s="13">
        <f>C6/(D6-0.75)*10</f>
        <v>2.5133282559025134</v>
      </c>
    </row>
    <row r="7" spans="1:5" ht="15" customHeight="1" x14ac:dyDescent="0.5">
      <c r="A7" s="14">
        <v>5</v>
      </c>
      <c r="B7" s="7" t="s">
        <v>29</v>
      </c>
      <c r="C7" s="15">
        <v>10.92</v>
      </c>
      <c r="D7" s="14">
        <v>25</v>
      </c>
      <c r="E7" s="13">
        <f>C7/(D7-0.75)*10</f>
        <v>4.5030927835051546</v>
      </c>
    </row>
    <row r="8" spans="1:5" ht="15" customHeight="1" x14ac:dyDescent="0.5">
      <c r="A8" s="14">
        <v>6</v>
      </c>
      <c r="B8" s="7" t="s">
        <v>37</v>
      </c>
      <c r="C8" s="15">
        <v>9.6875</v>
      </c>
      <c r="D8" s="14">
        <v>16</v>
      </c>
      <c r="E8" s="13">
        <f>C8/(D8-0.75)*10</f>
        <v>6.3524590163934427</v>
      </c>
    </row>
    <row r="9" spans="1:5" ht="15" customHeight="1" x14ac:dyDescent="0.5">
      <c r="A9" s="14">
        <v>7</v>
      </c>
      <c r="B9" s="7" t="s">
        <v>38</v>
      </c>
      <c r="C9" s="15">
        <v>10.588235294117647</v>
      </c>
      <c r="D9" s="14">
        <v>17</v>
      </c>
      <c r="E9" s="13">
        <f>C9/(D9-0.75)*10</f>
        <v>6.5158371040723981</v>
      </c>
    </row>
    <row r="10" spans="1:5" ht="15" customHeight="1" x14ac:dyDescent="0.5">
      <c r="A10" s="14">
        <v>8</v>
      </c>
      <c r="B10" s="7" t="s">
        <v>64</v>
      </c>
      <c r="C10" s="15">
        <v>18.61904761904762</v>
      </c>
      <c r="D10" s="14">
        <v>21</v>
      </c>
      <c r="E10" s="13">
        <f>C10/(D10-0.75)*10</f>
        <v>9.1945914168136404</v>
      </c>
    </row>
    <row r="11" spans="1:5" ht="15" customHeight="1" x14ac:dyDescent="0.5">
      <c r="A11" s="14">
        <v>9</v>
      </c>
      <c r="B11" s="7" t="s">
        <v>272</v>
      </c>
      <c r="C11" s="15">
        <v>16.352941176470587</v>
      </c>
      <c r="D11" s="14">
        <v>17</v>
      </c>
      <c r="E11" s="13">
        <f>C11/(D11-0.75)*10</f>
        <v>10.063348416289593</v>
      </c>
    </row>
    <row r="12" spans="1:5" ht="15" customHeight="1" x14ac:dyDescent="0.5">
      <c r="A12" s="14">
        <v>10</v>
      </c>
      <c r="B12" s="7" t="s">
        <v>28</v>
      </c>
      <c r="C12" s="15">
        <v>14.692307692307692</v>
      </c>
      <c r="D12" s="14">
        <v>13</v>
      </c>
      <c r="E12" s="13">
        <f>C12/(D12-0.75)*10</f>
        <v>11.993720565149136</v>
      </c>
    </row>
    <row r="13" spans="1:5" ht="15" customHeight="1" x14ac:dyDescent="0.5">
      <c r="A13" s="14">
        <v>11</v>
      </c>
      <c r="B13" s="7" t="s">
        <v>47</v>
      </c>
      <c r="C13" s="15">
        <v>17.428571428571427</v>
      </c>
      <c r="D13" s="14">
        <v>14</v>
      </c>
      <c r="E13" s="13">
        <f>C13/(D13-0.75)*10</f>
        <v>13.153638814016171</v>
      </c>
    </row>
    <row r="14" spans="1:5" ht="15" customHeight="1" x14ac:dyDescent="0.5">
      <c r="A14" s="14">
        <v>12</v>
      </c>
      <c r="B14" s="7" t="s">
        <v>43</v>
      </c>
      <c r="C14" s="15">
        <v>14.916666666666666</v>
      </c>
      <c r="D14" s="14">
        <v>12</v>
      </c>
      <c r="E14" s="13">
        <f>C14/(D14-0.75)*10</f>
        <v>13.25925925925926</v>
      </c>
    </row>
    <row r="15" spans="1:5" ht="15" customHeight="1" x14ac:dyDescent="0.5">
      <c r="A15" s="14">
        <v>13</v>
      </c>
      <c r="B15" s="7" t="s">
        <v>20</v>
      </c>
      <c r="C15" s="15">
        <v>23</v>
      </c>
      <c r="D15" s="14">
        <v>15</v>
      </c>
      <c r="E15" s="13">
        <f>C15/(D15-0.75)*10</f>
        <v>16.140350877192983</v>
      </c>
    </row>
    <row r="16" spans="1:5" ht="15" customHeight="1" x14ac:dyDescent="0.5">
      <c r="A16" s="14">
        <v>14</v>
      </c>
      <c r="B16" s="7" t="s">
        <v>125</v>
      </c>
      <c r="C16" s="15">
        <v>18.25</v>
      </c>
      <c r="D16" s="14">
        <v>12</v>
      </c>
      <c r="E16" s="13">
        <f>C16/(D16-0.75)*10</f>
        <v>16.222222222222221</v>
      </c>
    </row>
    <row r="17" spans="1:5" ht="15" customHeight="1" x14ac:dyDescent="0.5">
      <c r="A17" s="14">
        <v>15</v>
      </c>
      <c r="B17" s="7" t="s">
        <v>26</v>
      </c>
      <c r="C17" s="15">
        <v>17.727272727272727</v>
      </c>
      <c r="D17" s="14">
        <v>11</v>
      </c>
      <c r="E17" s="13">
        <f>C17/(D17-0.75)*10</f>
        <v>17.294900221729492</v>
      </c>
    </row>
    <row r="18" spans="1:5" ht="15" customHeight="1" x14ac:dyDescent="0.5">
      <c r="A18" s="14">
        <v>16</v>
      </c>
      <c r="B18" s="7" t="s">
        <v>59</v>
      </c>
      <c r="C18" s="15">
        <v>21.166666666666668</v>
      </c>
      <c r="D18" s="14">
        <v>12</v>
      </c>
      <c r="E18" s="13">
        <f>C18/(D18-0.75)*10</f>
        <v>18.814814814814817</v>
      </c>
    </row>
    <row r="19" spans="1:5" ht="15" customHeight="1" x14ac:dyDescent="0.5">
      <c r="A19" s="14">
        <v>17</v>
      </c>
      <c r="B19" s="7" t="s">
        <v>61</v>
      </c>
      <c r="C19" s="15">
        <v>25.46153846153846</v>
      </c>
      <c r="D19" s="14">
        <v>13</v>
      </c>
      <c r="E19" s="13">
        <f>C19/(D19-0.75)*10</f>
        <v>20.784929356357928</v>
      </c>
    </row>
    <row r="20" spans="1:5" ht="15" customHeight="1" x14ac:dyDescent="0.5">
      <c r="A20" s="14">
        <v>18</v>
      </c>
      <c r="B20" s="7" t="s">
        <v>134</v>
      </c>
      <c r="C20" s="15">
        <v>15.75</v>
      </c>
      <c r="D20" s="14">
        <v>8</v>
      </c>
      <c r="E20" s="13">
        <f>C20/(D20-0.75)*10</f>
        <v>21.724137931034484</v>
      </c>
    </row>
    <row r="21" spans="1:5" ht="15" customHeight="1" x14ac:dyDescent="0.5">
      <c r="A21" s="14">
        <v>19</v>
      </c>
      <c r="B21" s="7" t="s">
        <v>79</v>
      </c>
      <c r="C21" s="15">
        <v>24.3</v>
      </c>
      <c r="D21" s="14">
        <v>10</v>
      </c>
      <c r="E21" s="13">
        <f>C21/(D21-0.75)*10</f>
        <v>26.270270270270274</v>
      </c>
    </row>
    <row r="22" spans="1:5" ht="15" customHeight="1" x14ac:dyDescent="0.5">
      <c r="A22" s="14">
        <v>20</v>
      </c>
      <c r="B22" s="7" t="s">
        <v>56</v>
      </c>
      <c r="C22" s="15">
        <v>24.333333333333332</v>
      </c>
      <c r="D22" s="14">
        <v>9</v>
      </c>
      <c r="E22" s="13">
        <f>C22/(D22-0.75)*10</f>
        <v>29.494949494949495</v>
      </c>
    </row>
    <row r="23" spans="1:5" ht="15" customHeight="1" x14ac:dyDescent="0.5">
      <c r="A23" s="14">
        <v>21</v>
      </c>
      <c r="B23" s="7" t="s">
        <v>48</v>
      </c>
      <c r="C23" s="15">
        <v>26.888888888888889</v>
      </c>
      <c r="D23" s="14">
        <v>9</v>
      </c>
      <c r="E23" s="13">
        <f>C23/(D23-0.75)*10</f>
        <v>32.592592592592595</v>
      </c>
    </row>
    <row r="24" spans="1:5" ht="15" customHeight="1" x14ac:dyDescent="0.5">
      <c r="A24" s="14">
        <v>22</v>
      </c>
      <c r="B24" s="7" t="s">
        <v>130</v>
      </c>
      <c r="C24" s="15">
        <v>34.727272727272727</v>
      </c>
      <c r="D24" s="14">
        <v>11</v>
      </c>
      <c r="E24" s="13">
        <f>C24/(D24-0.75)*10</f>
        <v>33.880266075388029</v>
      </c>
    </row>
    <row r="25" spans="1:5" ht="15" customHeight="1" x14ac:dyDescent="0.5">
      <c r="A25" s="14">
        <v>23</v>
      </c>
      <c r="B25" s="7" t="s">
        <v>32</v>
      </c>
      <c r="C25" s="15">
        <v>19.5</v>
      </c>
      <c r="D25" s="14">
        <v>6</v>
      </c>
      <c r="E25" s="13">
        <f>C25/(D25-0.75)*10</f>
        <v>37.142857142857146</v>
      </c>
    </row>
    <row r="26" spans="1:5" ht="15" customHeight="1" x14ac:dyDescent="0.5">
      <c r="A26" s="14">
        <v>24</v>
      </c>
      <c r="B26" s="7" t="s">
        <v>158</v>
      </c>
      <c r="C26" s="15">
        <v>28.75</v>
      </c>
      <c r="D26" s="14">
        <v>8</v>
      </c>
      <c r="E26" s="13">
        <f>C26/(D26-0.75)*10</f>
        <v>39.655172413793103</v>
      </c>
    </row>
    <row r="27" spans="1:5" ht="15" customHeight="1" x14ac:dyDescent="0.5">
      <c r="A27" s="14">
        <v>25</v>
      </c>
      <c r="B27" s="7" t="s">
        <v>39</v>
      </c>
      <c r="C27" s="15">
        <v>39.6</v>
      </c>
      <c r="D27" s="14">
        <v>10</v>
      </c>
      <c r="E27" s="13">
        <f>C27/(D27-0.75)*10</f>
        <v>42.810810810810807</v>
      </c>
    </row>
    <row r="28" spans="1:5" ht="15" customHeight="1" x14ac:dyDescent="0.5">
      <c r="A28" s="14">
        <v>26</v>
      </c>
      <c r="B28" s="7" t="s">
        <v>27</v>
      </c>
      <c r="C28" s="15">
        <v>37.888888888888886</v>
      </c>
      <c r="D28" s="14">
        <v>9</v>
      </c>
      <c r="E28" s="13">
        <f>C28/(D28-0.75)*10</f>
        <v>45.925925925925924</v>
      </c>
    </row>
    <row r="29" spans="1:5" ht="15" customHeight="1" x14ac:dyDescent="0.5">
      <c r="A29" s="14">
        <v>27</v>
      </c>
      <c r="B29" s="7" t="s">
        <v>73</v>
      </c>
      <c r="C29" s="15">
        <v>29.857142857142858</v>
      </c>
      <c r="D29" s="14">
        <v>7</v>
      </c>
      <c r="E29" s="13">
        <f>C29/(D29-0.75)*10</f>
        <v>47.771428571428572</v>
      </c>
    </row>
    <row r="30" spans="1:5" ht="15" customHeight="1" x14ac:dyDescent="0.5">
      <c r="A30" s="14">
        <v>28</v>
      </c>
      <c r="B30" s="7" t="s">
        <v>146</v>
      </c>
      <c r="C30" s="15">
        <v>36.375</v>
      </c>
      <c r="D30" s="14">
        <v>8</v>
      </c>
      <c r="E30" s="13">
        <f>C30/(D30-0.75)*10</f>
        <v>50.172413793103452</v>
      </c>
    </row>
    <row r="31" spans="1:5" ht="15" customHeight="1" x14ac:dyDescent="0.5">
      <c r="A31" s="14">
        <v>29</v>
      </c>
      <c r="B31" s="7" t="s">
        <v>70</v>
      </c>
      <c r="C31" s="15">
        <v>41.666666666666664</v>
      </c>
      <c r="D31" s="14">
        <v>9</v>
      </c>
      <c r="E31" s="13">
        <f>C31/(D31-0.75)*10</f>
        <v>50.505050505050505</v>
      </c>
    </row>
    <row r="32" spans="1:5" ht="15" customHeight="1" x14ac:dyDescent="0.5">
      <c r="A32" s="14">
        <v>30</v>
      </c>
      <c r="B32" s="7" t="s">
        <v>106</v>
      </c>
      <c r="C32" s="15">
        <v>42.555555555555557</v>
      </c>
      <c r="D32" s="14">
        <v>9</v>
      </c>
      <c r="E32" s="13">
        <f>C32/(D32-0.75)*10</f>
        <v>51.582491582491585</v>
      </c>
    </row>
    <row r="33" spans="1:5" ht="15" customHeight="1" x14ac:dyDescent="0.5">
      <c r="A33" s="14">
        <v>31</v>
      </c>
      <c r="B33" s="7" t="s">
        <v>35</v>
      </c>
      <c r="C33" s="15">
        <v>27.833333333333332</v>
      </c>
      <c r="D33" s="14">
        <v>6</v>
      </c>
      <c r="E33" s="13">
        <f>C33/(D33-0.75)*10</f>
        <v>53.015873015873012</v>
      </c>
    </row>
    <row r="34" spans="1:5" ht="15" customHeight="1" x14ac:dyDescent="0.5">
      <c r="A34" s="14">
        <v>32</v>
      </c>
      <c r="B34" s="7" t="s">
        <v>74</v>
      </c>
      <c r="C34" s="15">
        <v>33.142857142857146</v>
      </c>
      <c r="D34" s="14">
        <v>7</v>
      </c>
      <c r="E34" s="13">
        <f>C34/(D34-0.75)*10</f>
        <v>53.028571428571432</v>
      </c>
    </row>
    <row r="35" spans="1:5" ht="15" customHeight="1" x14ac:dyDescent="0.5">
      <c r="A35" s="14">
        <v>33</v>
      </c>
      <c r="B35" s="7" t="s">
        <v>132</v>
      </c>
      <c r="C35" s="15">
        <v>23</v>
      </c>
      <c r="D35" s="14">
        <v>5</v>
      </c>
      <c r="E35" s="13">
        <f>C35/(D35-0.75)*10</f>
        <v>54.117647058823536</v>
      </c>
    </row>
    <row r="36" spans="1:5" ht="15" customHeight="1" x14ac:dyDescent="0.5">
      <c r="A36" s="14">
        <v>34</v>
      </c>
      <c r="B36" s="7" t="s">
        <v>87</v>
      </c>
      <c r="C36" s="15">
        <v>49.333333333333336</v>
      </c>
      <c r="D36" s="14">
        <v>9</v>
      </c>
      <c r="E36" s="13">
        <f>C36/(D36-0.75)*10</f>
        <v>59.797979797979799</v>
      </c>
    </row>
    <row r="37" spans="1:5" ht="15" customHeight="1" x14ac:dyDescent="0.5">
      <c r="A37" s="14">
        <v>35</v>
      </c>
      <c r="B37" s="7" t="s">
        <v>88</v>
      </c>
      <c r="C37" s="15">
        <v>37.428571428571431</v>
      </c>
      <c r="D37" s="14">
        <v>7</v>
      </c>
      <c r="E37" s="13">
        <f>C37/(D37-0.75)*10</f>
        <v>59.885714285714293</v>
      </c>
    </row>
    <row r="38" spans="1:5" ht="15" customHeight="1" x14ac:dyDescent="0.5">
      <c r="A38" s="14">
        <v>36</v>
      </c>
      <c r="B38" s="7" t="s">
        <v>141</v>
      </c>
      <c r="C38" s="15">
        <v>38</v>
      </c>
      <c r="D38" s="14">
        <v>7</v>
      </c>
      <c r="E38" s="13">
        <f>C38/(D38-0.75)*10</f>
        <v>60.8</v>
      </c>
    </row>
    <row r="39" spans="1:5" ht="15" customHeight="1" x14ac:dyDescent="0.5">
      <c r="A39" s="14">
        <v>37</v>
      </c>
      <c r="B39" s="7" t="s">
        <v>81</v>
      </c>
      <c r="C39" s="15">
        <v>44.625</v>
      </c>
      <c r="D39" s="14">
        <v>8</v>
      </c>
      <c r="E39" s="13">
        <f>C39/(D39-0.75)*10</f>
        <v>61.551724137931032</v>
      </c>
    </row>
    <row r="40" spans="1:5" ht="15" customHeight="1" x14ac:dyDescent="0.5">
      <c r="A40" s="14">
        <v>38</v>
      </c>
      <c r="B40" s="7" t="s">
        <v>145</v>
      </c>
      <c r="C40" s="15">
        <v>38.571428571428569</v>
      </c>
      <c r="D40" s="14">
        <v>7</v>
      </c>
      <c r="E40" s="13">
        <f>C40/(D40-0.75)*10</f>
        <v>61.714285714285708</v>
      </c>
    </row>
    <row r="41" spans="1:5" ht="15" customHeight="1" x14ac:dyDescent="0.5">
      <c r="A41" s="14">
        <v>39</v>
      </c>
      <c r="B41" s="7" t="s">
        <v>83</v>
      </c>
      <c r="C41" s="15">
        <v>46.125</v>
      </c>
      <c r="D41" s="14">
        <v>8</v>
      </c>
      <c r="E41" s="13">
        <f>C41/(D41-0.75)*10</f>
        <v>63.620689655172413</v>
      </c>
    </row>
    <row r="42" spans="1:5" ht="15" customHeight="1" x14ac:dyDescent="0.5">
      <c r="A42" s="14">
        <v>40</v>
      </c>
      <c r="B42" s="7" t="s">
        <v>58</v>
      </c>
      <c r="C42" s="15">
        <v>47.25</v>
      </c>
      <c r="D42" s="14">
        <v>8</v>
      </c>
      <c r="E42" s="13">
        <f>C42/(D42-0.75)*10</f>
        <v>65.172413793103459</v>
      </c>
    </row>
    <row r="43" spans="1:5" ht="15" customHeight="1" x14ac:dyDescent="0.5">
      <c r="A43" s="14">
        <v>41</v>
      </c>
      <c r="B43" s="7" t="s">
        <v>42</v>
      </c>
      <c r="C43" s="15">
        <v>47.625</v>
      </c>
      <c r="D43" s="14">
        <v>8</v>
      </c>
      <c r="E43" s="13">
        <f>C43/(D43-0.75)*10</f>
        <v>65.689655172413794</v>
      </c>
    </row>
    <row r="44" spans="1:5" ht="15" customHeight="1" x14ac:dyDescent="0.5">
      <c r="A44" s="14">
        <v>42</v>
      </c>
      <c r="B44" s="7" t="s">
        <v>109</v>
      </c>
      <c r="C44" s="15">
        <v>41.142857142857146</v>
      </c>
      <c r="D44" s="14">
        <v>7</v>
      </c>
      <c r="E44" s="13">
        <f>C44/(D44-0.75)*10</f>
        <v>65.828571428571436</v>
      </c>
    </row>
    <row r="45" spans="1:5" ht="15" customHeight="1" x14ac:dyDescent="0.5">
      <c r="A45" s="14">
        <v>43</v>
      </c>
      <c r="B45" s="7" t="s">
        <v>53</v>
      </c>
      <c r="C45" s="15">
        <v>41.428571428571431</v>
      </c>
      <c r="D45" s="14">
        <v>7</v>
      </c>
      <c r="E45" s="13">
        <f>C45/(D45-0.75)*10</f>
        <v>66.285714285714292</v>
      </c>
    </row>
    <row r="46" spans="1:5" ht="15" customHeight="1" x14ac:dyDescent="0.5">
      <c r="A46" s="14">
        <v>44</v>
      </c>
      <c r="B46" s="7" t="s">
        <v>155</v>
      </c>
      <c r="C46" s="15">
        <v>35.333333333333336</v>
      </c>
      <c r="D46" s="14">
        <v>6</v>
      </c>
      <c r="E46" s="13">
        <f>C46/(D46-0.75)*10</f>
        <v>67.301587301587304</v>
      </c>
    </row>
    <row r="47" spans="1:5" ht="15" customHeight="1" x14ac:dyDescent="0.5">
      <c r="A47" s="14">
        <v>45</v>
      </c>
      <c r="B47" s="7" t="s">
        <v>97</v>
      </c>
      <c r="C47" s="15">
        <v>55.888888888888886</v>
      </c>
      <c r="D47" s="14">
        <v>9</v>
      </c>
      <c r="E47" s="13">
        <f>C47/(D47-0.75)*10</f>
        <v>67.744107744107737</v>
      </c>
    </row>
    <row r="48" spans="1:5" ht="15" customHeight="1" x14ac:dyDescent="0.5">
      <c r="A48" s="14">
        <v>46</v>
      </c>
      <c r="B48" s="7" t="s">
        <v>150</v>
      </c>
      <c r="C48" s="15">
        <v>29.6</v>
      </c>
      <c r="D48" s="14">
        <v>5</v>
      </c>
      <c r="E48" s="13">
        <f>C48/(D48-0.75)*10</f>
        <v>69.64705882352942</v>
      </c>
    </row>
    <row r="49" spans="1:5" ht="15" customHeight="1" x14ac:dyDescent="0.5">
      <c r="A49" s="14">
        <v>47</v>
      </c>
      <c r="B49" s="7" t="s">
        <v>23</v>
      </c>
      <c r="C49" s="15">
        <v>48</v>
      </c>
      <c r="D49" s="14">
        <v>7</v>
      </c>
      <c r="E49" s="13">
        <f>C49/(D49-0.75)*10</f>
        <v>76.8</v>
      </c>
    </row>
    <row r="50" spans="1:5" ht="15" customHeight="1" x14ac:dyDescent="0.5">
      <c r="A50" s="14">
        <v>48</v>
      </c>
      <c r="B50" s="7" t="s">
        <v>105</v>
      </c>
      <c r="C50" s="15">
        <v>49.714285714285715</v>
      </c>
      <c r="D50" s="14">
        <v>7</v>
      </c>
      <c r="E50" s="13">
        <f>C50/(D50-0.75)*10</f>
        <v>79.542857142857144</v>
      </c>
    </row>
    <row r="51" spans="1:5" ht="15" customHeight="1" x14ac:dyDescent="0.5">
      <c r="A51" s="14">
        <v>49</v>
      </c>
      <c r="B51" s="7" t="s">
        <v>142</v>
      </c>
      <c r="C51" s="15">
        <v>50.714285714285715</v>
      </c>
      <c r="D51" s="14">
        <v>7</v>
      </c>
      <c r="E51" s="13">
        <f>C51/(D51-0.75)*10</f>
        <v>81.142857142857139</v>
      </c>
    </row>
    <row r="52" spans="1:5" ht="15" customHeight="1" x14ac:dyDescent="0.5">
      <c r="A52" s="14">
        <v>50</v>
      </c>
      <c r="B52" s="7" t="s">
        <v>160</v>
      </c>
      <c r="C52" s="15">
        <v>51.857142857142854</v>
      </c>
      <c r="D52" s="14">
        <v>7</v>
      </c>
      <c r="E52" s="13">
        <f>C52/(D52-0.75)*10</f>
        <v>82.971428571428575</v>
      </c>
    </row>
    <row r="53" spans="1:5" ht="15" customHeight="1" x14ac:dyDescent="0.5">
      <c r="A53" s="14">
        <v>51</v>
      </c>
      <c r="B53" s="7" t="s">
        <v>223</v>
      </c>
      <c r="C53" s="15">
        <v>51.857142857142854</v>
      </c>
      <c r="D53" s="14">
        <v>7</v>
      </c>
      <c r="E53" s="13">
        <f>C53/(D53-0.75)*10</f>
        <v>82.971428571428575</v>
      </c>
    </row>
    <row r="54" spans="1:5" ht="15" customHeight="1" x14ac:dyDescent="0.5">
      <c r="A54" s="14">
        <v>52</v>
      </c>
      <c r="B54" s="7" t="s">
        <v>72</v>
      </c>
      <c r="C54" s="15">
        <v>61.25</v>
      </c>
      <c r="D54" s="14">
        <v>8</v>
      </c>
      <c r="E54" s="13">
        <f>C54/(D54-0.75)*10</f>
        <v>84.482758620689665</v>
      </c>
    </row>
    <row r="55" spans="1:5" ht="15" customHeight="1" x14ac:dyDescent="0.5">
      <c r="A55" s="14">
        <v>53</v>
      </c>
      <c r="B55" s="7" t="s">
        <v>133</v>
      </c>
      <c r="C55" s="15">
        <v>63.125</v>
      </c>
      <c r="D55" s="14">
        <v>8</v>
      </c>
      <c r="E55" s="13">
        <f>C55/(D55-0.75)*10</f>
        <v>87.068965517241395</v>
      </c>
    </row>
    <row r="56" spans="1:5" ht="15" customHeight="1" x14ac:dyDescent="0.5">
      <c r="A56" s="14">
        <v>54</v>
      </c>
      <c r="B56" s="7" t="s">
        <v>50</v>
      </c>
      <c r="C56" s="15">
        <v>66.625</v>
      </c>
      <c r="D56" s="14">
        <v>8</v>
      </c>
      <c r="E56" s="13">
        <f>C56/(D56-0.75)*10</f>
        <v>91.896551724137936</v>
      </c>
    </row>
    <row r="57" spans="1:5" ht="15" customHeight="1" x14ac:dyDescent="0.5">
      <c r="A57" s="14">
        <v>55</v>
      </c>
      <c r="B57" s="7" t="s">
        <v>102</v>
      </c>
      <c r="C57" s="15">
        <v>58</v>
      </c>
      <c r="D57" s="14">
        <v>7</v>
      </c>
      <c r="E57" s="13">
        <f>C57/(D57-0.75)*10</f>
        <v>92.8</v>
      </c>
    </row>
    <row r="58" spans="1:5" ht="15" customHeight="1" x14ac:dyDescent="0.5">
      <c r="A58" s="14">
        <v>56</v>
      </c>
      <c r="B58" s="7" t="s">
        <v>66</v>
      </c>
      <c r="C58" s="15">
        <v>58.285714285714285</v>
      </c>
      <c r="D58" s="14">
        <v>7</v>
      </c>
      <c r="E58" s="13">
        <f>C58/(D58-0.75)*10</f>
        <v>93.257142857142853</v>
      </c>
    </row>
    <row r="59" spans="1:5" ht="15" customHeight="1" x14ac:dyDescent="0.5">
      <c r="A59" s="14">
        <v>57</v>
      </c>
      <c r="B59" s="7" t="s">
        <v>67</v>
      </c>
      <c r="C59" s="15">
        <v>60.142857142857146</v>
      </c>
      <c r="D59" s="14">
        <v>7</v>
      </c>
      <c r="E59" s="13">
        <f>C59/(D59-0.75)*10</f>
        <v>96.228571428571428</v>
      </c>
    </row>
    <row r="60" spans="1:5" ht="15" customHeight="1" x14ac:dyDescent="0.5">
      <c r="A60" s="14">
        <v>58</v>
      </c>
      <c r="B60" s="7" t="s">
        <v>25</v>
      </c>
      <c r="C60" s="15">
        <v>50.833333333333336</v>
      </c>
      <c r="D60" s="14">
        <v>6</v>
      </c>
      <c r="E60" s="13">
        <f>C60/(D60-0.75)*10</f>
        <v>96.825396825396837</v>
      </c>
    </row>
    <row r="61" spans="1:5" ht="15" customHeight="1" x14ac:dyDescent="0.5">
      <c r="A61" s="14">
        <v>59</v>
      </c>
      <c r="B61" s="7" t="s">
        <v>82</v>
      </c>
      <c r="C61" s="15">
        <v>41.2</v>
      </c>
      <c r="D61" s="14">
        <v>5</v>
      </c>
      <c r="E61" s="13">
        <f>C61/(D61-0.75)*10</f>
        <v>96.941176470588246</v>
      </c>
    </row>
    <row r="62" spans="1:5" ht="15" customHeight="1" x14ac:dyDescent="0.5">
      <c r="A62" s="14">
        <v>60</v>
      </c>
      <c r="B62" s="7" t="s">
        <v>108</v>
      </c>
      <c r="C62" s="15">
        <v>42.4</v>
      </c>
      <c r="D62" s="14">
        <v>5</v>
      </c>
      <c r="E62" s="13">
        <f>C62/(D62-0.75)*10</f>
        <v>99.764705882352942</v>
      </c>
    </row>
    <row r="63" spans="1:5" ht="15" customHeight="1" x14ac:dyDescent="0.5">
      <c r="A63" s="14">
        <v>61</v>
      </c>
      <c r="B63" s="7" t="s">
        <v>107</v>
      </c>
      <c r="C63" s="15">
        <v>54.5</v>
      </c>
      <c r="D63" s="14">
        <v>6</v>
      </c>
      <c r="E63" s="13">
        <f>C63/(D63-0.75)*10</f>
        <v>103.80952380952381</v>
      </c>
    </row>
    <row r="64" spans="1:5" ht="15" customHeight="1" x14ac:dyDescent="0.5">
      <c r="A64" s="14">
        <v>62</v>
      </c>
      <c r="B64" s="7" t="s">
        <v>131</v>
      </c>
      <c r="C64" s="15">
        <v>65.285714285714292</v>
      </c>
      <c r="D64" s="14">
        <v>7</v>
      </c>
      <c r="E64" s="13">
        <f>C64/(D64-0.75)*10</f>
        <v>104.45714285714287</v>
      </c>
    </row>
    <row r="65" spans="1:5" ht="15" customHeight="1" x14ac:dyDescent="0.5">
      <c r="A65" s="14">
        <v>63</v>
      </c>
      <c r="B65" s="7" t="s">
        <v>55</v>
      </c>
      <c r="C65" s="15">
        <v>76.125</v>
      </c>
      <c r="D65" s="14">
        <v>8</v>
      </c>
      <c r="E65" s="13">
        <f>C65/(D65-0.75)*10</f>
        <v>105</v>
      </c>
    </row>
    <row r="66" spans="1:5" ht="15" customHeight="1" x14ac:dyDescent="0.5">
      <c r="A66" s="14">
        <v>64</v>
      </c>
      <c r="B66" s="7" t="s">
        <v>161</v>
      </c>
      <c r="C66" s="15">
        <v>44.8</v>
      </c>
      <c r="D66" s="14">
        <v>5</v>
      </c>
      <c r="E66" s="13">
        <f>C66/(D66-0.75)*10</f>
        <v>105.41176470588235</v>
      </c>
    </row>
    <row r="67" spans="1:5" ht="15" customHeight="1" x14ac:dyDescent="0.5">
      <c r="A67" s="14">
        <v>65</v>
      </c>
      <c r="B67" s="7" t="s">
        <v>24</v>
      </c>
      <c r="C67" s="15">
        <v>46</v>
      </c>
      <c r="D67" s="14">
        <v>5</v>
      </c>
      <c r="E67" s="13">
        <f>C67/(D67-0.75)*10</f>
        <v>108.23529411764707</v>
      </c>
    </row>
    <row r="68" spans="1:5" ht="15" customHeight="1" x14ac:dyDescent="0.5">
      <c r="A68" s="14">
        <v>66</v>
      </c>
      <c r="B68" s="7" t="s">
        <v>63</v>
      </c>
      <c r="C68" s="15">
        <v>79.5</v>
      </c>
      <c r="D68" s="14">
        <v>8</v>
      </c>
      <c r="E68" s="13">
        <f>C68/(D68-0.75)*10</f>
        <v>109.6551724137931</v>
      </c>
    </row>
    <row r="69" spans="1:5" ht="15" customHeight="1" x14ac:dyDescent="0.5">
      <c r="A69" s="14">
        <v>67</v>
      </c>
      <c r="B69" s="7" t="s">
        <v>120</v>
      </c>
      <c r="C69" s="15">
        <v>69</v>
      </c>
      <c r="D69" s="14">
        <v>7</v>
      </c>
      <c r="E69" s="13">
        <f>C69/(D69-0.75)*10</f>
        <v>110.39999999999999</v>
      </c>
    </row>
    <row r="70" spans="1:5" ht="15" customHeight="1" x14ac:dyDescent="0.5">
      <c r="A70" s="14">
        <v>68</v>
      </c>
      <c r="B70" s="7" t="s">
        <v>118</v>
      </c>
      <c r="C70" s="15">
        <v>71.285714285714292</v>
      </c>
      <c r="D70" s="14">
        <v>7</v>
      </c>
      <c r="E70" s="13">
        <f>C70/(D70-0.75)*10</f>
        <v>114.05714285714288</v>
      </c>
    </row>
    <row r="71" spans="1:5" ht="15" customHeight="1" x14ac:dyDescent="0.5">
      <c r="A71" s="14">
        <v>69</v>
      </c>
      <c r="B71" s="7" t="s">
        <v>41</v>
      </c>
      <c r="C71" s="15">
        <v>72.571428571428569</v>
      </c>
      <c r="D71" s="14">
        <v>7</v>
      </c>
      <c r="E71" s="13">
        <f>C71/(D71-0.75)*10</f>
        <v>116.1142857142857</v>
      </c>
    </row>
    <row r="72" spans="1:5" ht="15" customHeight="1" x14ac:dyDescent="0.5">
      <c r="A72" s="14">
        <v>70</v>
      </c>
      <c r="B72" s="7" t="s">
        <v>96</v>
      </c>
      <c r="C72" s="15">
        <v>61.166666666666664</v>
      </c>
      <c r="D72" s="14">
        <v>6</v>
      </c>
      <c r="E72" s="13">
        <f>C72/(D72-0.75)*10</f>
        <v>116.50793650793651</v>
      </c>
    </row>
    <row r="73" spans="1:5" ht="15" customHeight="1" x14ac:dyDescent="0.5">
      <c r="A73" s="14">
        <v>71</v>
      </c>
      <c r="B73" s="7" t="s">
        <v>14</v>
      </c>
      <c r="C73" s="15">
        <v>49.6</v>
      </c>
      <c r="D73" s="14">
        <v>5</v>
      </c>
      <c r="E73" s="13">
        <f>C73/(D73-0.75)*10</f>
        <v>116.70588235294119</v>
      </c>
    </row>
    <row r="74" spans="1:5" ht="15" customHeight="1" x14ac:dyDescent="0.5">
      <c r="A74" s="14">
        <v>72</v>
      </c>
      <c r="B74" s="7" t="s">
        <v>149</v>
      </c>
      <c r="C74" s="15">
        <v>49.8</v>
      </c>
      <c r="D74" s="14">
        <v>5</v>
      </c>
      <c r="E74" s="13">
        <f>C74/(D74-0.75)*10</f>
        <v>117.17647058823529</v>
      </c>
    </row>
    <row r="75" spans="1:5" ht="15" customHeight="1" x14ac:dyDescent="0.5">
      <c r="A75" s="14">
        <v>73</v>
      </c>
      <c r="B75" s="7" t="s">
        <v>40</v>
      </c>
      <c r="C75" s="15">
        <v>62.166666666666664</v>
      </c>
      <c r="D75" s="14">
        <v>6</v>
      </c>
      <c r="E75" s="13">
        <f>C75/(D75-0.75)*10</f>
        <v>118.4126984126984</v>
      </c>
    </row>
    <row r="76" spans="1:5" ht="15" customHeight="1" x14ac:dyDescent="0.5">
      <c r="A76" s="14">
        <v>74</v>
      </c>
      <c r="B76" s="7" t="s">
        <v>34</v>
      </c>
      <c r="C76" s="15">
        <v>63.666666666666664</v>
      </c>
      <c r="D76" s="14">
        <v>6</v>
      </c>
      <c r="E76" s="13">
        <f>C76/(D76-0.75)*10</f>
        <v>121.26984126984127</v>
      </c>
    </row>
    <row r="77" spans="1:5" ht="15" customHeight="1" x14ac:dyDescent="0.5">
      <c r="A77" s="14">
        <v>75</v>
      </c>
      <c r="B77" s="7" t="s">
        <v>21</v>
      </c>
      <c r="C77" s="15">
        <v>64</v>
      </c>
      <c r="D77" s="14">
        <v>6</v>
      </c>
      <c r="E77" s="13">
        <f>C77/(D77-0.75)*10</f>
        <v>121.9047619047619</v>
      </c>
    </row>
    <row r="78" spans="1:5" ht="15" customHeight="1" x14ac:dyDescent="0.5">
      <c r="A78" s="14">
        <v>76</v>
      </c>
      <c r="B78" s="7" t="s">
        <v>46</v>
      </c>
      <c r="C78" s="15">
        <v>77.857142857142861</v>
      </c>
      <c r="D78" s="14">
        <v>7</v>
      </c>
      <c r="E78" s="13">
        <f>C78/(D78-0.75)*10</f>
        <v>124.57142857142857</v>
      </c>
    </row>
    <row r="79" spans="1:5" ht="15" customHeight="1" x14ac:dyDescent="0.5">
      <c r="A79" s="14">
        <v>77</v>
      </c>
      <c r="B79" s="7" t="s">
        <v>151</v>
      </c>
      <c r="C79" s="15">
        <v>66.5</v>
      </c>
      <c r="D79" s="14">
        <v>6</v>
      </c>
      <c r="E79" s="13">
        <f>C79/(D79-0.75)*10</f>
        <v>126.66666666666666</v>
      </c>
    </row>
    <row r="80" spans="1:5" ht="15" customHeight="1" x14ac:dyDescent="0.5">
      <c r="A80" s="14">
        <v>78</v>
      </c>
      <c r="B80" s="7" t="s">
        <v>152</v>
      </c>
      <c r="C80" s="15">
        <v>54.2</v>
      </c>
      <c r="D80" s="14">
        <v>5</v>
      </c>
      <c r="E80" s="13">
        <f>C80/(D80-0.75)*10</f>
        <v>127.52941176470588</v>
      </c>
    </row>
    <row r="81" spans="1:5" ht="15" customHeight="1" x14ac:dyDescent="0.5">
      <c r="A81" s="14">
        <v>79</v>
      </c>
      <c r="B81" s="7" t="s">
        <v>189</v>
      </c>
      <c r="C81" s="15">
        <v>67</v>
      </c>
      <c r="D81" s="14">
        <v>6</v>
      </c>
      <c r="E81" s="13">
        <f>C81/(D81-0.75)*10</f>
        <v>127.61904761904762</v>
      </c>
    </row>
    <row r="82" spans="1:5" ht="15" customHeight="1" x14ac:dyDescent="0.5">
      <c r="A82" s="14">
        <v>80</v>
      </c>
      <c r="B82" s="7" t="s">
        <v>138</v>
      </c>
      <c r="C82" s="15">
        <v>67.5</v>
      </c>
      <c r="D82" s="14">
        <v>6</v>
      </c>
      <c r="E82" s="13">
        <f>C82/(D82-0.75)*10</f>
        <v>128.57142857142858</v>
      </c>
    </row>
    <row r="83" spans="1:5" ht="15" customHeight="1" x14ac:dyDescent="0.5">
      <c r="A83" s="14">
        <v>81</v>
      </c>
      <c r="B83" s="7" t="s">
        <v>68</v>
      </c>
      <c r="C83" s="15">
        <v>55.2</v>
      </c>
      <c r="D83" s="14">
        <v>5</v>
      </c>
      <c r="E83" s="13">
        <f>C83/(D83-0.75)*10</f>
        <v>129.88235294117646</v>
      </c>
    </row>
    <row r="84" spans="1:5" ht="15" customHeight="1" x14ac:dyDescent="0.5">
      <c r="A84" s="14">
        <v>82</v>
      </c>
      <c r="B84" s="7" t="s">
        <v>77</v>
      </c>
      <c r="C84" s="15">
        <v>55.8</v>
      </c>
      <c r="D84" s="14">
        <v>5</v>
      </c>
      <c r="E84" s="13">
        <f>C84/(D84-0.75)*10</f>
        <v>131.29411764705881</v>
      </c>
    </row>
    <row r="85" spans="1:5" ht="15" customHeight="1" x14ac:dyDescent="0.5">
      <c r="A85" s="14">
        <v>83</v>
      </c>
      <c r="B85" s="7" t="s">
        <v>17</v>
      </c>
      <c r="C85" s="15">
        <v>82.428571428571431</v>
      </c>
      <c r="D85" s="14">
        <v>7</v>
      </c>
      <c r="E85" s="13">
        <f>C85/(D85-0.75)*10</f>
        <v>131.8857142857143</v>
      </c>
    </row>
    <row r="86" spans="1:5" ht="15" customHeight="1" x14ac:dyDescent="0.5">
      <c r="A86" s="14">
        <v>84</v>
      </c>
      <c r="B86" s="7" t="s">
        <v>169</v>
      </c>
      <c r="C86" s="15">
        <v>70</v>
      </c>
      <c r="D86" s="14">
        <v>6</v>
      </c>
      <c r="E86" s="13">
        <f>C86/(D86-0.75)*10</f>
        <v>133.33333333333334</v>
      </c>
    </row>
    <row r="87" spans="1:5" ht="15" customHeight="1" x14ac:dyDescent="0.5">
      <c r="A87" s="14">
        <v>85</v>
      </c>
      <c r="B87" s="7" t="s">
        <v>71</v>
      </c>
      <c r="C87" s="15">
        <v>83.571428571428569</v>
      </c>
      <c r="D87" s="14">
        <v>7</v>
      </c>
      <c r="E87" s="13">
        <f>C87/(D87-0.75)*10</f>
        <v>133.71428571428572</v>
      </c>
    </row>
    <row r="88" spans="1:5" ht="15" customHeight="1" x14ac:dyDescent="0.5">
      <c r="A88" s="14">
        <v>86</v>
      </c>
      <c r="B88" s="7" t="s">
        <v>57</v>
      </c>
      <c r="C88" s="15">
        <v>84</v>
      </c>
      <c r="D88" s="14">
        <v>7</v>
      </c>
      <c r="E88" s="13">
        <f>C88/(D88-0.75)*10</f>
        <v>134.4</v>
      </c>
    </row>
    <row r="89" spans="1:5" ht="15" customHeight="1" x14ac:dyDescent="0.5">
      <c r="A89" s="14">
        <v>87</v>
      </c>
      <c r="B89" s="7" t="s">
        <v>93</v>
      </c>
      <c r="C89" s="15">
        <v>71</v>
      </c>
      <c r="D89" s="14">
        <v>6</v>
      </c>
      <c r="E89" s="13">
        <f>C89/(D89-0.75)*10</f>
        <v>135.23809523809524</v>
      </c>
    </row>
    <row r="90" spans="1:5" ht="15" customHeight="1" x14ac:dyDescent="0.5">
      <c r="A90" s="14">
        <v>88</v>
      </c>
      <c r="B90" s="7" t="s">
        <v>19</v>
      </c>
      <c r="C90" s="15">
        <v>72.166666666666671</v>
      </c>
      <c r="D90" s="14">
        <v>6</v>
      </c>
      <c r="E90" s="13">
        <f>C90/(D90-0.75)*10</f>
        <v>137.46031746031747</v>
      </c>
    </row>
    <row r="91" spans="1:5" ht="15" customHeight="1" x14ac:dyDescent="0.5">
      <c r="A91" s="14">
        <v>89</v>
      </c>
      <c r="B91" s="7" t="s">
        <v>86</v>
      </c>
      <c r="C91" s="15">
        <v>72.5</v>
      </c>
      <c r="D91" s="14">
        <v>6</v>
      </c>
      <c r="E91" s="13">
        <f>C91/(D91-0.75)*10</f>
        <v>138.0952380952381</v>
      </c>
    </row>
    <row r="92" spans="1:5" ht="15" customHeight="1" x14ac:dyDescent="0.5">
      <c r="A92" s="14">
        <v>90</v>
      </c>
      <c r="B92" s="7" t="s">
        <v>33</v>
      </c>
      <c r="C92" s="15">
        <v>59.4</v>
      </c>
      <c r="D92" s="14">
        <v>5</v>
      </c>
      <c r="E92" s="13">
        <f>C92/(D92-0.75)*10</f>
        <v>139.76470588235293</v>
      </c>
    </row>
    <row r="93" spans="1:5" ht="15" customHeight="1" x14ac:dyDescent="0.5">
      <c r="A93" s="14">
        <v>91</v>
      </c>
      <c r="B93" s="7" t="s">
        <v>90</v>
      </c>
      <c r="C93" s="15">
        <v>87.857142857142861</v>
      </c>
      <c r="D93" s="14">
        <v>7</v>
      </c>
      <c r="E93" s="13">
        <f>C93/(D93-0.75)*10</f>
        <v>140.57142857142856</v>
      </c>
    </row>
    <row r="94" spans="1:5" ht="15" customHeight="1" x14ac:dyDescent="0.5">
      <c r="A94" s="14">
        <v>92</v>
      </c>
      <c r="B94" s="7" t="s">
        <v>18</v>
      </c>
      <c r="C94" s="15">
        <v>89.285714285714292</v>
      </c>
      <c r="D94" s="14">
        <v>7</v>
      </c>
      <c r="E94" s="13">
        <f>C94/(D94-0.75)*10</f>
        <v>142.85714285714286</v>
      </c>
    </row>
    <row r="95" spans="1:5" ht="15" customHeight="1" x14ac:dyDescent="0.5">
      <c r="A95" s="14">
        <v>93</v>
      </c>
      <c r="B95" s="7" t="s">
        <v>22</v>
      </c>
      <c r="C95" s="15">
        <v>78</v>
      </c>
      <c r="D95" s="14">
        <v>6</v>
      </c>
      <c r="E95" s="13">
        <f>C95/(D95-0.75)*10</f>
        <v>148.57142857142858</v>
      </c>
    </row>
    <row r="96" spans="1:5" ht="15" customHeight="1" x14ac:dyDescent="0.5">
      <c r="A96" s="14">
        <v>94</v>
      </c>
      <c r="B96" s="7" t="s">
        <v>128</v>
      </c>
      <c r="C96" s="15">
        <v>63.2</v>
      </c>
      <c r="D96" s="14">
        <v>5</v>
      </c>
      <c r="E96" s="13">
        <f>C96/(D96-0.75)*10</f>
        <v>148.70588235294119</v>
      </c>
    </row>
    <row r="97" spans="1:5" ht="15" customHeight="1" x14ac:dyDescent="0.5">
      <c r="A97" s="14">
        <v>95</v>
      </c>
      <c r="B97" s="7" t="s">
        <v>15</v>
      </c>
      <c r="C97" s="15">
        <v>79</v>
      </c>
      <c r="D97" s="14">
        <v>6</v>
      </c>
      <c r="E97" s="13">
        <f>C97/(D97-0.75)*10</f>
        <v>150.47619047619048</v>
      </c>
    </row>
    <row r="98" spans="1:5" ht="15" customHeight="1" x14ac:dyDescent="0.5">
      <c r="A98" s="14">
        <v>96</v>
      </c>
      <c r="B98" s="7" t="s">
        <v>44</v>
      </c>
      <c r="C98" s="15">
        <v>79.666666666666671</v>
      </c>
      <c r="D98" s="14">
        <v>6</v>
      </c>
      <c r="E98" s="13">
        <f>C98/(D98-0.75)*10</f>
        <v>151.74603174603175</v>
      </c>
    </row>
    <row r="99" spans="1:5" ht="15" customHeight="1" x14ac:dyDescent="0.5">
      <c r="A99" s="14">
        <v>97</v>
      </c>
      <c r="B99" s="7" t="s">
        <v>45</v>
      </c>
      <c r="C99" s="15">
        <v>82</v>
      </c>
      <c r="D99" s="14">
        <v>6</v>
      </c>
      <c r="E99" s="13">
        <f>C99/(D99-0.75)*10</f>
        <v>156.19047619047618</v>
      </c>
    </row>
    <row r="100" spans="1:5" ht="15" customHeight="1" x14ac:dyDescent="0.5">
      <c r="A100" s="14">
        <v>98</v>
      </c>
      <c r="B100" s="7" t="s">
        <v>13</v>
      </c>
      <c r="C100" s="15">
        <v>66.400000000000006</v>
      </c>
      <c r="D100" s="14">
        <v>5</v>
      </c>
      <c r="E100" s="13">
        <f>C100/(D100-0.75)*10</f>
        <v>156.23529411764707</v>
      </c>
    </row>
    <row r="101" spans="1:5" ht="15" customHeight="1" x14ac:dyDescent="0.5">
      <c r="A101" s="14">
        <v>99</v>
      </c>
      <c r="B101" s="7" t="s">
        <v>98</v>
      </c>
      <c r="C101" s="15">
        <v>68</v>
      </c>
      <c r="D101" s="14">
        <v>5</v>
      </c>
      <c r="E101" s="13">
        <f>C101/(D101-0.75)*10</f>
        <v>160</v>
      </c>
    </row>
    <row r="102" spans="1:5" ht="15" customHeight="1" x14ac:dyDescent="0.5">
      <c r="A102" s="14">
        <v>100</v>
      </c>
      <c r="B102" s="7" t="s">
        <v>177</v>
      </c>
      <c r="C102" s="15">
        <v>84.333333333333329</v>
      </c>
      <c r="D102" s="14">
        <v>6</v>
      </c>
      <c r="E102" s="13">
        <f>C102/(D102-0.75)*10</f>
        <v>160.63492063492063</v>
      </c>
    </row>
    <row r="103" spans="1:5" ht="15" customHeight="1" x14ac:dyDescent="0.5">
      <c r="A103" s="14">
        <v>101</v>
      </c>
      <c r="B103" s="7" t="s">
        <v>75</v>
      </c>
      <c r="C103" s="15">
        <v>68.400000000000006</v>
      </c>
      <c r="D103" s="14">
        <v>5</v>
      </c>
      <c r="E103" s="13">
        <f>C103/(D103-0.75)*10</f>
        <v>160.94117647058823</v>
      </c>
    </row>
    <row r="104" spans="1:5" ht="15" customHeight="1" x14ac:dyDescent="0.5">
      <c r="A104" s="14">
        <v>102</v>
      </c>
      <c r="B104" s="7" t="s">
        <v>99</v>
      </c>
      <c r="C104" s="15">
        <v>68.8</v>
      </c>
      <c r="D104" s="14">
        <v>5</v>
      </c>
      <c r="E104" s="13">
        <f>C104/(D104-0.75)*10</f>
        <v>161.88235294117646</v>
      </c>
    </row>
    <row r="105" spans="1:5" ht="15" customHeight="1" x14ac:dyDescent="0.5">
      <c r="A105" s="14">
        <v>103</v>
      </c>
      <c r="B105" s="7" t="s">
        <v>199</v>
      </c>
      <c r="C105" s="15">
        <v>85.166666666666671</v>
      </c>
      <c r="D105" s="14">
        <v>6</v>
      </c>
      <c r="E105" s="13">
        <f>C105/(D105-0.75)*10</f>
        <v>162.22222222222223</v>
      </c>
    </row>
    <row r="106" spans="1:5" ht="15" customHeight="1" x14ac:dyDescent="0.5">
      <c r="A106" s="14">
        <v>104</v>
      </c>
      <c r="B106" s="7" t="s">
        <v>148</v>
      </c>
      <c r="C106" s="15">
        <v>70</v>
      </c>
      <c r="D106" s="14">
        <v>5</v>
      </c>
      <c r="E106" s="13">
        <f>C106/(D106-0.75)*10</f>
        <v>164.70588235294116</v>
      </c>
    </row>
    <row r="107" spans="1:5" ht="15" customHeight="1" x14ac:dyDescent="0.5">
      <c r="A107" s="14">
        <v>105</v>
      </c>
      <c r="B107" s="7" t="s">
        <v>228</v>
      </c>
      <c r="C107" s="15">
        <v>89</v>
      </c>
      <c r="D107" s="14">
        <v>6</v>
      </c>
      <c r="E107" s="13">
        <f>C107/(D107-0.75)*10</f>
        <v>169.52380952380952</v>
      </c>
    </row>
    <row r="108" spans="1:5" ht="15" customHeight="1" x14ac:dyDescent="0.5">
      <c r="A108" s="14">
        <v>106</v>
      </c>
      <c r="B108" s="7" t="s">
        <v>178</v>
      </c>
      <c r="C108" s="15">
        <v>93.833333333333329</v>
      </c>
      <c r="D108" s="14">
        <v>6</v>
      </c>
      <c r="E108" s="13">
        <f>C108/(D108-0.75)*10</f>
        <v>178.73015873015873</v>
      </c>
    </row>
    <row r="109" spans="1:5" ht="15" customHeight="1" x14ac:dyDescent="0.5">
      <c r="A109" s="14">
        <v>107</v>
      </c>
      <c r="B109" s="7" t="s">
        <v>85</v>
      </c>
      <c r="C109" s="15">
        <v>94.833333333333329</v>
      </c>
      <c r="D109" s="14">
        <v>6</v>
      </c>
      <c r="E109" s="13">
        <f>C109/(D109-0.75)*10</f>
        <v>180.63492063492063</v>
      </c>
    </row>
    <row r="110" spans="1:5" ht="15" customHeight="1" x14ac:dyDescent="0.5">
      <c r="A110" s="14">
        <v>108</v>
      </c>
      <c r="B110" s="7" t="s">
        <v>208</v>
      </c>
      <c r="C110" s="15">
        <v>79.2</v>
      </c>
      <c r="D110" s="14">
        <v>5</v>
      </c>
      <c r="E110" s="13">
        <f>C110/(D110-0.75)*10</f>
        <v>186.35294117647061</v>
      </c>
    </row>
    <row r="111" spans="1:5" ht="15" customHeight="1" x14ac:dyDescent="0.5">
      <c r="A111" s="14">
        <v>109</v>
      </c>
      <c r="B111" s="7" t="s">
        <v>153</v>
      </c>
      <c r="C111" s="15">
        <v>42.333333333333336</v>
      </c>
      <c r="D111" s="14">
        <v>3</v>
      </c>
      <c r="E111" s="13">
        <f>C111/(D111-0.75)*10</f>
        <v>188.14814814814815</v>
      </c>
    </row>
    <row r="112" spans="1:5" ht="15" customHeight="1" x14ac:dyDescent="0.5">
      <c r="A112" s="14">
        <v>110</v>
      </c>
      <c r="B112" s="7" t="s">
        <v>196</v>
      </c>
      <c r="C112" s="15">
        <v>99.666666666666671</v>
      </c>
      <c r="D112" s="14">
        <v>6</v>
      </c>
      <c r="E112" s="13">
        <f>C112/(D112-0.75)*10</f>
        <v>189.84126984126985</v>
      </c>
    </row>
    <row r="113" spans="1:5" ht="15" customHeight="1" x14ac:dyDescent="0.5">
      <c r="A113" s="14">
        <v>111</v>
      </c>
      <c r="B113" s="7" t="s">
        <v>52</v>
      </c>
      <c r="C113" s="15">
        <v>100.16666666666667</v>
      </c>
      <c r="D113" s="14">
        <v>6</v>
      </c>
      <c r="E113" s="13">
        <f>C113/(D113-0.75)*10</f>
        <v>190.79365079365078</v>
      </c>
    </row>
    <row r="114" spans="1:5" ht="15" customHeight="1" x14ac:dyDescent="0.5">
      <c r="A114" s="14">
        <v>112</v>
      </c>
      <c r="B114" s="7" t="s">
        <v>112</v>
      </c>
      <c r="C114" s="15">
        <v>43</v>
      </c>
      <c r="D114" s="14">
        <v>3</v>
      </c>
      <c r="E114" s="13">
        <f>C114/(D114-0.75)*10</f>
        <v>191.11111111111111</v>
      </c>
    </row>
    <row r="115" spans="1:5" ht="15" customHeight="1" x14ac:dyDescent="0.5">
      <c r="A115" s="14">
        <v>113</v>
      </c>
      <c r="B115" s="7" t="s">
        <v>36</v>
      </c>
      <c r="C115" s="15">
        <v>82.8</v>
      </c>
      <c r="D115" s="14">
        <v>5</v>
      </c>
      <c r="E115" s="13">
        <f>C115/(D115-0.75)*10</f>
        <v>194.8235294117647</v>
      </c>
    </row>
    <row r="116" spans="1:5" ht="15" customHeight="1" x14ac:dyDescent="0.5">
      <c r="A116" s="14">
        <v>114</v>
      </c>
      <c r="B116" s="7" t="s">
        <v>65</v>
      </c>
      <c r="C116" s="15">
        <v>84.4</v>
      </c>
      <c r="D116" s="14">
        <v>5</v>
      </c>
      <c r="E116" s="13">
        <f>C116/(D116-0.75)*10</f>
        <v>198.58823529411765</v>
      </c>
    </row>
    <row r="117" spans="1:5" ht="15" customHeight="1" x14ac:dyDescent="0.5">
      <c r="A117" s="14">
        <v>115</v>
      </c>
      <c r="B117" s="7" t="s">
        <v>89</v>
      </c>
      <c r="C117" s="15">
        <v>104.5</v>
      </c>
      <c r="D117" s="14">
        <v>6</v>
      </c>
      <c r="E117" s="13">
        <f>C117/(D117-0.75)*10</f>
        <v>199.04761904761904</v>
      </c>
    </row>
    <row r="118" spans="1:5" ht="15" customHeight="1" x14ac:dyDescent="0.5">
      <c r="A118" s="14">
        <v>116</v>
      </c>
      <c r="B118" s="7" t="s">
        <v>192</v>
      </c>
      <c r="C118" s="15">
        <v>86</v>
      </c>
      <c r="D118" s="14">
        <v>5</v>
      </c>
      <c r="E118" s="13">
        <f>C118/(D118-0.75)*10</f>
        <v>202.35294117647058</v>
      </c>
    </row>
    <row r="119" spans="1:5" ht="15" customHeight="1" x14ac:dyDescent="0.5">
      <c r="A119" s="14">
        <v>117</v>
      </c>
      <c r="B119" s="7" t="s">
        <v>76</v>
      </c>
      <c r="C119" s="15">
        <v>66.5</v>
      </c>
      <c r="D119" s="14">
        <v>4</v>
      </c>
      <c r="E119" s="13">
        <f>C119/(D119-0.75)*10</f>
        <v>204.61538461538458</v>
      </c>
    </row>
    <row r="120" spans="1:5" ht="15" customHeight="1" x14ac:dyDescent="0.5">
      <c r="A120" s="14">
        <v>118</v>
      </c>
      <c r="B120" s="7" t="s">
        <v>190</v>
      </c>
      <c r="C120" s="15">
        <v>87.2</v>
      </c>
      <c r="D120" s="14">
        <v>5</v>
      </c>
      <c r="E120" s="13">
        <f>C120/(D120-0.75)*10</f>
        <v>205.1764705882353</v>
      </c>
    </row>
    <row r="121" spans="1:5" ht="15" customHeight="1" x14ac:dyDescent="0.5">
      <c r="A121" s="14">
        <v>119</v>
      </c>
      <c r="B121" s="7" t="s">
        <v>126</v>
      </c>
      <c r="C121" s="15">
        <v>87.8</v>
      </c>
      <c r="D121" s="14">
        <v>5</v>
      </c>
      <c r="E121" s="13">
        <f>C121/(D121-0.75)*10</f>
        <v>206.58823529411762</v>
      </c>
    </row>
    <row r="122" spans="1:5" ht="15" customHeight="1" x14ac:dyDescent="0.5">
      <c r="A122" s="14">
        <v>120</v>
      </c>
      <c r="B122" s="7" t="s">
        <v>154</v>
      </c>
      <c r="C122" s="15">
        <v>87.8</v>
      </c>
      <c r="D122" s="14">
        <v>5</v>
      </c>
      <c r="E122" s="13">
        <f>C122/(D122-0.75)*10</f>
        <v>206.58823529411762</v>
      </c>
    </row>
    <row r="123" spans="1:5" ht="15" customHeight="1" x14ac:dyDescent="0.5">
      <c r="A123" s="14">
        <v>121</v>
      </c>
      <c r="B123" s="7" t="s">
        <v>171</v>
      </c>
      <c r="C123" s="15">
        <v>68.5</v>
      </c>
      <c r="D123" s="14">
        <v>4</v>
      </c>
      <c r="E123" s="13">
        <f>C123/(D123-0.75)*10</f>
        <v>210.76923076923077</v>
      </c>
    </row>
    <row r="124" spans="1:5" ht="15" customHeight="1" x14ac:dyDescent="0.5">
      <c r="A124" s="14">
        <v>122</v>
      </c>
      <c r="B124" s="7" t="s">
        <v>139</v>
      </c>
      <c r="C124" s="15">
        <v>92.6</v>
      </c>
      <c r="D124" s="14">
        <v>5</v>
      </c>
      <c r="E124" s="13">
        <f>C124/(D124-0.75)*10</f>
        <v>217.88235294117644</v>
      </c>
    </row>
    <row r="125" spans="1:5" ht="15" customHeight="1" x14ac:dyDescent="0.5">
      <c r="A125" s="14">
        <v>123</v>
      </c>
      <c r="B125" s="7" t="s">
        <v>101</v>
      </c>
      <c r="C125" s="15">
        <v>95.6</v>
      </c>
      <c r="D125" s="14">
        <v>5</v>
      </c>
      <c r="E125" s="13">
        <f>C125/(D125-0.75)*10</f>
        <v>224.94117647058823</v>
      </c>
    </row>
    <row r="126" spans="1:5" ht="15" customHeight="1" x14ac:dyDescent="0.5">
      <c r="A126" s="14">
        <v>124</v>
      </c>
      <c r="B126" s="7" t="s">
        <v>103</v>
      </c>
      <c r="C126" s="15">
        <v>95.8</v>
      </c>
      <c r="D126" s="14">
        <v>5</v>
      </c>
      <c r="E126" s="13">
        <f>C126/(D126-0.75)*10</f>
        <v>225.41176470588232</v>
      </c>
    </row>
    <row r="127" spans="1:5" ht="15" customHeight="1" x14ac:dyDescent="0.5">
      <c r="A127" s="14">
        <v>125</v>
      </c>
      <c r="B127" s="7" t="s">
        <v>147</v>
      </c>
      <c r="C127" s="15">
        <v>73.75</v>
      </c>
      <c r="D127" s="14">
        <v>4</v>
      </c>
      <c r="E127" s="13">
        <f>C127/(D127-0.75)*10</f>
        <v>226.92307692307693</v>
      </c>
    </row>
    <row r="128" spans="1:5" ht="15" customHeight="1" x14ac:dyDescent="0.5">
      <c r="A128" s="14">
        <v>126</v>
      </c>
      <c r="B128" s="7" t="s">
        <v>321</v>
      </c>
      <c r="C128" s="15">
        <v>99.2</v>
      </c>
      <c r="D128" s="14">
        <v>5</v>
      </c>
      <c r="E128" s="13">
        <f>C128/(D128-0.75)*10</f>
        <v>233.41176470588238</v>
      </c>
    </row>
    <row r="129" spans="1:5" ht="15" customHeight="1" x14ac:dyDescent="0.5">
      <c r="A129" s="14">
        <v>127</v>
      </c>
      <c r="B129" s="7" t="s">
        <v>214</v>
      </c>
      <c r="C129" s="15">
        <v>99.2</v>
      </c>
      <c r="D129" s="14">
        <v>5</v>
      </c>
      <c r="E129" s="13">
        <f>C129/(D129-0.75)*10</f>
        <v>233.41176470588238</v>
      </c>
    </row>
    <row r="130" spans="1:5" ht="15" customHeight="1" x14ac:dyDescent="0.5">
      <c r="A130" s="14">
        <v>128</v>
      </c>
      <c r="B130" s="7" t="s">
        <v>78</v>
      </c>
      <c r="C130" s="15">
        <v>100</v>
      </c>
      <c r="D130" s="14">
        <v>5</v>
      </c>
      <c r="E130" s="13">
        <f>C130/(D130-0.75)*10</f>
        <v>235.29411764705884</v>
      </c>
    </row>
    <row r="131" spans="1:5" ht="15" customHeight="1" x14ac:dyDescent="0.5">
      <c r="A131" s="14">
        <v>129</v>
      </c>
      <c r="B131" s="7" t="s">
        <v>162</v>
      </c>
      <c r="C131" s="15">
        <v>101.4</v>
      </c>
      <c r="D131" s="14">
        <v>5</v>
      </c>
      <c r="E131" s="13">
        <f>C131/(D131-0.75)*10</f>
        <v>238.58823529411765</v>
      </c>
    </row>
    <row r="132" spans="1:5" ht="15" customHeight="1" x14ac:dyDescent="0.5">
      <c r="A132" s="14">
        <v>130</v>
      </c>
      <c r="B132" s="7" t="s">
        <v>16</v>
      </c>
      <c r="C132" s="15">
        <v>6</v>
      </c>
      <c r="D132" s="14">
        <v>1</v>
      </c>
      <c r="E132" s="13">
        <f>C132/(D132-0.75)*10</f>
        <v>240</v>
      </c>
    </row>
    <row r="133" spans="1:5" ht="15" customHeight="1" x14ac:dyDescent="0.5">
      <c r="A133" s="14">
        <v>131</v>
      </c>
      <c r="B133" s="7" t="s">
        <v>184</v>
      </c>
      <c r="C133" s="15">
        <v>102.8</v>
      </c>
      <c r="D133" s="14">
        <v>5</v>
      </c>
      <c r="E133" s="13">
        <f>C133/(D133-0.75)*10</f>
        <v>241.88235294117646</v>
      </c>
    </row>
    <row r="134" spans="1:5" ht="15" customHeight="1" x14ac:dyDescent="0.5">
      <c r="A134" s="14">
        <v>132</v>
      </c>
      <c r="B134" s="7" t="s">
        <v>187</v>
      </c>
      <c r="C134" s="15">
        <v>78.75</v>
      </c>
      <c r="D134" s="14">
        <v>4</v>
      </c>
      <c r="E134" s="13">
        <f>C134/(D134-0.75)*10</f>
        <v>242.30769230769229</v>
      </c>
    </row>
    <row r="135" spans="1:5" ht="15" customHeight="1" x14ac:dyDescent="0.5">
      <c r="A135" s="14">
        <v>133</v>
      </c>
      <c r="B135" s="7" t="s">
        <v>317</v>
      </c>
      <c r="C135" s="15">
        <v>104.2</v>
      </c>
      <c r="D135" s="14">
        <v>5</v>
      </c>
      <c r="E135" s="13">
        <f>C135/(D135-0.75)*10</f>
        <v>245.1764705882353</v>
      </c>
    </row>
    <row r="136" spans="1:5" ht="15" customHeight="1" x14ac:dyDescent="0.5">
      <c r="A136" s="14">
        <v>134</v>
      </c>
      <c r="B136" s="7" t="s">
        <v>222</v>
      </c>
      <c r="C136" s="15">
        <v>128.83333333333334</v>
      </c>
      <c r="D136" s="14">
        <v>6</v>
      </c>
      <c r="E136" s="13">
        <f>C136/(D136-0.75)*10</f>
        <v>245.39682539682542</v>
      </c>
    </row>
    <row r="137" spans="1:5" ht="15" customHeight="1" x14ac:dyDescent="0.5">
      <c r="A137" s="14">
        <v>135</v>
      </c>
      <c r="B137" s="7" t="s">
        <v>210</v>
      </c>
      <c r="C137" s="15">
        <v>104.4</v>
      </c>
      <c r="D137" s="14">
        <v>5</v>
      </c>
      <c r="E137" s="13">
        <f>C137/(D137-0.75)*10</f>
        <v>245.64705882352942</v>
      </c>
    </row>
    <row r="138" spans="1:5" ht="15" customHeight="1" x14ac:dyDescent="0.5">
      <c r="A138" s="14">
        <v>136</v>
      </c>
      <c r="B138" s="7" t="s">
        <v>156</v>
      </c>
      <c r="C138" s="15">
        <v>56</v>
      </c>
      <c r="D138" s="14">
        <v>3</v>
      </c>
      <c r="E138" s="13">
        <f>C138/(D138-0.75)*10</f>
        <v>248.88888888888889</v>
      </c>
    </row>
    <row r="139" spans="1:5" ht="15" customHeight="1" x14ac:dyDescent="0.5">
      <c r="A139" s="14">
        <v>137</v>
      </c>
      <c r="B139" s="7" t="s">
        <v>188</v>
      </c>
      <c r="C139" s="15">
        <v>81</v>
      </c>
      <c r="D139" s="14">
        <v>4</v>
      </c>
      <c r="E139" s="13">
        <f>C139/(D139-0.75)*10</f>
        <v>249.23076923076923</v>
      </c>
    </row>
    <row r="140" spans="1:5" ht="15" customHeight="1" x14ac:dyDescent="0.5">
      <c r="A140" s="14">
        <v>138</v>
      </c>
      <c r="B140" s="7" t="s">
        <v>91</v>
      </c>
      <c r="C140" s="15">
        <v>81.25</v>
      </c>
      <c r="D140" s="14">
        <v>4</v>
      </c>
      <c r="E140" s="13">
        <f>C140/(D140-0.75)*10</f>
        <v>250</v>
      </c>
    </row>
    <row r="141" spans="1:5" ht="15" customHeight="1" x14ac:dyDescent="0.5">
      <c r="A141" s="14">
        <v>139</v>
      </c>
      <c r="B141" s="7" t="s">
        <v>60</v>
      </c>
      <c r="C141" s="15">
        <v>106.4</v>
      </c>
      <c r="D141" s="14">
        <v>5</v>
      </c>
      <c r="E141" s="13">
        <f>C141/(D141-0.75)*10</f>
        <v>250.35294117647058</v>
      </c>
    </row>
    <row r="142" spans="1:5" ht="15" customHeight="1" x14ac:dyDescent="0.5">
      <c r="A142" s="14">
        <v>140</v>
      </c>
      <c r="B142" s="7" t="s">
        <v>165</v>
      </c>
      <c r="C142" s="15">
        <v>107</v>
      </c>
      <c r="D142" s="14">
        <v>5</v>
      </c>
      <c r="E142" s="13">
        <f>C142/(D142-0.75)*10</f>
        <v>251.76470588235293</v>
      </c>
    </row>
    <row r="143" spans="1:5" ht="15" customHeight="1" x14ac:dyDescent="0.5">
      <c r="A143" s="14">
        <v>141</v>
      </c>
      <c r="B143" s="7" t="s">
        <v>216</v>
      </c>
      <c r="C143" s="15">
        <v>108.4</v>
      </c>
      <c r="D143" s="14">
        <v>5</v>
      </c>
      <c r="E143" s="13">
        <f>C143/(D143-0.75)*10</f>
        <v>255.05882352941177</v>
      </c>
    </row>
    <row r="144" spans="1:5" ht="15" customHeight="1" x14ac:dyDescent="0.5">
      <c r="A144" s="14">
        <v>142</v>
      </c>
      <c r="B144" s="7" t="s">
        <v>173</v>
      </c>
      <c r="C144" s="15">
        <v>83.5</v>
      </c>
      <c r="D144" s="14">
        <v>4</v>
      </c>
      <c r="E144" s="13">
        <f>C144/(D144-0.75)*10</f>
        <v>256.92307692307691</v>
      </c>
    </row>
    <row r="145" spans="1:5" ht="15" customHeight="1" x14ac:dyDescent="0.5">
      <c r="A145" s="14">
        <v>143</v>
      </c>
      <c r="B145" s="7" t="s">
        <v>183</v>
      </c>
      <c r="C145" s="15">
        <v>85</v>
      </c>
      <c r="D145" s="14">
        <v>4</v>
      </c>
      <c r="E145" s="13">
        <f>C145/(D145-0.75)*10</f>
        <v>261.53846153846155</v>
      </c>
    </row>
    <row r="146" spans="1:5" ht="15" customHeight="1" x14ac:dyDescent="0.5">
      <c r="A146" s="14">
        <v>144</v>
      </c>
      <c r="B146" s="7" t="s">
        <v>224</v>
      </c>
      <c r="C146" s="15">
        <v>115.6</v>
      </c>
      <c r="D146" s="14">
        <v>5</v>
      </c>
      <c r="E146" s="13">
        <f>C146/(D146-0.75)*10</f>
        <v>272</v>
      </c>
    </row>
    <row r="147" spans="1:5" ht="15" customHeight="1" x14ac:dyDescent="0.5">
      <c r="A147" s="14">
        <v>145</v>
      </c>
      <c r="B147" s="7" t="s">
        <v>167</v>
      </c>
      <c r="C147" s="15">
        <v>89.5</v>
      </c>
      <c r="D147" s="14">
        <v>4</v>
      </c>
      <c r="E147" s="13">
        <f>C147/(D147-0.75)*10</f>
        <v>275.38461538461542</v>
      </c>
    </row>
    <row r="148" spans="1:5" ht="15" customHeight="1" x14ac:dyDescent="0.5">
      <c r="A148" s="14">
        <v>146</v>
      </c>
      <c r="B148" s="7" t="s">
        <v>172</v>
      </c>
      <c r="C148" s="15">
        <v>90.25</v>
      </c>
      <c r="D148" s="14">
        <v>4</v>
      </c>
      <c r="E148" s="13">
        <f>C148/(D148-0.75)*10</f>
        <v>277.69230769230768</v>
      </c>
    </row>
    <row r="149" spans="1:5" ht="15" customHeight="1" x14ac:dyDescent="0.5">
      <c r="A149" s="14">
        <v>147</v>
      </c>
      <c r="B149" s="7" t="s">
        <v>206</v>
      </c>
      <c r="C149" s="15">
        <v>118.2</v>
      </c>
      <c r="D149" s="14">
        <v>5</v>
      </c>
      <c r="E149" s="13">
        <f>C149/(D149-0.75)*10</f>
        <v>278.11764705882354</v>
      </c>
    </row>
    <row r="150" spans="1:5" ht="15" customHeight="1" x14ac:dyDescent="0.5">
      <c r="A150" s="14">
        <v>148</v>
      </c>
      <c r="B150" s="7" t="s">
        <v>92</v>
      </c>
      <c r="C150" s="15">
        <v>63.333333333333336</v>
      </c>
      <c r="D150" s="14">
        <v>3</v>
      </c>
      <c r="E150" s="13">
        <f>C150/(D150-0.75)*10</f>
        <v>281.48148148148147</v>
      </c>
    </row>
    <row r="151" spans="1:5" ht="15" customHeight="1" x14ac:dyDescent="0.5">
      <c r="A151" s="14">
        <v>149</v>
      </c>
      <c r="B151" s="7" t="s">
        <v>209</v>
      </c>
      <c r="C151" s="15">
        <v>95.25</v>
      </c>
      <c r="D151" s="14">
        <v>4</v>
      </c>
      <c r="E151" s="13">
        <f>C151/(D151-0.75)*10</f>
        <v>293.07692307692309</v>
      </c>
    </row>
    <row r="152" spans="1:5" ht="15" customHeight="1" x14ac:dyDescent="0.5">
      <c r="A152" s="14">
        <v>150</v>
      </c>
      <c r="B152" s="7" t="s">
        <v>168</v>
      </c>
      <c r="C152" s="15">
        <v>95.5</v>
      </c>
      <c r="D152" s="14">
        <v>4</v>
      </c>
      <c r="E152" s="13">
        <f>C152/(D152-0.75)*10</f>
        <v>293.84615384615381</v>
      </c>
    </row>
    <row r="153" spans="1:5" ht="15" customHeight="1" x14ac:dyDescent="0.5">
      <c r="A153" s="14">
        <v>151</v>
      </c>
      <c r="B153" s="7" t="s">
        <v>100</v>
      </c>
      <c r="C153" s="15">
        <v>128.6</v>
      </c>
      <c r="D153" s="14">
        <v>5</v>
      </c>
      <c r="E153" s="13">
        <f>C153/(D153-0.75)*10</f>
        <v>302.58823529411762</v>
      </c>
    </row>
    <row r="154" spans="1:5" ht="15" customHeight="1" x14ac:dyDescent="0.5">
      <c r="A154" s="14">
        <v>152</v>
      </c>
      <c r="B154" s="7" t="s">
        <v>166</v>
      </c>
      <c r="C154" s="15">
        <v>100.75</v>
      </c>
      <c r="D154" s="14">
        <v>4</v>
      </c>
      <c r="E154" s="13">
        <f>C154/(D154-0.75)*10</f>
        <v>310</v>
      </c>
    </row>
    <row r="155" spans="1:5" ht="15" customHeight="1" x14ac:dyDescent="0.5">
      <c r="A155" s="14">
        <v>153</v>
      </c>
      <c r="B155" s="7" t="s">
        <v>182</v>
      </c>
      <c r="C155" s="15">
        <v>102.5</v>
      </c>
      <c r="D155" s="14">
        <v>4</v>
      </c>
      <c r="E155" s="13">
        <f>C155/(D155-0.75)*10</f>
        <v>315.38461538461542</v>
      </c>
    </row>
    <row r="156" spans="1:5" ht="15" customHeight="1" x14ac:dyDescent="0.5">
      <c r="A156" s="14">
        <v>154</v>
      </c>
      <c r="B156" s="7" t="s">
        <v>202</v>
      </c>
      <c r="C156" s="15">
        <v>103.25</v>
      </c>
      <c r="D156" s="14">
        <v>4</v>
      </c>
      <c r="E156" s="13">
        <f>C156/(D156-0.75)*10</f>
        <v>317.69230769230768</v>
      </c>
    </row>
    <row r="157" spans="1:5" ht="15" customHeight="1" x14ac:dyDescent="0.5">
      <c r="A157" s="14">
        <v>155</v>
      </c>
      <c r="B157" s="7" t="s">
        <v>175</v>
      </c>
      <c r="C157" s="15">
        <v>103.5</v>
      </c>
      <c r="D157" s="14">
        <v>4</v>
      </c>
      <c r="E157" s="13">
        <f>C157/(D157-0.75)*10</f>
        <v>318.46153846153845</v>
      </c>
    </row>
    <row r="158" spans="1:5" ht="15" customHeight="1" x14ac:dyDescent="0.5">
      <c r="A158" s="14">
        <v>156</v>
      </c>
      <c r="B158" s="7" t="s">
        <v>205</v>
      </c>
      <c r="C158" s="15">
        <v>104.25</v>
      </c>
      <c r="D158" s="14">
        <v>4</v>
      </c>
      <c r="E158" s="13">
        <f>C158/(D158-0.75)*10</f>
        <v>320.76923076923083</v>
      </c>
    </row>
    <row r="159" spans="1:5" ht="15" customHeight="1" x14ac:dyDescent="0.5">
      <c r="A159" s="14">
        <v>157</v>
      </c>
      <c r="B159" s="7" t="s">
        <v>94</v>
      </c>
      <c r="C159" s="15">
        <v>137.4</v>
      </c>
      <c r="D159" s="14">
        <v>5</v>
      </c>
      <c r="E159" s="13">
        <f>C159/(D159-0.75)*10</f>
        <v>323.29411764705878</v>
      </c>
    </row>
    <row r="160" spans="1:5" ht="15" customHeight="1" x14ac:dyDescent="0.5">
      <c r="A160" s="14">
        <v>158</v>
      </c>
      <c r="B160" s="7" t="s">
        <v>180</v>
      </c>
      <c r="C160" s="15">
        <v>105.25</v>
      </c>
      <c r="D160" s="14">
        <v>4</v>
      </c>
      <c r="E160" s="13">
        <f>C160/(D160-0.75)*10</f>
        <v>323.84615384615387</v>
      </c>
    </row>
    <row r="161" spans="1:5" ht="15" customHeight="1" x14ac:dyDescent="0.5">
      <c r="A161" s="14">
        <v>159</v>
      </c>
      <c r="B161" s="7" t="s">
        <v>185</v>
      </c>
      <c r="C161" s="15">
        <v>106.25</v>
      </c>
      <c r="D161" s="14">
        <v>4</v>
      </c>
      <c r="E161" s="13">
        <f>C161/(D161-0.75)*10</f>
        <v>326.92307692307691</v>
      </c>
    </row>
    <row r="162" spans="1:5" ht="15" customHeight="1" x14ac:dyDescent="0.5">
      <c r="A162" s="14">
        <v>160</v>
      </c>
      <c r="B162" s="7" t="s">
        <v>279</v>
      </c>
      <c r="C162" s="15">
        <v>76.333333333333329</v>
      </c>
      <c r="D162" s="14">
        <v>3</v>
      </c>
      <c r="E162" s="13">
        <f>C162/(D162-0.75)*10</f>
        <v>339.25925925925924</v>
      </c>
    </row>
    <row r="163" spans="1:5" ht="15" customHeight="1" x14ac:dyDescent="0.5">
      <c r="A163" s="14">
        <v>161</v>
      </c>
      <c r="B163" s="7" t="s">
        <v>62</v>
      </c>
      <c r="C163" s="15">
        <v>111.25</v>
      </c>
      <c r="D163" s="14">
        <v>4</v>
      </c>
      <c r="E163" s="13">
        <f>C163/(D163-0.75)*10</f>
        <v>342.30769230769232</v>
      </c>
    </row>
    <row r="164" spans="1:5" ht="15" customHeight="1" x14ac:dyDescent="0.5">
      <c r="A164" s="14">
        <v>162</v>
      </c>
      <c r="B164" s="7" t="s">
        <v>179</v>
      </c>
      <c r="C164" s="15">
        <v>111.25</v>
      </c>
      <c r="D164" s="14">
        <v>4</v>
      </c>
      <c r="E164" s="13">
        <f>C164/(D164-0.75)*10</f>
        <v>342.30769230769232</v>
      </c>
    </row>
    <row r="165" spans="1:5" ht="15" customHeight="1" x14ac:dyDescent="0.5">
      <c r="A165" s="14">
        <v>163</v>
      </c>
      <c r="B165" s="7" t="s">
        <v>84</v>
      </c>
      <c r="C165" s="15">
        <v>114.25</v>
      </c>
      <c r="D165" s="14">
        <v>4</v>
      </c>
      <c r="E165" s="13">
        <f>C165/(D165-0.75)*10</f>
        <v>351.53846153846155</v>
      </c>
    </row>
    <row r="166" spans="1:5" ht="15" customHeight="1" x14ac:dyDescent="0.5">
      <c r="A166" s="14">
        <v>164</v>
      </c>
      <c r="B166" s="7" t="s">
        <v>157</v>
      </c>
      <c r="C166" s="15">
        <v>80.333333333333329</v>
      </c>
      <c r="D166" s="14">
        <v>3</v>
      </c>
      <c r="E166" s="13">
        <f>C166/(D166-0.75)*10</f>
        <v>357.03703703703701</v>
      </c>
    </row>
    <row r="167" spans="1:5" ht="15" customHeight="1" x14ac:dyDescent="0.5">
      <c r="A167" s="14">
        <v>165</v>
      </c>
      <c r="B167" s="7" t="s">
        <v>129</v>
      </c>
      <c r="C167" s="15">
        <v>122.5</v>
      </c>
      <c r="D167" s="14">
        <v>4</v>
      </c>
      <c r="E167" s="13">
        <f>C167/(D167-0.75)*10</f>
        <v>376.92307692307691</v>
      </c>
    </row>
    <row r="168" spans="1:5" ht="15" customHeight="1" x14ac:dyDescent="0.5">
      <c r="A168" s="14">
        <v>166</v>
      </c>
      <c r="B168" s="7" t="s">
        <v>159</v>
      </c>
      <c r="C168" s="15">
        <v>85</v>
      </c>
      <c r="D168" s="14">
        <v>3</v>
      </c>
      <c r="E168" s="13">
        <f>C168/(D168-0.75)*10</f>
        <v>377.77777777777777</v>
      </c>
    </row>
    <row r="169" spans="1:5" ht="15" customHeight="1" x14ac:dyDescent="0.5">
      <c r="A169" s="14">
        <v>167</v>
      </c>
      <c r="B169" s="7" t="s">
        <v>181</v>
      </c>
      <c r="C169" s="15">
        <v>85.666666666666671</v>
      </c>
      <c r="D169" s="14">
        <v>3</v>
      </c>
      <c r="E169" s="13">
        <f>C169/(D169-0.75)*10</f>
        <v>380.74074074074076</v>
      </c>
    </row>
    <row r="170" spans="1:5" ht="15" customHeight="1" x14ac:dyDescent="0.5">
      <c r="A170" s="14">
        <v>168</v>
      </c>
      <c r="B170" s="7" t="s">
        <v>54</v>
      </c>
      <c r="C170" s="15">
        <v>132.75</v>
      </c>
      <c r="D170" s="14">
        <v>4</v>
      </c>
      <c r="E170" s="13">
        <f>C170/(D170-0.75)*10</f>
        <v>408.46153846153845</v>
      </c>
    </row>
    <row r="171" spans="1:5" ht="15" customHeight="1" x14ac:dyDescent="0.5">
      <c r="A171" s="14">
        <v>169</v>
      </c>
      <c r="B171" s="7" t="s">
        <v>213</v>
      </c>
      <c r="C171" s="15">
        <v>132.75</v>
      </c>
      <c r="D171" s="14">
        <v>4</v>
      </c>
      <c r="E171" s="13">
        <f>C171/(D171-0.75)*10</f>
        <v>408.46153846153845</v>
      </c>
    </row>
    <row r="172" spans="1:5" ht="15" customHeight="1" x14ac:dyDescent="0.5">
      <c r="A172" s="14">
        <v>170</v>
      </c>
      <c r="B172" s="7" t="s">
        <v>186</v>
      </c>
      <c r="C172" s="15">
        <v>133.5</v>
      </c>
      <c r="D172" s="14">
        <v>4</v>
      </c>
      <c r="E172" s="13">
        <f>C172/(D172-0.75)*10</f>
        <v>410.76923076923083</v>
      </c>
    </row>
    <row r="173" spans="1:5" ht="15" customHeight="1" x14ac:dyDescent="0.5">
      <c r="A173" s="14">
        <v>171</v>
      </c>
      <c r="B173" s="7" t="s">
        <v>69</v>
      </c>
      <c r="C173" s="15">
        <v>135.75</v>
      </c>
      <c r="D173" s="14">
        <v>4</v>
      </c>
      <c r="E173" s="13">
        <f>C173/(D173-0.75)*10</f>
        <v>417.69230769230768</v>
      </c>
    </row>
    <row r="174" spans="1:5" ht="15" customHeight="1" x14ac:dyDescent="0.5">
      <c r="A174" s="14">
        <v>172</v>
      </c>
      <c r="B174" s="7" t="s">
        <v>104</v>
      </c>
      <c r="C174" s="15">
        <v>136</v>
      </c>
      <c r="D174" s="14">
        <v>4</v>
      </c>
      <c r="E174" s="13">
        <f>C174/(D174-0.75)*10</f>
        <v>418.46153846153845</v>
      </c>
    </row>
    <row r="175" spans="1:5" ht="15" customHeight="1" x14ac:dyDescent="0.5">
      <c r="A175" s="14">
        <v>173</v>
      </c>
      <c r="B175" s="7" t="s">
        <v>221</v>
      </c>
      <c r="C175" s="15">
        <v>138</v>
      </c>
      <c r="D175" s="14">
        <v>4</v>
      </c>
      <c r="E175" s="13">
        <f>C175/(D175-0.75)*10</f>
        <v>424.61538461538458</v>
      </c>
    </row>
    <row r="176" spans="1:5" ht="15" customHeight="1" x14ac:dyDescent="0.5">
      <c r="A176" s="14">
        <v>174</v>
      </c>
      <c r="B176" s="7" t="s">
        <v>110</v>
      </c>
      <c r="C176" s="15">
        <v>138.75</v>
      </c>
      <c r="D176" s="14">
        <v>4</v>
      </c>
      <c r="E176" s="13">
        <f>C176/(D176-0.75)*10</f>
        <v>426.92307692307691</v>
      </c>
    </row>
    <row r="177" spans="1:5" ht="15" customHeight="1" x14ac:dyDescent="0.5">
      <c r="A177" s="14">
        <v>175</v>
      </c>
      <c r="B177" s="7" t="s">
        <v>230</v>
      </c>
      <c r="C177" s="15">
        <v>144.5</v>
      </c>
      <c r="D177" s="14">
        <v>4</v>
      </c>
      <c r="E177" s="13">
        <f>C177/(D177-0.75)*10</f>
        <v>444.61538461538458</v>
      </c>
    </row>
    <row r="178" spans="1:5" ht="15" customHeight="1" x14ac:dyDescent="0.5">
      <c r="A178" s="14">
        <v>176</v>
      </c>
      <c r="B178" s="7" t="s">
        <v>51</v>
      </c>
      <c r="C178" s="15">
        <v>147.5</v>
      </c>
      <c r="D178" s="14">
        <v>4</v>
      </c>
      <c r="E178" s="13">
        <f>C178/(D178-0.75)*10</f>
        <v>453.84615384615387</v>
      </c>
    </row>
    <row r="179" spans="1:5" ht="15" customHeight="1" x14ac:dyDescent="0.5">
      <c r="A179" s="14">
        <v>177</v>
      </c>
      <c r="B179" s="7" t="s">
        <v>220</v>
      </c>
      <c r="C179" s="15">
        <v>148.25</v>
      </c>
      <c r="D179" s="14">
        <v>4</v>
      </c>
      <c r="E179" s="13">
        <f>C179/(D179-0.75)*10</f>
        <v>456.15384615384613</v>
      </c>
    </row>
    <row r="180" spans="1:5" ht="15" customHeight="1" x14ac:dyDescent="0.5">
      <c r="A180" s="14">
        <v>178</v>
      </c>
      <c r="B180" s="7" t="s">
        <v>217</v>
      </c>
      <c r="C180" s="15">
        <v>148.25</v>
      </c>
      <c r="D180" s="14">
        <v>4</v>
      </c>
      <c r="E180" s="13">
        <f>C180/(D180-0.75)*10</f>
        <v>456.15384615384613</v>
      </c>
    </row>
    <row r="181" spans="1:5" ht="15" customHeight="1" x14ac:dyDescent="0.5">
      <c r="A181" s="14">
        <v>179</v>
      </c>
      <c r="B181" s="7" t="s">
        <v>174</v>
      </c>
      <c r="C181" s="15">
        <v>105.66666666666667</v>
      </c>
      <c r="D181" s="14">
        <v>3</v>
      </c>
      <c r="E181" s="13">
        <f>C181/(D181-0.75)*10</f>
        <v>469.62962962962962</v>
      </c>
    </row>
    <row r="182" spans="1:5" ht="15" customHeight="1" x14ac:dyDescent="0.5">
      <c r="A182" s="14">
        <v>180</v>
      </c>
      <c r="B182" s="7" t="s">
        <v>170</v>
      </c>
      <c r="C182" s="15">
        <v>114.66666666666667</v>
      </c>
      <c r="D182" s="14">
        <v>3</v>
      </c>
      <c r="E182" s="13">
        <f>C182/(D182-0.75)*10</f>
        <v>509.62962962962962</v>
      </c>
    </row>
    <row r="183" spans="1:5" ht="15" customHeight="1" x14ac:dyDescent="0.5">
      <c r="A183" s="14">
        <v>181</v>
      </c>
      <c r="B183" s="7" t="s">
        <v>95</v>
      </c>
      <c r="C183" s="15">
        <v>68</v>
      </c>
      <c r="D183" s="14">
        <v>2</v>
      </c>
      <c r="E183" s="13">
        <f>C183/(D183-0.75)*10</f>
        <v>544</v>
      </c>
    </row>
    <row r="184" spans="1:5" ht="15" customHeight="1" x14ac:dyDescent="0.5">
      <c r="A184" s="14">
        <v>182</v>
      </c>
      <c r="B184" s="7" t="s">
        <v>191</v>
      </c>
      <c r="C184" s="15">
        <v>135.33333333333334</v>
      </c>
      <c r="D184" s="14">
        <v>3</v>
      </c>
      <c r="E184" s="13">
        <f>C184/(D184-0.75)*10</f>
        <v>601.48148148148152</v>
      </c>
    </row>
    <row r="185" spans="1:5" ht="15" customHeight="1" x14ac:dyDescent="0.5">
      <c r="A185" s="14">
        <v>183</v>
      </c>
      <c r="B185" s="7" t="s">
        <v>176</v>
      </c>
      <c r="C185" s="15">
        <v>141.66666666666666</v>
      </c>
      <c r="D185" s="14">
        <v>3</v>
      </c>
      <c r="E185" s="13">
        <f>C185/(D185-0.75)*10</f>
        <v>629.62962962962956</v>
      </c>
    </row>
    <row r="186" spans="1:5" ht="15" customHeight="1" x14ac:dyDescent="0.5">
      <c r="A186" s="14">
        <v>184</v>
      </c>
      <c r="B186" s="7" t="s">
        <v>197</v>
      </c>
      <c r="C186" s="15">
        <v>146.33333333333334</v>
      </c>
      <c r="D186" s="14">
        <v>3</v>
      </c>
      <c r="E186" s="13">
        <f>C186/(D186-0.75)*10</f>
        <v>650.37037037037044</v>
      </c>
    </row>
    <row r="187" spans="1:5" ht="15" customHeight="1" x14ac:dyDescent="0.5">
      <c r="A187" s="14">
        <v>185</v>
      </c>
      <c r="B187" s="7" t="s">
        <v>204</v>
      </c>
      <c r="C187" s="15">
        <v>148</v>
      </c>
      <c r="D187" s="14">
        <v>3</v>
      </c>
      <c r="E187" s="13">
        <f>C187/(D187-0.75)*10</f>
        <v>657.77777777777771</v>
      </c>
    </row>
    <row r="188" spans="1:5" ht="15" customHeight="1" x14ac:dyDescent="0.5">
      <c r="A188" s="14">
        <v>186</v>
      </c>
      <c r="B188" s="7" t="s">
        <v>195</v>
      </c>
      <c r="C188" s="15">
        <v>150</v>
      </c>
      <c r="D188" s="14">
        <v>3</v>
      </c>
      <c r="E188" s="13">
        <f>C188/(D188-0.75)*10</f>
        <v>666.66666666666674</v>
      </c>
    </row>
    <row r="189" spans="1:5" ht="15" customHeight="1" x14ac:dyDescent="0.5">
      <c r="A189" s="14">
        <v>187</v>
      </c>
      <c r="B189" s="7" t="s">
        <v>193</v>
      </c>
      <c r="C189" s="15">
        <v>150.66666666666666</v>
      </c>
      <c r="D189" s="14">
        <v>3</v>
      </c>
      <c r="E189" s="13">
        <f>C189/(D189-0.75)*10</f>
        <v>669.62962962962956</v>
      </c>
    </row>
    <row r="190" spans="1:5" ht="15" customHeight="1" x14ac:dyDescent="0.5">
      <c r="A190" s="14">
        <v>188</v>
      </c>
      <c r="B190" s="7" t="s">
        <v>194</v>
      </c>
      <c r="C190" s="15">
        <v>150.66666666666666</v>
      </c>
      <c r="D190" s="14">
        <v>3</v>
      </c>
      <c r="E190" s="13">
        <f>C190/(D190-0.75)*10</f>
        <v>669.62962962962956</v>
      </c>
    </row>
    <row r="191" spans="1:5" ht="15" customHeight="1" x14ac:dyDescent="0.5">
      <c r="A191" s="14">
        <v>189</v>
      </c>
      <c r="B191" s="7" t="s">
        <v>200</v>
      </c>
      <c r="C191" s="15">
        <v>151.66666666666666</v>
      </c>
      <c r="D191" s="14">
        <v>3</v>
      </c>
      <c r="E191" s="13">
        <f>C191/(D191-0.75)*10</f>
        <v>674.07407407407402</v>
      </c>
    </row>
    <row r="192" spans="1:5" ht="15" customHeight="1" x14ac:dyDescent="0.5">
      <c r="A192" s="14">
        <v>190</v>
      </c>
      <c r="B192" s="7" t="s">
        <v>218</v>
      </c>
      <c r="C192" s="15">
        <v>159.66666666666666</v>
      </c>
      <c r="D192" s="14">
        <v>3</v>
      </c>
      <c r="E192" s="13">
        <f>C192/(D192-0.75)*10</f>
        <v>709.62962962962956</v>
      </c>
    </row>
    <row r="193" spans="1:5" ht="15" customHeight="1" x14ac:dyDescent="0.5">
      <c r="A193" s="14">
        <v>191</v>
      </c>
      <c r="B193" s="7" t="s">
        <v>198</v>
      </c>
      <c r="C193" s="15">
        <v>161</v>
      </c>
      <c r="D193" s="14">
        <v>3</v>
      </c>
      <c r="E193" s="13">
        <f>C193/(D193-0.75)*10</f>
        <v>715.55555555555554</v>
      </c>
    </row>
    <row r="194" spans="1:5" ht="15" customHeight="1" x14ac:dyDescent="0.5">
      <c r="A194" s="14">
        <v>192</v>
      </c>
      <c r="B194" s="7" t="s">
        <v>201</v>
      </c>
      <c r="C194" s="15">
        <v>165.33333333333334</v>
      </c>
      <c r="D194" s="14">
        <v>3</v>
      </c>
      <c r="E194" s="13">
        <f>C194/(D194-0.75)*10</f>
        <v>734.81481481481478</v>
      </c>
    </row>
    <row r="195" spans="1:5" ht="15" customHeight="1" x14ac:dyDescent="0.5">
      <c r="A195" s="14">
        <v>193</v>
      </c>
      <c r="B195" s="7" t="s">
        <v>226</v>
      </c>
      <c r="C195" s="15">
        <v>177</v>
      </c>
      <c r="D195" s="14">
        <v>3</v>
      </c>
      <c r="E195" s="13">
        <f>C195/(D195-0.75)*10</f>
        <v>786.66666666666674</v>
      </c>
    </row>
    <row r="196" spans="1:5" ht="15" customHeight="1" x14ac:dyDescent="0.5">
      <c r="A196" s="14">
        <v>194</v>
      </c>
      <c r="B196" s="7" t="s">
        <v>219</v>
      </c>
      <c r="C196" s="15">
        <v>177</v>
      </c>
      <c r="D196" s="14">
        <v>3</v>
      </c>
      <c r="E196" s="13">
        <f>C196/(D196-0.75)*10</f>
        <v>786.66666666666674</v>
      </c>
    </row>
    <row r="197" spans="1:5" ht="15" customHeight="1" x14ac:dyDescent="0.5">
      <c r="A197" s="14">
        <v>195</v>
      </c>
      <c r="B197" s="7" t="s">
        <v>207</v>
      </c>
      <c r="C197" s="15">
        <v>177.66666666666666</v>
      </c>
      <c r="D197" s="14">
        <v>3</v>
      </c>
      <c r="E197" s="13">
        <f>C197/(D197-0.75)*10</f>
        <v>789.62962962962956</v>
      </c>
    </row>
    <row r="198" spans="1:5" ht="15" customHeight="1" x14ac:dyDescent="0.5">
      <c r="A198" s="14">
        <v>196</v>
      </c>
      <c r="B198" s="7" t="s">
        <v>215</v>
      </c>
      <c r="C198" s="15">
        <v>178</v>
      </c>
      <c r="D198" s="14">
        <v>3</v>
      </c>
      <c r="E198" s="13">
        <f>C198/(D198-0.75)*10</f>
        <v>791.11111111111109</v>
      </c>
    </row>
    <row r="199" spans="1:5" ht="15" customHeight="1" x14ac:dyDescent="0.5">
      <c r="A199" s="14">
        <v>197</v>
      </c>
      <c r="B199" s="7" t="s">
        <v>211</v>
      </c>
      <c r="C199" s="15">
        <v>179.33333333333334</v>
      </c>
      <c r="D199" s="14">
        <v>3</v>
      </c>
      <c r="E199" s="13">
        <f>C199/(D199-0.75)*10</f>
        <v>797.03703703703707</v>
      </c>
    </row>
    <row r="200" spans="1:5" ht="15" customHeight="1" x14ac:dyDescent="0.5">
      <c r="A200" s="14">
        <v>198</v>
      </c>
      <c r="B200" s="7" t="s">
        <v>212</v>
      </c>
      <c r="C200" s="15">
        <v>183</v>
      </c>
      <c r="D200" s="14">
        <v>3</v>
      </c>
      <c r="E200" s="13">
        <f>C200/(D200-0.75)*10</f>
        <v>813.33333333333326</v>
      </c>
    </row>
    <row r="201" spans="1:5" ht="15" customHeight="1" x14ac:dyDescent="0.5">
      <c r="A201" s="14">
        <v>199</v>
      </c>
      <c r="B201" s="7" t="s">
        <v>229</v>
      </c>
      <c r="C201" s="15">
        <v>188.33333333333334</v>
      </c>
      <c r="D201" s="14">
        <v>3</v>
      </c>
      <c r="E201" s="13">
        <f>C201/(D201-0.75)*10</f>
        <v>837.03703703703707</v>
      </c>
    </row>
    <row r="202" spans="1:5" ht="15" customHeight="1" x14ac:dyDescent="0.5">
      <c r="A202" s="14">
        <v>200</v>
      </c>
      <c r="B202" s="7" t="s">
        <v>225</v>
      </c>
      <c r="C202" s="15">
        <v>190.33333333333334</v>
      </c>
      <c r="D202" s="14">
        <v>3</v>
      </c>
      <c r="E202" s="13">
        <f>C202/(D202-0.75)*10</f>
        <v>845.92592592592598</v>
      </c>
    </row>
    <row r="203" spans="1:5" ht="15" customHeight="1" x14ac:dyDescent="0.5">
      <c r="A203" s="14">
        <v>201</v>
      </c>
      <c r="B203" s="7" t="s">
        <v>227</v>
      </c>
      <c r="C203" s="15">
        <v>194.66666666666666</v>
      </c>
      <c r="D203" s="14">
        <v>3</v>
      </c>
      <c r="E203" s="13">
        <f>C203/(D203-0.75)*10</f>
        <v>865.18518518518522</v>
      </c>
    </row>
    <row r="204" spans="1:5" ht="15" customHeight="1" x14ac:dyDescent="0.5">
      <c r="A204" s="14">
        <v>202</v>
      </c>
      <c r="B204" s="7" t="s">
        <v>111</v>
      </c>
      <c r="C204" s="15">
        <v>114.5</v>
      </c>
      <c r="D204" s="14">
        <v>2</v>
      </c>
      <c r="E204" s="13">
        <f>C204/(D204-0.75)*10</f>
        <v>916</v>
      </c>
    </row>
    <row r="205" spans="1:5" ht="15" customHeight="1" x14ac:dyDescent="0.5">
      <c r="A205" s="14">
        <v>203</v>
      </c>
      <c r="B205" s="7" t="s">
        <v>282</v>
      </c>
      <c r="C205" s="15">
        <v>139</v>
      </c>
      <c r="D205" s="14">
        <v>2</v>
      </c>
      <c r="E205" s="13">
        <f>C205/(D205-0.75)*10</f>
        <v>1112</v>
      </c>
    </row>
    <row r="206" spans="1:5" ht="15" customHeight="1" x14ac:dyDescent="0.5">
      <c r="A206" s="14">
        <v>204</v>
      </c>
      <c r="B206" s="7" t="s">
        <v>114</v>
      </c>
      <c r="C206" s="15">
        <v>145.5</v>
      </c>
      <c r="D206" s="14">
        <v>2</v>
      </c>
      <c r="E206" s="13">
        <f>C206/(D206-0.75)*10</f>
        <v>1164</v>
      </c>
    </row>
    <row r="207" spans="1:5" ht="15" customHeight="1" x14ac:dyDescent="0.5">
      <c r="A207" s="14">
        <v>205</v>
      </c>
      <c r="B207" s="7" t="s">
        <v>276</v>
      </c>
      <c r="C207" s="15">
        <v>72</v>
      </c>
      <c r="D207" s="14">
        <v>1</v>
      </c>
      <c r="E207" s="13">
        <f>C207/(D207-0.75)*10</f>
        <v>2880</v>
      </c>
    </row>
    <row r="208" spans="1:5" ht="15" customHeight="1" x14ac:dyDescent="0.5">
      <c r="A208" s="14">
        <v>206</v>
      </c>
      <c r="B208" s="7" t="s">
        <v>277</v>
      </c>
      <c r="C208" s="15">
        <v>77</v>
      </c>
      <c r="D208" s="14">
        <v>1</v>
      </c>
      <c r="E208" s="13">
        <f>C208/(D208-0.75)*10</f>
        <v>3080</v>
      </c>
    </row>
    <row r="209" spans="1:5" ht="15" customHeight="1" x14ac:dyDescent="0.5">
      <c r="A209" s="14">
        <v>207</v>
      </c>
      <c r="B209" s="7" t="s">
        <v>278</v>
      </c>
      <c r="C209" s="15">
        <v>82</v>
      </c>
      <c r="D209" s="14">
        <v>1</v>
      </c>
      <c r="E209" s="13">
        <f>C209/(D209-0.75)*10</f>
        <v>3280</v>
      </c>
    </row>
    <row r="210" spans="1:5" ht="15" customHeight="1" x14ac:dyDescent="0.5">
      <c r="A210" s="14">
        <v>208</v>
      </c>
      <c r="B210" s="7" t="s">
        <v>280</v>
      </c>
      <c r="C210" s="15">
        <v>134</v>
      </c>
      <c r="D210" s="14">
        <v>1</v>
      </c>
      <c r="E210" s="13">
        <f>C210/(D210-0.75)*10</f>
        <v>5360</v>
      </c>
    </row>
    <row r="211" spans="1:5" ht="15" customHeight="1" x14ac:dyDescent="0.5">
      <c r="A211" s="14">
        <v>209</v>
      </c>
      <c r="B211" s="7" t="s">
        <v>281</v>
      </c>
      <c r="C211" s="15">
        <v>157</v>
      </c>
      <c r="D211" s="14">
        <v>1</v>
      </c>
      <c r="E211" s="13">
        <f>C211/(D211-0.75)*10</f>
        <v>6280</v>
      </c>
    </row>
    <row r="212" spans="1:5" ht="15" customHeight="1" x14ac:dyDescent="0.5">
      <c r="A212" s="14">
        <v>210</v>
      </c>
      <c r="B212" s="7" t="s">
        <v>113</v>
      </c>
      <c r="C212" s="15">
        <v>167</v>
      </c>
      <c r="D212" s="14">
        <v>1</v>
      </c>
      <c r="E212" s="13">
        <f>C212/(D212-0.75)*10</f>
        <v>6680</v>
      </c>
    </row>
    <row r="213" spans="1:5" ht="15" customHeight="1" x14ac:dyDescent="0.5">
      <c r="A213" s="14">
        <v>211</v>
      </c>
      <c r="B213" s="7" t="s">
        <v>283</v>
      </c>
      <c r="C213" s="15">
        <v>187</v>
      </c>
      <c r="D213" s="14">
        <v>1</v>
      </c>
      <c r="E213" s="13">
        <f>C213/(D213-0.75)*10</f>
        <v>7480</v>
      </c>
    </row>
  </sheetData>
  <sortState xmlns:xlrd2="http://schemas.microsoft.com/office/spreadsheetml/2017/richdata2" ref="A3:E213">
    <sortCondition ref="E3:E213"/>
    <sortCondition descending="1" ref="D3:D213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809"/>
  <sheetViews>
    <sheetView workbookViewId="0"/>
  </sheetViews>
  <sheetFormatPr defaultColWidth="12.73046875" defaultRowHeight="15" customHeight="1" x14ac:dyDescent="0.35"/>
  <cols>
    <col min="1" max="1" width="8.265625" style="28" customWidth="1"/>
    <col min="2" max="2" width="5.73046875" style="28" customWidth="1"/>
    <col min="3" max="3" width="51.06640625" style="28" bestFit="1" customWidth="1"/>
    <col min="4" max="18" width="8.73046875" style="28" customWidth="1"/>
    <col min="19" max="16384" width="12.73046875" style="28"/>
  </cols>
  <sheetData>
    <row r="1" spans="1:18" ht="15.75" customHeight="1" x14ac:dyDescent="0.4">
      <c r="A1" s="25" t="s">
        <v>6</v>
      </c>
      <c r="B1" s="25" t="s">
        <v>0</v>
      </c>
      <c r="C1" s="26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.75" customHeight="1" x14ac:dyDescent="0.5">
      <c r="A2" s="29" t="s">
        <v>7</v>
      </c>
      <c r="B2" s="30">
        <v>1</v>
      </c>
      <c r="C2" s="7" t="s">
        <v>12</v>
      </c>
    </row>
    <row r="3" spans="1:18" ht="15.75" customHeight="1" x14ac:dyDescent="0.5">
      <c r="A3" s="29" t="s">
        <v>7</v>
      </c>
      <c r="B3" s="30">
        <v>2</v>
      </c>
      <c r="C3" s="7" t="s">
        <v>11</v>
      </c>
    </row>
    <row r="4" spans="1:18" ht="15.75" customHeight="1" x14ac:dyDescent="0.5">
      <c r="A4" s="29" t="s">
        <v>7</v>
      </c>
      <c r="B4" s="30">
        <v>3</v>
      </c>
      <c r="C4" s="7" t="s">
        <v>121</v>
      </c>
    </row>
    <row r="5" spans="1:18" ht="15.75" customHeight="1" x14ac:dyDescent="0.5">
      <c r="A5" s="29" t="s">
        <v>7</v>
      </c>
      <c r="B5" s="30">
        <v>4</v>
      </c>
      <c r="C5" s="7" t="s">
        <v>119</v>
      </c>
    </row>
    <row r="6" spans="1:18" ht="15.75" customHeight="1" x14ac:dyDescent="0.5">
      <c r="A6" s="29" t="s">
        <v>7</v>
      </c>
      <c r="B6" s="30">
        <v>5</v>
      </c>
      <c r="C6" s="7" t="s">
        <v>29</v>
      </c>
    </row>
    <row r="7" spans="1:18" ht="15.75" customHeight="1" x14ac:dyDescent="0.5">
      <c r="A7" s="29" t="s">
        <v>7</v>
      </c>
      <c r="B7" s="30">
        <v>6</v>
      </c>
      <c r="C7" s="7" t="s">
        <v>37</v>
      </c>
    </row>
    <row r="8" spans="1:18" ht="15.75" customHeight="1" x14ac:dyDescent="0.5">
      <c r="A8" s="29" t="s">
        <v>7</v>
      </c>
      <c r="B8" s="30">
        <v>7</v>
      </c>
      <c r="C8" s="7" t="s">
        <v>38</v>
      </c>
    </row>
    <row r="9" spans="1:18" ht="15.75" customHeight="1" x14ac:dyDescent="0.5">
      <c r="A9" s="29" t="s">
        <v>7</v>
      </c>
      <c r="B9" s="30">
        <v>8</v>
      </c>
      <c r="C9" s="7" t="s">
        <v>64</v>
      </c>
    </row>
    <row r="10" spans="1:18" ht="15.75" customHeight="1" x14ac:dyDescent="0.5">
      <c r="A10" s="29" t="s">
        <v>7</v>
      </c>
      <c r="B10" s="30">
        <v>9</v>
      </c>
      <c r="C10" s="7" t="s">
        <v>272</v>
      </c>
    </row>
    <row r="11" spans="1:18" ht="15.75" customHeight="1" x14ac:dyDescent="0.5">
      <c r="A11" s="29" t="s">
        <v>7</v>
      </c>
      <c r="B11" s="30">
        <v>10</v>
      </c>
      <c r="C11" s="7" t="s">
        <v>28</v>
      </c>
    </row>
    <row r="12" spans="1:18" ht="15.75" customHeight="1" x14ac:dyDescent="0.5">
      <c r="A12" s="29" t="s">
        <v>7</v>
      </c>
      <c r="B12" s="30">
        <v>11</v>
      </c>
      <c r="C12" s="7" t="s">
        <v>47</v>
      </c>
    </row>
    <row r="13" spans="1:18" ht="15.75" customHeight="1" x14ac:dyDescent="0.5">
      <c r="A13" s="29" t="s">
        <v>7</v>
      </c>
      <c r="B13" s="30">
        <v>12</v>
      </c>
      <c r="C13" s="7" t="s">
        <v>43</v>
      </c>
    </row>
    <row r="14" spans="1:18" ht="15.75" customHeight="1" x14ac:dyDescent="0.5">
      <c r="A14" s="29" t="s">
        <v>7</v>
      </c>
      <c r="B14" s="30">
        <v>13</v>
      </c>
      <c r="C14" s="7" t="s">
        <v>20</v>
      </c>
    </row>
    <row r="15" spans="1:18" ht="15.75" customHeight="1" x14ac:dyDescent="0.5">
      <c r="A15" s="29" t="s">
        <v>7</v>
      </c>
      <c r="B15" s="30">
        <v>14</v>
      </c>
      <c r="C15" s="7" t="s">
        <v>125</v>
      </c>
    </row>
    <row r="16" spans="1:18" ht="15.75" customHeight="1" x14ac:dyDescent="0.5">
      <c r="A16" s="29" t="s">
        <v>7</v>
      </c>
      <c r="B16" s="30">
        <v>15</v>
      </c>
      <c r="C16" s="7" t="s">
        <v>26</v>
      </c>
    </row>
    <row r="17" spans="1:3" ht="15.75" customHeight="1" x14ac:dyDescent="0.5">
      <c r="A17" s="29" t="s">
        <v>7</v>
      </c>
      <c r="B17" s="30">
        <v>16</v>
      </c>
      <c r="C17" s="7" t="s">
        <v>59</v>
      </c>
    </row>
    <row r="18" spans="1:3" ht="15.75" customHeight="1" x14ac:dyDescent="0.5">
      <c r="A18" s="29" t="s">
        <v>7</v>
      </c>
      <c r="B18" s="30">
        <v>17</v>
      </c>
      <c r="C18" s="7" t="s">
        <v>61</v>
      </c>
    </row>
    <row r="19" spans="1:3" ht="15.75" customHeight="1" x14ac:dyDescent="0.5">
      <c r="A19" s="29" t="s">
        <v>7</v>
      </c>
      <c r="B19" s="30">
        <v>18</v>
      </c>
      <c r="C19" s="7" t="s">
        <v>134</v>
      </c>
    </row>
    <row r="20" spans="1:3" ht="15.75" customHeight="1" x14ac:dyDescent="0.5">
      <c r="A20" s="29" t="s">
        <v>7</v>
      </c>
      <c r="B20" s="30">
        <v>19</v>
      </c>
      <c r="C20" s="7" t="s">
        <v>79</v>
      </c>
    </row>
    <row r="21" spans="1:3" ht="15.75" customHeight="1" x14ac:dyDescent="0.5">
      <c r="A21" s="29" t="s">
        <v>7</v>
      </c>
      <c r="B21" s="30">
        <v>20</v>
      </c>
      <c r="C21" s="7" t="s">
        <v>56</v>
      </c>
    </row>
    <row r="22" spans="1:3" ht="15.75" customHeight="1" x14ac:dyDescent="0.5">
      <c r="A22" s="29" t="s">
        <v>7</v>
      </c>
      <c r="B22" s="30">
        <v>21</v>
      </c>
      <c r="C22" s="7" t="s">
        <v>48</v>
      </c>
    </row>
    <row r="23" spans="1:3" ht="15.75" customHeight="1" x14ac:dyDescent="0.5">
      <c r="A23" s="29" t="s">
        <v>7</v>
      </c>
      <c r="B23" s="30">
        <v>22</v>
      </c>
      <c r="C23" s="7" t="s">
        <v>130</v>
      </c>
    </row>
    <row r="24" spans="1:3" ht="15.75" customHeight="1" x14ac:dyDescent="0.5">
      <c r="A24" s="29" t="s">
        <v>7</v>
      </c>
      <c r="B24" s="30">
        <v>23</v>
      </c>
      <c r="C24" s="7" t="s">
        <v>32</v>
      </c>
    </row>
    <row r="25" spans="1:3" ht="15.75" customHeight="1" x14ac:dyDescent="0.5">
      <c r="A25" s="29" t="s">
        <v>7</v>
      </c>
      <c r="B25" s="30">
        <v>24</v>
      </c>
      <c r="C25" s="7" t="s">
        <v>158</v>
      </c>
    </row>
    <row r="26" spans="1:3" ht="15.75" customHeight="1" x14ac:dyDescent="0.5">
      <c r="A26" s="29" t="s">
        <v>7</v>
      </c>
      <c r="B26" s="30">
        <v>25</v>
      </c>
      <c r="C26" s="7" t="s">
        <v>39</v>
      </c>
    </row>
    <row r="27" spans="1:3" ht="15.75" customHeight="1" x14ac:dyDescent="0.5">
      <c r="A27" s="29" t="s">
        <v>7</v>
      </c>
      <c r="B27" s="30">
        <v>26</v>
      </c>
      <c r="C27" s="7" t="s">
        <v>27</v>
      </c>
    </row>
    <row r="28" spans="1:3" ht="15.75" customHeight="1" x14ac:dyDescent="0.5">
      <c r="A28" s="29" t="s">
        <v>7</v>
      </c>
      <c r="B28" s="30">
        <v>27</v>
      </c>
      <c r="C28" s="7" t="s">
        <v>73</v>
      </c>
    </row>
    <row r="29" spans="1:3" ht="15.75" customHeight="1" x14ac:dyDescent="0.5">
      <c r="A29" s="29" t="s">
        <v>7</v>
      </c>
      <c r="B29" s="30">
        <v>28</v>
      </c>
      <c r="C29" s="7" t="s">
        <v>146</v>
      </c>
    </row>
    <row r="30" spans="1:3" ht="15.75" customHeight="1" x14ac:dyDescent="0.5">
      <c r="A30" s="29" t="s">
        <v>7</v>
      </c>
      <c r="B30" s="30">
        <v>29</v>
      </c>
      <c r="C30" s="7" t="s">
        <v>70</v>
      </c>
    </row>
    <row r="31" spans="1:3" ht="15.75" customHeight="1" x14ac:dyDescent="0.5">
      <c r="A31" s="29" t="s">
        <v>7</v>
      </c>
      <c r="B31" s="30">
        <v>30</v>
      </c>
      <c r="C31" s="7" t="s">
        <v>106</v>
      </c>
    </row>
    <row r="32" spans="1:3" ht="15.75" customHeight="1" x14ac:dyDescent="0.5">
      <c r="A32" s="29" t="s">
        <v>7</v>
      </c>
      <c r="B32" s="30">
        <v>31</v>
      </c>
      <c r="C32" s="7" t="s">
        <v>35</v>
      </c>
    </row>
    <row r="33" spans="1:3" ht="15.75" customHeight="1" x14ac:dyDescent="0.5">
      <c r="A33" s="29" t="s">
        <v>7</v>
      </c>
      <c r="B33" s="30">
        <v>32</v>
      </c>
      <c r="C33" s="7" t="s">
        <v>74</v>
      </c>
    </row>
    <row r="34" spans="1:3" ht="15.75" customHeight="1" x14ac:dyDescent="0.5">
      <c r="A34" s="29" t="s">
        <v>7</v>
      </c>
      <c r="B34" s="30">
        <v>33</v>
      </c>
      <c r="C34" s="7" t="s">
        <v>132</v>
      </c>
    </row>
    <row r="35" spans="1:3" ht="15.75" customHeight="1" x14ac:dyDescent="0.5">
      <c r="A35" s="29" t="s">
        <v>7</v>
      </c>
      <c r="B35" s="30">
        <v>34</v>
      </c>
      <c r="C35" s="7" t="s">
        <v>87</v>
      </c>
    </row>
    <row r="36" spans="1:3" ht="15.75" customHeight="1" x14ac:dyDescent="0.5">
      <c r="A36" s="29" t="s">
        <v>7</v>
      </c>
      <c r="B36" s="30">
        <v>35</v>
      </c>
      <c r="C36" s="7" t="s">
        <v>88</v>
      </c>
    </row>
    <row r="37" spans="1:3" ht="15.75" customHeight="1" x14ac:dyDescent="0.5">
      <c r="A37" s="29" t="s">
        <v>7</v>
      </c>
      <c r="B37" s="30">
        <v>36</v>
      </c>
      <c r="C37" s="7" t="s">
        <v>141</v>
      </c>
    </row>
    <row r="38" spans="1:3" ht="15.75" customHeight="1" x14ac:dyDescent="0.5">
      <c r="A38" s="29" t="s">
        <v>7</v>
      </c>
      <c r="B38" s="30">
        <v>37</v>
      </c>
      <c r="C38" s="7" t="s">
        <v>81</v>
      </c>
    </row>
    <row r="39" spans="1:3" ht="15.75" customHeight="1" x14ac:dyDescent="0.5">
      <c r="A39" s="29" t="s">
        <v>7</v>
      </c>
      <c r="B39" s="30">
        <v>38</v>
      </c>
      <c r="C39" s="7" t="s">
        <v>145</v>
      </c>
    </row>
    <row r="40" spans="1:3" ht="15.75" customHeight="1" x14ac:dyDescent="0.5">
      <c r="A40" s="29" t="s">
        <v>7</v>
      </c>
      <c r="B40" s="30">
        <v>39</v>
      </c>
      <c r="C40" s="7" t="s">
        <v>83</v>
      </c>
    </row>
    <row r="41" spans="1:3" ht="15.75" customHeight="1" x14ac:dyDescent="0.5">
      <c r="A41" s="29" t="s">
        <v>7</v>
      </c>
      <c r="B41" s="30">
        <v>40</v>
      </c>
      <c r="C41" s="7" t="s">
        <v>58</v>
      </c>
    </row>
    <row r="42" spans="1:3" ht="15.75" customHeight="1" x14ac:dyDescent="0.5">
      <c r="A42" s="29" t="s">
        <v>7</v>
      </c>
      <c r="B42" s="30">
        <v>41</v>
      </c>
      <c r="C42" s="7" t="s">
        <v>42</v>
      </c>
    </row>
    <row r="43" spans="1:3" ht="15.75" customHeight="1" x14ac:dyDescent="0.5">
      <c r="A43" s="29" t="s">
        <v>7</v>
      </c>
      <c r="B43" s="30">
        <v>42</v>
      </c>
      <c r="C43" s="7" t="s">
        <v>109</v>
      </c>
    </row>
    <row r="44" spans="1:3" ht="15.75" customHeight="1" x14ac:dyDescent="0.5">
      <c r="A44" s="29" t="s">
        <v>7</v>
      </c>
      <c r="B44" s="30">
        <v>43</v>
      </c>
      <c r="C44" s="7" t="s">
        <v>53</v>
      </c>
    </row>
    <row r="45" spans="1:3" ht="15.75" customHeight="1" x14ac:dyDescent="0.5">
      <c r="A45" s="29" t="s">
        <v>7</v>
      </c>
      <c r="B45" s="30">
        <v>44</v>
      </c>
      <c r="C45" s="7" t="s">
        <v>155</v>
      </c>
    </row>
    <row r="46" spans="1:3" ht="15.75" customHeight="1" x14ac:dyDescent="0.5">
      <c r="A46" s="29" t="s">
        <v>7</v>
      </c>
      <c r="B46" s="30">
        <v>45</v>
      </c>
      <c r="C46" s="7" t="s">
        <v>97</v>
      </c>
    </row>
    <row r="47" spans="1:3" ht="15.75" customHeight="1" x14ac:dyDescent="0.5">
      <c r="A47" s="29" t="s">
        <v>7</v>
      </c>
      <c r="B47" s="30">
        <v>46</v>
      </c>
      <c r="C47" s="7" t="s">
        <v>150</v>
      </c>
    </row>
    <row r="48" spans="1:3" ht="15.75" customHeight="1" x14ac:dyDescent="0.5">
      <c r="A48" s="29" t="s">
        <v>7</v>
      </c>
      <c r="B48" s="30">
        <v>47</v>
      </c>
      <c r="C48" s="7" t="s">
        <v>23</v>
      </c>
    </row>
    <row r="49" spans="1:3" ht="15.75" customHeight="1" x14ac:dyDescent="0.5">
      <c r="A49" s="29" t="s">
        <v>7</v>
      </c>
      <c r="B49" s="30">
        <v>48</v>
      </c>
      <c r="C49" s="7" t="s">
        <v>105</v>
      </c>
    </row>
    <row r="50" spans="1:3" ht="15.75" customHeight="1" x14ac:dyDescent="0.5">
      <c r="A50" s="29" t="s">
        <v>7</v>
      </c>
      <c r="B50" s="30">
        <v>49</v>
      </c>
      <c r="C50" s="7" t="s">
        <v>142</v>
      </c>
    </row>
    <row r="51" spans="1:3" ht="15.75" customHeight="1" x14ac:dyDescent="0.5">
      <c r="A51" s="29" t="s">
        <v>7</v>
      </c>
      <c r="B51" s="30">
        <v>50</v>
      </c>
      <c r="C51" s="7" t="s">
        <v>160</v>
      </c>
    </row>
    <row r="52" spans="1:3" ht="15.75" customHeight="1" x14ac:dyDescent="0.5">
      <c r="A52" s="29" t="s">
        <v>7</v>
      </c>
      <c r="B52" s="30">
        <v>51</v>
      </c>
      <c r="C52" s="7" t="s">
        <v>223</v>
      </c>
    </row>
    <row r="53" spans="1:3" ht="15.75" customHeight="1" x14ac:dyDescent="0.5">
      <c r="A53" s="29" t="s">
        <v>7</v>
      </c>
      <c r="B53" s="30">
        <v>52</v>
      </c>
      <c r="C53" s="7" t="s">
        <v>72</v>
      </c>
    </row>
    <row r="54" spans="1:3" ht="15.75" customHeight="1" x14ac:dyDescent="0.5">
      <c r="A54" s="29" t="s">
        <v>7</v>
      </c>
      <c r="B54" s="30">
        <v>53</v>
      </c>
      <c r="C54" s="7" t="s">
        <v>133</v>
      </c>
    </row>
    <row r="55" spans="1:3" ht="15.75" customHeight="1" x14ac:dyDescent="0.5">
      <c r="A55" s="29" t="s">
        <v>7</v>
      </c>
      <c r="B55" s="30">
        <v>54</v>
      </c>
      <c r="C55" s="7" t="s">
        <v>50</v>
      </c>
    </row>
    <row r="56" spans="1:3" ht="15.75" customHeight="1" x14ac:dyDescent="0.5">
      <c r="A56" s="29" t="s">
        <v>7</v>
      </c>
      <c r="B56" s="30">
        <v>55</v>
      </c>
      <c r="C56" s="7" t="s">
        <v>102</v>
      </c>
    </row>
    <row r="57" spans="1:3" ht="15.75" customHeight="1" x14ac:dyDescent="0.5">
      <c r="A57" s="29" t="s">
        <v>7</v>
      </c>
      <c r="B57" s="30">
        <v>56</v>
      </c>
      <c r="C57" s="7" t="s">
        <v>66</v>
      </c>
    </row>
    <row r="58" spans="1:3" ht="15.75" customHeight="1" x14ac:dyDescent="0.5">
      <c r="A58" s="29" t="s">
        <v>7</v>
      </c>
      <c r="B58" s="30">
        <v>57</v>
      </c>
      <c r="C58" s="7" t="s">
        <v>67</v>
      </c>
    </row>
    <row r="59" spans="1:3" ht="15.75" customHeight="1" x14ac:dyDescent="0.5">
      <c r="A59" s="29" t="s">
        <v>7</v>
      </c>
      <c r="B59" s="30">
        <v>58</v>
      </c>
      <c r="C59" s="7" t="s">
        <v>25</v>
      </c>
    </row>
    <row r="60" spans="1:3" ht="15.75" customHeight="1" x14ac:dyDescent="0.5">
      <c r="A60" s="29" t="s">
        <v>7</v>
      </c>
      <c r="B60" s="30">
        <v>59</v>
      </c>
      <c r="C60" s="7" t="s">
        <v>82</v>
      </c>
    </row>
    <row r="61" spans="1:3" ht="15.75" customHeight="1" x14ac:dyDescent="0.5">
      <c r="A61" s="29" t="s">
        <v>7</v>
      </c>
      <c r="B61" s="30">
        <v>60</v>
      </c>
      <c r="C61" s="7" t="s">
        <v>108</v>
      </c>
    </row>
    <row r="62" spans="1:3" ht="15.75" customHeight="1" x14ac:dyDescent="0.5">
      <c r="A62" s="29" t="s">
        <v>7</v>
      </c>
      <c r="B62" s="30">
        <v>61</v>
      </c>
      <c r="C62" s="7" t="s">
        <v>107</v>
      </c>
    </row>
    <row r="63" spans="1:3" ht="15.75" customHeight="1" x14ac:dyDescent="0.5">
      <c r="A63" s="29" t="s">
        <v>7</v>
      </c>
      <c r="B63" s="30">
        <v>62</v>
      </c>
      <c r="C63" s="7" t="s">
        <v>131</v>
      </c>
    </row>
    <row r="64" spans="1:3" ht="15.75" customHeight="1" x14ac:dyDescent="0.5">
      <c r="A64" s="29" t="s">
        <v>7</v>
      </c>
      <c r="B64" s="30">
        <v>63</v>
      </c>
      <c r="C64" s="7" t="s">
        <v>55</v>
      </c>
    </row>
    <row r="65" spans="1:3" ht="15.75" customHeight="1" x14ac:dyDescent="0.5">
      <c r="A65" s="29" t="s">
        <v>7</v>
      </c>
      <c r="B65" s="30">
        <v>64</v>
      </c>
      <c r="C65" s="7" t="s">
        <v>161</v>
      </c>
    </row>
    <row r="66" spans="1:3" ht="15.75" customHeight="1" x14ac:dyDescent="0.5">
      <c r="A66" s="29" t="s">
        <v>7</v>
      </c>
      <c r="B66" s="30">
        <v>65</v>
      </c>
      <c r="C66" s="7" t="s">
        <v>24</v>
      </c>
    </row>
    <row r="67" spans="1:3" ht="15.75" customHeight="1" x14ac:dyDescent="0.5">
      <c r="A67" s="29" t="s">
        <v>7</v>
      </c>
      <c r="B67" s="30">
        <v>66</v>
      </c>
      <c r="C67" s="7" t="s">
        <v>63</v>
      </c>
    </row>
    <row r="68" spans="1:3" ht="15.75" customHeight="1" x14ac:dyDescent="0.5">
      <c r="A68" s="29" t="s">
        <v>7</v>
      </c>
      <c r="B68" s="30">
        <v>67</v>
      </c>
      <c r="C68" s="7" t="s">
        <v>120</v>
      </c>
    </row>
    <row r="69" spans="1:3" ht="15.75" customHeight="1" x14ac:dyDescent="0.5">
      <c r="A69" s="29" t="s">
        <v>7</v>
      </c>
      <c r="B69" s="30">
        <v>68</v>
      </c>
      <c r="C69" s="7" t="s">
        <v>118</v>
      </c>
    </row>
    <row r="70" spans="1:3" ht="15.75" customHeight="1" x14ac:dyDescent="0.5">
      <c r="A70" s="29" t="s">
        <v>7</v>
      </c>
      <c r="B70" s="30">
        <v>69</v>
      </c>
      <c r="C70" s="7" t="s">
        <v>41</v>
      </c>
    </row>
    <row r="71" spans="1:3" ht="15.75" customHeight="1" x14ac:dyDescent="0.5">
      <c r="A71" s="29" t="s">
        <v>7</v>
      </c>
      <c r="B71" s="30">
        <v>70</v>
      </c>
      <c r="C71" s="7" t="s">
        <v>96</v>
      </c>
    </row>
    <row r="72" spans="1:3" ht="15.75" customHeight="1" x14ac:dyDescent="0.5">
      <c r="A72" s="29" t="s">
        <v>7</v>
      </c>
      <c r="B72" s="30">
        <v>71</v>
      </c>
      <c r="C72" s="7" t="s">
        <v>14</v>
      </c>
    </row>
    <row r="73" spans="1:3" ht="15.75" customHeight="1" x14ac:dyDescent="0.5">
      <c r="A73" s="29" t="s">
        <v>7</v>
      </c>
      <c r="B73" s="30">
        <v>72</v>
      </c>
      <c r="C73" s="7" t="s">
        <v>149</v>
      </c>
    </row>
    <row r="74" spans="1:3" ht="15.75" customHeight="1" x14ac:dyDescent="0.5">
      <c r="A74" s="29" t="s">
        <v>7</v>
      </c>
      <c r="B74" s="30">
        <v>73</v>
      </c>
      <c r="C74" s="7" t="s">
        <v>40</v>
      </c>
    </row>
    <row r="75" spans="1:3" ht="15.75" customHeight="1" x14ac:dyDescent="0.5">
      <c r="A75" s="29" t="s">
        <v>7</v>
      </c>
      <c r="B75" s="30">
        <v>74</v>
      </c>
      <c r="C75" s="7" t="s">
        <v>34</v>
      </c>
    </row>
    <row r="76" spans="1:3" ht="15.75" customHeight="1" x14ac:dyDescent="0.5">
      <c r="A76" s="29" t="s">
        <v>7</v>
      </c>
      <c r="B76" s="30">
        <v>75</v>
      </c>
      <c r="C76" s="7" t="s">
        <v>21</v>
      </c>
    </row>
    <row r="77" spans="1:3" ht="15.75" customHeight="1" x14ac:dyDescent="0.5">
      <c r="A77" s="29" t="s">
        <v>7</v>
      </c>
      <c r="B77" s="30">
        <v>76</v>
      </c>
      <c r="C77" s="7" t="s">
        <v>46</v>
      </c>
    </row>
    <row r="78" spans="1:3" ht="15.75" customHeight="1" x14ac:dyDescent="0.5">
      <c r="A78" s="29" t="s">
        <v>7</v>
      </c>
      <c r="B78" s="30">
        <v>77</v>
      </c>
      <c r="C78" s="7" t="s">
        <v>151</v>
      </c>
    </row>
    <row r="79" spans="1:3" ht="15.75" customHeight="1" x14ac:dyDescent="0.5">
      <c r="A79" s="29" t="s">
        <v>7</v>
      </c>
      <c r="B79" s="30">
        <v>78</v>
      </c>
      <c r="C79" s="7" t="s">
        <v>152</v>
      </c>
    </row>
    <row r="80" spans="1:3" ht="15.75" customHeight="1" x14ac:dyDescent="0.5">
      <c r="A80" s="29" t="s">
        <v>7</v>
      </c>
      <c r="B80" s="30">
        <v>79</v>
      </c>
      <c r="C80" s="7" t="s">
        <v>189</v>
      </c>
    </row>
    <row r="81" spans="1:3" ht="15.75" customHeight="1" x14ac:dyDescent="0.5">
      <c r="A81" s="29" t="s">
        <v>7</v>
      </c>
      <c r="B81" s="30">
        <v>80</v>
      </c>
      <c r="C81" s="7" t="s">
        <v>138</v>
      </c>
    </row>
    <row r="82" spans="1:3" ht="15.75" customHeight="1" x14ac:dyDescent="0.5">
      <c r="A82" s="29" t="s">
        <v>7</v>
      </c>
      <c r="B82" s="30">
        <v>81</v>
      </c>
      <c r="C82" s="7" t="s">
        <v>68</v>
      </c>
    </row>
    <row r="83" spans="1:3" ht="15.75" customHeight="1" x14ac:dyDescent="0.5">
      <c r="A83" s="29" t="s">
        <v>7</v>
      </c>
      <c r="B83" s="30">
        <v>82</v>
      </c>
      <c r="C83" s="7" t="s">
        <v>77</v>
      </c>
    </row>
    <row r="84" spans="1:3" ht="15.75" customHeight="1" x14ac:dyDescent="0.5">
      <c r="A84" s="29" t="s">
        <v>7</v>
      </c>
      <c r="B84" s="30">
        <v>83</v>
      </c>
      <c r="C84" s="7" t="s">
        <v>17</v>
      </c>
    </row>
    <row r="85" spans="1:3" ht="15.75" customHeight="1" x14ac:dyDescent="0.5">
      <c r="A85" s="29" t="s">
        <v>7</v>
      </c>
      <c r="B85" s="30">
        <v>84</v>
      </c>
      <c r="C85" s="7" t="s">
        <v>169</v>
      </c>
    </row>
    <row r="86" spans="1:3" ht="15.75" customHeight="1" x14ac:dyDescent="0.5">
      <c r="A86" s="29" t="s">
        <v>7</v>
      </c>
      <c r="B86" s="30">
        <v>85</v>
      </c>
      <c r="C86" s="7" t="s">
        <v>71</v>
      </c>
    </row>
    <row r="87" spans="1:3" ht="15.75" customHeight="1" x14ac:dyDescent="0.5">
      <c r="A87" s="29" t="s">
        <v>7</v>
      </c>
      <c r="B87" s="30">
        <v>86</v>
      </c>
      <c r="C87" s="7" t="s">
        <v>57</v>
      </c>
    </row>
    <row r="88" spans="1:3" ht="15.75" customHeight="1" x14ac:dyDescent="0.5">
      <c r="A88" s="29" t="s">
        <v>7</v>
      </c>
      <c r="B88" s="30">
        <v>87</v>
      </c>
      <c r="C88" s="7" t="s">
        <v>93</v>
      </c>
    </row>
    <row r="89" spans="1:3" ht="15.75" customHeight="1" x14ac:dyDescent="0.5">
      <c r="A89" s="29" t="s">
        <v>7</v>
      </c>
      <c r="B89" s="30">
        <v>88</v>
      </c>
      <c r="C89" s="7" t="s">
        <v>19</v>
      </c>
    </row>
    <row r="90" spans="1:3" ht="15.75" customHeight="1" x14ac:dyDescent="0.5">
      <c r="A90" s="29" t="s">
        <v>7</v>
      </c>
      <c r="B90" s="30">
        <v>89</v>
      </c>
      <c r="C90" s="7" t="s">
        <v>86</v>
      </c>
    </row>
    <row r="91" spans="1:3" ht="15.75" customHeight="1" x14ac:dyDescent="0.5">
      <c r="A91" s="29" t="s">
        <v>7</v>
      </c>
      <c r="B91" s="30">
        <v>90</v>
      </c>
      <c r="C91" s="7" t="s">
        <v>33</v>
      </c>
    </row>
    <row r="92" spans="1:3" ht="15.75" customHeight="1" x14ac:dyDescent="0.5">
      <c r="A92" s="29" t="s">
        <v>7</v>
      </c>
      <c r="B92" s="30">
        <v>91</v>
      </c>
      <c r="C92" s="7" t="s">
        <v>90</v>
      </c>
    </row>
    <row r="93" spans="1:3" ht="15.75" customHeight="1" x14ac:dyDescent="0.5">
      <c r="A93" s="29" t="s">
        <v>7</v>
      </c>
      <c r="B93" s="30">
        <v>92</v>
      </c>
      <c r="C93" s="7" t="s">
        <v>18</v>
      </c>
    </row>
    <row r="94" spans="1:3" ht="15.75" customHeight="1" x14ac:dyDescent="0.5">
      <c r="A94" s="29" t="s">
        <v>7</v>
      </c>
      <c r="B94" s="30">
        <v>93</v>
      </c>
      <c r="C94" s="7" t="s">
        <v>22</v>
      </c>
    </row>
    <row r="95" spans="1:3" ht="15.75" customHeight="1" x14ac:dyDescent="0.5">
      <c r="A95" s="29" t="s">
        <v>7</v>
      </c>
      <c r="B95" s="30">
        <v>94</v>
      </c>
      <c r="C95" s="7" t="s">
        <v>128</v>
      </c>
    </row>
    <row r="96" spans="1:3" ht="15.75" customHeight="1" x14ac:dyDescent="0.5">
      <c r="A96" s="29" t="s">
        <v>7</v>
      </c>
      <c r="B96" s="30">
        <v>95</v>
      </c>
      <c r="C96" s="7" t="s">
        <v>15</v>
      </c>
    </row>
    <row r="97" spans="1:3" ht="15.75" customHeight="1" x14ac:dyDescent="0.5">
      <c r="A97" s="29" t="s">
        <v>7</v>
      </c>
      <c r="B97" s="30">
        <v>96</v>
      </c>
      <c r="C97" s="7" t="s">
        <v>44</v>
      </c>
    </row>
    <row r="98" spans="1:3" ht="15.75" customHeight="1" x14ac:dyDescent="0.5">
      <c r="A98" s="29" t="s">
        <v>7</v>
      </c>
      <c r="B98" s="30">
        <v>97</v>
      </c>
      <c r="C98" s="7" t="s">
        <v>45</v>
      </c>
    </row>
    <row r="99" spans="1:3" ht="15.75" customHeight="1" x14ac:dyDescent="0.5">
      <c r="A99" s="29" t="s">
        <v>7</v>
      </c>
      <c r="B99" s="30">
        <v>98</v>
      </c>
      <c r="C99" s="7" t="s">
        <v>13</v>
      </c>
    </row>
    <row r="100" spans="1:3" ht="15.75" customHeight="1" x14ac:dyDescent="0.5">
      <c r="A100" s="29" t="s">
        <v>7</v>
      </c>
      <c r="B100" s="30">
        <v>99</v>
      </c>
      <c r="C100" s="7" t="s">
        <v>98</v>
      </c>
    </row>
    <row r="101" spans="1:3" ht="15.75" customHeight="1" x14ac:dyDescent="0.5">
      <c r="A101" s="29" t="s">
        <v>7</v>
      </c>
      <c r="B101" s="30">
        <v>100</v>
      </c>
      <c r="C101" s="7" t="s">
        <v>177</v>
      </c>
    </row>
    <row r="102" spans="1:3" ht="15.75" customHeight="1" x14ac:dyDescent="0.5">
      <c r="A102" s="29" t="s">
        <v>7</v>
      </c>
      <c r="B102" s="30">
        <v>101</v>
      </c>
      <c r="C102" s="7" t="s">
        <v>75</v>
      </c>
    </row>
    <row r="103" spans="1:3" ht="15.75" customHeight="1" x14ac:dyDescent="0.5">
      <c r="A103" s="29" t="s">
        <v>7</v>
      </c>
      <c r="B103" s="30">
        <v>102</v>
      </c>
      <c r="C103" s="7" t="s">
        <v>99</v>
      </c>
    </row>
    <row r="104" spans="1:3" ht="15.75" customHeight="1" x14ac:dyDescent="0.5">
      <c r="A104" s="29" t="s">
        <v>7</v>
      </c>
      <c r="B104" s="30">
        <v>103</v>
      </c>
      <c r="C104" s="7" t="s">
        <v>199</v>
      </c>
    </row>
    <row r="105" spans="1:3" ht="15.75" customHeight="1" x14ac:dyDescent="0.5">
      <c r="A105" s="29" t="s">
        <v>7</v>
      </c>
      <c r="B105" s="30">
        <v>104</v>
      </c>
      <c r="C105" s="7" t="s">
        <v>148</v>
      </c>
    </row>
    <row r="106" spans="1:3" ht="15.75" customHeight="1" x14ac:dyDescent="0.5">
      <c r="A106" s="29" t="s">
        <v>7</v>
      </c>
      <c r="B106" s="30">
        <v>105</v>
      </c>
      <c r="C106" s="7" t="s">
        <v>228</v>
      </c>
    </row>
    <row r="107" spans="1:3" ht="15.75" customHeight="1" x14ac:dyDescent="0.5">
      <c r="A107" s="29" t="s">
        <v>7</v>
      </c>
      <c r="B107" s="30">
        <v>106</v>
      </c>
      <c r="C107" s="7" t="s">
        <v>178</v>
      </c>
    </row>
    <row r="108" spans="1:3" ht="15.75" customHeight="1" x14ac:dyDescent="0.5">
      <c r="A108" s="29" t="s">
        <v>7</v>
      </c>
      <c r="B108" s="30">
        <v>107</v>
      </c>
      <c r="C108" s="7" t="s">
        <v>85</v>
      </c>
    </row>
    <row r="109" spans="1:3" ht="15.75" customHeight="1" x14ac:dyDescent="0.5">
      <c r="A109" s="29" t="s">
        <v>7</v>
      </c>
      <c r="B109" s="30">
        <v>108</v>
      </c>
      <c r="C109" s="7" t="s">
        <v>208</v>
      </c>
    </row>
    <row r="110" spans="1:3" ht="15.75" customHeight="1" x14ac:dyDescent="0.5">
      <c r="A110" s="29" t="s">
        <v>7</v>
      </c>
      <c r="B110" s="30">
        <v>109</v>
      </c>
      <c r="C110" s="7" t="s">
        <v>153</v>
      </c>
    </row>
    <row r="111" spans="1:3" ht="15.75" customHeight="1" x14ac:dyDescent="0.5">
      <c r="A111" s="29" t="s">
        <v>7</v>
      </c>
      <c r="B111" s="30">
        <v>110</v>
      </c>
      <c r="C111" s="7" t="s">
        <v>196</v>
      </c>
    </row>
    <row r="112" spans="1:3" ht="15.75" customHeight="1" x14ac:dyDescent="0.5">
      <c r="A112" s="29" t="s">
        <v>7</v>
      </c>
      <c r="B112" s="30">
        <v>111</v>
      </c>
      <c r="C112" s="7" t="s">
        <v>52</v>
      </c>
    </row>
    <row r="113" spans="1:3" ht="15.75" customHeight="1" x14ac:dyDescent="0.5">
      <c r="A113" s="29" t="s">
        <v>7</v>
      </c>
      <c r="B113" s="30">
        <v>112</v>
      </c>
      <c r="C113" s="7" t="s">
        <v>112</v>
      </c>
    </row>
    <row r="114" spans="1:3" ht="15.75" customHeight="1" x14ac:dyDescent="0.5">
      <c r="A114" s="29" t="s">
        <v>7</v>
      </c>
      <c r="B114" s="30">
        <v>113</v>
      </c>
      <c r="C114" s="7" t="s">
        <v>36</v>
      </c>
    </row>
    <row r="115" spans="1:3" ht="15.75" customHeight="1" x14ac:dyDescent="0.5">
      <c r="A115" s="29" t="s">
        <v>7</v>
      </c>
      <c r="B115" s="30">
        <v>114</v>
      </c>
      <c r="C115" s="7" t="s">
        <v>65</v>
      </c>
    </row>
    <row r="116" spans="1:3" ht="15.75" customHeight="1" x14ac:dyDescent="0.5">
      <c r="A116" s="29" t="s">
        <v>7</v>
      </c>
      <c r="B116" s="30">
        <v>115</v>
      </c>
      <c r="C116" s="7" t="s">
        <v>89</v>
      </c>
    </row>
    <row r="117" spans="1:3" ht="15.75" customHeight="1" x14ac:dyDescent="0.5">
      <c r="A117" s="29" t="s">
        <v>7</v>
      </c>
      <c r="B117" s="30">
        <v>116</v>
      </c>
      <c r="C117" s="7" t="s">
        <v>192</v>
      </c>
    </row>
    <row r="118" spans="1:3" ht="15.75" customHeight="1" x14ac:dyDescent="0.5">
      <c r="A118" s="29" t="s">
        <v>7</v>
      </c>
      <c r="B118" s="30">
        <v>117</v>
      </c>
      <c r="C118" s="7" t="s">
        <v>76</v>
      </c>
    </row>
    <row r="119" spans="1:3" ht="15.75" customHeight="1" x14ac:dyDescent="0.5">
      <c r="A119" s="29" t="s">
        <v>7</v>
      </c>
      <c r="B119" s="30">
        <v>118</v>
      </c>
      <c r="C119" s="7" t="s">
        <v>190</v>
      </c>
    </row>
    <row r="120" spans="1:3" ht="15.75" customHeight="1" x14ac:dyDescent="0.5">
      <c r="A120" s="29" t="s">
        <v>7</v>
      </c>
      <c r="B120" s="30">
        <v>119</v>
      </c>
      <c r="C120" s="7" t="s">
        <v>126</v>
      </c>
    </row>
    <row r="121" spans="1:3" ht="15.75" customHeight="1" x14ac:dyDescent="0.5">
      <c r="A121" s="29" t="s">
        <v>7</v>
      </c>
      <c r="B121" s="30">
        <v>120</v>
      </c>
      <c r="C121" s="7" t="s">
        <v>154</v>
      </c>
    </row>
    <row r="122" spans="1:3" ht="15.75" customHeight="1" x14ac:dyDescent="0.5">
      <c r="A122" s="29" t="s">
        <v>7</v>
      </c>
      <c r="B122" s="30">
        <v>121</v>
      </c>
      <c r="C122" s="7" t="s">
        <v>171</v>
      </c>
    </row>
    <row r="123" spans="1:3" ht="15.75" customHeight="1" x14ac:dyDescent="0.5">
      <c r="A123" s="29" t="s">
        <v>7</v>
      </c>
      <c r="B123" s="30">
        <v>122</v>
      </c>
      <c r="C123" s="7" t="s">
        <v>139</v>
      </c>
    </row>
    <row r="124" spans="1:3" ht="15.75" customHeight="1" x14ac:dyDescent="0.5">
      <c r="A124" s="29" t="s">
        <v>7</v>
      </c>
      <c r="B124" s="30">
        <v>123</v>
      </c>
      <c r="C124" s="7" t="s">
        <v>101</v>
      </c>
    </row>
    <row r="125" spans="1:3" ht="15.75" customHeight="1" x14ac:dyDescent="0.5">
      <c r="A125" s="29" t="s">
        <v>7</v>
      </c>
      <c r="B125" s="30">
        <v>124</v>
      </c>
      <c r="C125" s="7" t="s">
        <v>103</v>
      </c>
    </row>
    <row r="126" spans="1:3" ht="15.75" customHeight="1" x14ac:dyDescent="0.5">
      <c r="A126" s="29" t="s">
        <v>7</v>
      </c>
      <c r="B126" s="30">
        <v>125</v>
      </c>
      <c r="C126" s="7" t="s">
        <v>147</v>
      </c>
    </row>
    <row r="127" spans="1:3" ht="15.75" customHeight="1" x14ac:dyDescent="0.5">
      <c r="A127" s="29" t="s">
        <v>7</v>
      </c>
      <c r="B127" s="30">
        <v>126</v>
      </c>
      <c r="C127" s="7" t="s">
        <v>321</v>
      </c>
    </row>
    <row r="128" spans="1:3" ht="15.75" customHeight="1" x14ac:dyDescent="0.5">
      <c r="A128" s="29" t="s">
        <v>7</v>
      </c>
      <c r="B128" s="30">
        <v>127</v>
      </c>
      <c r="C128" s="7" t="s">
        <v>214</v>
      </c>
    </row>
    <row r="129" spans="1:3" ht="15.75" customHeight="1" x14ac:dyDescent="0.5">
      <c r="A129" s="29" t="s">
        <v>7</v>
      </c>
      <c r="B129" s="30">
        <v>128</v>
      </c>
      <c r="C129" s="7" t="s">
        <v>78</v>
      </c>
    </row>
    <row r="130" spans="1:3" ht="15.75" customHeight="1" x14ac:dyDescent="0.5">
      <c r="A130" s="29" t="s">
        <v>7</v>
      </c>
      <c r="B130" s="30">
        <v>129</v>
      </c>
      <c r="C130" s="7" t="s">
        <v>162</v>
      </c>
    </row>
    <row r="131" spans="1:3" ht="15.75" customHeight="1" x14ac:dyDescent="0.5">
      <c r="A131" s="29" t="s">
        <v>7</v>
      </c>
      <c r="B131" s="30">
        <v>130</v>
      </c>
      <c r="C131" s="7" t="s">
        <v>16</v>
      </c>
    </row>
    <row r="132" spans="1:3" ht="15.75" customHeight="1" x14ac:dyDescent="0.5">
      <c r="A132" s="29" t="s">
        <v>7</v>
      </c>
      <c r="B132" s="30">
        <v>131</v>
      </c>
      <c r="C132" s="7" t="s">
        <v>184</v>
      </c>
    </row>
    <row r="133" spans="1:3" ht="15.75" customHeight="1" x14ac:dyDescent="0.5">
      <c r="A133" s="29" t="s">
        <v>7</v>
      </c>
      <c r="B133" s="30">
        <v>132</v>
      </c>
      <c r="C133" s="7" t="s">
        <v>187</v>
      </c>
    </row>
    <row r="134" spans="1:3" ht="15.75" customHeight="1" x14ac:dyDescent="0.5">
      <c r="A134" s="29" t="s">
        <v>7</v>
      </c>
      <c r="B134" s="30">
        <v>133</v>
      </c>
      <c r="C134" s="7" t="s">
        <v>317</v>
      </c>
    </row>
    <row r="135" spans="1:3" ht="15.75" customHeight="1" x14ac:dyDescent="0.5">
      <c r="A135" s="29" t="s">
        <v>7</v>
      </c>
      <c r="B135" s="30">
        <v>134</v>
      </c>
      <c r="C135" s="7" t="s">
        <v>222</v>
      </c>
    </row>
    <row r="136" spans="1:3" ht="15.75" customHeight="1" x14ac:dyDescent="0.5">
      <c r="A136" s="29" t="s">
        <v>7</v>
      </c>
      <c r="B136" s="30">
        <v>135</v>
      </c>
      <c r="C136" s="7" t="s">
        <v>210</v>
      </c>
    </row>
    <row r="137" spans="1:3" ht="15.75" customHeight="1" x14ac:dyDescent="0.5">
      <c r="A137" s="29" t="s">
        <v>7</v>
      </c>
      <c r="B137" s="30">
        <v>136</v>
      </c>
      <c r="C137" s="7" t="s">
        <v>156</v>
      </c>
    </row>
    <row r="138" spans="1:3" ht="15.75" customHeight="1" x14ac:dyDescent="0.5">
      <c r="A138" s="29" t="s">
        <v>7</v>
      </c>
      <c r="B138" s="30">
        <v>137</v>
      </c>
      <c r="C138" s="7" t="s">
        <v>188</v>
      </c>
    </row>
    <row r="139" spans="1:3" ht="15.75" customHeight="1" x14ac:dyDescent="0.5">
      <c r="A139" s="29" t="s">
        <v>7</v>
      </c>
      <c r="B139" s="30">
        <v>138</v>
      </c>
      <c r="C139" s="7" t="s">
        <v>91</v>
      </c>
    </row>
    <row r="140" spans="1:3" ht="15.75" customHeight="1" x14ac:dyDescent="0.5">
      <c r="A140" s="29" t="s">
        <v>7</v>
      </c>
      <c r="B140" s="30">
        <v>139</v>
      </c>
      <c r="C140" s="7" t="s">
        <v>60</v>
      </c>
    </row>
    <row r="141" spans="1:3" ht="15.75" customHeight="1" x14ac:dyDescent="0.5">
      <c r="A141" s="29" t="s">
        <v>7</v>
      </c>
      <c r="B141" s="30">
        <v>140</v>
      </c>
      <c r="C141" s="7" t="s">
        <v>165</v>
      </c>
    </row>
    <row r="142" spans="1:3" ht="15.75" customHeight="1" x14ac:dyDescent="0.5">
      <c r="A142" s="29" t="s">
        <v>7</v>
      </c>
      <c r="B142" s="30">
        <v>141</v>
      </c>
      <c r="C142" s="7" t="s">
        <v>216</v>
      </c>
    </row>
    <row r="143" spans="1:3" ht="15.75" customHeight="1" x14ac:dyDescent="0.5">
      <c r="A143" s="29" t="s">
        <v>7</v>
      </c>
      <c r="B143" s="30">
        <v>142</v>
      </c>
      <c r="C143" s="7" t="s">
        <v>173</v>
      </c>
    </row>
    <row r="144" spans="1:3" ht="15.75" customHeight="1" x14ac:dyDescent="0.5">
      <c r="A144" s="29" t="s">
        <v>7</v>
      </c>
      <c r="B144" s="30">
        <v>143</v>
      </c>
      <c r="C144" s="7" t="s">
        <v>183</v>
      </c>
    </row>
    <row r="145" spans="1:3" ht="15.75" customHeight="1" x14ac:dyDescent="0.5">
      <c r="A145" s="29" t="s">
        <v>7</v>
      </c>
      <c r="B145" s="30">
        <v>144</v>
      </c>
      <c r="C145" s="7" t="s">
        <v>224</v>
      </c>
    </row>
    <row r="146" spans="1:3" ht="15.75" customHeight="1" x14ac:dyDescent="0.5">
      <c r="A146" s="29" t="s">
        <v>7</v>
      </c>
      <c r="B146" s="30">
        <v>145</v>
      </c>
      <c r="C146" s="7" t="s">
        <v>167</v>
      </c>
    </row>
    <row r="147" spans="1:3" ht="15.75" customHeight="1" x14ac:dyDescent="0.5">
      <c r="A147" s="29" t="s">
        <v>7</v>
      </c>
      <c r="B147" s="30">
        <v>146</v>
      </c>
      <c r="C147" s="7" t="s">
        <v>172</v>
      </c>
    </row>
    <row r="148" spans="1:3" ht="15.75" customHeight="1" x14ac:dyDescent="0.5">
      <c r="A148" s="29" t="s">
        <v>7</v>
      </c>
      <c r="B148" s="30">
        <v>147</v>
      </c>
      <c r="C148" s="7" t="s">
        <v>206</v>
      </c>
    </row>
    <row r="149" spans="1:3" ht="15.75" customHeight="1" x14ac:dyDescent="0.5">
      <c r="A149" s="29" t="s">
        <v>7</v>
      </c>
      <c r="B149" s="30">
        <v>148</v>
      </c>
      <c r="C149" s="7" t="s">
        <v>92</v>
      </c>
    </row>
    <row r="150" spans="1:3" ht="15.75" customHeight="1" x14ac:dyDescent="0.5">
      <c r="A150" s="29" t="s">
        <v>7</v>
      </c>
      <c r="B150" s="30">
        <v>149</v>
      </c>
      <c r="C150" s="7" t="s">
        <v>209</v>
      </c>
    </row>
    <row r="151" spans="1:3" ht="15.75" customHeight="1" x14ac:dyDescent="0.5">
      <c r="A151" s="29" t="s">
        <v>7</v>
      </c>
      <c r="B151" s="30">
        <v>150</v>
      </c>
      <c r="C151" s="7" t="s">
        <v>168</v>
      </c>
    </row>
    <row r="152" spans="1:3" ht="15.75" customHeight="1" x14ac:dyDescent="0.5">
      <c r="A152" s="29" t="s">
        <v>7</v>
      </c>
      <c r="B152" s="30">
        <v>151</v>
      </c>
      <c r="C152" s="7" t="s">
        <v>100</v>
      </c>
    </row>
    <row r="153" spans="1:3" ht="15.75" customHeight="1" x14ac:dyDescent="0.5">
      <c r="A153" s="29" t="s">
        <v>7</v>
      </c>
      <c r="B153" s="30">
        <v>152</v>
      </c>
      <c r="C153" s="7" t="s">
        <v>166</v>
      </c>
    </row>
    <row r="154" spans="1:3" ht="15.75" customHeight="1" x14ac:dyDescent="0.5">
      <c r="A154" s="29" t="s">
        <v>7</v>
      </c>
      <c r="B154" s="30">
        <v>153</v>
      </c>
      <c r="C154" s="7" t="s">
        <v>182</v>
      </c>
    </row>
    <row r="155" spans="1:3" ht="15.75" customHeight="1" x14ac:dyDescent="0.5">
      <c r="A155" s="29" t="s">
        <v>7</v>
      </c>
      <c r="B155" s="30">
        <v>154</v>
      </c>
      <c r="C155" s="7" t="s">
        <v>202</v>
      </c>
    </row>
    <row r="156" spans="1:3" ht="15.75" customHeight="1" x14ac:dyDescent="0.5">
      <c r="A156" s="29" t="s">
        <v>7</v>
      </c>
      <c r="B156" s="30">
        <v>155</v>
      </c>
      <c r="C156" s="7" t="s">
        <v>175</v>
      </c>
    </row>
    <row r="157" spans="1:3" ht="15.75" customHeight="1" x14ac:dyDescent="0.5">
      <c r="A157" s="29" t="s">
        <v>7</v>
      </c>
      <c r="B157" s="30">
        <v>156</v>
      </c>
      <c r="C157" s="7" t="s">
        <v>205</v>
      </c>
    </row>
    <row r="158" spans="1:3" ht="15.75" customHeight="1" x14ac:dyDescent="0.5">
      <c r="A158" s="29" t="s">
        <v>7</v>
      </c>
      <c r="B158" s="30">
        <v>157</v>
      </c>
      <c r="C158" s="7" t="s">
        <v>94</v>
      </c>
    </row>
    <row r="159" spans="1:3" ht="15.75" customHeight="1" x14ac:dyDescent="0.5">
      <c r="A159" s="29" t="s">
        <v>7</v>
      </c>
      <c r="B159" s="30">
        <v>158</v>
      </c>
      <c r="C159" s="7" t="s">
        <v>180</v>
      </c>
    </row>
    <row r="160" spans="1:3" ht="15.75" customHeight="1" x14ac:dyDescent="0.5">
      <c r="A160" s="29" t="s">
        <v>7</v>
      </c>
      <c r="B160" s="30">
        <v>159</v>
      </c>
      <c r="C160" s="7" t="s">
        <v>185</v>
      </c>
    </row>
    <row r="161" spans="1:3" ht="15.75" customHeight="1" x14ac:dyDescent="0.5">
      <c r="A161" s="29" t="s">
        <v>7</v>
      </c>
      <c r="B161" s="30">
        <v>160</v>
      </c>
      <c r="C161" s="7" t="s">
        <v>279</v>
      </c>
    </row>
    <row r="162" spans="1:3" ht="15.75" customHeight="1" x14ac:dyDescent="0.5">
      <c r="A162" s="29" t="s">
        <v>7</v>
      </c>
      <c r="B162" s="30">
        <v>161</v>
      </c>
      <c r="C162" s="7" t="s">
        <v>62</v>
      </c>
    </row>
    <row r="163" spans="1:3" ht="15.75" customHeight="1" x14ac:dyDescent="0.5">
      <c r="A163" s="29" t="s">
        <v>7</v>
      </c>
      <c r="B163" s="30">
        <v>162</v>
      </c>
      <c r="C163" s="7" t="s">
        <v>179</v>
      </c>
    </row>
    <row r="164" spans="1:3" ht="15.75" customHeight="1" x14ac:dyDescent="0.5">
      <c r="A164" s="29" t="s">
        <v>7</v>
      </c>
      <c r="B164" s="30">
        <v>163</v>
      </c>
      <c r="C164" s="7" t="s">
        <v>84</v>
      </c>
    </row>
    <row r="165" spans="1:3" ht="15.75" customHeight="1" x14ac:dyDescent="0.5">
      <c r="A165" s="29" t="s">
        <v>7</v>
      </c>
      <c r="B165" s="30">
        <v>164</v>
      </c>
      <c r="C165" s="7" t="s">
        <v>157</v>
      </c>
    </row>
    <row r="166" spans="1:3" ht="15.75" customHeight="1" x14ac:dyDescent="0.5">
      <c r="A166" s="29" t="s">
        <v>7</v>
      </c>
      <c r="B166" s="30">
        <v>165</v>
      </c>
      <c r="C166" s="7" t="s">
        <v>129</v>
      </c>
    </row>
    <row r="167" spans="1:3" ht="15.75" customHeight="1" x14ac:dyDescent="0.5">
      <c r="A167" s="29" t="s">
        <v>7</v>
      </c>
      <c r="B167" s="30">
        <v>166</v>
      </c>
      <c r="C167" s="7" t="s">
        <v>159</v>
      </c>
    </row>
    <row r="168" spans="1:3" ht="15.75" customHeight="1" x14ac:dyDescent="0.5">
      <c r="A168" s="29" t="s">
        <v>7</v>
      </c>
      <c r="B168" s="30">
        <v>167</v>
      </c>
      <c r="C168" s="7" t="s">
        <v>181</v>
      </c>
    </row>
    <row r="169" spans="1:3" ht="15.75" customHeight="1" x14ac:dyDescent="0.5">
      <c r="A169" s="29" t="s">
        <v>7</v>
      </c>
      <c r="B169" s="30">
        <v>168</v>
      </c>
      <c r="C169" s="7" t="s">
        <v>54</v>
      </c>
    </row>
    <row r="170" spans="1:3" ht="15.75" customHeight="1" x14ac:dyDescent="0.5">
      <c r="A170" s="29" t="s">
        <v>7</v>
      </c>
      <c r="B170" s="30">
        <v>169</v>
      </c>
      <c r="C170" s="7" t="s">
        <v>213</v>
      </c>
    </row>
    <row r="171" spans="1:3" ht="15.75" customHeight="1" x14ac:dyDescent="0.5">
      <c r="A171" s="29" t="s">
        <v>7</v>
      </c>
      <c r="B171" s="30">
        <v>170</v>
      </c>
      <c r="C171" s="7" t="s">
        <v>186</v>
      </c>
    </row>
    <row r="172" spans="1:3" ht="15.75" customHeight="1" x14ac:dyDescent="0.5">
      <c r="A172" s="29" t="s">
        <v>7</v>
      </c>
      <c r="B172" s="30">
        <v>171</v>
      </c>
      <c r="C172" s="7" t="s">
        <v>69</v>
      </c>
    </row>
    <row r="173" spans="1:3" ht="15.75" customHeight="1" x14ac:dyDescent="0.5">
      <c r="A173" s="29" t="s">
        <v>7</v>
      </c>
      <c r="B173" s="30">
        <v>172</v>
      </c>
      <c r="C173" s="7" t="s">
        <v>104</v>
      </c>
    </row>
    <row r="174" spans="1:3" ht="15.75" customHeight="1" x14ac:dyDescent="0.5">
      <c r="A174" s="29" t="s">
        <v>7</v>
      </c>
      <c r="B174" s="30">
        <v>173</v>
      </c>
      <c r="C174" s="7" t="s">
        <v>221</v>
      </c>
    </row>
    <row r="175" spans="1:3" ht="15.75" customHeight="1" x14ac:dyDescent="0.5">
      <c r="A175" s="29" t="s">
        <v>7</v>
      </c>
      <c r="B175" s="30">
        <v>174</v>
      </c>
      <c r="C175" s="7" t="s">
        <v>110</v>
      </c>
    </row>
    <row r="176" spans="1:3" ht="15.75" customHeight="1" x14ac:dyDescent="0.5">
      <c r="A176" s="29" t="s">
        <v>7</v>
      </c>
      <c r="B176" s="30">
        <v>175</v>
      </c>
      <c r="C176" s="7" t="s">
        <v>230</v>
      </c>
    </row>
    <row r="177" spans="1:3" ht="15.75" customHeight="1" x14ac:dyDescent="0.5">
      <c r="A177" s="29" t="s">
        <v>7</v>
      </c>
      <c r="B177" s="30">
        <v>176</v>
      </c>
      <c r="C177" s="7" t="s">
        <v>51</v>
      </c>
    </row>
    <row r="178" spans="1:3" ht="15.75" customHeight="1" x14ac:dyDescent="0.5">
      <c r="A178" s="29" t="s">
        <v>7</v>
      </c>
      <c r="B178" s="30">
        <v>177</v>
      </c>
      <c r="C178" s="7" t="s">
        <v>220</v>
      </c>
    </row>
    <row r="179" spans="1:3" ht="15.75" customHeight="1" x14ac:dyDescent="0.5">
      <c r="A179" s="29" t="s">
        <v>7</v>
      </c>
      <c r="B179" s="30">
        <v>178</v>
      </c>
      <c r="C179" s="7" t="s">
        <v>217</v>
      </c>
    </row>
    <row r="180" spans="1:3" ht="15.75" customHeight="1" x14ac:dyDescent="0.5">
      <c r="A180" s="29" t="s">
        <v>7</v>
      </c>
      <c r="B180" s="30">
        <v>179</v>
      </c>
      <c r="C180" s="7" t="s">
        <v>174</v>
      </c>
    </row>
    <row r="181" spans="1:3" ht="15.75" customHeight="1" x14ac:dyDescent="0.5">
      <c r="A181" s="29" t="s">
        <v>7</v>
      </c>
      <c r="B181" s="30">
        <v>180</v>
      </c>
      <c r="C181" s="7" t="s">
        <v>170</v>
      </c>
    </row>
    <row r="182" spans="1:3" ht="15.75" customHeight="1" x14ac:dyDescent="0.5">
      <c r="A182" s="29" t="s">
        <v>7</v>
      </c>
      <c r="B182" s="30">
        <v>181</v>
      </c>
      <c r="C182" s="7" t="s">
        <v>95</v>
      </c>
    </row>
    <row r="183" spans="1:3" ht="15.75" customHeight="1" x14ac:dyDescent="0.5">
      <c r="A183" s="29" t="s">
        <v>7</v>
      </c>
      <c r="B183" s="30">
        <v>182</v>
      </c>
      <c r="C183" s="7" t="s">
        <v>191</v>
      </c>
    </row>
    <row r="184" spans="1:3" ht="15.75" customHeight="1" x14ac:dyDescent="0.5">
      <c r="A184" s="29" t="s">
        <v>7</v>
      </c>
      <c r="B184" s="30">
        <v>183</v>
      </c>
      <c r="C184" s="7" t="s">
        <v>176</v>
      </c>
    </row>
    <row r="185" spans="1:3" ht="15.75" customHeight="1" x14ac:dyDescent="0.5">
      <c r="A185" s="29" t="s">
        <v>7</v>
      </c>
      <c r="B185" s="30">
        <v>184</v>
      </c>
      <c r="C185" s="7" t="s">
        <v>197</v>
      </c>
    </row>
    <row r="186" spans="1:3" ht="15.75" customHeight="1" x14ac:dyDescent="0.5">
      <c r="A186" s="29" t="s">
        <v>7</v>
      </c>
      <c r="B186" s="30">
        <v>185</v>
      </c>
      <c r="C186" s="7" t="s">
        <v>204</v>
      </c>
    </row>
    <row r="187" spans="1:3" ht="15.75" customHeight="1" x14ac:dyDescent="0.5">
      <c r="A187" s="29" t="s">
        <v>7</v>
      </c>
      <c r="B187" s="30">
        <v>186</v>
      </c>
      <c r="C187" s="7" t="s">
        <v>195</v>
      </c>
    </row>
    <row r="188" spans="1:3" ht="15.75" customHeight="1" x14ac:dyDescent="0.5">
      <c r="A188" s="29" t="s">
        <v>7</v>
      </c>
      <c r="B188" s="30">
        <v>187</v>
      </c>
      <c r="C188" s="7" t="s">
        <v>193</v>
      </c>
    </row>
    <row r="189" spans="1:3" ht="15.75" customHeight="1" x14ac:dyDescent="0.5">
      <c r="A189" s="29" t="s">
        <v>7</v>
      </c>
      <c r="B189" s="30">
        <v>188</v>
      </c>
      <c r="C189" s="7" t="s">
        <v>194</v>
      </c>
    </row>
    <row r="190" spans="1:3" ht="15.75" customHeight="1" x14ac:dyDescent="0.5">
      <c r="A190" s="29" t="s">
        <v>7</v>
      </c>
      <c r="B190" s="30">
        <v>189</v>
      </c>
      <c r="C190" s="7" t="s">
        <v>200</v>
      </c>
    </row>
    <row r="191" spans="1:3" ht="15.75" customHeight="1" x14ac:dyDescent="0.5">
      <c r="A191" s="29" t="s">
        <v>7</v>
      </c>
      <c r="B191" s="30">
        <v>190</v>
      </c>
      <c r="C191" s="7" t="s">
        <v>218</v>
      </c>
    </row>
    <row r="192" spans="1:3" ht="15.75" customHeight="1" x14ac:dyDescent="0.5">
      <c r="A192" s="29" t="s">
        <v>7</v>
      </c>
      <c r="B192" s="30">
        <v>191</v>
      </c>
      <c r="C192" s="7" t="s">
        <v>198</v>
      </c>
    </row>
    <row r="193" spans="1:3" ht="15.75" customHeight="1" x14ac:dyDescent="0.5">
      <c r="A193" s="29" t="s">
        <v>7</v>
      </c>
      <c r="B193" s="30">
        <v>192</v>
      </c>
      <c r="C193" s="7" t="s">
        <v>201</v>
      </c>
    </row>
    <row r="194" spans="1:3" ht="15.75" customHeight="1" x14ac:dyDescent="0.5">
      <c r="A194" s="29" t="s">
        <v>7</v>
      </c>
      <c r="B194" s="30">
        <v>193</v>
      </c>
      <c r="C194" s="7" t="s">
        <v>226</v>
      </c>
    </row>
    <row r="195" spans="1:3" ht="15.75" customHeight="1" x14ac:dyDescent="0.5">
      <c r="A195" s="29" t="s">
        <v>7</v>
      </c>
      <c r="B195" s="30">
        <v>194</v>
      </c>
      <c r="C195" s="7" t="s">
        <v>219</v>
      </c>
    </row>
    <row r="196" spans="1:3" ht="15.75" customHeight="1" x14ac:dyDescent="0.5">
      <c r="A196" s="29" t="s">
        <v>7</v>
      </c>
      <c r="B196" s="30">
        <v>195</v>
      </c>
      <c r="C196" s="7" t="s">
        <v>207</v>
      </c>
    </row>
    <row r="197" spans="1:3" ht="15.75" customHeight="1" x14ac:dyDescent="0.5">
      <c r="A197" s="29" t="s">
        <v>7</v>
      </c>
      <c r="B197" s="30">
        <v>196</v>
      </c>
      <c r="C197" s="7" t="s">
        <v>215</v>
      </c>
    </row>
    <row r="198" spans="1:3" ht="15.75" customHeight="1" x14ac:dyDescent="0.5">
      <c r="A198" s="29" t="s">
        <v>7</v>
      </c>
      <c r="B198" s="30">
        <v>197</v>
      </c>
      <c r="C198" s="7" t="s">
        <v>211</v>
      </c>
    </row>
    <row r="199" spans="1:3" ht="15.75" customHeight="1" x14ac:dyDescent="0.5">
      <c r="A199" s="29" t="s">
        <v>7</v>
      </c>
      <c r="B199" s="30">
        <v>198</v>
      </c>
      <c r="C199" s="7" t="s">
        <v>212</v>
      </c>
    </row>
    <row r="200" spans="1:3" ht="15.75" customHeight="1" x14ac:dyDescent="0.5">
      <c r="A200" s="29" t="s">
        <v>7</v>
      </c>
      <c r="B200" s="30">
        <v>199</v>
      </c>
      <c r="C200" s="7" t="s">
        <v>229</v>
      </c>
    </row>
    <row r="201" spans="1:3" ht="15.75" customHeight="1" x14ac:dyDescent="0.5">
      <c r="A201" s="29" t="s">
        <v>7</v>
      </c>
      <c r="B201" s="30">
        <v>200</v>
      </c>
      <c r="C201" s="7" t="s">
        <v>225</v>
      </c>
    </row>
    <row r="202" spans="1:3" ht="15.75" customHeight="1" x14ac:dyDescent="0.5">
      <c r="A202" s="29" t="s">
        <v>7</v>
      </c>
      <c r="B202" s="30">
        <v>201</v>
      </c>
      <c r="C202" s="7" t="s">
        <v>227</v>
      </c>
    </row>
    <row r="203" spans="1:3" ht="15.75" customHeight="1" x14ac:dyDescent="0.5">
      <c r="A203" s="29" t="s">
        <v>7</v>
      </c>
      <c r="B203" s="30">
        <v>202</v>
      </c>
      <c r="C203" s="7" t="s">
        <v>111</v>
      </c>
    </row>
    <row r="204" spans="1:3" ht="15.75" customHeight="1" x14ac:dyDescent="0.5">
      <c r="A204" s="29" t="s">
        <v>7</v>
      </c>
      <c r="B204" s="30">
        <v>203</v>
      </c>
      <c r="C204" s="7" t="s">
        <v>282</v>
      </c>
    </row>
    <row r="205" spans="1:3" ht="15.75" customHeight="1" x14ac:dyDescent="0.5">
      <c r="A205" s="29" t="s">
        <v>7</v>
      </c>
      <c r="B205" s="30">
        <v>204</v>
      </c>
      <c r="C205" s="7" t="s">
        <v>114</v>
      </c>
    </row>
    <row r="206" spans="1:3" ht="15.75" customHeight="1" x14ac:dyDescent="0.5">
      <c r="A206" s="29" t="s">
        <v>7</v>
      </c>
      <c r="B206" s="30">
        <v>205</v>
      </c>
      <c r="C206" s="7" t="s">
        <v>276</v>
      </c>
    </row>
    <row r="207" spans="1:3" ht="15.75" customHeight="1" x14ac:dyDescent="0.5">
      <c r="A207" s="29" t="s">
        <v>7</v>
      </c>
      <c r="B207" s="30">
        <v>206</v>
      </c>
      <c r="C207" s="7" t="s">
        <v>277</v>
      </c>
    </row>
    <row r="208" spans="1:3" ht="15.75" customHeight="1" x14ac:dyDescent="0.5">
      <c r="A208" s="29" t="s">
        <v>7</v>
      </c>
      <c r="B208" s="30">
        <v>207</v>
      </c>
      <c r="C208" s="7" t="s">
        <v>278</v>
      </c>
    </row>
    <row r="209" spans="1:3" ht="15.75" customHeight="1" x14ac:dyDescent="0.5">
      <c r="A209" s="29" t="s">
        <v>7</v>
      </c>
      <c r="B209" s="30">
        <v>208</v>
      </c>
      <c r="C209" s="7" t="s">
        <v>280</v>
      </c>
    </row>
    <row r="210" spans="1:3" ht="15.75" customHeight="1" x14ac:dyDescent="0.5">
      <c r="A210" s="29" t="s">
        <v>7</v>
      </c>
      <c r="B210" s="30">
        <v>209</v>
      </c>
      <c r="C210" s="7" t="s">
        <v>281</v>
      </c>
    </row>
    <row r="211" spans="1:3" ht="15.75" customHeight="1" x14ac:dyDescent="0.5">
      <c r="A211" s="29" t="s">
        <v>7</v>
      </c>
      <c r="B211" s="30">
        <v>210</v>
      </c>
      <c r="C211" s="7" t="s">
        <v>113</v>
      </c>
    </row>
    <row r="212" spans="1:3" ht="15.75" customHeight="1" x14ac:dyDescent="0.5">
      <c r="A212" s="29" t="s">
        <v>7</v>
      </c>
      <c r="B212" s="30">
        <v>211</v>
      </c>
      <c r="C212" s="7" t="s">
        <v>283</v>
      </c>
    </row>
    <row r="213" spans="1:3" ht="15.75" customHeight="1" x14ac:dyDescent="0.35"/>
    <row r="214" spans="1:3" ht="15.75" customHeight="1" x14ac:dyDescent="0.35"/>
    <row r="215" spans="1:3" ht="15.75" customHeight="1" x14ac:dyDescent="0.35"/>
    <row r="216" spans="1:3" ht="15.75" customHeight="1" x14ac:dyDescent="0.35"/>
    <row r="217" spans="1:3" ht="15.75" customHeight="1" x14ac:dyDescent="0.35"/>
    <row r="218" spans="1:3" ht="15.75" customHeight="1" x14ac:dyDescent="0.35"/>
    <row r="219" spans="1:3" ht="15.75" customHeight="1" x14ac:dyDescent="0.35"/>
    <row r="220" spans="1:3" ht="15.75" customHeight="1" x14ac:dyDescent="0.35"/>
    <row r="221" spans="1:3" ht="15.75" customHeight="1" x14ac:dyDescent="0.35"/>
    <row r="222" spans="1:3" ht="15.75" customHeight="1" x14ac:dyDescent="0.35"/>
    <row r="223" spans="1:3" ht="15.75" customHeight="1" x14ac:dyDescent="0.35"/>
    <row r="224" spans="1:3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</sheetData>
  <printOptions horizontalCentered="1"/>
  <pageMargins left="0.4" right="0.4" top="0.75" bottom="0.75" header="0.3" footer="0.3"/>
  <pageSetup fitToHeight="0" orientation="portrait" r:id="rId1"/>
  <headerFooter>
    <oddHeader>&amp;CEvery Mystery Science Theater Episode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Raw Data</vt:lpstr>
      <vt:lpstr>Tabulation</vt:lpstr>
      <vt:lpstr>Weighted</vt:lpstr>
      <vt:lpstr>Viewing Checklist</vt:lpstr>
      <vt:lpstr>'Viewing Checklist'!Print_Titles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2023-12-31T14:23:19Z</cp:lastPrinted>
  <dcterms:created xsi:type="dcterms:W3CDTF">2020-08-31T21:40:34Z</dcterms:created>
  <dcterms:modified xsi:type="dcterms:W3CDTF">2023-12-31T14:29:07Z</dcterms:modified>
  <cp:category/>
  <cp:contentStatus/>
</cp:coreProperties>
</file>