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94D2CA3B-6D63-4A32-9E28-2B5CAED5C3EB}" xr6:coauthVersionLast="47" xr6:coauthVersionMax="47" xr10:uidLastSave="{00000000-0000-0000-0000-000000000000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67" i="3" l="1"/>
  <c r="E27" i="3"/>
  <c r="E3" i="3"/>
  <c r="E68" i="3"/>
  <c r="E71" i="3"/>
  <c r="E18" i="3"/>
  <c r="E77" i="3"/>
  <c r="E53" i="3"/>
  <c r="E79" i="3"/>
  <c r="E43" i="3"/>
  <c r="E31" i="3"/>
  <c r="E30" i="3"/>
  <c r="E19" i="3"/>
  <c r="E17" i="3"/>
  <c r="E29" i="3"/>
  <c r="E54" i="3"/>
  <c r="E36" i="3"/>
  <c r="E55" i="3"/>
  <c r="E65" i="3"/>
  <c r="E48" i="3"/>
  <c r="E76" i="3"/>
  <c r="E23" i="3"/>
  <c r="E24" i="3"/>
  <c r="E74" i="3"/>
  <c r="E75" i="3"/>
  <c r="E11" i="3"/>
  <c r="E45" i="3"/>
  <c r="E64" i="3"/>
  <c r="E41" i="3"/>
  <c r="E69" i="3"/>
  <c r="E35" i="3"/>
  <c r="E58" i="3"/>
  <c r="E12" i="3"/>
  <c r="E37" i="3"/>
  <c r="E59" i="3"/>
  <c r="E9" i="3"/>
  <c r="E56" i="3"/>
  <c r="E22" i="3"/>
  <c r="E42" i="3"/>
  <c r="E13" i="3"/>
  <c r="E20" i="3"/>
  <c r="E49" i="3"/>
  <c r="E15" i="3"/>
  <c r="E8" i="3"/>
  <c r="E62" i="3"/>
  <c r="E63" i="3"/>
  <c r="E32" i="3"/>
  <c r="E38" i="3"/>
  <c r="E4" i="3"/>
  <c r="E5" i="3"/>
  <c r="E47" i="3"/>
  <c r="E46" i="3"/>
  <c r="E25" i="3"/>
  <c r="E16" i="3"/>
  <c r="E50" i="3"/>
  <c r="E6" i="3"/>
  <c r="E34" i="3"/>
  <c r="E70" i="3"/>
  <c r="E78" i="3"/>
  <c r="E66" i="3"/>
  <c r="E10" i="3"/>
  <c r="E81" i="3"/>
  <c r="E51" i="3"/>
  <c r="E60" i="3"/>
  <c r="E61" i="3"/>
  <c r="E28" i="3"/>
  <c r="C295" i="2"/>
  <c r="C294" i="2"/>
  <c r="C293" i="2"/>
  <c r="C292" i="2"/>
  <c r="C291" i="2"/>
  <c r="C280" i="2"/>
  <c r="C279" i="2"/>
  <c r="C278" i="2"/>
  <c r="C277" i="2"/>
  <c r="C274" i="2"/>
  <c r="C259" i="2"/>
  <c r="C258" i="2"/>
  <c r="C255" i="2"/>
  <c r="C251" i="2"/>
  <c r="C249" i="2"/>
  <c r="C248" i="2"/>
  <c r="C233" i="2"/>
  <c r="C215" i="2"/>
  <c r="C211" i="2"/>
  <c r="C214" i="2"/>
  <c r="C210" i="2"/>
  <c r="C209" i="2"/>
  <c r="C194" i="2"/>
  <c r="C186" i="2"/>
  <c r="C185" i="2"/>
  <c r="C179" i="2"/>
  <c r="C169" i="2"/>
  <c r="C167" i="2"/>
  <c r="C163" i="2"/>
  <c r="C162" i="2"/>
  <c r="C150" i="2"/>
  <c r="C149" i="2"/>
  <c r="C147" i="2"/>
  <c r="C137" i="2"/>
  <c r="C136" i="2"/>
  <c r="C134" i="2"/>
  <c r="C133" i="2"/>
  <c r="C131" i="2"/>
  <c r="C130" i="2"/>
  <c r="C128" i="2"/>
  <c r="C116" i="2"/>
  <c r="C115" i="2"/>
  <c r="C114" i="2"/>
  <c r="C110" i="2"/>
  <c r="C105" i="2"/>
  <c r="C99" i="2"/>
  <c r="C95" i="2"/>
  <c r="C104" i="2"/>
  <c r="C103" i="2"/>
  <c r="C102" i="2"/>
  <c r="C101" i="2"/>
  <c r="C98" i="2"/>
  <c r="C92" i="2"/>
  <c r="C86" i="2"/>
  <c r="C83" i="2"/>
  <c r="C81" i="2"/>
  <c r="C79" i="2"/>
  <c r="C72" i="2"/>
  <c r="C78" i="2"/>
  <c r="C77" i="2"/>
  <c r="C76" i="2"/>
  <c r="C71" i="2"/>
  <c r="C70" i="2"/>
  <c r="C52" i="2"/>
  <c r="C49" i="2"/>
  <c r="C43" i="2"/>
  <c r="C48" i="2"/>
  <c r="C42" i="2"/>
  <c r="C34" i="2"/>
  <c r="C33" i="2"/>
  <c r="C32" i="2"/>
  <c r="C31" i="2"/>
  <c r="C3" i="2"/>
  <c r="C23" i="2"/>
  <c r="C29" i="2"/>
  <c r="C27" i="2"/>
  <c r="C24" i="2"/>
  <c r="C9" i="2"/>
  <c r="C4" i="2"/>
  <c r="E73" i="3"/>
  <c r="E72" i="3"/>
  <c r="E21" i="3"/>
  <c r="E7" i="3"/>
  <c r="E80" i="3"/>
  <c r="E44" i="3"/>
  <c r="E52" i="3"/>
  <c r="E14" i="3"/>
  <c r="E40" i="3"/>
  <c r="E26" i="3"/>
  <c r="E39" i="3"/>
  <c r="E57" i="3"/>
  <c r="E33" i="3"/>
</calcChain>
</file>

<file path=xl/sharedStrings.xml><?xml version="1.0" encoding="utf-8"?>
<sst xmlns="http://schemas.openxmlformats.org/spreadsheetml/2006/main" count="842" uniqueCount="151">
  <si>
    <t>Rank</t>
  </si>
  <si>
    <t>Title</t>
  </si>
  <si>
    <t>AVERAGE</t>
  </si>
  <si>
    <t>AVERAGE RANK</t>
  </si>
  <si>
    <t>COUNT</t>
  </si>
  <si>
    <t>SCORE</t>
  </si>
  <si>
    <t>Seen it?</t>
  </si>
  <si>
    <t>p</t>
  </si>
  <si>
    <t>Screen Rant</t>
  </si>
  <si>
    <t>MovieWeb</t>
  </si>
  <si>
    <t>(20 lists total)</t>
  </si>
  <si>
    <t>BFI</t>
  </si>
  <si>
    <t>https://www.bfi.org.uk/lists/monty-python-10-funniest-sketches</t>
  </si>
  <si>
    <t>10 Funniest Monty Python Sketches</t>
  </si>
  <si>
    <t>The Lumberjack Song</t>
  </si>
  <si>
    <t>Argument Clinic</t>
  </si>
  <si>
    <t>Nudge Nudge</t>
  </si>
  <si>
    <t>Spam</t>
  </si>
  <si>
    <t>The Spanish Inquisition</t>
  </si>
  <si>
    <t>The Funniest Joke in the World</t>
  </si>
  <si>
    <t>The Ministry of Silly Walks</t>
  </si>
  <si>
    <t>Brave AI</t>
  </si>
  <si>
    <t>https://search.brave.com/search?q=best+monty+python+sketches</t>
  </si>
  <si>
    <t>Best Monty Python Sketches</t>
  </si>
  <si>
    <t>Cheese Shop</t>
  </si>
  <si>
    <t>The Flying Lessons</t>
  </si>
  <si>
    <t>Ethel the Frog</t>
  </si>
  <si>
    <t>Philosopher Football</t>
  </si>
  <si>
    <t>The Guardian</t>
  </si>
  <si>
    <t>Monty Python's greatest skits</t>
  </si>
  <si>
    <t>https://www.theguardian.com/stage/2013/nov/19/monty-python-five-favourite-sketches-video</t>
  </si>
  <si>
    <t>The Philosophers' Football Match</t>
  </si>
  <si>
    <t>Upper Class Twit of the Year</t>
  </si>
  <si>
    <t>GamesRadar</t>
  </si>
  <si>
    <t>https://www.gamesradar.com/the-40-greatest-monty-python-sketches/</t>
  </si>
  <si>
    <t>40 Greatest Monty Python Sketches</t>
  </si>
  <si>
    <t>The Piranha Brothers</t>
  </si>
  <si>
    <t>The Four Yorkshiremen</t>
  </si>
  <si>
    <t>The Fish-Slapping Dance</t>
  </si>
  <si>
    <t>The Bruces</t>
  </si>
  <si>
    <t>The Killer Cars</t>
  </si>
  <si>
    <t>The Dirty Fork</t>
  </si>
  <si>
    <t>Sam Peckinpah’s ‘Salad Days’</t>
  </si>
  <si>
    <t>The Stoning (The Life of Brian )</t>
  </si>
  <si>
    <t>Blackmail</t>
  </si>
  <si>
    <t>Live Organ Transplants (The Meaning of Life)</t>
  </si>
  <si>
    <t>The Killer Rabbit (Monty Python and the Holy Grail)</t>
  </si>
  <si>
    <t>The Black Knight (Monty Python and the Holy Grail)</t>
  </si>
  <si>
    <t>Bicycle Repair Man</t>
  </si>
  <si>
    <t>Mrs. Niggerbaiter</t>
  </si>
  <si>
    <t>Mr Creosote (The Meaning of Life)</t>
  </si>
  <si>
    <t>French Taunter (Monty Python and the Holy Grail)</t>
  </si>
  <si>
    <t>Milkman Seducer</t>
  </si>
  <si>
    <t>Dynamo Tension</t>
  </si>
  <si>
    <t>Always Look on the Bright Side of Life (The Life of Brian)</t>
  </si>
  <si>
    <t>Travel Agent Rant</t>
  </si>
  <si>
    <t>Every Sperm Is Sacred (The Meaning of Life)</t>
  </si>
  <si>
    <t>Romans Go Home (The Life of Brian)</t>
  </si>
  <si>
    <t>Hell’s Grannies</t>
  </si>
  <si>
    <t>Come Back to My Place</t>
  </si>
  <si>
    <t>Confuse-A-Cat</t>
  </si>
  <si>
    <t>Venus in a Half-Shell</t>
  </si>
  <si>
    <t>WhatNerd</t>
  </si>
  <si>
    <t>https://whatnerd.com/greatest-monty-python-skits-sketches-songs/</t>
  </si>
  <si>
    <t>10 Greatest Monty Python Skits</t>
  </si>
  <si>
    <t>https://screenrant.com/monty-python-flying-circus-best-sketches-skits-ranked/</t>
  </si>
  <si>
    <t>10 Best Monty Python’s Flying Circus Skits</t>
  </si>
  <si>
    <t>Working-Class Playwright</t>
  </si>
  <si>
    <t>The Semaphore Version of Wuthering Heights</t>
  </si>
  <si>
    <t>Marriage Guidance Counselor</t>
  </si>
  <si>
    <t>Seduced Milkmen</t>
  </si>
  <si>
    <t>https://movieweb.com/monty-python-flying-circus-sketches-ranked/</t>
  </si>
  <si>
    <t>Monty Python's Best Skits</t>
  </si>
  <si>
    <t>Trash City</t>
  </si>
  <si>
    <t>https://trashcity.org/archive/archive-lists/the-10-greatest-monty-python-sketches-of-all-time-plus-one/</t>
  </si>
  <si>
    <t>10 Greatest Monty Python Sketches of All Time</t>
  </si>
  <si>
    <t>Listverse</t>
  </si>
  <si>
    <t>https://listverse.com/2007/11/03/top-25-monty-python-sketches/</t>
  </si>
  <si>
    <t>Top 25 Monty Python Sketches</t>
  </si>
  <si>
    <t>Homicidal Barber</t>
  </si>
  <si>
    <t>Woody and Tinny Words</t>
  </si>
  <si>
    <t>Crunchy Frog</t>
  </si>
  <si>
    <t>The Idiot in Society</t>
  </si>
  <si>
    <t>Ron Obvious: The First Man to Jump the Channel</t>
  </si>
  <si>
    <t>Mattress Skit</t>
  </si>
  <si>
    <t>Court Scene - Multiple Murderer</t>
  </si>
  <si>
    <t>The Visitors</t>
  </si>
  <si>
    <t>Scott of the Sahara</t>
  </si>
  <si>
    <t>Dead Parrot</t>
  </si>
  <si>
    <t>Self Defense Against Fresh Fruit</t>
  </si>
  <si>
    <t>Dirty Hungarian Phrasebook</t>
  </si>
  <si>
    <t>Buying an Ant</t>
  </si>
  <si>
    <t>Department Store</t>
  </si>
  <si>
    <t>Batley Townswomen's Guild Presents the Battle of Pearl Harbour</t>
  </si>
  <si>
    <t>Musical Mice</t>
  </si>
  <si>
    <t>The Olympic Hide and Seek Final</t>
  </si>
  <si>
    <t>British Comedy Guide</t>
  </si>
  <si>
    <t>https://www.comedy.co.uk/tv/monty_python_live_mostly/features/top_10_monty_python_sketches/</t>
  </si>
  <si>
    <t>Top 10 Monty Python sketches</t>
  </si>
  <si>
    <t>KERA Tellyspotting</t>
  </si>
  <si>
    <t>https://tellyspotting.kera.org/2011/06/30/all-time-best-monty-python-sketches-vote-early-and-often/</t>
  </si>
  <si>
    <t>All-time best Monty Python sketches</t>
  </si>
  <si>
    <t>Entertainment Weekly</t>
  </si>
  <si>
    <t>https://ew.com/tv/2019/10/04/essential-monty-pythons-flying-circus-sketches-50th-anniversary/</t>
  </si>
  <si>
    <t>20 Essential Monty Python Sketches</t>
  </si>
  <si>
    <t>Fish License</t>
  </si>
  <si>
    <t>Exploding Penguin on the TV Set</t>
  </si>
  <si>
    <t>Undertaker's Sketch</t>
  </si>
  <si>
    <t>Dennis Moore</t>
  </si>
  <si>
    <t>https://www.sbs.com.au/whats-on/article/these-are-the-9-best-sketches-from-monty-pythons-flying-circus/w1wu9eyan</t>
  </si>
  <si>
    <t>9 Best Sketches of Monty Python</t>
  </si>
  <si>
    <t>Merchant Banker</t>
  </si>
  <si>
    <t>SBS What's On</t>
  </si>
  <si>
    <t>WatchMojoUK</t>
  </si>
  <si>
    <t>https://www.youtube.com/watch?v=GDI1uJLVG64</t>
  </si>
  <si>
    <t>Top 20 Funniest Monty Python Sketches</t>
  </si>
  <si>
    <t>Biggus Dickus (The Life of Brian)</t>
  </si>
  <si>
    <t>Kevin Brockmeier</t>
  </si>
  <si>
    <t>https://kevinbrockmeier.com/ten-favorite-monty-python-sketches</t>
  </si>
  <si>
    <t>Ten Favorite Monty Python Sketches</t>
  </si>
  <si>
    <t>Silly Job Interview</t>
  </si>
  <si>
    <t>The Mouse Problem</t>
  </si>
  <si>
    <t>Vocational Guidance Counselor</t>
  </si>
  <si>
    <t>Summarize Proust Competition</t>
  </si>
  <si>
    <t>A Duck, a Cat and a Lizard</t>
  </si>
  <si>
    <t>The Daily Campus</t>
  </si>
  <si>
    <t>https://dailycampus.com/2016/04/27/2016-4-27-runk96vx0nurbydawo3f7lfhbbt5op/</t>
  </si>
  <si>
    <t>7 Best Monty Python Sketches</t>
  </si>
  <si>
    <t>How Not to Be Seen</t>
  </si>
  <si>
    <t>Telegraph</t>
  </si>
  <si>
    <t>Monty Python's 10 Funniest Skits</t>
  </si>
  <si>
    <t>https://www.telegraph.co.uk/comedy/what-to-see/monty-pythons-10-funniest-sketches/</t>
  </si>
  <si>
    <t>Polygon</t>
  </si>
  <si>
    <t>https://www.polygon.com/tv/2018/12/1/18120057/funniest-monty-python-flying-circus-sketches/</t>
  </si>
  <si>
    <t>11 funniest Monty Python sketches</t>
  </si>
  <si>
    <t>Salad Days</t>
  </si>
  <si>
    <t>Lifeboat</t>
  </si>
  <si>
    <t>Silly Voices at the Police Station</t>
  </si>
  <si>
    <t>Mr Hilter and the North Minehead by-election</t>
  </si>
  <si>
    <t>SlashFilm</t>
  </si>
  <si>
    <t>https://www.slashfilm.com/569680/best-monty-python-sketches/</t>
  </si>
  <si>
    <t>TheTopTens</t>
  </si>
  <si>
    <t>https://www.thetoptens.com/television/top-10-monty-python-sketches-scenes/</t>
  </si>
  <si>
    <t>Top 10 Funniest Monty Python Sketches and Scenes</t>
  </si>
  <si>
    <t>The Knights Who Say "Ni" (Monty Python and the Holy Grail)</t>
  </si>
  <si>
    <t>Bridge Scene (Monty Python and the Holy Grail)</t>
  </si>
  <si>
    <t>Buying a Bed</t>
  </si>
  <si>
    <t>Witch Accusation Scene (Monty Python and the Holy Grail)</t>
  </si>
  <si>
    <t>Killer Rabbit (Monty Python and the Holy Grail)</t>
  </si>
  <si>
    <t>Scott's Personal Favorites</t>
  </si>
  <si>
    <t>My Favorites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</si>
</sst>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5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  <scheme val="minor"/>
    </font>
    <font>
      <sz val="12"/>
      <color rgb="FF000000"/>
      <name val="Wingdings"/>
      <charset val="2"/>
    </font>
    <font>
      <sz val="8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35"/>
  <cols>
    <col min="1" max="1" width="8.265625" customWidth="1"/>
    <col min="2" max="45" width="34.73046875" customWidth="1"/>
  </cols>
  <sheetData>
    <row r="1" spans="1:45" ht="15.75" customHeight="1" x14ac:dyDescent="0.5">
      <c r="A1" s="1"/>
      <c r="B1" s="2" t="s">
        <v>35</v>
      </c>
      <c r="C1" s="2" t="s">
        <v>143</v>
      </c>
      <c r="D1" s="2" t="s">
        <v>78</v>
      </c>
      <c r="E1" s="2" t="s">
        <v>104</v>
      </c>
      <c r="F1" s="2" t="s">
        <v>115</v>
      </c>
      <c r="G1" s="2" t="s">
        <v>150</v>
      </c>
      <c r="H1" s="2" t="s">
        <v>75</v>
      </c>
      <c r="I1" s="2" t="s">
        <v>134</v>
      </c>
      <c r="J1" s="2" t="s">
        <v>66</v>
      </c>
      <c r="K1" s="2" t="s">
        <v>13</v>
      </c>
      <c r="L1" s="2" t="s">
        <v>23</v>
      </c>
      <c r="M1" s="2" t="s">
        <v>98</v>
      </c>
      <c r="N1" s="2" t="s">
        <v>119</v>
      </c>
      <c r="O1" s="2" t="s">
        <v>66</v>
      </c>
      <c r="P1" s="2" t="s">
        <v>130</v>
      </c>
      <c r="Q1" s="2" t="s">
        <v>64</v>
      </c>
      <c r="R1" s="2" t="s">
        <v>72</v>
      </c>
      <c r="S1" s="2" t="s">
        <v>110</v>
      </c>
      <c r="T1" s="2" t="s">
        <v>127</v>
      </c>
      <c r="U1" s="2" t="s">
        <v>29</v>
      </c>
      <c r="V1" s="2" t="s">
        <v>101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customHeight="1" x14ac:dyDescent="0.5">
      <c r="A2" s="3"/>
      <c r="B2" s="3">
        <v>40100</v>
      </c>
      <c r="C2" s="3">
        <v>45955</v>
      </c>
      <c r="D2" s="3">
        <v>39389</v>
      </c>
      <c r="E2" s="3">
        <v>43742</v>
      </c>
      <c r="F2" s="3">
        <v>45373</v>
      </c>
      <c r="G2" s="3">
        <v>45955</v>
      </c>
      <c r="H2" s="3">
        <v>40165</v>
      </c>
      <c r="I2" s="3">
        <v>43435</v>
      </c>
      <c r="J2" s="3">
        <v>43749</v>
      </c>
      <c r="K2" s="3">
        <v>43725</v>
      </c>
      <c r="L2" s="3">
        <v>45949</v>
      </c>
      <c r="M2" s="3">
        <v>41831</v>
      </c>
      <c r="N2" s="3">
        <v>44480</v>
      </c>
      <c r="O2" s="3">
        <v>43994</v>
      </c>
      <c r="P2" s="3">
        <v>43854</v>
      </c>
      <c r="Q2" s="3">
        <v>44407</v>
      </c>
      <c r="R2" s="3">
        <v>44838</v>
      </c>
      <c r="S2" s="3">
        <v>43522</v>
      </c>
      <c r="T2" s="3">
        <v>42487</v>
      </c>
      <c r="U2" s="3">
        <v>41597</v>
      </c>
      <c r="V2" s="3">
        <v>40724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5.75" customHeight="1" x14ac:dyDescent="0.5">
      <c r="A3" s="4"/>
      <c r="B3" s="17" t="s">
        <v>34</v>
      </c>
      <c r="C3" s="17" t="s">
        <v>142</v>
      </c>
      <c r="D3" s="17" t="s">
        <v>77</v>
      </c>
      <c r="E3" s="17" t="s">
        <v>103</v>
      </c>
      <c r="F3" s="17" t="s">
        <v>114</v>
      </c>
      <c r="G3" s="17"/>
      <c r="H3" s="17" t="s">
        <v>74</v>
      </c>
      <c r="I3" s="17" t="s">
        <v>133</v>
      </c>
      <c r="J3" s="17" t="s">
        <v>140</v>
      </c>
      <c r="K3" s="17" t="s">
        <v>12</v>
      </c>
      <c r="L3" s="17" t="s">
        <v>22</v>
      </c>
      <c r="M3" s="17" t="s">
        <v>97</v>
      </c>
      <c r="N3" s="17" t="s">
        <v>118</v>
      </c>
      <c r="O3" s="17" t="s">
        <v>65</v>
      </c>
      <c r="P3" s="17" t="s">
        <v>131</v>
      </c>
      <c r="Q3" s="17" t="s">
        <v>63</v>
      </c>
      <c r="R3" s="17" t="s">
        <v>71</v>
      </c>
      <c r="S3" s="17" t="s">
        <v>109</v>
      </c>
      <c r="T3" s="17" t="s">
        <v>126</v>
      </c>
      <c r="U3" s="17" t="s">
        <v>30</v>
      </c>
      <c r="V3" s="17" t="s">
        <v>100</v>
      </c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</row>
    <row r="4" spans="1:45" ht="15.75" customHeight="1" x14ac:dyDescent="0.5">
      <c r="A4" s="5" t="s">
        <v>0</v>
      </c>
      <c r="B4" s="6" t="s">
        <v>33</v>
      </c>
      <c r="C4" s="6" t="s">
        <v>141</v>
      </c>
      <c r="D4" s="6" t="s">
        <v>76</v>
      </c>
      <c r="E4" s="6" t="s">
        <v>102</v>
      </c>
      <c r="F4" s="6" t="s">
        <v>113</v>
      </c>
      <c r="G4" s="6" t="s">
        <v>149</v>
      </c>
      <c r="H4" s="6" t="s">
        <v>73</v>
      </c>
      <c r="I4" s="6" t="s">
        <v>132</v>
      </c>
      <c r="J4" s="6" t="s">
        <v>139</v>
      </c>
      <c r="K4" s="6" t="s">
        <v>11</v>
      </c>
      <c r="L4" s="6" t="s">
        <v>21</v>
      </c>
      <c r="M4" s="6" t="s">
        <v>96</v>
      </c>
      <c r="N4" s="6" t="s">
        <v>117</v>
      </c>
      <c r="O4" s="6" t="s">
        <v>8</v>
      </c>
      <c r="P4" s="6" t="s">
        <v>129</v>
      </c>
      <c r="Q4" s="6" t="s">
        <v>62</v>
      </c>
      <c r="R4" s="6" t="s">
        <v>9</v>
      </c>
      <c r="S4" s="6" t="s">
        <v>112</v>
      </c>
      <c r="T4" s="6" t="s">
        <v>125</v>
      </c>
      <c r="U4" s="6" t="s">
        <v>28</v>
      </c>
      <c r="V4" s="6" t="s">
        <v>99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5.75" customHeight="1" x14ac:dyDescent="0.5">
      <c r="A5" s="4">
        <v>1</v>
      </c>
      <c r="B5" s="7" t="s">
        <v>36</v>
      </c>
      <c r="C5" s="7" t="s">
        <v>20</v>
      </c>
      <c r="D5" s="7" t="s">
        <v>88</v>
      </c>
      <c r="E5" s="7" t="s">
        <v>88</v>
      </c>
      <c r="F5" s="7" t="s">
        <v>88</v>
      </c>
      <c r="G5" s="7" t="s">
        <v>88</v>
      </c>
      <c r="H5" s="7" t="s">
        <v>88</v>
      </c>
      <c r="I5" s="7" t="s">
        <v>88</v>
      </c>
      <c r="J5" s="7" t="s">
        <v>88</v>
      </c>
      <c r="K5" s="7" t="s">
        <v>88</v>
      </c>
      <c r="L5" s="7" t="s">
        <v>88</v>
      </c>
      <c r="M5" s="7" t="s">
        <v>88</v>
      </c>
      <c r="N5" s="7" t="s">
        <v>120</v>
      </c>
      <c r="O5" s="7" t="s">
        <v>88</v>
      </c>
      <c r="P5" s="7" t="s">
        <v>88</v>
      </c>
      <c r="Q5" s="7" t="s">
        <v>88</v>
      </c>
      <c r="R5" s="7" t="s">
        <v>88</v>
      </c>
      <c r="S5" s="7" t="s">
        <v>58</v>
      </c>
      <c r="T5" s="7" t="s">
        <v>88</v>
      </c>
      <c r="U5" s="7" t="s">
        <v>31</v>
      </c>
      <c r="V5" s="7" t="s">
        <v>18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45" ht="15.75" customHeight="1" x14ac:dyDescent="0.5">
      <c r="A6" s="4">
        <v>2</v>
      </c>
      <c r="B6" s="7" t="s">
        <v>24</v>
      </c>
      <c r="C6" s="7" t="s">
        <v>88</v>
      </c>
      <c r="D6" s="7" t="s">
        <v>32</v>
      </c>
      <c r="E6" s="7" t="s">
        <v>20</v>
      </c>
      <c r="F6" s="7" t="s">
        <v>19</v>
      </c>
      <c r="G6" s="7" t="s">
        <v>24</v>
      </c>
      <c r="H6" s="7" t="s">
        <v>16</v>
      </c>
      <c r="I6" s="7" t="s">
        <v>41</v>
      </c>
      <c r="J6" s="7" t="s">
        <v>32</v>
      </c>
      <c r="K6" s="7" t="s">
        <v>14</v>
      </c>
      <c r="L6" s="7" t="s">
        <v>14</v>
      </c>
      <c r="M6" s="7" t="s">
        <v>14</v>
      </c>
      <c r="N6" s="7" t="s">
        <v>15</v>
      </c>
      <c r="O6" s="7" t="s">
        <v>20</v>
      </c>
      <c r="P6" s="7" t="s">
        <v>19</v>
      </c>
      <c r="Q6" s="7" t="s">
        <v>18</v>
      </c>
      <c r="R6" s="7" t="s">
        <v>19</v>
      </c>
      <c r="S6" s="7" t="s">
        <v>89</v>
      </c>
      <c r="T6" s="7" t="s">
        <v>14</v>
      </c>
      <c r="U6" s="7" t="s">
        <v>32</v>
      </c>
      <c r="V6" s="7" t="s">
        <v>24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1:45" ht="15.75" customHeight="1" x14ac:dyDescent="0.5">
      <c r="A7" s="4">
        <v>3</v>
      </c>
      <c r="B7" s="7" t="s">
        <v>88</v>
      </c>
      <c r="C7" s="7" t="s">
        <v>144</v>
      </c>
      <c r="D7" s="7" t="s">
        <v>19</v>
      </c>
      <c r="E7" s="7" t="s">
        <v>15</v>
      </c>
      <c r="F7" s="7" t="s">
        <v>47</v>
      </c>
      <c r="G7" s="7" t="s">
        <v>89</v>
      </c>
      <c r="H7" s="7" t="s">
        <v>37</v>
      </c>
      <c r="I7" s="7" t="s">
        <v>19</v>
      </c>
      <c r="J7" s="7" t="s">
        <v>79</v>
      </c>
      <c r="K7" s="7" t="s">
        <v>37</v>
      </c>
      <c r="L7" s="7" t="s">
        <v>15</v>
      </c>
      <c r="M7" s="7" t="s">
        <v>20</v>
      </c>
      <c r="N7" s="7" t="s">
        <v>41</v>
      </c>
      <c r="O7" s="7" t="s">
        <v>18</v>
      </c>
      <c r="P7" s="7" t="s">
        <v>14</v>
      </c>
      <c r="Q7" s="7" t="s">
        <v>14</v>
      </c>
      <c r="R7" s="7" t="s">
        <v>20</v>
      </c>
      <c r="S7" s="7" t="s">
        <v>20</v>
      </c>
      <c r="T7" s="7" t="s">
        <v>90</v>
      </c>
      <c r="U7" s="7" t="s">
        <v>37</v>
      </c>
      <c r="V7" s="7" t="s">
        <v>14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spans="1:45" ht="15.75" customHeight="1" x14ac:dyDescent="0.5">
      <c r="A8" s="4">
        <v>4</v>
      </c>
      <c r="B8" s="7" t="s">
        <v>14</v>
      </c>
      <c r="C8" s="7" t="s">
        <v>89</v>
      </c>
      <c r="D8" s="7" t="s">
        <v>138</v>
      </c>
      <c r="E8" s="7" t="s">
        <v>19</v>
      </c>
      <c r="F8" s="7" t="s">
        <v>20</v>
      </c>
      <c r="G8" s="7" t="s">
        <v>15</v>
      </c>
      <c r="H8" s="7" t="s">
        <v>41</v>
      </c>
      <c r="I8" s="7" t="s">
        <v>15</v>
      </c>
      <c r="J8" s="7" t="s">
        <v>14</v>
      </c>
      <c r="K8" s="7" t="s">
        <v>15</v>
      </c>
      <c r="L8" s="7" t="s">
        <v>18</v>
      </c>
      <c r="M8" s="7" t="s">
        <v>18</v>
      </c>
      <c r="N8" s="7" t="s">
        <v>89</v>
      </c>
      <c r="O8" s="7" t="s">
        <v>67</v>
      </c>
      <c r="P8" s="7" t="s">
        <v>58</v>
      </c>
      <c r="Q8" s="7" t="s">
        <v>20</v>
      </c>
      <c r="R8" s="7" t="s">
        <v>18</v>
      </c>
      <c r="S8" s="7" t="s">
        <v>16</v>
      </c>
      <c r="T8" s="7" t="s">
        <v>81</v>
      </c>
      <c r="U8" s="7" t="s">
        <v>19</v>
      </c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spans="1:45" ht="15.75" customHeight="1" x14ac:dyDescent="0.5">
      <c r="A9" s="4">
        <v>5</v>
      </c>
      <c r="B9" s="7" t="s">
        <v>32</v>
      </c>
      <c r="C9" s="7" t="s">
        <v>145</v>
      </c>
      <c r="D9" s="7" t="s">
        <v>17</v>
      </c>
      <c r="E9" s="7" t="s">
        <v>36</v>
      </c>
      <c r="F9" s="7" t="s">
        <v>14</v>
      </c>
      <c r="G9" s="7" t="s">
        <v>20</v>
      </c>
      <c r="H9" s="7" t="s">
        <v>45</v>
      </c>
      <c r="I9" s="7" t="s">
        <v>87</v>
      </c>
      <c r="J9" s="7" t="s">
        <v>16</v>
      </c>
      <c r="K9" s="7" t="s">
        <v>16</v>
      </c>
      <c r="L9" s="7" t="s">
        <v>24</v>
      </c>
      <c r="M9" s="7" t="s">
        <v>17</v>
      </c>
      <c r="N9" s="7" t="s">
        <v>20</v>
      </c>
      <c r="O9" s="7" t="s">
        <v>14</v>
      </c>
      <c r="P9" s="7" t="s">
        <v>36</v>
      </c>
      <c r="Q9" s="7" t="s">
        <v>54</v>
      </c>
      <c r="R9" s="7" t="s">
        <v>17</v>
      </c>
      <c r="S9" s="7" t="s">
        <v>88</v>
      </c>
      <c r="T9" s="7" t="s">
        <v>128</v>
      </c>
      <c r="U9" s="7" t="s">
        <v>89</v>
      </c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1:45" ht="15.75" customHeight="1" x14ac:dyDescent="0.5">
      <c r="A10" s="4">
        <v>6</v>
      </c>
      <c r="B10" s="7" t="s">
        <v>20</v>
      </c>
      <c r="C10" s="7" t="s">
        <v>15</v>
      </c>
      <c r="D10" s="7" t="s">
        <v>79</v>
      </c>
      <c r="E10" s="7" t="s">
        <v>18</v>
      </c>
      <c r="F10" s="7" t="s">
        <v>18</v>
      </c>
      <c r="G10" s="7" t="s">
        <v>19</v>
      </c>
      <c r="H10" s="7" t="s">
        <v>79</v>
      </c>
      <c r="I10" s="7" t="s">
        <v>18</v>
      </c>
      <c r="J10" s="7" t="s">
        <v>89</v>
      </c>
      <c r="K10" s="7" t="s">
        <v>17</v>
      </c>
      <c r="L10" s="7" t="s">
        <v>20</v>
      </c>
      <c r="M10" s="7" t="s">
        <v>37</v>
      </c>
      <c r="N10" s="7" t="s">
        <v>60</v>
      </c>
      <c r="O10" s="7" t="s">
        <v>32</v>
      </c>
      <c r="P10" s="7" t="s">
        <v>41</v>
      </c>
      <c r="Q10" s="7" t="s">
        <v>17</v>
      </c>
      <c r="R10" s="7" t="s">
        <v>14</v>
      </c>
      <c r="S10" s="7" t="s">
        <v>14</v>
      </c>
      <c r="T10" s="7" t="s">
        <v>17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25"/>
      <c r="AR10" s="7"/>
      <c r="AS10" s="7"/>
    </row>
    <row r="11" spans="1:45" ht="15.75" customHeight="1" x14ac:dyDescent="0.5">
      <c r="A11" s="4">
        <v>7</v>
      </c>
      <c r="B11" s="7" t="s">
        <v>18</v>
      </c>
      <c r="C11" s="7" t="s">
        <v>54</v>
      </c>
      <c r="D11" s="7" t="s">
        <v>14</v>
      </c>
      <c r="E11" s="7" t="s">
        <v>14</v>
      </c>
      <c r="F11" s="7" t="s">
        <v>58</v>
      </c>
      <c r="G11" s="7" t="s">
        <v>18</v>
      </c>
      <c r="H11" s="7" t="s">
        <v>14</v>
      </c>
      <c r="I11" s="7" t="s">
        <v>105</v>
      </c>
      <c r="J11" s="7" t="s">
        <v>20</v>
      </c>
      <c r="K11" s="7" t="s">
        <v>18</v>
      </c>
      <c r="L11" s="7" t="s">
        <v>90</v>
      </c>
      <c r="M11" s="7" t="s">
        <v>16</v>
      </c>
      <c r="N11" s="7" t="s">
        <v>121</v>
      </c>
      <c r="O11" s="7" t="s">
        <v>38</v>
      </c>
      <c r="P11" s="7" t="s">
        <v>32</v>
      </c>
      <c r="Q11" s="7" t="s">
        <v>15</v>
      </c>
      <c r="R11" s="7" t="s">
        <v>15</v>
      </c>
      <c r="S11" s="7" t="s">
        <v>17</v>
      </c>
      <c r="T11" s="7" t="s">
        <v>19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</row>
    <row r="12" spans="1:45" ht="15.75" customHeight="1" x14ac:dyDescent="0.5">
      <c r="A12" s="4">
        <v>8</v>
      </c>
      <c r="B12" s="7" t="s">
        <v>37</v>
      </c>
      <c r="C12" s="7" t="s">
        <v>51</v>
      </c>
      <c r="D12" s="7" t="s">
        <v>16</v>
      </c>
      <c r="E12" s="7" t="s">
        <v>32</v>
      </c>
      <c r="F12" s="7" t="s">
        <v>15</v>
      </c>
      <c r="G12" s="7" t="s">
        <v>16</v>
      </c>
      <c r="H12" s="7" t="s">
        <v>18</v>
      </c>
      <c r="I12" s="7" t="s">
        <v>135</v>
      </c>
      <c r="J12" s="7" t="s">
        <v>138</v>
      </c>
      <c r="K12" s="7" t="s">
        <v>41</v>
      </c>
      <c r="L12" s="7" t="s">
        <v>25</v>
      </c>
      <c r="M12" s="7" t="s">
        <v>38</v>
      </c>
      <c r="N12" s="7" t="s">
        <v>122</v>
      </c>
      <c r="O12" s="7" t="s">
        <v>68</v>
      </c>
      <c r="P12" s="7" t="s">
        <v>15</v>
      </c>
      <c r="Q12" s="7" t="s">
        <v>19</v>
      </c>
      <c r="R12" s="7" t="s">
        <v>67</v>
      </c>
      <c r="S12" s="7" t="s">
        <v>111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25"/>
      <c r="AS12" s="25"/>
    </row>
    <row r="13" spans="1:45" ht="15.75" customHeight="1" x14ac:dyDescent="0.5">
      <c r="A13" s="4">
        <v>9</v>
      </c>
      <c r="B13" s="7" t="s">
        <v>17</v>
      </c>
      <c r="C13" s="7" t="s">
        <v>146</v>
      </c>
      <c r="D13" s="7" t="s">
        <v>89</v>
      </c>
      <c r="E13" s="7" t="s">
        <v>17</v>
      </c>
      <c r="F13" s="7" t="s">
        <v>54</v>
      </c>
      <c r="G13" s="7" t="s">
        <v>90</v>
      </c>
      <c r="H13" s="7" t="s">
        <v>15</v>
      </c>
      <c r="I13" s="7" t="s">
        <v>136</v>
      </c>
      <c r="J13" s="7" t="s">
        <v>18</v>
      </c>
      <c r="K13" s="7" t="s">
        <v>19</v>
      </c>
      <c r="L13" s="7" t="s">
        <v>26</v>
      </c>
      <c r="M13" s="7" t="s">
        <v>41</v>
      </c>
      <c r="N13" s="7" t="s">
        <v>123</v>
      </c>
      <c r="O13" s="7" t="s">
        <v>69</v>
      </c>
      <c r="P13" s="7" t="s">
        <v>37</v>
      </c>
      <c r="Q13" s="7" t="s">
        <v>32</v>
      </c>
      <c r="R13" s="7" t="s">
        <v>48</v>
      </c>
      <c r="S13" s="7" t="s">
        <v>32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5"/>
      <c r="AN13" s="7"/>
      <c r="AO13" s="7"/>
      <c r="AP13" s="7"/>
      <c r="AQ13" s="7"/>
      <c r="AR13" s="7"/>
      <c r="AS13" s="7"/>
    </row>
    <row r="14" spans="1:45" ht="15.75" customHeight="1" x14ac:dyDescent="0.5">
      <c r="A14" s="4">
        <v>10</v>
      </c>
      <c r="B14" s="7" t="s">
        <v>16</v>
      </c>
      <c r="C14" s="7" t="s">
        <v>147</v>
      </c>
      <c r="D14" s="7" t="s">
        <v>24</v>
      </c>
      <c r="E14" s="7" t="s">
        <v>105</v>
      </c>
      <c r="F14" s="7" t="s">
        <v>90</v>
      </c>
      <c r="G14" s="7" t="s">
        <v>17</v>
      </c>
      <c r="H14" s="7" t="s">
        <v>50</v>
      </c>
      <c r="I14" s="7" t="s">
        <v>137</v>
      </c>
      <c r="J14" s="7" t="s">
        <v>24</v>
      </c>
      <c r="K14" s="7" t="s">
        <v>20</v>
      </c>
      <c r="L14" s="7" t="s">
        <v>27</v>
      </c>
      <c r="M14" s="7" t="s">
        <v>19</v>
      </c>
      <c r="N14" s="7" t="s">
        <v>124</v>
      </c>
      <c r="O14" s="7" t="s">
        <v>70</v>
      </c>
      <c r="P14" s="7" t="s">
        <v>16</v>
      </c>
      <c r="Q14" s="7" t="s">
        <v>50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</row>
    <row r="15" spans="1:45" ht="15.75" customHeight="1" x14ac:dyDescent="0.5">
      <c r="A15" s="4">
        <v>11</v>
      </c>
      <c r="B15" s="7" t="s">
        <v>38</v>
      </c>
      <c r="C15" s="7" t="s">
        <v>17</v>
      </c>
      <c r="D15" s="7" t="s">
        <v>15</v>
      </c>
      <c r="E15" s="7" t="s">
        <v>41</v>
      </c>
      <c r="F15" s="7" t="s">
        <v>51</v>
      </c>
      <c r="G15" s="7" t="s">
        <v>41</v>
      </c>
      <c r="H15" s="7" t="s">
        <v>54</v>
      </c>
      <c r="I15" s="7" t="s">
        <v>138</v>
      </c>
      <c r="J15" s="7" t="s">
        <v>19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M15" s="7"/>
      <c r="AN15" s="25"/>
      <c r="AO15" s="7"/>
      <c r="AP15" s="7"/>
    </row>
    <row r="16" spans="1:45" ht="15.75" customHeight="1" x14ac:dyDescent="0.5">
      <c r="A16" s="4">
        <v>12</v>
      </c>
      <c r="B16" s="7" t="s">
        <v>15</v>
      </c>
      <c r="C16" s="7" t="s">
        <v>19</v>
      </c>
      <c r="D16" s="7" t="s">
        <v>80</v>
      </c>
      <c r="E16" s="7" t="s">
        <v>60</v>
      </c>
      <c r="F16" s="7" t="s">
        <v>16</v>
      </c>
      <c r="G16" s="7" t="s">
        <v>128</v>
      </c>
      <c r="H16" s="7" t="s">
        <v>47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2" ht="15.75" customHeight="1" x14ac:dyDescent="0.5">
      <c r="A17" s="4">
        <v>13</v>
      </c>
      <c r="B17" s="7" t="s">
        <v>89</v>
      </c>
      <c r="C17" s="7" t="s">
        <v>47</v>
      </c>
      <c r="D17" s="7" t="s">
        <v>20</v>
      </c>
      <c r="E17" s="7" t="s">
        <v>58</v>
      </c>
      <c r="F17" s="7" t="s">
        <v>17</v>
      </c>
      <c r="G17" s="7" t="s">
        <v>58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 ht="15.75" customHeight="1" x14ac:dyDescent="0.5">
      <c r="A18" s="4">
        <v>14</v>
      </c>
      <c r="B18" s="7" t="s">
        <v>47</v>
      </c>
      <c r="C18" s="7" t="s">
        <v>18</v>
      </c>
      <c r="D18" s="7" t="s">
        <v>81</v>
      </c>
      <c r="E18" s="7" t="s">
        <v>38</v>
      </c>
      <c r="F18" s="7" t="s">
        <v>37</v>
      </c>
      <c r="G18" s="7" t="s">
        <v>81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 ht="15.75" customHeight="1" x14ac:dyDescent="0.5">
      <c r="A19" s="4">
        <v>15</v>
      </c>
      <c r="B19" s="7" t="s">
        <v>39</v>
      </c>
      <c r="C19" s="7" t="s">
        <v>148</v>
      </c>
      <c r="D19" s="7" t="s">
        <v>46</v>
      </c>
      <c r="E19" s="7" t="s">
        <v>106</v>
      </c>
      <c r="F19" s="7" t="s">
        <v>116</v>
      </c>
      <c r="G19" s="7" t="s">
        <v>60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5.75" customHeight="1" x14ac:dyDescent="0.5">
      <c r="A20" s="4">
        <v>16</v>
      </c>
      <c r="B20" s="7" t="s">
        <v>40</v>
      </c>
      <c r="C20" s="7" t="s">
        <v>128</v>
      </c>
      <c r="D20" s="7" t="s">
        <v>82</v>
      </c>
      <c r="E20" s="7" t="s">
        <v>89</v>
      </c>
      <c r="F20" s="7" t="s">
        <v>89</v>
      </c>
      <c r="G20" s="7" t="s">
        <v>14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5"/>
      <c r="AN20" s="25"/>
      <c r="AO20" s="7"/>
      <c r="AP20" s="7"/>
    </row>
    <row r="21" spans="1:42" ht="15.75" customHeight="1" x14ac:dyDescent="0.5">
      <c r="A21" s="4">
        <v>17</v>
      </c>
      <c r="B21" s="7" t="s">
        <v>41</v>
      </c>
      <c r="C21" s="7" t="s">
        <v>43</v>
      </c>
      <c r="D21" s="7" t="s">
        <v>83</v>
      </c>
      <c r="E21" s="7" t="s">
        <v>16</v>
      </c>
      <c r="F21" s="7" t="s">
        <v>43</v>
      </c>
      <c r="G21" s="7" t="s">
        <v>38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2" ht="15.75" customHeight="1" x14ac:dyDescent="0.5">
      <c r="A22" s="4">
        <v>18</v>
      </c>
      <c r="B22" s="7" t="s">
        <v>46</v>
      </c>
      <c r="C22" s="7" t="s">
        <v>50</v>
      </c>
      <c r="D22" s="7" t="s">
        <v>84</v>
      </c>
      <c r="E22" s="7" t="s">
        <v>107</v>
      </c>
      <c r="F22" s="7" t="s">
        <v>57</v>
      </c>
      <c r="G22" s="7" t="s">
        <v>48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</row>
    <row r="23" spans="1:42" ht="15.75" customHeight="1" x14ac:dyDescent="0.5">
      <c r="A23" s="4">
        <v>19</v>
      </c>
      <c r="B23" s="7" t="s">
        <v>42</v>
      </c>
      <c r="C23" s="7" t="s">
        <v>32</v>
      </c>
      <c r="D23" s="7" t="s">
        <v>85</v>
      </c>
      <c r="E23" s="7" t="s">
        <v>108</v>
      </c>
      <c r="F23" s="7" t="s">
        <v>50</v>
      </c>
      <c r="G23" s="7" t="s">
        <v>44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2" ht="15.75" customHeight="1" x14ac:dyDescent="0.5">
      <c r="A24" s="4">
        <v>20</v>
      </c>
      <c r="B24" s="7" t="s">
        <v>43</v>
      </c>
      <c r="C24" s="7" t="s">
        <v>24</v>
      </c>
      <c r="D24" s="7" t="s">
        <v>86</v>
      </c>
      <c r="E24" s="7" t="s">
        <v>24</v>
      </c>
      <c r="F24" s="7" t="s">
        <v>32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2" ht="15.75" customHeight="1" x14ac:dyDescent="0.5">
      <c r="A25" s="4">
        <v>21</v>
      </c>
      <c r="B25" s="7" t="s">
        <v>44</v>
      </c>
      <c r="C25" s="7" t="s">
        <v>116</v>
      </c>
      <c r="D25" s="7" t="s">
        <v>87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</row>
    <row r="26" spans="1:42" ht="15.75" customHeight="1" x14ac:dyDescent="0.5">
      <c r="A26" s="4">
        <v>22</v>
      </c>
      <c r="B26" s="7" t="s">
        <v>45</v>
      </c>
      <c r="C26" s="7" t="s">
        <v>31</v>
      </c>
      <c r="D26" s="7" t="s">
        <v>92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25"/>
      <c r="AM26" s="25"/>
      <c r="AN26" s="25"/>
      <c r="AO26" s="25"/>
      <c r="AP26" s="25"/>
    </row>
    <row r="27" spans="1:42" ht="15.75" customHeight="1" x14ac:dyDescent="0.5">
      <c r="A27" s="4">
        <v>23</v>
      </c>
      <c r="B27" s="7" t="s">
        <v>48</v>
      </c>
      <c r="C27" s="7" t="s">
        <v>14</v>
      </c>
      <c r="D27" s="7" t="s">
        <v>91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</row>
    <row r="28" spans="1:42" ht="15.75" customHeight="1" x14ac:dyDescent="0.5">
      <c r="A28" s="4">
        <v>24</v>
      </c>
      <c r="B28" s="7" t="s">
        <v>49</v>
      </c>
      <c r="C28" s="7" t="s">
        <v>16</v>
      </c>
      <c r="D28" s="7" t="s">
        <v>93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</row>
    <row r="29" spans="1:42" ht="15.75" customHeight="1" x14ac:dyDescent="0.5">
      <c r="A29" s="4">
        <v>25</v>
      </c>
      <c r="B29" s="7" t="s">
        <v>50</v>
      </c>
      <c r="C29" s="7" t="s">
        <v>37</v>
      </c>
      <c r="D29" s="7" t="s">
        <v>94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</row>
    <row r="30" spans="1:42" ht="15.75" customHeight="1" x14ac:dyDescent="0.5">
      <c r="A30" s="4">
        <v>26</v>
      </c>
      <c r="B30" s="7" t="s">
        <v>51</v>
      </c>
      <c r="C30" s="7" t="s">
        <v>38</v>
      </c>
      <c r="D30" s="7" t="s">
        <v>95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</row>
    <row r="31" spans="1:42" ht="15.75" customHeight="1" x14ac:dyDescent="0.5">
      <c r="A31" s="4">
        <v>27</v>
      </c>
      <c r="B31" s="7" t="s">
        <v>31</v>
      </c>
      <c r="C31" s="7" t="s">
        <v>120</v>
      </c>
      <c r="D31" s="7" t="s">
        <v>39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25"/>
      <c r="AE31" s="25"/>
      <c r="AF31" s="25"/>
      <c r="AG31" s="7"/>
      <c r="AH31" s="7"/>
      <c r="AI31" s="7"/>
      <c r="AJ31" s="7"/>
      <c r="AK31" s="7"/>
      <c r="AL31" s="7"/>
      <c r="AM31" s="7"/>
      <c r="AN31" s="7"/>
      <c r="AO31" s="7"/>
      <c r="AP31" s="7"/>
    </row>
    <row r="32" spans="1:42" ht="15.75" customHeight="1" x14ac:dyDescent="0.5">
      <c r="A32" s="4">
        <v>28</v>
      </c>
      <c r="B32" s="7" t="s">
        <v>52</v>
      </c>
      <c r="C32" s="7" t="s">
        <v>41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1:42" ht="15" customHeight="1" x14ac:dyDescent="0.5">
      <c r="A33" s="4">
        <v>29</v>
      </c>
      <c r="B33" s="7" t="s">
        <v>53</v>
      </c>
      <c r="C33" s="7" t="s">
        <v>138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25"/>
      <c r="AE33" s="25"/>
      <c r="AF33" s="25"/>
      <c r="AG33" s="7"/>
      <c r="AH33" s="7"/>
      <c r="AI33" s="7"/>
      <c r="AJ33" s="7"/>
      <c r="AK33" s="7"/>
      <c r="AL33" s="25"/>
      <c r="AM33" s="25"/>
      <c r="AN33" s="25"/>
      <c r="AO33" s="25"/>
      <c r="AP33" s="25"/>
    </row>
    <row r="34" spans="1:42" ht="15" customHeight="1" x14ac:dyDescent="0.5">
      <c r="A34" s="4">
        <v>30</v>
      </c>
      <c r="B34" s="7" t="s">
        <v>54</v>
      </c>
      <c r="C34" s="7" t="s">
        <v>60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</row>
    <row r="35" spans="1:42" ht="15" customHeight="1" x14ac:dyDescent="0.5">
      <c r="A35" s="4">
        <v>31</v>
      </c>
      <c r="B35" s="7" t="s">
        <v>55</v>
      </c>
      <c r="C35" s="7" t="s">
        <v>95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2" ht="15" customHeight="1" x14ac:dyDescent="0.5">
      <c r="A36" s="4">
        <v>32</v>
      </c>
      <c r="B36" s="7" t="s">
        <v>56</v>
      </c>
      <c r="C36" s="7" t="s">
        <v>135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</row>
    <row r="37" spans="1:42" ht="15" customHeight="1" x14ac:dyDescent="0.5">
      <c r="A37" s="4">
        <v>33</v>
      </c>
      <c r="B37" s="7" t="s">
        <v>57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42" ht="15" customHeight="1" x14ac:dyDescent="0.5">
      <c r="A38" s="4">
        <v>34</v>
      </c>
      <c r="B38" s="7" t="s">
        <v>58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25"/>
      <c r="AE38" s="25"/>
      <c r="AF38" s="25"/>
      <c r="AG38" s="7"/>
      <c r="AH38" s="7"/>
      <c r="AI38" s="7"/>
      <c r="AJ38" s="7"/>
      <c r="AK38" s="7"/>
    </row>
    <row r="39" spans="1:42" ht="15" customHeight="1" x14ac:dyDescent="0.5">
      <c r="A39" s="4">
        <v>35</v>
      </c>
      <c r="B39" s="7" t="s">
        <v>106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42" ht="15" customHeight="1" x14ac:dyDescent="0.5">
      <c r="A40" s="4">
        <v>36</v>
      </c>
      <c r="B40" s="7" t="s">
        <v>59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42" ht="15" customHeight="1" x14ac:dyDescent="0.5">
      <c r="A41" s="4">
        <v>37</v>
      </c>
      <c r="B41" s="7" t="s">
        <v>60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42" ht="15" customHeight="1" x14ac:dyDescent="0.5">
      <c r="A42" s="4">
        <v>38</v>
      </c>
      <c r="B42" s="7" t="s">
        <v>61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spans="1:42" ht="15" customHeight="1" x14ac:dyDescent="0.5">
      <c r="A43" s="4">
        <v>39</v>
      </c>
      <c r="B43" s="7" t="s">
        <v>19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1:42" ht="15" customHeight="1" x14ac:dyDescent="0.5">
      <c r="A44" s="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</row>
    <row r="45" spans="1:42" ht="15" customHeight="1" x14ac:dyDescent="0.5">
      <c r="A45" s="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pans="1:42" ht="15" customHeight="1" x14ac:dyDescent="0.5">
      <c r="A46" s="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42" ht="15" customHeight="1" x14ac:dyDescent="0.5">
      <c r="A47" s="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</row>
    <row r="48" spans="1:42" ht="15" customHeight="1" x14ac:dyDescent="0.5">
      <c r="A48" s="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spans="1:37" ht="15" customHeight="1" x14ac:dyDescent="0.5">
      <c r="A49" s="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H49" s="7"/>
      <c r="AI49" s="7"/>
      <c r="AJ49" s="7"/>
      <c r="AK49" s="7"/>
    </row>
    <row r="50" spans="1:37" ht="15" customHeight="1" x14ac:dyDescent="0.5">
      <c r="A50" s="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H50" s="7"/>
      <c r="AI50" s="7"/>
      <c r="AJ50" s="7"/>
      <c r="AK50" s="7"/>
    </row>
    <row r="51" spans="1:37" ht="15" customHeight="1" x14ac:dyDescent="0.5">
      <c r="A51" s="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H51" s="7"/>
      <c r="AI51" s="7"/>
      <c r="AJ51" s="7"/>
      <c r="AK51" s="7"/>
    </row>
    <row r="52" spans="1:37" ht="15" customHeight="1" x14ac:dyDescent="0.5">
      <c r="A52" s="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H52" s="7"/>
      <c r="AI52" s="7"/>
      <c r="AJ52" s="7"/>
      <c r="AK52" s="7"/>
    </row>
    <row r="53" spans="1:37" ht="15" customHeight="1" x14ac:dyDescent="0.5">
      <c r="A53" s="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H53" s="7"/>
      <c r="AI53" s="7"/>
      <c r="AJ53" s="7"/>
      <c r="AK53" s="7"/>
    </row>
    <row r="54" spans="1:37" ht="15" customHeight="1" x14ac:dyDescent="0.5">
      <c r="A54" s="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H54" s="7"/>
      <c r="AI54" s="7"/>
      <c r="AJ54" s="7"/>
      <c r="AK54" s="7"/>
    </row>
    <row r="55" spans="1:37" ht="15" customHeight="1" x14ac:dyDescent="0.5">
      <c r="A55" s="4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H55" s="7"/>
      <c r="AI55" s="7"/>
      <c r="AJ55" s="7"/>
      <c r="AK55" s="7"/>
    </row>
    <row r="56" spans="1:37" ht="15" customHeight="1" x14ac:dyDescent="0.5">
      <c r="A56" s="4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H56" s="7"/>
      <c r="AI56" s="7"/>
      <c r="AJ56" s="7"/>
      <c r="AK56" s="7"/>
    </row>
    <row r="57" spans="1:37" ht="15" customHeight="1" x14ac:dyDescent="0.5">
      <c r="A57" s="4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H57" s="7"/>
      <c r="AI57" s="7"/>
      <c r="AJ57" s="7"/>
      <c r="AK57" s="7"/>
    </row>
    <row r="58" spans="1:37" ht="15" customHeight="1" x14ac:dyDescent="0.5">
      <c r="A58" s="4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H58" s="7"/>
      <c r="AI58" s="7"/>
      <c r="AJ58" s="7"/>
      <c r="AK58" s="7"/>
    </row>
    <row r="59" spans="1:37" ht="15" customHeight="1" x14ac:dyDescent="0.5">
      <c r="A59" s="4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H59" s="7"/>
      <c r="AI59" s="7"/>
      <c r="AJ59" s="7"/>
      <c r="AK59" s="7"/>
    </row>
    <row r="60" spans="1:37" ht="15" customHeight="1" x14ac:dyDescent="0.5">
      <c r="A60" s="4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H60" s="7"/>
      <c r="AI60" s="7"/>
      <c r="AJ60" s="7"/>
      <c r="AK60" s="7"/>
    </row>
    <row r="61" spans="1:37" ht="15" customHeight="1" x14ac:dyDescent="0.5">
      <c r="A61" s="4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H61" s="7"/>
      <c r="AI61" s="7"/>
      <c r="AJ61" s="7"/>
      <c r="AK61" s="7"/>
    </row>
    <row r="62" spans="1:37" ht="15" customHeight="1" x14ac:dyDescent="0.5">
      <c r="A62" s="4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H62" s="7"/>
      <c r="AI62" s="7"/>
      <c r="AJ62" s="7"/>
      <c r="AK62" s="7"/>
    </row>
    <row r="63" spans="1:37" ht="15" customHeight="1" x14ac:dyDescent="0.5">
      <c r="A63" s="4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H63" s="7"/>
      <c r="AI63" s="7"/>
      <c r="AJ63" s="7"/>
      <c r="AK63" s="7"/>
    </row>
    <row r="64" spans="1:37" ht="15" customHeight="1" x14ac:dyDescent="0.5">
      <c r="A64" s="4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H64" s="7"/>
      <c r="AI64" s="7"/>
      <c r="AJ64" s="7"/>
      <c r="AK64" s="7"/>
    </row>
    <row r="65" spans="1:37" ht="15" customHeight="1" x14ac:dyDescent="0.5">
      <c r="A65" s="4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H65" s="7"/>
      <c r="AI65" s="7"/>
      <c r="AJ65" s="7"/>
      <c r="AK65" s="7"/>
    </row>
    <row r="66" spans="1:37" ht="15" customHeight="1" x14ac:dyDescent="0.5">
      <c r="A66" s="4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H66" s="7"/>
      <c r="AI66" s="7"/>
      <c r="AJ66" s="7"/>
      <c r="AK66" s="7"/>
    </row>
    <row r="67" spans="1:37" ht="15" customHeight="1" x14ac:dyDescent="0.5">
      <c r="A67" s="4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H67" s="7"/>
      <c r="AI67" s="7"/>
      <c r="AJ67" s="7"/>
      <c r="AK67" s="7"/>
    </row>
    <row r="68" spans="1:37" ht="15" customHeight="1" x14ac:dyDescent="0.5">
      <c r="A68" s="4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H68" s="7"/>
      <c r="AI68" s="7"/>
      <c r="AJ68" s="7"/>
      <c r="AK68" s="7"/>
    </row>
    <row r="69" spans="1:37" ht="15" customHeight="1" x14ac:dyDescent="0.5">
      <c r="A69" s="4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H69" s="7"/>
      <c r="AI69" s="7"/>
      <c r="AJ69" s="7"/>
      <c r="AK69" s="7"/>
    </row>
    <row r="70" spans="1:37" ht="15" customHeight="1" x14ac:dyDescent="0.5">
      <c r="A70" s="4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H70" s="7"/>
      <c r="AI70" s="7"/>
      <c r="AJ70" s="7"/>
      <c r="AK70" s="7"/>
    </row>
    <row r="71" spans="1:37" ht="15" customHeight="1" x14ac:dyDescent="0.5">
      <c r="A71" s="4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H71" s="7"/>
      <c r="AI71" s="7"/>
      <c r="AJ71" s="7"/>
      <c r="AK71" s="7"/>
    </row>
    <row r="72" spans="1:37" ht="15" customHeight="1" x14ac:dyDescent="0.5">
      <c r="A72" s="4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H72" s="7"/>
      <c r="AI72" s="7"/>
      <c r="AJ72" s="7"/>
      <c r="AK72" s="7"/>
    </row>
    <row r="73" spans="1:37" ht="15" customHeight="1" x14ac:dyDescent="0.5">
      <c r="A73" s="4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H73" s="7"/>
      <c r="AI73" s="7"/>
      <c r="AJ73" s="7"/>
      <c r="AK73" s="7"/>
    </row>
    <row r="74" spans="1:37" ht="15" customHeight="1" x14ac:dyDescent="0.5">
      <c r="A74" s="4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H74" s="7"/>
      <c r="AI74" s="7"/>
      <c r="AJ74" s="7"/>
      <c r="AK74" s="7"/>
    </row>
    <row r="75" spans="1:37" ht="15" customHeight="1" x14ac:dyDescent="0.5">
      <c r="A75" s="4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H75" s="7"/>
      <c r="AI75" s="7"/>
      <c r="AJ75" s="7"/>
      <c r="AK75" s="7"/>
    </row>
    <row r="76" spans="1:37" ht="15" customHeight="1" x14ac:dyDescent="0.5">
      <c r="A76" s="4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H76" s="7"/>
      <c r="AI76" s="7"/>
      <c r="AJ76" s="7"/>
      <c r="AK76" s="7"/>
    </row>
    <row r="77" spans="1:37" ht="15" customHeight="1" x14ac:dyDescent="0.5">
      <c r="A77" s="4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H77" s="7"/>
      <c r="AI77" s="7"/>
      <c r="AJ77" s="7"/>
      <c r="AK77" s="7"/>
    </row>
    <row r="78" spans="1:37" ht="15" customHeight="1" x14ac:dyDescent="0.5">
      <c r="A78" s="4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H78" s="7"/>
      <c r="AI78" s="7"/>
      <c r="AJ78" s="7"/>
      <c r="AK78" s="7"/>
    </row>
    <row r="79" spans="1:37" ht="15" customHeight="1" x14ac:dyDescent="0.5">
      <c r="A79" s="4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H79" s="7"/>
      <c r="AI79" s="7"/>
      <c r="AJ79" s="7"/>
      <c r="AK79" s="7"/>
    </row>
    <row r="80" spans="1:37" ht="15" customHeight="1" x14ac:dyDescent="0.5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H80" s="7"/>
      <c r="AI80" s="7"/>
      <c r="AJ80" s="7"/>
      <c r="AK80" s="7"/>
    </row>
    <row r="81" spans="1:37" ht="15" customHeight="1" x14ac:dyDescent="0.5">
      <c r="A81" s="4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H81" s="7"/>
      <c r="AI81" s="7"/>
      <c r="AJ81" s="7"/>
      <c r="AK81" s="7"/>
    </row>
    <row r="82" spans="1:37" ht="15" customHeight="1" x14ac:dyDescent="0.5">
      <c r="A82" s="4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H82" s="7"/>
      <c r="AI82" s="7"/>
      <c r="AJ82" s="7"/>
      <c r="AK82" s="7"/>
    </row>
    <row r="83" spans="1:37" ht="15" customHeight="1" x14ac:dyDescent="0.5">
      <c r="A83" s="4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H83" s="7"/>
      <c r="AI83" s="7"/>
      <c r="AJ83" s="7"/>
      <c r="AK83" s="7"/>
    </row>
    <row r="84" spans="1:37" ht="15" customHeight="1" x14ac:dyDescent="0.5">
      <c r="A84" s="4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H84" s="7"/>
      <c r="AI84" s="7"/>
      <c r="AJ84" s="7"/>
      <c r="AK84" s="7"/>
    </row>
    <row r="85" spans="1:37" ht="15" customHeight="1" x14ac:dyDescent="0.5">
      <c r="A85" s="4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H85" s="7"/>
      <c r="AI85" s="7"/>
      <c r="AJ85" s="7"/>
      <c r="AK85" s="7"/>
    </row>
    <row r="86" spans="1:37" ht="15" customHeight="1" x14ac:dyDescent="0.5">
      <c r="A86" s="4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H86" s="7"/>
      <c r="AI86" s="7"/>
      <c r="AJ86" s="7"/>
      <c r="AK86" s="7"/>
    </row>
    <row r="87" spans="1:37" ht="15" customHeight="1" x14ac:dyDescent="0.5">
      <c r="A87" s="4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H87" s="7"/>
      <c r="AI87" s="7"/>
      <c r="AJ87" s="7"/>
      <c r="AK87" s="7"/>
    </row>
    <row r="88" spans="1:37" ht="15" customHeight="1" x14ac:dyDescent="0.5">
      <c r="A88" s="4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H88" s="7"/>
      <c r="AI88" s="7"/>
      <c r="AJ88" s="7"/>
      <c r="AK88" s="7"/>
    </row>
    <row r="89" spans="1:37" ht="15" customHeight="1" x14ac:dyDescent="0.5">
      <c r="A89" s="4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H89" s="7"/>
      <c r="AI89" s="7"/>
      <c r="AJ89" s="7"/>
      <c r="AK89" s="7"/>
    </row>
    <row r="90" spans="1:37" ht="15" customHeight="1" x14ac:dyDescent="0.5">
      <c r="A90" s="4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H90" s="7"/>
      <c r="AI90" s="7"/>
      <c r="AJ90" s="7"/>
      <c r="AK90" s="7"/>
    </row>
    <row r="91" spans="1:37" ht="15" customHeight="1" x14ac:dyDescent="0.5">
      <c r="A91" s="4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H91" s="7"/>
      <c r="AI91" s="7"/>
      <c r="AJ91" s="7"/>
      <c r="AK91" s="7"/>
    </row>
    <row r="92" spans="1:37" ht="15" customHeight="1" x14ac:dyDescent="0.5">
      <c r="A92" s="4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H92" s="7"/>
      <c r="AI92" s="7"/>
      <c r="AJ92" s="7"/>
      <c r="AK92" s="7"/>
    </row>
    <row r="93" spans="1:37" ht="15" customHeight="1" x14ac:dyDescent="0.5">
      <c r="A93" s="4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H93" s="7"/>
      <c r="AI93" s="7"/>
      <c r="AJ93" s="7"/>
      <c r="AK93" s="7"/>
    </row>
    <row r="94" spans="1:37" ht="15" customHeight="1" x14ac:dyDescent="0.5">
      <c r="A94" s="4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H94" s="7"/>
      <c r="AI94" s="7"/>
      <c r="AJ94" s="7"/>
      <c r="AK94" s="7"/>
    </row>
    <row r="95" spans="1:37" ht="15" customHeight="1" x14ac:dyDescent="0.5">
      <c r="A95" s="4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H95" s="7"/>
      <c r="AI95" s="7"/>
      <c r="AJ95" s="7"/>
      <c r="AK95" s="7"/>
    </row>
    <row r="96" spans="1:37" ht="15" customHeight="1" x14ac:dyDescent="0.5">
      <c r="A96" s="4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H96" s="7"/>
      <c r="AI96" s="7"/>
      <c r="AJ96" s="7"/>
      <c r="AK96" s="7"/>
    </row>
    <row r="97" spans="1:37" ht="15" customHeight="1" x14ac:dyDescent="0.5">
      <c r="A97" s="4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H97" s="7"/>
      <c r="AI97" s="7"/>
      <c r="AJ97" s="7"/>
      <c r="AK97" s="7"/>
    </row>
    <row r="98" spans="1:37" ht="15" customHeight="1" x14ac:dyDescent="0.5">
      <c r="A98" s="4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H98" s="7"/>
      <c r="AI98" s="7"/>
      <c r="AJ98" s="7"/>
      <c r="AK98" s="7"/>
    </row>
    <row r="99" spans="1:37" ht="15" customHeight="1" x14ac:dyDescent="0.5">
      <c r="A99" s="4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H99" s="7"/>
      <c r="AI99" s="7"/>
      <c r="AJ99" s="7"/>
      <c r="AK99" s="7"/>
    </row>
    <row r="100" spans="1:37" ht="15" customHeight="1" x14ac:dyDescent="0.5">
      <c r="A100" s="4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H100" s="7"/>
      <c r="AI100" s="7"/>
      <c r="AJ100" s="7"/>
      <c r="AK100" s="7"/>
    </row>
    <row r="101" spans="1:37" ht="15" customHeight="1" x14ac:dyDescent="0.5">
      <c r="A101" s="4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H101" s="7"/>
      <c r="AI101" s="7"/>
      <c r="AJ101" s="7"/>
      <c r="AK101" s="7"/>
    </row>
    <row r="102" spans="1:37" ht="15" customHeight="1" x14ac:dyDescent="0.5">
      <c r="A102" s="4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H102" s="7"/>
      <c r="AI102" s="7"/>
      <c r="AJ102" s="7"/>
      <c r="AK102" s="7"/>
    </row>
    <row r="103" spans="1:37" ht="15" customHeight="1" x14ac:dyDescent="0.5">
      <c r="A103" s="4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H103" s="7"/>
      <c r="AI103" s="7"/>
      <c r="AJ103" s="7"/>
      <c r="AK103" s="7"/>
    </row>
    <row r="104" spans="1:37" ht="15" customHeight="1" x14ac:dyDescent="0.5">
      <c r="A104" s="4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H104" s="7"/>
      <c r="AI104" s="7"/>
      <c r="AJ104" s="7"/>
      <c r="AK104" s="7"/>
    </row>
  </sheetData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96"/>
  <sheetViews>
    <sheetView zoomScaleNormal="100" workbookViewId="0">
      <selection activeCell="A2" sqref="A2"/>
    </sheetView>
  </sheetViews>
  <sheetFormatPr defaultColWidth="12.73046875" defaultRowHeight="15" customHeight="1" x14ac:dyDescent="0.35"/>
  <cols>
    <col min="1" max="1" width="8.73046875" customWidth="1"/>
    <col min="2" max="2" width="34.59765625" customWidth="1"/>
    <col min="3" max="3" width="9.86328125" customWidth="1"/>
    <col min="4" max="26" width="8.73046875" customWidth="1"/>
  </cols>
  <sheetData>
    <row r="1" spans="1:26" ht="15.75" customHeight="1" x14ac:dyDescent="0.5">
      <c r="B1" s="8"/>
      <c r="C1" s="22"/>
    </row>
    <row r="2" spans="1:26" ht="15.75" customHeight="1" x14ac:dyDescent="0.5">
      <c r="A2" s="9" t="s">
        <v>0</v>
      </c>
      <c r="B2" s="10" t="s">
        <v>1</v>
      </c>
      <c r="C2" s="11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10</v>
      </c>
      <c r="B3" s="7" t="s">
        <v>124</v>
      </c>
      <c r="C3" s="21">
        <f>A3</f>
        <v>10</v>
      </c>
    </row>
    <row r="4" spans="1:26" ht="15.75" customHeight="1" x14ac:dyDescent="0.5">
      <c r="A4" s="4">
        <v>30</v>
      </c>
      <c r="B4" s="7" t="s">
        <v>54</v>
      </c>
      <c r="C4" s="21">
        <f>AVERAGE(A4:A8)</f>
        <v>12.4</v>
      </c>
    </row>
    <row r="5" spans="1:26" ht="15.75" customHeight="1" x14ac:dyDescent="0.5">
      <c r="A5" s="4">
        <v>7</v>
      </c>
      <c r="B5" s="7" t="s">
        <v>54</v>
      </c>
      <c r="C5" s="21"/>
    </row>
    <row r="6" spans="1:26" ht="15.75" customHeight="1" x14ac:dyDescent="0.5">
      <c r="A6" s="4">
        <v>9</v>
      </c>
      <c r="B6" s="7" t="s">
        <v>54</v>
      </c>
      <c r="C6" s="21"/>
    </row>
    <row r="7" spans="1:26" ht="15.75" customHeight="1" x14ac:dyDescent="0.5">
      <c r="A7" s="4">
        <v>11</v>
      </c>
      <c r="B7" s="7" t="s">
        <v>54</v>
      </c>
      <c r="C7" s="21"/>
    </row>
    <row r="8" spans="1:26" ht="15.75" customHeight="1" x14ac:dyDescent="0.5">
      <c r="A8" s="4">
        <v>5</v>
      </c>
      <c r="B8" s="7" t="s">
        <v>54</v>
      </c>
      <c r="C8" s="21"/>
    </row>
    <row r="9" spans="1:26" ht="15.75" customHeight="1" x14ac:dyDescent="0.5">
      <c r="A9" s="4">
        <v>12</v>
      </c>
      <c r="B9" s="7" t="s">
        <v>15</v>
      </c>
      <c r="C9" s="21">
        <f>AVERAGE(A9:A22)</f>
        <v>6.2857142857142856</v>
      </c>
    </row>
    <row r="10" spans="1:26" ht="15.75" customHeight="1" x14ac:dyDescent="0.5">
      <c r="A10" s="4">
        <v>6</v>
      </c>
      <c r="B10" s="7" t="s">
        <v>15</v>
      </c>
      <c r="C10" s="21"/>
    </row>
    <row r="11" spans="1:26" ht="15.75" customHeight="1" x14ac:dyDescent="0.5">
      <c r="A11" s="4">
        <v>11</v>
      </c>
      <c r="B11" s="7" t="s">
        <v>15</v>
      </c>
      <c r="C11" s="21"/>
    </row>
    <row r="12" spans="1:26" ht="15.75" customHeight="1" x14ac:dyDescent="0.5">
      <c r="A12" s="4">
        <v>3</v>
      </c>
      <c r="B12" s="7" t="s">
        <v>15</v>
      </c>
      <c r="C12" s="21"/>
    </row>
    <row r="13" spans="1:26" ht="15.75" customHeight="1" x14ac:dyDescent="0.5">
      <c r="A13" s="4">
        <v>8</v>
      </c>
      <c r="B13" s="7" t="s">
        <v>15</v>
      </c>
      <c r="C13" s="21"/>
    </row>
    <row r="14" spans="1:26" ht="15.75" customHeight="1" x14ac:dyDescent="0.5">
      <c r="A14" s="4">
        <v>4</v>
      </c>
      <c r="B14" s="7" t="s">
        <v>15</v>
      </c>
      <c r="C14" s="21"/>
    </row>
    <row r="15" spans="1:26" ht="15.75" customHeight="1" x14ac:dyDescent="0.5">
      <c r="A15" s="4">
        <v>9</v>
      </c>
      <c r="B15" s="7" t="s">
        <v>15</v>
      </c>
      <c r="C15" s="21"/>
    </row>
    <row r="16" spans="1:26" ht="15.75" customHeight="1" x14ac:dyDescent="0.5">
      <c r="A16" s="4">
        <v>4</v>
      </c>
      <c r="B16" s="7" t="s">
        <v>15</v>
      </c>
      <c r="C16" s="21"/>
    </row>
    <row r="17" spans="1:3" ht="15.75" customHeight="1" x14ac:dyDescent="0.5">
      <c r="A17" s="4">
        <v>4</v>
      </c>
      <c r="B17" s="7" t="s">
        <v>15</v>
      </c>
      <c r="C17" s="21"/>
    </row>
    <row r="18" spans="1:3" ht="15.75" customHeight="1" x14ac:dyDescent="0.5">
      <c r="A18" s="4">
        <v>3</v>
      </c>
      <c r="B18" s="7" t="s">
        <v>15</v>
      </c>
      <c r="C18" s="21"/>
    </row>
    <row r="19" spans="1:3" ht="15.75" customHeight="1" x14ac:dyDescent="0.5">
      <c r="A19" s="4">
        <v>2</v>
      </c>
      <c r="B19" s="7" t="s">
        <v>15</v>
      </c>
      <c r="C19" s="21"/>
    </row>
    <row r="20" spans="1:3" ht="15.75" customHeight="1" x14ac:dyDescent="0.5">
      <c r="A20" s="4">
        <v>8</v>
      </c>
      <c r="B20" s="7" t="s">
        <v>15</v>
      </c>
      <c r="C20" s="21"/>
    </row>
    <row r="21" spans="1:3" ht="15.75" customHeight="1" x14ac:dyDescent="0.5">
      <c r="A21" s="4">
        <v>7</v>
      </c>
      <c r="B21" s="7" t="s">
        <v>15</v>
      </c>
      <c r="C21" s="21"/>
    </row>
    <row r="22" spans="1:3" ht="15.75" customHeight="1" x14ac:dyDescent="0.5">
      <c r="A22" s="4">
        <v>7</v>
      </c>
      <c r="B22" s="7" t="s">
        <v>15</v>
      </c>
      <c r="C22" s="21"/>
    </row>
    <row r="23" spans="1:3" ht="15.75" customHeight="1" x14ac:dyDescent="0.5">
      <c r="A23" s="4">
        <v>24</v>
      </c>
      <c r="B23" s="7" t="s">
        <v>93</v>
      </c>
      <c r="C23" s="21">
        <f>A23</f>
        <v>24</v>
      </c>
    </row>
    <row r="24" spans="1:3" ht="15.75" customHeight="1" x14ac:dyDescent="0.5">
      <c r="A24" s="4">
        <v>23</v>
      </c>
      <c r="B24" s="7" t="s">
        <v>48</v>
      </c>
      <c r="C24" s="21">
        <f>AVERAGE(A24:A26)</f>
        <v>16.666666666666668</v>
      </c>
    </row>
    <row r="25" spans="1:3" ht="15.75" customHeight="1" x14ac:dyDescent="0.5">
      <c r="A25" s="4">
        <v>18</v>
      </c>
      <c r="B25" s="7" t="s">
        <v>48</v>
      </c>
      <c r="C25" s="21"/>
    </row>
    <row r="26" spans="1:3" ht="15.75" customHeight="1" x14ac:dyDescent="0.5">
      <c r="A26" s="4">
        <v>9</v>
      </c>
      <c r="B26" s="7" t="s">
        <v>48</v>
      </c>
      <c r="C26" s="21"/>
    </row>
    <row r="27" spans="1:3" ht="15.75" customHeight="1" x14ac:dyDescent="0.5">
      <c r="A27" s="4">
        <v>21</v>
      </c>
      <c r="B27" s="7" t="s">
        <v>116</v>
      </c>
      <c r="C27" s="21">
        <f>AVERAGE(A27:A28)</f>
        <v>18</v>
      </c>
    </row>
    <row r="28" spans="1:3" ht="15.75" customHeight="1" x14ac:dyDescent="0.5">
      <c r="A28" s="4">
        <v>15</v>
      </c>
      <c r="B28" s="7" t="s">
        <v>116</v>
      </c>
      <c r="C28" s="21"/>
    </row>
    <row r="29" spans="1:3" ht="15.75" customHeight="1" x14ac:dyDescent="0.5">
      <c r="A29" s="4">
        <v>21</v>
      </c>
      <c r="B29" s="7" t="s">
        <v>44</v>
      </c>
      <c r="C29" s="21">
        <f>AVERAGE(A29:A30)</f>
        <v>20</v>
      </c>
    </row>
    <row r="30" spans="1:3" ht="15.75" customHeight="1" x14ac:dyDescent="0.5">
      <c r="A30" s="4">
        <v>19</v>
      </c>
      <c r="B30" s="7" t="s">
        <v>44</v>
      </c>
      <c r="C30" s="21"/>
    </row>
    <row r="31" spans="1:3" ht="15.75" customHeight="1" x14ac:dyDescent="0.5">
      <c r="A31" s="4">
        <v>5</v>
      </c>
      <c r="B31" s="7" t="s">
        <v>145</v>
      </c>
      <c r="C31" s="21">
        <f>A31</f>
        <v>5</v>
      </c>
    </row>
    <row r="32" spans="1:3" ht="15.75" customHeight="1" x14ac:dyDescent="0.5">
      <c r="A32" s="4">
        <v>9</v>
      </c>
      <c r="B32" s="7" t="s">
        <v>146</v>
      </c>
      <c r="C32" s="21">
        <f t="shared" ref="C32:C33" si="0">A32</f>
        <v>9</v>
      </c>
    </row>
    <row r="33" spans="1:3" ht="15.75" customHeight="1" x14ac:dyDescent="0.5">
      <c r="A33" s="4">
        <v>23</v>
      </c>
      <c r="B33" s="7" t="s">
        <v>91</v>
      </c>
      <c r="C33" s="21">
        <f t="shared" si="0"/>
        <v>23</v>
      </c>
    </row>
    <row r="34" spans="1:3" ht="15.75" customHeight="1" x14ac:dyDescent="0.5">
      <c r="A34" s="4">
        <v>2</v>
      </c>
      <c r="B34" s="7" t="s">
        <v>24</v>
      </c>
      <c r="C34" s="21">
        <f>AVERAGE(A34:A41)</f>
        <v>8.875</v>
      </c>
    </row>
    <row r="35" spans="1:3" ht="15.75" customHeight="1" x14ac:dyDescent="0.5">
      <c r="A35" s="4">
        <v>20</v>
      </c>
      <c r="B35" s="7" t="s">
        <v>24</v>
      </c>
      <c r="C35" s="21"/>
    </row>
    <row r="36" spans="1:3" ht="15.75" customHeight="1" x14ac:dyDescent="0.5">
      <c r="A36" s="4">
        <v>10</v>
      </c>
      <c r="B36" s="7" t="s">
        <v>24</v>
      </c>
      <c r="C36" s="21"/>
    </row>
    <row r="37" spans="1:3" ht="15.75" customHeight="1" x14ac:dyDescent="0.5">
      <c r="A37" s="4">
        <v>20</v>
      </c>
      <c r="B37" s="7" t="s">
        <v>24</v>
      </c>
      <c r="C37" s="21"/>
    </row>
    <row r="38" spans="1:3" ht="15.75" customHeight="1" x14ac:dyDescent="0.5">
      <c r="A38" s="4">
        <v>2</v>
      </c>
      <c r="B38" s="7" t="s">
        <v>24</v>
      </c>
      <c r="C38" s="21"/>
    </row>
    <row r="39" spans="1:3" ht="15.75" customHeight="1" x14ac:dyDescent="0.5">
      <c r="A39" s="4">
        <v>10</v>
      </c>
      <c r="B39" s="7" t="s">
        <v>24</v>
      </c>
      <c r="C39" s="21"/>
    </row>
    <row r="40" spans="1:3" ht="15.75" customHeight="1" x14ac:dyDescent="0.5">
      <c r="A40" s="4">
        <v>5</v>
      </c>
      <c r="B40" s="7" t="s">
        <v>24</v>
      </c>
      <c r="C40" s="21"/>
    </row>
    <row r="41" spans="1:3" ht="15.75" customHeight="1" x14ac:dyDescent="0.5">
      <c r="A41" s="4">
        <v>2</v>
      </c>
      <c r="B41" s="7" t="s">
        <v>24</v>
      </c>
      <c r="C41" s="21"/>
    </row>
    <row r="42" spans="1:3" ht="15.75" customHeight="1" x14ac:dyDescent="0.5">
      <c r="A42" s="4">
        <v>36</v>
      </c>
      <c r="B42" s="7" t="s">
        <v>59</v>
      </c>
      <c r="C42" s="21">
        <f>A42</f>
        <v>36</v>
      </c>
    </row>
    <row r="43" spans="1:3" ht="15.75" customHeight="1" x14ac:dyDescent="0.5">
      <c r="A43" s="4">
        <v>37</v>
      </c>
      <c r="B43" s="7" t="s">
        <v>60</v>
      </c>
      <c r="C43" s="21">
        <f>AVERAGE(A43:A47)</f>
        <v>20</v>
      </c>
    </row>
    <row r="44" spans="1:3" ht="15.75" customHeight="1" x14ac:dyDescent="0.5">
      <c r="A44" s="4">
        <v>30</v>
      </c>
      <c r="B44" s="7" t="s">
        <v>60</v>
      </c>
      <c r="C44" s="21"/>
    </row>
    <row r="45" spans="1:3" ht="15.75" customHeight="1" x14ac:dyDescent="0.5">
      <c r="A45" s="4">
        <v>12</v>
      </c>
      <c r="B45" s="7" t="s">
        <v>60</v>
      </c>
      <c r="C45" s="21"/>
    </row>
    <row r="46" spans="1:3" ht="15.75" customHeight="1" x14ac:dyDescent="0.5">
      <c r="A46" s="4">
        <v>15</v>
      </c>
      <c r="B46" s="7" t="s">
        <v>60</v>
      </c>
      <c r="C46" s="21"/>
    </row>
    <row r="47" spans="1:3" ht="15.75" customHeight="1" x14ac:dyDescent="0.5">
      <c r="A47" s="4">
        <v>6</v>
      </c>
      <c r="B47" s="7" t="s">
        <v>60</v>
      </c>
      <c r="C47" s="21"/>
    </row>
    <row r="48" spans="1:3" ht="15.75" customHeight="1" x14ac:dyDescent="0.5">
      <c r="A48" s="4">
        <v>19</v>
      </c>
      <c r="B48" s="7" t="s">
        <v>85</v>
      </c>
      <c r="C48" s="21">
        <f>A48</f>
        <v>19</v>
      </c>
    </row>
    <row r="49" spans="1:3" ht="15.75" customHeight="1" x14ac:dyDescent="0.5">
      <c r="A49" s="4">
        <v>14</v>
      </c>
      <c r="B49" s="7" t="s">
        <v>81</v>
      </c>
      <c r="C49" s="21">
        <f>AVERAGE(A49:A51)</f>
        <v>10.666666666666666</v>
      </c>
    </row>
    <row r="50" spans="1:3" ht="15.75" customHeight="1" x14ac:dyDescent="0.5">
      <c r="A50" s="4">
        <v>14</v>
      </c>
      <c r="B50" s="7" t="s">
        <v>81</v>
      </c>
      <c r="C50" s="21"/>
    </row>
    <row r="51" spans="1:3" ht="15.75" customHeight="1" x14ac:dyDescent="0.5">
      <c r="A51" s="4">
        <v>4</v>
      </c>
      <c r="B51" s="7" t="s">
        <v>81</v>
      </c>
      <c r="C51" s="21"/>
    </row>
    <row r="52" spans="1:3" ht="15.75" customHeight="1" x14ac:dyDescent="0.5">
      <c r="A52" s="4">
        <v>3</v>
      </c>
      <c r="B52" s="7" t="s">
        <v>88</v>
      </c>
      <c r="C52" s="21">
        <f>AVERAGE(A52:A69)</f>
        <v>1.3888888888888888</v>
      </c>
    </row>
    <row r="53" spans="1:3" ht="15.75" customHeight="1" x14ac:dyDescent="0.5">
      <c r="A53" s="4">
        <v>2</v>
      </c>
      <c r="B53" s="7" t="s">
        <v>88</v>
      </c>
      <c r="C53" s="21"/>
    </row>
    <row r="54" spans="1:3" ht="15.75" customHeight="1" x14ac:dyDescent="0.5">
      <c r="A54" s="4">
        <v>1</v>
      </c>
      <c r="B54" s="7" t="s">
        <v>88</v>
      </c>
      <c r="C54" s="22"/>
    </row>
    <row r="55" spans="1:3" ht="15.75" customHeight="1" x14ac:dyDescent="0.5">
      <c r="A55" s="4">
        <v>1</v>
      </c>
      <c r="B55" s="7" t="s">
        <v>88</v>
      </c>
      <c r="C55" s="21"/>
    </row>
    <row r="56" spans="1:3" ht="15.75" customHeight="1" x14ac:dyDescent="0.5">
      <c r="A56" s="4">
        <v>1</v>
      </c>
      <c r="B56" s="7" t="s">
        <v>88</v>
      </c>
      <c r="C56" s="21"/>
    </row>
    <row r="57" spans="1:3" ht="15.75" customHeight="1" x14ac:dyDescent="0.5">
      <c r="A57" s="4">
        <v>1</v>
      </c>
      <c r="B57" s="7" t="s">
        <v>88</v>
      </c>
      <c r="C57" s="21"/>
    </row>
    <row r="58" spans="1:3" ht="15.75" customHeight="1" x14ac:dyDescent="0.5">
      <c r="A58" s="4">
        <v>1</v>
      </c>
      <c r="B58" s="7" t="s">
        <v>88</v>
      </c>
      <c r="C58" s="21"/>
    </row>
    <row r="59" spans="1:3" ht="15.75" customHeight="1" x14ac:dyDescent="0.5">
      <c r="A59" s="4">
        <v>1</v>
      </c>
      <c r="B59" s="7" t="s">
        <v>88</v>
      </c>
      <c r="C59" s="21"/>
    </row>
    <row r="60" spans="1:3" ht="15.75" customHeight="1" x14ac:dyDescent="0.5">
      <c r="A60" s="4">
        <v>1</v>
      </c>
      <c r="B60" s="7" t="s">
        <v>88</v>
      </c>
      <c r="C60" s="21"/>
    </row>
    <row r="61" spans="1:3" ht="15.75" customHeight="1" x14ac:dyDescent="0.5">
      <c r="A61" s="4">
        <v>1</v>
      </c>
      <c r="B61" s="7" t="s">
        <v>88</v>
      </c>
      <c r="C61" s="21"/>
    </row>
    <row r="62" spans="1:3" ht="15.75" customHeight="1" x14ac:dyDescent="0.5">
      <c r="A62" s="4">
        <v>1</v>
      </c>
      <c r="B62" s="7" t="s">
        <v>88</v>
      </c>
      <c r="C62" s="21"/>
    </row>
    <row r="63" spans="1:3" ht="15.75" customHeight="1" x14ac:dyDescent="0.5">
      <c r="A63" s="4">
        <v>1</v>
      </c>
      <c r="B63" s="7" t="s">
        <v>88</v>
      </c>
      <c r="C63" s="21"/>
    </row>
    <row r="64" spans="1:3" ht="15.75" customHeight="1" x14ac:dyDescent="0.5">
      <c r="A64" s="4">
        <v>1</v>
      </c>
      <c r="B64" s="7" t="s">
        <v>88</v>
      </c>
      <c r="C64" s="21"/>
    </row>
    <row r="65" spans="1:3" ht="15.75" customHeight="1" x14ac:dyDescent="0.5">
      <c r="A65" s="4">
        <v>1</v>
      </c>
      <c r="B65" s="7" t="s">
        <v>88</v>
      </c>
      <c r="C65" s="21"/>
    </row>
    <row r="66" spans="1:3" ht="15.75" customHeight="1" x14ac:dyDescent="0.5">
      <c r="A66" s="4">
        <v>1</v>
      </c>
      <c r="B66" s="7" t="s">
        <v>88</v>
      </c>
      <c r="C66" s="21"/>
    </row>
    <row r="67" spans="1:3" ht="15.75" customHeight="1" x14ac:dyDescent="0.5">
      <c r="A67" s="4">
        <v>1</v>
      </c>
      <c r="B67" s="7" t="s">
        <v>88</v>
      </c>
      <c r="C67" s="21"/>
    </row>
    <row r="68" spans="1:3" ht="15.75" customHeight="1" x14ac:dyDescent="0.5">
      <c r="A68" s="4">
        <v>5</v>
      </c>
      <c r="B68" s="7" t="s">
        <v>88</v>
      </c>
      <c r="C68" s="21"/>
    </row>
    <row r="69" spans="1:3" ht="15.75" customHeight="1" x14ac:dyDescent="0.5">
      <c r="A69" s="4">
        <v>1</v>
      </c>
      <c r="B69" s="7" t="s">
        <v>88</v>
      </c>
      <c r="C69" s="21"/>
    </row>
    <row r="70" spans="1:3" ht="15.75" customHeight="1" x14ac:dyDescent="0.5">
      <c r="A70" s="4">
        <v>19</v>
      </c>
      <c r="B70" s="7" t="s">
        <v>108</v>
      </c>
      <c r="C70" s="21">
        <f t="shared" ref="C70:C71" si="1">A70</f>
        <v>19</v>
      </c>
    </row>
    <row r="71" spans="1:3" ht="15.75" customHeight="1" x14ac:dyDescent="0.5">
      <c r="A71" s="4">
        <v>22</v>
      </c>
      <c r="B71" s="7" t="s">
        <v>92</v>
      </c>
      <c r="C71" s="21">
        <f t="shared" si="1"/>
        <v>22</v>
      </c>
    </row>
    <row r="72" spans="1:3" ht="15.75" customHeight="1" x14ac:dyDescent="0.5">
      <c r="A72" s="4">
        <v>10</v>
      </c>
      <c r="B72" s="7" t="s">
        <v>90</v>
      </c>
      <c r="C72" s="21">
        <f>AVERAGE(A72:A75)</f>
        <v>7.25</v>
      </c>
    </row>
    <row r="73" spans="1:3" ht="15.75" customHeight="1" x14ac:dyDescent="0.5">
      <c r="A73" s="4">
        <v>9</v>
      </c>
      <c r="B73" s="7" t="s">
        <v>90</v>
      </c>
      <c r="C73" s="21"/>
    </row>
    <row r="74" spans="1:3" ht="15.75" customHeight="1" x14ac:dyDescent="0.5">
      <c r="A74" s="4">
        <v>7</v>
      </c>
      <c r="B74" s="7" t="s">
        <v>90</v>
      </c>
      <c r="C74" s="21"/>
    </row>
    <row r="75" spans="1:3" ht="15.75" customHeight="1" x14ac:dyDescent="0.5">
      <c r="A75" s="4">
        <v>3</v>
      </c>
      <c r="B75" s="7" t="s">
        <v>90</v>
      </c>
      <c r="C75" s="21"/>
    </row>
    <row r="76" spans="1:3" ht="15.75" customHeight="1" x14ac:dyDescent="0.5">
      <c r="A76" s="4">
        <v>29</v>
      </c>
      <c r="B76" s="7" t="s">
        <v>53</v>
      </c>
      <c r="C76" s="21">
        <f t="shared" ref="C76:C78" si="2">A76</f>
        <v>29</v>
      </c>
    </row>
    <row r="77" spans="1:3" ht="15.75" customHeight="1" x14ac:dyDescent="0.5">
      <c r="A77" s="4">
        <v>9</v>
      </c>
      <c r="B77" s="7" t="s">
        <v>26</v>
      </c>
      <c r="C77" s="21">
        <f t="shared" si="2"/>
        <v>9</v>
      </c>
    </row>
    <row r="78" spans="1:3" ht="15.75" customHeight="1" x14ac:dyDescent="0.5">
      <c r="A78" s="4">
        <v>32</v>
      </c>
      <c r="B78" s="7" t="s">
        <v>56</v>
      </c>
      <c r="C78" s="21">
        <f t="shared" si="2"/>
        <v>32</v>
      </c>
    </row>
    <row r="79" spans="1:3" ht="15.75" customHeight="1" x14ac:dyDescent="0.5">
      <c r="A79" s="4">
        <v>35</v>
      </c>
      <c r="B79" s="7" t="s">
        <v>106</v>
      </c>
      <c r="C79" s="21">
        <f>AVERAGE(A79:A80)</f>
        <v>25</v>
      </c>
    </row>
    <row r="80" spans="1:3" ht="15.75" customHeight="1" x14ac:dyDescent="0.5">
      <c r="A80" s="4">
        <v>15</v>
      </c>
      <c r="B80" s="7" t="s">
        <v>106</v>
      </c>
      <c r="C80" s="21"/>
    </row>
    <row r="81" spans="1:3" ht="15.75" customHeight="1" x14ac:dyDescent="0.5">
      <c r="A81" s="4">
        <v>10</v>
      </c>
      <c r="B81" s="7" t="s">
        <v>105</v>
      </c>
      <c r="C81" s="21">
        <f>AVERAGE(A81:A82)</f>
        <v>8.5</v>
      </c>
    </row>
    <row r="82" spans="1:3" ht="15.75" customHeight="1" x14ac:dyDescent="0.5">
      <c r="A82" s="4">
        <v>7</v>
      </c>
      <c r="B82" s="7" t="s">
        <v>105</v>
      </c>
      <c r="C82" s="21"/>
    </row>
    <row r="83" spans="1:3" ht="15.75" customHeight="1" x14ac:dyDescent="0.5">
      <c r="A83" s="4">
        <v>26</v>
      </c>
      <c r="B83" s="7" t="s">
        <v>51</v>
      </c>
      <c r="C83" s="21">
        <f>AVERAGE(A83:A85)</f>
        <v>15</v>
      </c>
    </row>
    <row r="84" spans="1:3" ht="15.75" customHeight="1" x14ac:dyDescent="0.5">
      <c r="A84" s="4">
        <v>8</v>
      </c>
      <c r="B84" s="7" t="s">
        <v>51</v>
      </c>
      <c r="C84" s="21"/>
    </row>
    <row r="85" spans="1:3" ht="15.75" customHeight="1" x14ac:dyDescent="0.5">
      <c r="A85" s="4">
        <v>11</v>
      </c>
      <c r="B85" s="7" t="s">
        <v>51</v>
      </c>
      <c r="C85" s="21"/>
    </row>
    <row r="86" spans="1:3" ht="15.75" customHeight="1" x14ac:dyDescent="0.5">
      <c r="A86" s="4">
        <v>34</v>
      </c>
      <c r="B86" s="7" t="s">
        <v>58</v>
      </c>
      <c r="C86" s="21">
        <f>AVERAGE(A86:A91)</f>
        <v>12</v>
      </c>
    </row>
    <row r="87" spans="1:3" ht="15.75" customHeight="1" x14ac:dyDescent="0.5">
      <c r="A87" s="4">
        <v>13</v>
      </c>
      <c r="B87" s="7" t="s">
        <v>58</v>
      </c>
      <c r="C87" s="21"/>
    </row>
    <row r="88" spans="1:3" ht="15.75" customHeight="1" x14ac:dyDescent="0.5">
      <c r="A88" s="4">
        <v>7</v>
      </c>
      <c r="B88" s="7" t="s">
        <v>58</v>
      </c>
      <c r="C88" s="21"/>
    </row>
    <row r="89" spans="1:3" ht="15.75" customHeight="1" x14ac:dyDescent="0.5">
      <c r="A89" s="4">
        <v>13</v>
      </c>
      <c r="B89" s="7" t="s">
        <v>58</v>
      </c>
      <c r="C89" s="22"/>
    </row>
    <row r="90" spans="1:3" ht="15.75" customHeight="1" x14ac:dyDescent="0.5">
      <c r="A90" s="4">
        <v>4</v>
      </c>
      <c r="B90" s="7" t="s">
        <v>58</v>
      </c>
      <c r="C90" s="21"/>
    </row>
    <row r="91" spans="1:3" ht="15.75" customHeight="1" x14ac:dyDescent="0.5">
      <c r="A91" s="4">
        <v>1</v>
      </c>
      <c r="B91" s="7" t="s">
        <v>58</v>
      </c>
      <c r="C91" s="21"/>
    </row>
    <row r="92" spans="1:3" ht="15.75" customHeight="1" x14ac:dyDescent="0.5">
      <c r="A92" s="4">
        <v>6</v>
      </c>
      <c r="B92" s="7" t="s">
        <v>79</v>
      </c>
      <c r="C92" s="21">
        <f>AVERAGE(A92:A94)</f>
        <v>5</v>
      </c>
    </row>
    <row r="93" spans="1:3" ht="15.75" customHeight="1" x14ac:dyDescent="0.5">
      <c r="A93" s="4">
        <v>6</v>
      </c>
      <c r="B93" s="7" t="s">
        <v>79</v>
      </c>
      <c r="C93" s="21"/>
    </row>
    <row r="94" spans="1:3" ht="15.75" customHeight="1" x14ac:dyDescent="0.5">
      <c r="A94" s="4">
        <v>3</v>
      </c>
      <c r="B94" s="7" t="s">
        <v>79</v>
      </c>
      <c r="C94" s="21"/>
    </row>
    <row r="95" spans="1:3" ht="15.75" customHeight="1" x14ac:dyDescent="0.5">
      <c r="A95" s="4">
        <v>16</v>
      </c>
      <c r="B95" s="7" t="s">
        <v>128</v>
      </c>
      <c r="C95" s="21">
        <f>AVERAGE(A95:A97)</f>
        <v>11</v>
      </c>
    </row>
    <row r="96" spans="1:3" ht="15.75" customHeight="1" x14ac:dyDescent="0.5">
      <c r="A96" s="4">
        <v>12</v>
      </c>
      <c r="B96" s="7" t="s">
        <v>128</v>
      </c>
      <c r="C96" s="21"/>
    </row>
    <row r="97" spans="1:3" ht="15.75" customHeight="1" x14ac:dyDescent="0.5">
      <c r="A97" s="4">
        <v>5</v>
      </c>
      <c r="B97" s="7" t="s">
        <v>128</v>
      </c>
      <c r="C97" s="21"/>
    </row>
    <row r="98" spans="1:3" ht="15.75" customHeight="1" x14ac:dyDescent="0.5">
      <c r="A98" s="4">
        <v>9</v>
      </c>
      <c r="B98" s="7" t="s">
        <v>136</v>
      </c>
      <c r="C98" s="21">
        <f t="shared" ref="C98" si="3">A98</f>
        <v>9</v>
      </c>
    </row>
    <row r="99" spans="1:3" ht="15.75" customHeight="1" x14ac:dyDescent="0.5">
      <c r="A99" s="4">
        <v>22</v>
      </c>
      <c r="B99" s="7" t="s">
        <v>45</v>
      </c>
      <c r="C99" s="21">
        <f>AVERAGE(A99:A100)</f>
        <v>13.5</v>
      </c>
    </row>
    <row r="100" spans="1:3" ht="15.75" customHeight="1" x14ac:dyDescent="0.5">
      <c r="A100" s="4">
        <v>5</v>
      </c>
      <c r="B100" s="7" t="s">
        <v>45</v>
      </c>
      <c r="C100" s="21"/>
    </row>
    <row r="101" spans="1:3" ht="15.75" customHeight="1" x14ac:dyDescent="0.5">
      <c r="A101" s="4">
        <v>9</v>
      </c>
      <c r="B101" s="7" t="s">
        <v>69</v>
      </c>
      <c r="C101" s="21">
        <f t="shared" ref="C101:C104" si="4">A101</f>
        <v>9</v>
      </c>
    </row>
    <row r="102" spans="1:3" ht="15.75" customHeight="1" x14ac:dyDescent="0.5">
      <c r="A102" s="4">
        <v>18</v>
      </c>
      <c r="B102" s="7" t="s">
        <v>84</v>
      </c>
      <c r="C102" s="21">
        <f t="shared" si="4"/>
        <v>18</v>
      </c>
    </row>
    <row r="103" spans="1:3" ht="15.75" customHeight="1" x14ac:dyDescent="0.5">
      <c r="A103" s="4">
        <v>8</v>
      </c>
      <c r="B103" s="7" t="s">
        <v>111</v>
      </c>
      <c r="C103" s="21">
        <f t="shared" si="4"/>
        <v>8</v>
      </c>
    </row>
    <row r="104" spans="1:3" ht="15.75" customHeight="1" x14ac:dyDescent="0.5">
      <c r="A104" s="4">
        <v>28</v>
      </c>
      <c r="B104" s="7" t="s">
        <v>52</v>
      </c>
      <c r="C104" s="21">
        <f t="shared" si="4"/>
        <v>28</v>
      </c>
    </row>
    <row r="105" spans="1:3" ht="15.75" customHeight="1" x14ac:dyDescent="0.5">
      <c r="A105" s="4">
        <v>25</v>
      </c>
      <c r="B105" s="7" t="s">
        <v>50</v>
      </c>
      <c r="C105" s="21">
        <f>AVERAGE(A105:A109)</f>
        <v>16.399999999999999</v>
      </c>
    </row>
    <row r="106" spans="1:3" ht="15.75" customHeight="1" x14ac:dyDescent="0.5">
      <c r="A106" s="4">
        <v>18</v>
      </c>
      <c r="B106" s="7" t="s">
        <v>50</v>
      </c>
      <c r="C106" s="21"/>
    </row>
    <row r="107" spans="1:3" ht="15.75" customHeight="1" x14ac:dyDescent="0.5">
      <c r="A107" s="4">
        <v>19</v>
      </c>
      <c r="B107" s="7" t="s">
        <v>50</v>
      </c>
      <c r="C107" s="21"/>
    </row>
    <row r="108" spans="1:3" ht="15.75" customHeight="1" x14ac:dyDescent="0.5">
      <c r="A108" s="4">
        <v>10</v>
      </c>
      <c r="B108" s="7" t="s">
        <v>50</v>
      </c>
      <c r="C108" s="21"/>
    </row>
    <row r="109" spans="1:3" ht="15.75" customHeight="1" x14ac:dyDescent="0.5">
      <c r="A109" s="4">
        <v>10</v>
      </c>
      <c r="B109" s="7" t="s">
        <v>50</v>
      </c>
      <c r="C109" s="21"/>
    </row>
    <row r="110" spans="1:3" ht="15.75" customHeight="1" x14ac:dyDescent="0.5">
      <c r="A110" s="4">
        <v>29</v>
      </c>
      <c r="B110" s="7" t="s">
        <v>138</v>
      </c>
      <c r="C110" s="21">
        <f>AVERAGE(A110:A113)</f>
        <v>13</v>
      </c>
    </row>
    <row r="111" spans="1:3" ht="15.75" customHeight="1" x14ac:dyDescent="0.5">
      <c r="A111" s="4">
        <v>4</v>
      </c>
      <c r="B111" s="7" t="s">
        <v>138</v>
      </c>
      <c r="C111" s="21"/>
    </row>
    <row r="112" spans="1:3" ht="15.75" customHeight="1" x14ac:dyDescent="0.5">
      <c r="A112" s="4">
        <v>11</v>
      </c>
      <c r="B112" s="7" t="s">
        <v>138</v>
      </c>
      <c r="C112" s="21"/>
    </row>
    <row r="113" spans="1:3" ht="15.75" customHeight="1" x14ac:dyDescent="0.5">
      <c r="A113" s="4">
        <v>8</v>
      </c>
      <c r="B113" s="7" t="s">
        <v>138</v>
      </c>
      <c r="C113" s="21"/>
    </row>
    <row r="114" spans="1:3" ht="15.75" customHeight="1" x14ac:dyDescent="0.5">
      <c r="A114" s="4">
        <v>24</v>
      </c>
      <c r="B114" s="7" t="s">
        <v>49</v>
      </c>
      <c r="C114" s="21">
        <f t="shared" ref="C114:C115" si="5">A114</f>
        <v>24</v>
      </c>
    </row>
    <row r="115" spans="1:3" ht="15.75" customHeight="1" x14ac:dyDescent="0.5">
      <c r="A115" s="4">
        <v>25</v>
      </c>
      <c r="B115" s="7" t="s">
        <v>94</v>
      </c>
      <c r="C115" s="21">
        <f t="shared" si="5"/>
        <v>25</v>
      </c>
    </row>
    <row r="116" spans="1:3" ht="15.75" customHeight="1" x14ac:dyDescent="0.5">
      <c r="A116" s="4">
        <v>10</v>
      </c>
      <c r="B116" s="7" t="s">
        <v>16</v>
      </c>
      <c r="C116" s="21">
        <f>AVERAGE(A116:A127)</f>
        <v>9.3333333333333339</v>
      </c>
    </row>
    <row r="117" spans="1:3" ht="15.75" customHeight="1" x14ac:dyDescent="0.5">
      <c r="A117" s="4">
        <v>24</v>
      </c>
      <c r="B117" s="7" t="s">
        <v>16</v>
      </c>
      <c r="C117" s="21"/>
    </row>
    <row r="118" spans="1:3" ht="15.75" customHeight="1" x14ac:dyDescent="0.5">
      <c r="A118" s="4">
        <v>8</v>
      </c>
      <c r="B118" s="7" t="s">
        <v>16</v>
      </c>
      <c r="C118" s="21"/>
    </row>
    <row r="119" spans="1:3" ht="15.75" customHeight="1" x14ac:dyDescent="0.5">
      <c r="A119" s="4">
        <v>17</v>
      </c>
      <c r="B119" s="7" t="s">
        <v>16</v>
      </c>
      <c r="C119" s="21"/>
    </row>
    <row r="120" spans="1:3" ht="15.75" customHeight="1" x14ac:dyDescent="0.5">
      <c r="A120" s="4">
        <v>12</v>
      </c>
      <c r="B120" s="7" t="s">
        <v>16</v>
      </c>
      <c r="C120" s="21"/>
    </row>
    <row r="121" spans="1:3" ht="15.75" customHeight="1" x14ac:dyDescent="0.5">
      <c r="A121" s="4">
        <v>8</v>
      </c>
      <c r="B121" s="7" t="s">
        <v>16</v>
      </c>
      <c r="C121" s="22"/>
    </row>
    <row r="122" spans="1:3" ht="15.75" customHeight="1" x14ac:dyDescent="0.5">
      <c r="A122" s="4">
        <v>2</v>
      </c>
      <c r="B122" s="7" t="s">
        <v>16</v>
      </c>
      <c r="C122" s="21"/>
    </row>
    <row r="123" spans="1:3" ht="15.75" customHeight="1" x14ac:dyDescent="0.5">
      <c r="A123" s="4">
        <v>5</v>
      </c>
      <c r="B123" s="7" t="s">
        <v>16</v>
      </c>
      <c r="C123" s="21"/>
    </row>
    <row r="124" spans="1:3" ht="15.75" customHeight="1" x14ac:dyDescent="0.5">
      <c r="A124" s="4">
        <v>5</v>
      </c>
      <c r="B124" s="7" t="s">
        <v>16</v>
      </c>
      <c r="C124" s="21"/>
    </row>
    <row r="125" spans="1:3" ht="15.75" customHeight="1" x14ac:dyDescent="0.5">
      <c r="A125" s="4">
        <v>7</v>
      </c>
      <c r="B125" s="7" t="s">
        <v>16</v>
      </c>
      <c r="C125" s="21"/>
    </row>
    <row r="126" spans="1:3" ht="15.75" customHeight="1" x14ac:dyDescent="0.5">
      <c r="A126" s="4">
        <v>10</v>
      </c>
      <c r="B126" s="7" t="s">
        <v>16</v>
      </c>
      <c r="C126" s="21"/>
    </row>
    <row r="127" spans="1:3" ht="15.75" customHeight="1" x14ac:dyDescent="0.5">
      <c r="A127" s="4">
        <v>4</v>
      </c>
      <c r="B127" s="7" t="s">
        <v>16</v>
      </c>
      <c r="C127" s="21"/>
    </row>
    <row r="128" spans="1:3" ht="15.75" customHeight="1" x14ac:dyDescent="0.5">
      <c r="A128" s="4">
        <v>33</v>
      </c>
      <c r="B128" s="7" t="s">
        <v>57</v>
      </c>
      <c r="C128" s="21">
        <f>AVERAGE(A128:A129)</f>
        <v>25.5</v>
      </c>
    </row>
    <row r="129" spans="1:3" ht="15.75" customHeight="1" x14ac:dyDescent="0.5">
      <c r="A129" s="4">
        <v>18</v>
      </c>
      <c r="B129" s="7" t="s">
        <v>57</v>
      </c>
      <c r="C129" s="21"/>
    </row>
    <row r="130" spans="1:3" ht="15.75" customHeight="1" x14ac:dyDescent="0.5">
      <c r="A130" s="4">
        <v>17</v>
      </c>
      <c r="B130" s="7" t="s">
        <v>83</v>
      </c>
      <c r="C130" s="21">
        <f t="shared" ref="C130" si="6">A130</f>
        <v>17</v>
      </c>
    </row>
    <row r="131" spans="1:3" ht="15.75" customHeight="1" x14ac:dyDescent="0.5">
      <c r="A131" s="4">
        <v>32</v>
      </c>
      <c r="B131" s="7" t="s">
        <v>135</v>
      </c>
      <c r="C131" s="21">
        <f>AVERAGE(A131:A132)</f>
        <v>20</v>
      </c>
    </row>
    <row r="132" spans="1:3" ht="15.75" customHeight="1" x14ac:dyDescent="0.5">
      <c r="A132" s="4">
        <v>8</v>
      </c>
      <c r="B132" s="7" t="s">
        <v>135</v>
      </c>
      <c r="C132" s="21"/>
    </row>
    <row r="133" spans="1:3" ht="15.75" customHeight="1" x14ac:dyDescent="0.5">
      <c r="A133" s="4">
        <v>19</v>
      </c>
      <c r="B133" s="7" t="s">
        <v>42</v>
      </c>
      <c r="C133" s="21">
        <f t="shared" ref="C133" si="7">A133</f>
        <v>19</v>
      </c>
    </row>
    <row r="134" spans="1:3" ht="15.75" customHeight="1" x14ac:dyDescent="0.5">
      <c r="A134" s="4">
        <v>21</v>
      </c>
      <c r="B134" s="7" t="s">
        <v>87</v>
      </c>
      <c r="C134" s="21">
        <f>AVERAGE(A134:A135)</f>
        <v>13</v>
      </c>
    </row>
    <row r="135" spans="1:3" ht="15.75" customHeight="1" x14ac:dyDescent="0.5">
      <c r="A135" s="4">
        <v>5</v>
      </c>
      <c r="B135" s="7" t="s">
        <v>87</v>
      </c>
      <c r="C135" s="21"/>
    </row>
    <row r="136" spans="1:3" ht="15.75" customHeight="1" x14ac:dyDescent="0.5">
      <c r="A136" s="4">
        <v>10</v>
      </c>
      <c r="B136" s="7" t="s">
        <v>70</v>
      </c>
      <c r="C136" s="21">
        <f t="shared" ref="C136:C137" si="8">A136</f>
        <v>10</v>
      </c>
    </row>
    <row r="137" spans="1:3" ht="15.75" customHeight="1" x14ac:dyDescent="0.5">
      <c r="A137" s="4">
        <v>13</v>
      </c>
      <c r="B137" s="7" t="s">
        <v>89</v>
      </c>
      <c r="C137" s="21">
        <f>AVERAGE(A137:A146)</f>
        <v>7.8</v>
      </c>
    </row>
    <row r="138" spans="1:3" ht="15.75" customHeight="1" x14ac:dyDescent="0.5">
      <c r="A138" s="4">
        <v>4</v>
      </c>
      <c r="B138" s="7" t="s">
        <v>89</v>
      </c>
      <c r="C138" s="21"/>
    </row>
    <row r="139" spans="1:3" ht="15.75" customHeight="1" x14ac:dyDescent="0.5">
      <c r="A139" s="4">
        <v>9</v>
      </c>
      <c r="B139" s="7" t="s">
        <v>89</v>
      </c>
      <c r="C139" s="21"/>
    </row>
    <row r="140" spans="1:3" ht="15.75" customHeight="1" x14ac:dyDescent="0.5">
      <c r="A140" s="4">
        <v>16</v>
      </c>
      <c r="B140" s="7" t="s">
        <v>89</v>
      </c>
      <c r="C140" s="21"/>
    </row>
    <row r="141" spans="1:3" ht="15.75" customHeight="1" x14ac:dyDescent="0.5">
      <c r="A141" s="4">
        <v>16</v>
      </c>
      <c r="B141" s="7" t="s">
        <v>89</v>
      </c>
      <c r="C141" s="21"/>
    </row>
    <row r="142" spans="1:3" ht="15.75" customHeight="1" x14ac:dyDescent="0.5">
      <c r="A142" s="4">
        <v>3</v>
      </c>
      <c r="B142" s="7" t="s">
        <v>89</v>
      </c>
      <c r="C142" s="21"/>
    </row>
    <row r="143" spans="1:3" ht="15.75" customHeight="1" x14ac:dyDescent="0.5">
      <c r="A143" s="4">
        <v>6</v>
      </c>
      <c r="B143" s="7" t="s">
        <v>89</v>
      </c>
      <c r="C143" s="21"/>
    </row>
    <row r="144" spans="1:3" ht="15.75" customHeight="1" x14ac:dyDescent="0.5">
      <c r="A144" s="4">
        <v>4</v>
      </c>
      <c r="B144" s="7" t="s">
        <v>89</v>
      </c>
      <c r="C144" s="21"/>
    </row>
    <row r="145" spans="1:3" ht="15.75" customHeight="1" x14ac:dyDescent="0.5">
      <c r="A145" s="4">
        <v>2</v>
      </c>
      <c r="B145" s="7" t="s">
        <v>89</v>
      </c>
      <c r="C145" s="21"/>
    </row>
    <row r="146" spans="1:3" ht="15.75" customHeight="1" x14ac:dyDescent="0.5">
      <c r="A146" s="4">
        <v>5</v>
      </c>
      <c r="B146" s="7" t="s">
        <v>89</v>
      </c>
      <c r="C146" s="21"/>
    </row>
    <row r="147" spans="1:3" ht="15.75" customHeight="1" x14ac:dyDescent="0.5">
      <c r="A147" s="4">
        <v>27</v>
      </c>
      <c r="B147" s="7" t="s">
        <v>120</v>
      </c>
      <c r="C147" s="21">
        <f>AVERAGE(A147:A148)</f>
        <v>14</v>
      </c>
    </row>
    <row r="148" spans="1:3" ht="15.75" customHeight="1" x14ac:dyDescent="0.5">
      <c r="A148" s="4">
        <v>1</v>
      </c>
      <c r="B148" s="7" t="s">
        <v>120</v>
      </c>
      <c r="C148" s="21"/>
    </row>
    <row r="149" spans="1:3" ht="15.75" customHeight="1" x14ac:dyDescent="0.5">
      <c r="A149" s="4">
        <v>10</v>
      </c>
      <c r="B149" s="7" t="s">
        <v>137</v>
      </c>
      <c r="C149" s="21">
        <f t="shared" ref="C149" si="9">A149</f>
        <v>10</v>
      </c>
    </row>
    <row r="150" spans="1:3" ht="15.75" customHeight="1" x14ac:dyDescent="0.5">
      <c r="A150" s="4">
        <v>9</v>
      </c>
      <c r="B150" s="7" t="s">
        <v>17</v>
      </c>
      <c r="C150" s="21">
        <f>AVERAGE(A150:A161)</f>
        <v>7.666666666666667</v>
      </c>
    </row>
    <row r="151" spans="1:3" ht="15.75" customHeight="1" x14ac:dyDescent="0.5">
      <c r="A151" s="4">
        <v>11</v>
      </c>
      <c r="B151" s="7" t="s">
        <v>17</v>
      </c>
      <c r="C151" s="21"/>
    </row>
    <row r="152" spans="1:3" ht="15.75" customHeight="1" x14ac:dyDescent="0.5">
      <c r="A152" s="4">
        <v>5</v>
      </c>
      <c r="B152" s="7" t="s">
        <v>17</v>
      </c>
      <c r="C152" s="21"/>
    </row>
    <row r="153" spans="1:3" ht="15.75" customHeight="1" x14ac:dyDescent="0.5">
      <c r="A153" s="4">
        <v>9</v>
      </c>
      <c r="B153" s="7" t="s">
        <v>17</v>
      </c>
      <c r="C153" s="21"/>
    </row>
    <row r="154" spans="1:3" ht="15.75" customHeight="1" x14ac:dyDescent="0.5">
      <c r="A154" s="4">
        <v>13</v>
      </c>
      <c r="B154" s="7" t="s">
        <v>17</v>
      </c>
      <c r="C154" s="22"/>
    </row>
    <row r="155" spans="1:3" ht="15.75" customHeight="1" x14ac:dyDescent="0.5">
      <c r="A155" s="4">
        <v>10</v>
      </c>
      <c r="B155" s="7" t="s">
        <v>17</v>
      </c>
      <c r="C155" s="21"/>
    </row>
    <row r="156" spans="1:3" ht="15.75" customHeight="1" x14ac:dyDescent="0.5">
      <c r="A156" s="4">
        <v>6</v>
      </c>
      <c r="B156" s="7" t="s">
        <v>17</v>
      </c>
      <c r="C156" s="21"/>
    </row>
    <row r="157" spans="1:3" ht="15.75" customHeight="1" x14ac:dyDescent="0.5">
      <c r="A157" s="4">
        <v>5</v>
      </c>
      <c r="B157" s="7" t="s">
        <v>17</v>
      </c>
      <c r="C157" s="22"/>
    </row>
    <row r="158" spans="1:3" ht="15.75" customHeight="1" x14ac:dyDescent="0.5">
      <c r="A158" s="4">
        <v>6</v>
      </c>
      <c r="B158" s="7" t="s">
        <v>17</v>
      </c>
      <c r="C158" s="21"/>
    </row>
    <row r="159" spans="1:3" ht="15.75" customHeight="1" x14ac:dyDescent="0.5">
      <c r="A159" s="4">
        <v>5</v>
      </c>
      <c r="B159" s="7" t="s">
        <v>17</v>
      </c>
      <c r="C159" s="21"/>
    </row>
    <row r="160" spans="1:3" ht="15.75" customHeight="1" x14ac:dyDescent="0.5">
      <c r="A160" s="4">
        <v>7</v>
      </c>
      <c r="B160" s="7" t="s">
        <v>17</v>
      </c>
      <c r="C160" s="21"/>
    </row>
    <row r="161" spans="1:3" ht="15.75" customHeight="1" x14ac:dyDescent="0.5">
      <c r="A161" s="4">
        <v>6</v>
      </c>
      <c r="B161" s="7" t="s">
        <v>17</v>
      </c>
      <c r="C161" s="21"/>
    </row>
    <row r="162" spans="1:3" ht="15.75" customHeight="1" x14ac:dyDescent="0.5">
      <c r="A162" s="4">
        <v>9</v>
      </c>
      <c r="B162" s="7" t="s">
        <v>123</v>
      </c>
      <c r="C162" s="21">
        <f t="shared" ref="C162" si="10">A162</f>
        <v>9</v>
      </c>
    </row>
    <row r="163" spans="1:3" ht="15.75" customHeight="1" x14ac:dyDescent="0.5">
      <c r="A163" s="4">
        <v>14</v>
      </c>
      <c r="B163" s="7" t="s">
        <v>47</v>
      </c>
      <c r="C163" s="21">
        <f>AVERAGE(A163:A166)</f>
        <v>10.5</v>
      </c>
    </row>
    <row r="164" spans="1:3" ht="15.75" customHeight="1" x14ac:dyDescent="0.5">
      <c r="A164" s="4">
        <v>13</v>
      </c>
      <c r="B164" s="7" t="s">
        <v>47</v>
      </c>
      <c r="C164" s="21"/>
    </row>
    <row r="165" spans="1:3" ht="15.75" customHeight="1" x14ac:dyDescent="0.5">
      <c r="A165" s="4">
        <v>3</v>
      </c>
      <c r="B165" s="7" t="s">
        <v>47</v>
      </c>
      <c r="C165" s="21"/>
    </row>
    <row r="166" spans="1:3" ht="15.75" customHeight="1" x14ac:dyDescent="0.5">
      <c r="A166" s="4">
        <v>12</v>
      </c>
      <c r="B166" s="7" t="s">
        <v>47</v>
      </c>
      <c r="C166" s="21"/>
    </row>
    <row r="167" spans="1:3" ht="15.75" customHeight="1" x14ac:dyDescent="0.5">
      <c r="A167" s="4">
        <v>15</v>
      </c>
      <c r="B167" s="7" t="s">
        <v>39</v>
      </c>
      <c r="C167" s="21">
        <f>AVERAGE(A167:A168)</f>
        <v>21</v>
      </c>
    </row>
    <row r="168" spans="1:3" ht="15.75" customHeight="1" x14ac:dyDescent="0.5">
      <c r="A168" s="4">
        <v>27</v>
      </c>
      <c r="B168" s="7" t="s">
        <v>39</v>
      </c>
      <c r="C168" s="21"/>
    </row>
    <row r="169" spans="1:3" ht="15.75" customHeight="1" x14ac:dyDescent="0.5">
      <c r="A169" s="4">
        <v>17</v>
      </c>
      <c r="B169" s="7" t="s">
        <v>41</v>
      </c>
      <c r="C169" s="21">
        <f>AVERAGE(A169:A178)</f>
        <v>9.9</v>
      </c>
    </row>
    <row r="170" spans="1:3" ht="15.75" customHeight="1" x14ac:dyDescent="0.5">
      <c r="A170" s="4">
        <v>28</v>
      </c>
      <c r="B170" s="7" t="s">
        <v>41</v>
      </c>
      <c r="C170" s="22"/>
    </row>
    <row r="171" spans="1:3" ht="15.75" customHeight="1" x14ac:dyDescent="0.5">
      <c r="A171" s="4">
        <v>11</v>
      </c>
      <c r="B171" s="7" t="s">
        <v>41</v>
      </c>
      <c r="C171" s="21"/>
    </row>
    <row r="172" spans="1:3" ht="15.75" customHeight="1" x14ac:dyDescent="0.5">
      <c r="A172" s="4">
        <v>11</v>
      </c>
      <c r="B172" s="7" t="s">
        <v>41</v>
      </c>
      <c r="C172" s="21"/>
    </row>
    <row r="173" spans="1:3" ht="15.75" customHeight="1" x14ac:dyDescent="0.5">
      <c r="A173" s="4">
        <v>4</v>
      </c>
      <c r="B173" s="7" t="s">
        <v>41</v>
      </c>
      <c r="C173" s="21"/>
    </row>
    <row r="174" spans="1:3" ht="15.75" customHeight="1" x14ac:dyDescent="0.5">
      <c r="A174" s="4">
        <v>2</v>
      </c>
      <c r="B174" s="7" t="s">
        <v>41</v>
      </c>
      <c r="C174" s="21"/>
    </row>
    <row r="175" spans="1:3" ht="15.75" customHeight="1" x14ac:dyDescent="0.5">
      <c r="A175" s="4">
        <v>8</v>
      </c>
      <c r="B175" s="7" t="s">
        <v>41</v>
      </c>
      <c r="C175" s="21"/>
    </row>
    <row r="176" spans="1:3" ht="15.75" customHeight="1" x14ac:dyDescent="0.5">
      <c r="A176" s="4">
        <v>9</v>
      </c>
      <c r="B176" s="7" t="s">
        <v>41</v>
      </c>
      <c r="C176" s="21"/>
    </row>
    <row r="177" spans="1:3" ht="15.75" customHeight="1" x14ac:dyDescent="0.5">
      <c r="A177" s="4">
        <v>3</v>
      </c>
      <c r="B177" s="7" t="s">
        <v>41</v>
      </c>
      <c r="C177" s="21"/>
    </row>
    <row r="178" spans="1:3" ht="15.75" customHeight="1" x14ac:dyDescent="0.5">
      <c r="A178" s="4">
        <v>6</v>
      </c>
      <c r="B178" s="7" t="s">
        <v>41</v>
      </c>
      <c r="C178" s="21"/>
    </row>
    <row r="179" spans="1:3" ht="15.75" customHeight="1" x14ac:dyDescent="0.5">
      <c r="A179" s="4">
        <v>11</v>
      </c>
      <c r="B179" s="7" t="s">
        <v>38</v>
      </c>
      <c r="C179" s="21">
        <f>AVERAGE(A179:A184)</f>
        <v>13.833333333333334</v>
      </c>
    </row>
    <row r="180" spans="1:3" ht="15.75" customHeight="1" x14ac:dyDescent="0.5">
      <c r="A180" s="4">
        <v>26</v>
      </c>
      <c r="B180" s="7" t="s">
        <v>38</v>
      </c>
      <c r="C180" s="21"/>
    </row>
    <row r="181" spans="1:3" ht="15.75" customHeight="1" x14ac:dyDescent="0.5">
      <c r="A181" s="4">
        <v>14</v>
      </c>
      <c r="B181" s="7" t="s">
        <v>38</v>
      </c>
      <c r="C181" s="21"/>
    </row>
    <row r="182" spans="1:3" ht="15.75" customHeight="1" x14ac:dyDescent="0.5">
      <c r="A182" s="4">
        <v>17</v>
      </c>
      <c r="B182" s="7" t="s">
        <v>38</v>
      </c>
      <c r="C182" s="21"/>
    </row>
    <row r="183" spans="1:3" ht="15.75" customHeight="1" x14ac:dyDescent="0.5">
      <c r="A183" s="4">
        <v>8</v>
      </c>
      <c r="B183" s="7" t="s">
        <v>38</v>
      </c>
      <c r="C183" s="21"/>
    </row>
    <row r="184" spans="1:3" ht="15.75" customHeight="1" x14ac:dyDescent="0.5">
      <c r="A184" s="4">
        <v>7</v>
      </c>
      <c r="B184" s="7" t="s">
        <v>38</v>
      </c>
      <c r="C184" s="21"/>
    </row>
    <row r="185" spans="1:3" ht="15.75" customHeight="1" x14ac:dyDescent="0.5">
      <c r="A185" s="4">
        <v>8</v>
      </c>
      <c r="B185" s="7" t="s">
        <v>25</v>
      </c>
      <c r="C185" s="21">
        <f t="shared" ref="C185" si="11">A185</f>
        <v>8</v>
      </c>
    </row>
    <row r="186" spans="1:3" ht="15.75" customHeight="1" x14ac:dyDescent="0.5">
      <c r="A186" s="4">
        <v>8</v>
      </c>
      <c r="B186" s="7" t="s">
        <v>37</v>
      </c>
      <c r="C186" s="21">
        <f>AVERAGE(A186:A193)</f>
        <v>8.875</v>
      </c>
    </row>
    <row r="187" spans="1:3" ht="15.75" customHeight="1" x14ac:dyDescent="0.5">
      <c r="A187" s="4">
        <v>25</v>
      </c>
      <c r="B187" s="7" t="s">
        <v>37</v>
      </c>
      <c r="C187" s="22"/>
    </row>
    <row r="188" spans="1:3" ht="15.75" customHeight="1" x14ac:dyDescent="0.5">
      <c r="A188" s="4">
        <v>14</v>
      </c>
      <c r="B188" s="7" t="s">
        <v>37</v>
      </c>
      <c r="C188" s="21"/>
    </row>
    <row r="189" spans="1:3" ht="15.75" customHeight="1" x14ac:dyDescent="0.5">
      <c r="A189" s="4">
        <v>3</v>
      </c>
      <c r="B189" s="7" t="s">
        <v>37</v>
      </c>
      <c r="C189" s="21"/>
    </row>
    <row r="190" spans="1:3" ht="15.75" customHeight="1" x14ac:dyDescent="0.5">
      <c r="A190" s="4">
        <v>3</v>
      </c>
      <c r="B190" s="7" t="s">
        <v>37</v>
      </c>
      <c r="C190" s="21"/>
    </row>
    <row r="191" spans="1:3" ht="15.75" customHeight="1" x14ac:dyDescent="0.5">
      <c r="A191" s="4">
        <v>6</v>
      </c>
      <c r="B191" s="7" t="s">
        <v>37</v>
      </c>
      <c r="C191" s="21"/>
    </row>
    <row r="192" spans="1:3" ht="15.75" customHeight="1" x14ac:dyDescent="0.5">
      <c r="A192" s="4">
        <v>9</v>
      </c>
      <c r="B192" s="7" t="s">
        <v>37</v>
      </c>
      <c r="C192" s="21"/>
    </row>
    <row r="193" spans="1:3" ht="15.75" customHeight="1" x14ac:dyDescent="0.5">
      <c r="A193" s="4">
        <v>3</v>
      </c>
      <c r="B193" s="7" t="s">
        <v>37</v>
      </c>
      <c r="C193" s="21"/>
    </row>
    <row r="194" spans="1:3" ht="15.75" customHeight="1" x14ac:dyDescent="0.5">
      <c r="A194" s="4">
        <v>39</v>
      </c>
      <c r="B194" s="7" t="s">
        <v>19</v>
      </c>
      <c r="C194" s="21">
        <f>AVERAGE(A194:A208)</f>
        <v>8.1333333333333329</v>
      </c>
    </row>
    <row r="195" spans="1:3" ht="15.75" customHeight="1" x14ac:dyDescent="0.5">
      <c r="A195" s="4">
        <v>12</v>
      </c>
      <c r="B195" s="7" t="s">
        <v>19</v>
      </c>
      <c r="C195" s="21"/>
    </row>
    <row r="196" spans="1:3" ht="15.75" customHeight="1" x14ac:dyDescent="0.5">
      <c r="A196" s="4">
        <v>3</v>
      </c>
      <c r="B196" s="7" t="s">
        <v>19</v>
      </c>
      <c r="C196" s="21"/>
    </row>
    <row r="197" spans="1:3" ht="15.75" customHeight="1" x14ac:dyDescent="0.5">
      <c r="A197" s="4">
        <v>4</v>
      </c>
      <c r="B197" s="7" t="s">
        <v>19</v>
      </c>
      <c r="C197" s="21"/>
    </row>
    <row r="198" spans="1:3" ht="15.75" customHeight="1" x14ac:dyDescent="0.5">
      <c r="A198" s="4">
        <v>2</v>
      </c>
      <c r="B198" s="7" t="s">
        <v>19</v>
      </c>
      <c r="C198" s="21"/>
    </row>
    <row r="199" spans="1:3" ht="15.75" customHeight="1" x14ac:dyDescent="0.5">
      <c r="A199" s="4">
        <v>6</v>
      </c>
      <c r="B199" s="7" t="s">
        <v>19</v>
      </c>
      <c r="C199" s="21"/>
    </row>
    <row r="200" spans="1:3" ht="15.75" customHeight="1" x14ac:dyDescent="0.5">
      <c r="A200" s="4">
        <v>3</v>
      </c>
      <c r="B200" s="7" t="s">
        <v>19</v>
      </c>
      <c r="C200" s="21"/>
    </row>
    <row r="201" spans="1:3" ht="15.75" customHeight="1" x14ac:dyDescent="0.5">
      <c r="A201" s="4">
        <v>11</v>
      </c>
      <c r="B201" s="7" t="s">
        <v>19</v>
      </c>
      <c r="C201" s="21"/>
    </row>
    <row r="202" spans="1:3" ht="15.75" customHeight="1" x14ac:dyDescent="0.5">
      <c r="A202" s="4">
        <v>9</v>
      </c>
      <c r="B202" s="7" t="s">
        <v>19</v>
      </c>
      <c r="C202" s="21"/>
    </row>
    <row r="203" spans="1:3" ht="15.75" customHeight="1" x14ac:dyDescent="0.5">
      <c r="A203" s="4">
        <v>10</v>
      </c>
      <c r="B203" s="7" t="s">
        <v>19</v>
      </c>
      <c r="C203" s="21"/>
    </row>
    <row r="204" spans="1:3" ht="15.75" customHeight="1" x14ac:dyDescent="0.5">
      <c r="A204" s="4">
        <v>2</v>
      </c>
      <c r="B204" s="7" t="s">
        <v>19</v>
      </c>
      <c r="C204" s="21"/>
    </row>
    <row r="205" spans="1:3" ht="15.75" customHeight="1" x14ac:dyDescent="0.5">
      <c r="A205" s="4">
        <v>8</v>
      </c>
      <c r="B205" s="7" t="s">
        <v>19</v>
      </c>
      <c r="C205" s="21"/>
    </row>
    <row r="206" spans="1:3" ht="15.75" customHeight="1" x14ac:dyDescent="0.5">
      <c r="A206" s="4">
        <v>2</v>
      </c>
      <c r="B206" s="7" t="s">
        <v>19</v>
      </c>
      <c r="C206" s="21"/>
    </row>
    <row r="207" spans="1:3" ht="15.75" customHeight="1" x14ac:dyDescent="0.5">
      <c r="A207" s="4">
        <v>7</v>
      </c>
      <c r="B207" s="7" t="s">
        <v>19</v>
      </c>
      <c r="C207" s="21"/>
    </row>
    <row r="208" spans="1:3" ht="15.75" customHeight="1" x14ac:dyDescent="0.5">
      <c r="A208" s="4">
        <v>4</v>
      </c>
      <c r="B208" s="7" t="s">
        <v>19</v>
      </c>
      <c r="C208" s="21"/>
    </row>
    <row r="209" spans="1:3" ht="15.75" customHeight="1" x14ac:dyDescent="0.5">
      <c r="A209" s="4">
        <v>16</v>
      </c>
      <c r="B209" s="7" t="s">
        <v>82</v>
      </c>
      <c r="C209" s="21">
        <f t="shared" ref="C209:C210" si="12">A209</f>
        <v>16</v>
      </c>
    </row>
    <row r="210" spans="1:3" ht="15.75" customHeight="1" x14ac:dyDescent="0.5">
      <c r="A210" s="4">
        <v>16</v>
      </c>
      <c r="B210" s="7" t="s">
        <v>40</v>
      </c>
      <c r="C210" s="21">
        <f t="shared" si="12"/>
        <v>16</v>
      </c>
    </row>
    <row r="211" spans="1:3" ht="15.75" customHeight="1" x14ac:dyDescent="0.5">
      <c r="A211" s="4">
        <v>18</v>
      </c>
      <c r="B211" s="7" t="s">
        <v>46</v>
      </c>
      <c r="C211" s="21">
        <f>AVERAGE(A211:A213)</f>
        <v>16</v>
      </c>
    </row>
    <row r="212" spans="1:3" ht="15.75" customHeight="1" x14ac:dyDescent="0.5">
      <c r="A212" s="4">
        <v>15</v>
      </c>
      <c r="B212" s="7" t="s">
        <v>46</v>
      </c>
      <c r="C212" s="21"/>
    </row>
    <row r="213" spans="1:3" ht="15.75" customHeight="1" x14ac:dyDescent="0.5">
      <c r="A213" s="4">
        <v>15</v>
      </c>
      <c r="B213" s="7" t="s">
        <v>46</v>
      </c>
      <c r="C213" s="21"/>
    </row>
    <row r="214" spans="1:3" ht="15.75" customHeight="1" x14ac:dyDescent="0.5">
      <c r="A214" s="4">
        <v>3</v>
      </c>
      <c r="B214" s="7" t="s">
        <v>144</v>
      </c>
      <c r="C214" s="21">
        <f t="shared" ref="C214" si="13">A214</f>
        <v>3</v>
      </c>
    </row>
    <row r="215" spans="1:3" ht="15.75" customHeight="1" x14ac:dyDescent="0.5">
      <c r="A215" s="4">
        <v>4</v>
      </c>
      <c r="B215" s="7" t="s">
        <v>14</v>
      </c>
      <c r="C215" s="21">
        <f>AVERAGE(A215:A232)</f>
        <v>5.9444444444444446</v>
      </c>
    </row>
    <row r="216" spans="1:3" ht="15.75" customHeight="1" x14ac:dyDescent="0.5">
      <c r="A216" s="4">
        <v>23</v>
      </c>
      <c r="B216" s="7" t="s">
        <v>14</v>
      </c>
      <c r="C216" s="21"/>
    </row>
    <row r="217" spans="1:3" ht="15.75" customHeight="1" x14ac:dyDescent="0.5">
      <c r="A217" s="4">
        <v>7</v>
      </c>
      <c r="B217" s="7" t="s">
        <v>14</v>
      </c>
      <c r="C217" s="21"/>
    </row>
    <row r="218" spans="1:3" ht="15" customHeight="1" x14ac:dyDescent="0.5">
      <c r="A218" s="4">
        <v>7</v>
      </c>
      <c r="B218" s="7" t="s">
        <v>14</v>
      </c>
    </row>
    <row r="219" spans="1:3" ht="15" customHeight="1" x14ac:dyDescent="0.5">
      <c r="A219" s="4">
        <v>5</v>
      </c>
      <c r="B219" s="7" t="s">
        <v>14</v>
      </c>
    </row>
    <row r="220" spans="1:3" ht="15" customHeight="1" x14ac:dyDescent="0.5">
      <c r="A220" s="4">
        <v>16</v>
      </c>
      <c r="B220" s="7" t="s">
        <v>14</v>
      </c>
    </row>
    <row r="221" spans="1:3" ht="15" customHeight="1" x14ac:dyDescent="0.5">
      <c r="A221" s="4">
        <v>7</v>
      </c>
      <c r="B221" s="7" t="s">
        <v>14</v>
      </c>
    </row>
    <row r="222" spans="1:3" ht="15" customHeight="1" x14ac:dyDescent="0.5">
      <c r="A222" s="4">
        <v>4</v>
      </c>
      <c r="B222" s="7" t="s">
        <v>14</v>
      </c>
    </row>
    <row r="223" spans="1:3" ht="15" customHeight="1" x14ac:dyDescent="0.5">
      <c r="A223" s="4">
        <v>2</v>
      </c>
      <c r="B223" s="7" t="s">
        <v>14</v>
      </c>
    </row>
    <row r="224" spans="1:3" ht="15" customHeight="1" x14ac:dyDescent="0.5">
      <c r="A224" s="4">
        <v>2</v>
      </c>
      <c r="B224" s="7" t="s">
        <v>14</v>
      </c>
    </row>
    <row r="225" spans="1:3" ht="15" customHeight="1" x14ac:dyDescent="0.5">
      <c r="A225" s="4">
        <v>2</v>
      </c>
      <c r="B225" s="7" t="s">
        <v>14</v>
      </c>
    </row>
    <row r="226" spans="1:3" ht="15" customHeight="1" x14ac:dyDescent="0.5">
      <c r="A226" s="4">
        <v>5</v>
      </c>
      <c r="B226" s="7" t="s">
        <v>14</v>
      </c>
    </row>
    <row r="227" spans="1:3" ht="15" customHeight="1" x14ac:dyDescent="0.5">
      <c r="A227" s="4">
        <v>3</v>
      </c>
      <c r="B227" s="7" t="s">
        <v>14</v>
      </c>
    </row>
    <row r="228" spans="1:3" ht="15" customHeight="1" x14ac:dyDescent="0.5">
      <c r="A228" s="4">
        <v>3</v>
      </c>
      <c r="B228" s="7" t="s">
        <v>14</v>
      </c>
    </row>
    <row r="229" spans="1:3" ht="15" customHeight="1" x14ac:dyDescent="0.5">
      <c r="A229" s="4">
        <v>6</v>
      </c>
      <c r="B229" s="7" t="s">
        <v>14</v>
      </c>
    </row>
    <row r="230" spans="1:3" ht="15" customHeight="1" x14ac:dyDescent="0.5">
      <c r="A230" s="4">
        <v>6</v>
      </c>
      <c r="B230" s="7" t="s">
        <v>14</v>
      </c>
    </row>
    <row r="231" spans="1:3" ht="15" customHeight="1" x14ac:dyDescent="0.5">
      <c r="A231" s="4">
        <v>2</v>
      </c>
      <c r="B231" s="7" t="s">
        <v>14</v>
      </c>
    </row>
    <row r="232" spans="1:3" ht="15" customHeight="1" x14ac:dyDescent="0.5">
      <c r="A232" s="4">
        <v>3</v>
      </c>
      <c r="B232" s="7" t="s">
        <v>14</v>
      </c>
    </row>
    <row r="233" spans="1:3" ht="15" customHeight="1" x14ac:dyDescent="0.5">
      <c r="A233" s="4">
        <v>6</v>
      </c>
      <c r="B233" s="7" t="s">
        <v>20</v>
      </c>
      <c r="C233" s="21">
        <f>AVERAGE(A233:A247)</f>
        <v>4.9333333333333336</v>
      </c>
    </row>
    <row r="234" spans="1:3" ht="15" customHeight="1" x14ac:dyDescent="0.5">
      <c r="A234" s="4">
        <v>1</v>
      </c>
      <c r="B234" s="7" t="s">
        <v>20</v>
      </c>
    </row>
    <row r="235" spans="1:3" ht="15" customHeight="1" x14ac:dyDescent="0.5">
      <c r="A235" s="4">
        <v>13</v>
      </c>
      <c r="B235" s="7" t="s">
        <v>20</v>
      </c>
    </row>
    <row r="236" spans="1:3" ht="15" customHeight="1" x14ac:dyDescent="0.5">
      <c r="A236" s="4">
        <v>2</v>
      </c>
      <c r="B236" s="7" t="s">
        <v>20</v>
      </c>
    </row>
    <row r="237" spans="1:3" ht="15" customHeight="1" x14ac:dyDescent="0.5">
      <c r="A237" s="4">
        <v>4</v>
      </c>
      <c r="B237" s="7" t="s">
        <v>20</v>
      </c>
    </row>
    <row r="238" spans="1:3" ht="15" customHeight="1" x14ac:dyDescent="0.5">
      <c r="A238" s="4">
        <v>5</v>
      </c>
      <c r="B238" s="7" t="s">
        <v>20</v>
      </c>
    </row>
    <row r="239" spans="1:3" ht="15" customHeight="1" x14ac:dyDescent="0.5">
      <c r="A239" s="4">
        <v>7</v>
      </c>
      <c r="B239" s="7" t="s">
        <v>20</v>
      </c>
    </row>
    <row r="240" spans="1:3" ht="15" customHeight="1" x14ac:dyDescent="0.5">
      <c r="A240" s="4">
        <v>10</v>
      </c>
      <c r="B240" s="7" t="s">
        <v>20</v>
      </c>
    </row>
    <row r="241" spans="1:3" ht="15" customHeight="1" x14ac:dyDescent="0.5">
      <c r="A241" s="4">
        <v>6</v>
      </c>
      <c r="B241" s="7" t="s">
        <v>20</v>
      </c>
    </row>
    <row r="242" spans="1:3" ht="15" customHeight="1" x14ac:dyDescent="0.5">
      <c r="A242" s="4">
        <v>3</v>
      </c>
      <c r="B242" s="7" t="s">
        <v>20</v>
      </c>
    </row>
    <row r="243" spans="1:3" ht="15" customHeight="1" x14ac:dyDescent="0.5">
      <c r="A243" s="4">
        <v>5</v>
      </c>
      <c r="B243" s="7" t="s">
        <v>20</v>
      </c>
    </row>
    <row r="244" spans="1:3" ht="15" customHeight="1" x14ac:dyDescent="0.5">
      <c r="A244" s="4">
        <v>2</v>
      </c>
      <c r="B244" s="7" t="s">
        <v>20</v>
      </c>
    </row>
    <row r="245" spans="1:3" ht="15" customHeight="1" x14ac:dyDescent="0.5">
      <c r="A245" s="4">
        <v>4</v>
      </c>
      <c r="B245" s="7" t="s">
        <v>20</v>
      </c>
    </row>
    <row r="246" spans="1:3" ht="15" customHeight="1" x14ac:dyDescent="0.5">
      <c r="A246" s="4">
        <v>3</v>
      </c>
      <c r="B246" s="7" t="s">
        <v>20</v>
      </c>
    </row>
    <row r="247" spans="1:3" ht="15" customHeight="1" x14ac:dyDescent="0.5">
      <c r="A247" s="4">
        <v>3</v>
      </c>
      <c r="B247" s="7" t="s">
        <v>20</v>
      </c>
    </row>
    <row r="248" spans="1:3" ht="15" customHeight="1" x14ac:dyDescent="0.5">
      <c r="A248" s="4">
        <v>7</v>
      </c>
      <c r="B248" s="7" t="s">
        <v>121</v>
      </c>
      <c r="C248" s="21">
        <f t="shared" ref="C248:C249" si="14">A248</f>
        <v>7</v>
      </c>
    </row>
    <row r="249" spans="1:3" ht="15" customHeight="1" x14ac:dyDescent="0.5">
      <c r="A249" s="4">
        <v>31</v>
      </c>
      <c r="B249" s="7" t="s">
        <v>95</v>
      </c>
      <c r="C249" s="21">
        <f>AVERAGE(A249:A250)</f>
        <v>28.5</v>
      </c>
    </row>
    <row r="250" spans="1:3" ht="15" customHeight="1" x14ac:dyDescent="0.5">
      <c r="A250" s="4">
        <v>26</v>
      </c>
      <c r="B250" s="7" t="s">
        <v>95</v>
      </c>
    </row>
    <row r="251" spans="1:3" ht="15" customHeight="1" x14ac:dyDescent="0.5">
      <c r="A251" s="4">
        <v>27</v>
      </c>
      <c r="B251" s="7" t="s">
        <v>31</v>
      </c>
      <c r="C251" s="21">
        <f>AVERAGE(A251:A254)</f>
        <v>15</v>
      </c>
    </row>
    <row r="252" spans="1:3" ht="15.75" customHeight="1" x14ac:dyDescent="0.5">
      <c r="A252" s="4">
        <v>10</v>
      </c>
      <c r="B252" s="7" t="s">
        <v>31</v>
      </c>
      <c r="C252" s="21"/>
    </row>
    <row r="253" spans="1:3" ht="15" customHeight="1" x14ac:dyDescent="0.5">
      <c r="A253" s="4">
        <v>22</v>
      </c>
      <c r="B253" s="7" t="s">
        <v>31</v>
      </c>
    </row>
    <row r="254" spans="1:3" ht="15" customHeight="1" x14ac:dyDescent="0.5">
      <c r="A254" s="4">
        <v>1</v>
      </c>
      <c r="B254" s="7" t="s">
        <v>31</v>
      </c>
    </row>
    <row r="255" spans="1:3" ht="15" customHeight="1" x14ac:dyDescent="0.5">
      <c r="A255" s="4">
        <v>1</v>
      </c>
      <c r="B255" s="7" t="s">
        <v>36</v>
      </c>
      <c r="C255" s="21">
        <f>AVERAGE(A255:A257)</f>
        <v>3.6666666666666665</v>
      </c>
    </row>
    <row r="256" spans="1:3" ht="15" customHeight="1" x14ac:dyDescent="0.5">
      <c r="A256" s="4">
        <v>5</v>
      </c>
      <c r="B256" s="7" t="s">
        <v>36</v>
      </c>
    </row>
    <row r="257" spans="1:3" ht="15" customHeight="1" x14ac:dyDescent="0.5">
      <c r="A257" s="4">
        <v>5</v>
      </c>
      <c r="B257" s="7" t="s">
        <v>36</v>
      </c>
    </row>
    <row r="258" spans="1:3" ht="15" customHeight="1" x14ac:dyDescent="0.5">
      <c r="A258" s="4">
        <v>8</v>
      </c>
      <c r="B258" s="7" t="s">
        <v>68</v>
      </c>
      <c r="C258" s="21">
        <f t="shared" ref="C258" si="15">A258</f>
        <v>8</v>
      </c>
    </row>
    <row r="259" spans="1:3" ht="15" customHeight="1" x14ac:dyDescent="0.5">
      <c r="A259" s="4">
        <v>7</v>
      </c>
      <c r="B259" s="7" t="s">
        <v>18</v>
      </c>
      <c r="C259" s="21">
        <f>AVERAGE(A259:A273)</f>
        <v>5.8666666666666663</v>
      </c>
    </row>
    <row r="260" spans="1:3" ht="15" customHeight="1" x14ac:dyDescent="0.5">
      <c r="A260" s="4">
        <v>14</v>
      </c>
      <c r="B260" s="7" t="s">
        <v>18</v>
      </c>
    </row>
    <row r="261" spans="1:3" ht="15" customHeight="1" x14ac:dyDescent="0.5">
      <c r="A261" s="4">
        <v>6</v>
      </c>
      <c r="B261" s="7" t="s">
        <v>18</v>
      </c>
    </row>
    <row r="262" spans="1:3" ht="15" customHeight="1" x14ac:dyDescent="0.5">
      <c r="A262" s="4">
        <v>6</v>
      </c>
      <c r="B262" s="7" t="s">
        <v>18</v>
      </c>
    </row>
    <row r="263" spans="1:3" ht="15" customHeight="1" x14ac:dyDescent="0.5">
      <c r="A263" s="4">
        <v>7</v>
      </c>
      <c r="B263" s="7" t="s">
        <v>18</v>
      </c>
    </row>
    <row r="264" spans="1:3" ht="15" customHeight="1" x14ac:dyDescent="0.5">
      <c r="A264" s="4">
        <v>8</v>
      </c>
      <c r="B264" s="7" t="s">
        <v>18</v>
      </c>
    </row>
    <row r="265" spans="1:3" ht="15" customHeight="1" x14ac:dyDescent="0.5">
      <c r="A265" s="4">
        <v>6</v>
      </c>
      <c r="B265" s="7" t="s">
        <v>18</v>
      </c>
    </row>
    <row r="266" spans="1:3" ht="15" customHeight="1" x14ac:dyDescent="0.5">
      <c r="A266" s="4">
        <v>9</v>
      </c>
      <c r="B266" s="7" t="s">
        <v>18</v>
      </c>
    </row>
    <row r="267" spans="1:3" ht="15" customHeight="1" x14ac:dyDescent="0.5">
      <c r="A267" s="4">
        <v>7</v>
      </c>
      <c r="B267" s="7" t="s">
        <v>18</v>
      </c>
    </row>
    <row r="268" spans="1:3" ht="15" customHeight="1" x14ac:dyDescent="0.5">
      <c r="A268" s="4">
        <v>4</v>
      </c>
      <c r="B268" s="7" t="s">
        <v>18</v>
      </c>
    </row>
    <row r="269" spans="1:3" ht="15" customHeight="1" x14ac:dyDescent="0.5">
      <c r="A269" s="4">
        <v>4</v>
      </c>
      <c r="B269" s="7" t="s">
        <v>18</v>
      </c>
    </row>
    <row r="270" spans="1:3" ht="15" customHeight="1" x14ac:dyDescent="0.5">
      <c r="A270" s="4">
        <v>3</v>
      </c>
      <c r="B270" s="7" t="s">
        <v>18</v>
      </c>
    </row>
    <row r="271" spans="1:3" ht="15" customHeight="1" x14ac:dyDescent="0.5">
      <c r="A271" s="4">
        <v>2</v>
      </c>
      <c r="B271" s="7" t="s">
        <v>18</v>
      </c>
    </row>
    <row r="272" spans="1:3" ht="15" customHeight="1" x14ac:dyDescent="0.5">
      <c r="A272" s="4">
        <v>4</v>
      </c>
      <c r="B272" s="7" t="s">
        <v>18</v>
      </c>
    </row>
    <row r="273" spans="1:3" ht="15" customHeight="1" x14ac:dyDescent="0.5">
      <c r="A273" s="4">
        <v>1</v>
      </c>
      <c r="B273" s="7" t="s">
        <v>18</v>
      </c>
    </row>
    <row r="274" spans="1:3" ht="15" customHeight="1" x14ac:dyDescent="0.5">
      <c r="A274" s="4">
        <v>20</v>
      </c>
      <c r="B274" s="7" t="s">
        <v>43</v>
      </c>
      <c r="C274" s="21">
        <f>AVERAGE(A274:A276)</f>
        <v>18</v>
      </c>
    </row>
    <row r="275" spans="1:3" ht="15" customHeight="1" x14ac:dyDescent="0.5">
      <c r="A275" s="4">
        <v>17</v>
      </c>
      <c r="B275" s="7" t="s">
        <v>43</v>
      </c>
    </row>
    <row r="276" spans="1:3" ht="15" customHeight="1" x14ac:dyDescent="0.5">
      <c r="A276" s="4">
        <v>17</v>
      </c>
      <c r="B276" s="7" t="s">
        <v>43</v>
      </c>
    </row>
    <row r="277" spans="1:3" ht="15" customHeight="1" x14ac:dyDescent="0.5">
      <c r="A277" s="4">
        <v>20</v>
      </c>
      <c r="B277" s="7" t="s">
        <v>86</v>
      </c>
      <c r="C277" s="21">
        <f t="shared" ref="C277:C279" si="16">A277</f>
        <v>20</v>
      </c>
    </row>
    <row r="278" spans="1:3" ht="15" customHeight="1" x14ac:dyDescent="0.5">
      <c r="A278" s="4">
        <v>31</v>
      </c>
      <c r="B278" s="7" t="s">
        <v>55</v>
      </c>
      <c r="C278" s="21">
        <f t="shared" si="16"/>
        <v>31</v>
      </c>
    </row>
    <row r="279" spans="1:3" ht="15" customHeight="1" x14ac:dyDescent="0.5">
      <c r="A279" s="4">
        <v>18</v>
      </c>
      <c r="B279" s="7" t="s">
        <v>107</v>
      </c>
      <c r="C279" s="21">
        <f t="shared" si="16"/>
        <v>18</v>
      </c>
    </row>
    <row r="280" spans="1:3" ht="15" customHeight="1" x14ac:dyDescent="0.5">
      <c r="A280" s="4">
        <v>5</v>
      </c>
      <c r="B280" s="7" t="s">
        <v>32</v>
      </c>
      <c r="C280" s="21">
        <f>AVERAGE(A280:A290)</f>
        <v>8.0909090909090917</v>
      </c>
    </row>
    <row r="281" spans="1:3" ht="15" customHeight="1" x14ac:dyDescent="0.5">
      <c r="A281" s="4">
        <v>19</v>
      </c>
      <c r="B281" s="7" t="s">
        <v>32</v>
      </c>
    </row>
    <row r="282" spans="1:3" ht="15" customHeight="1" x14ac:dyDescent="0.5">
      <c r="A282" s="4">
        <v>2</v>
      </c>
      <c r="B282" s="7" t="s">
        <v>32</v>
      </c>
    </row>
    <row r="283" spans="1:3" ht="15" customHeight="1" x14ac:dyDescent="0.5">
      <c r="A283" s="4">
        <v>8</v>
      </c>
      <c r="B283" s="7" t="s">
        <v>32</v>
      </c>
    </row>
    <row r="284" spans="1:3" ht="15" customHeight="1" x14ac:dyDescent="0.5">
      <c r="A284" s="4">
        <v>20</v>
      </c>
      <c r="B284" s="7" t="s">
        <v>32</v>
      </c>
    </row>
    <row r="285" spans="1:3" ht="15" customHeight="1" x14ac:dyDescent="0.5">
      <c r="A285" s="4">
        <v>2</v>
      </c>
      <c r="B285" s="7" t="s">
        <v>32</v>
      </c>
    </row>
    <row r="286" spans="1:3" ht="15" customHeight="1" x14ac:dyDescent="0.5">
      <c r="A286" s="4">
        <v>6</v>
      </c>
      <c r="B286" s="7" t="s">
        <v>32</v>
      </c>
    </row>
    <row r="287" spans="1:3" ht="15" customHeight="1" x14ac:dyDescent="0.5">
      <c r="A287" s="4">
        <v>7</v>
      </c>
      <c r="B287" s="7" t="s">
        <v>32</v>
      </c>
    </row>
    <row r="288" spans="1:3" ht="15" customHeight="1" x14ac:dyDescent="0.5">
      <c r="A288" s="4">
        <v>9</v>
      </c>
      <c r="B288" s="7" t="s">
        <v>32</v>
      </c>
    </row>
    <row r="289" spans="1:3" ht="15" customHeight="1" x14ac:dyDescent="0.5">
      <c r="A289" s="4">
        <v>9</v>
      </c>
      <c r="B289" s="7" t="s">
        <v>32</v>
      </c>
    </row>
    <row r="290" spans="1:3" ht="15" customHeight="1" x14ac:dyDescent="0.5">
      <c r="A290" s="4">
        <v>2</v>
      </c>
      <c r="B290" s="7" t="s">
        <v>32</v>
      </c>
    </row>
    <row r="291" spans="1:3" ht="15" customHeight="1" x14ac:dyDescent="0.5">
      <c r="A291" s="4">
        <v>38</v>
      </c>
      <c r="B291" s="7" t="s">
        <v>61</v>
      </c>
      <c r="C291" s="21">
        <f t="shared" ref="C291:C294" si="17">A291</f>
        <v>38</v>
      </c>
    </row>
    <row r="292" spans="1:3" ht="15" customHeight="1" x14ac:dyDescent="0.5">
      <c r="A292" s="4">
        <v>8</v>
      </c>
      <c r="B292" s="7" t="s">
        <v>122</v>
      </c>
      <c r="C292" s="21">
        <f t="shared" si="17"/>
        <v>8</v>
      </c>
    </row>
    <row r="293" spans="1:3" ht="15" customHeight="1" x14ac:dyDescent="0.5">
      <c r="A293" s="4">
        <v>10</v>
      </c>
      <c r="B293" s="7" t="s">
        <v>147</v>
      </c>
      <c r="C293" s="21">
        <f t="shared" si="17"/>
        <v>10</v>
      </c>
    </row>
    <row r="294" spans="1:3" ht="15" customHeight="1" x14ac:dyDescent="0.5">
      <c r="A294" s="4">
        <v>12</v>
      </c>
      <c r="B294" s="7" t="s">
        <v>80</v>
      </c>
      <c r="C294" s="21">
        <f t="shared" si="17"/>
        <v>12</v>
      </c>
    </row>
    <row r="295" spans="1:3" ht="15" customHeight="1" x14ac:dyDescent="0.5">
      <c r="A295" s="4">
        <v>4</v>
      </c>
      <c r="B295" s="7" t="s">
        <v>67</v>
      </c>
      <c r="C295" s="21">
        <f>AVERAGE(A295:A296)</f>
        <v>6</v>
      </c>
    </row>
    <row r="296" spans="1:3" ht="15" customHeight="1" x14ac:dyDescent="0.5">
      <c r="A296" s="4">
        <v>8</v>
      </c>
      <c r="B296" s="7" t="s">
        <v>67</v>
      </c>
    </row>
  </sheetData>
  <sortState xmlns:xlrd2="http://schemas.microsoft.com/office/spreadsheetml/2017/richdata2" ref="A3:B296">
    <sortCondition ref="B296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1"/>
  <sheetViews>
    <sheetView workbookViewId="0">
      <selection activeCell="A2" sqref="A2"/>
    </sheetView>
  </sheetViews>
  <sheetFormatPr defaultColWidth="12.73046875" defaultRowHeight="15" customHeight="1" x14ac:dyDescent="0.35"/>
  <cols>
    <col min="1" max="1" width="7.73046875" customWidth="1"/>
    <col min="2" max="2" width="30.6640625" customWidth="1"/>
    <col min="3" max="3" width="11.265625" customWidth="1"/>
    <col min="4" max="4" width="9.1328125" customWidth="1"/>
    <col min="5" max="5" width="14.9296875" customWidth="1"/>
    <col min="6" max="24" width="8.73046875" customWidth="1"/>
  </cols>
  <sheetData>
    <row r="1" spans="1:5" ht="15.75" customHeight="1" x14ac:dyDescent="0.5">
      <c r="A1" s="23"/>
      <c r="B1" s="8" t="s">
        <v>10</v>
      </c>
      <c r="C1" s="24"/>
      <c r="D1" s="23"/>
      <c r="E1" s="23"/>
    </row>
    <row r="2" spans="1:5" ht="15.75" customHeight="1" x14ac:dyDescent="0.5">
      <c r="A2" s="9" t="s">
        <v>0</v>
      </c>
      <c r="B2" s="10" t="s">
        <v>1</v>
      </c>
      <c r="C2" s="12" t="s">
        <v>3</v>
      </c>
      <c r="D2" s="9" t="s">
        <v>4</v>
      </c>
      <c r="E2" s="12" t="s">
        <v>5</v>
      </c>
    </row>
    <row r="3" spans="1:5" ht="15" customHeight="1" x14ac:dyDescent="0.5">
      <c r="A3" s="18">
        <v>1</v>
      </c>
      <c r="B3" s="7" t="s">
        <v>88</v>
      </c>
      <c r="C3" s="19">
        <v>1.3888888888888888</v>
      </c>
      <c r="D3" s="18">
        <v>18</v>
      </c>
      <c r="E3" s="13">
        <f>C3/(D3-0.75)*10</f>
        <v>0.80515297906602257</v>
      </c>
    </row>
    <row r="4" spans="1:5" ht="15" customHeight="1" x14ac:dyDescent="0.5">
      <c r="A4" s="18">
        <v>2</v>
      </c>
      <c r="B4" s="7" t="s">
        <v>14</v>
      </c>
      <c r="C4" s="19">
        <v>5.9444444444444446</v>
      </c>
      <c r="D4" s="18">
        <v>18</v>
      </c>
      <c r="E4" s="13">
        <f>C4/(D4-0.75)*10</f>
        <v>3.4460547504025767</v>
      </c>
    </row>
    <row r="5" spans="1:5" ht="15" customHeight="1" x14ac:dyDescent="0.5">
      <c r="A5" s="18">
        <v>3</v>
      </c>
      <c r="B5" s="7" t="s">
        <v>20</v>
      </c>
      <c r="C5" s="19">
        <v>4.9333333333333336</v>
      </c>
      <c r="D5" s="18">
        <v>15</v>
      </c>
      <c r="E5" s="13">
        <f>C5/(D5-0.75)*10</f>
        <v>3.4619883040935671</v>
      </c>
    </row>
    <row r="6" spans="1:5" ht="15" customHeight="1" x14ac:dyDescent="0.5">
      <c r="A6" s="18">
        <v>4</v>
      </c>
      <c r="B6" s="7" t="s">
        <v>18</v>
      </c>
      <c r="C6" s="19">
        <v>5.8666666666666663</v>
      </c>
      <c r="D6" s="18">
        <v>15</v>
      </c>
      <c r="E6" s="13">
        <f>C6/(D6-0.75)*10</f>
        <v>4.1169590643274852</v>
      </c>
    </row>
    <row r="7" spans="1:5" ht="15" customHeight="1" x14ac:dyDescent="0.5">
      <c r="A7" s="18">
        <v>5</v>
      </c>
      <c r="B7" s="7" t="s">
        <v>15</v>
      </c>
      <c r="C7" s="19">
        <v>6.2857142857142856</v>
      </c>
      <c r="D7" s="18">
        <v>14</v>
      </c>
      <c r="E7" s="13">
        <f>C7/(D7-0.75)*10</f>
        <v>4.7439353099730459</v>
      </c>
    </row>
    <row r="8" spans="1:5" ht="15" customHeight="1" x14ac:dyDescent="0.5">
      <c r="A8" s="18">
        <v>6</v>
      </c>
      <c r="B8" s="7" t="s">
        <v>19</v>
      </c>
      <c r="C8" s="19">
        <v>8.1333333333333329</v>
      </c>
      <c r="D8" s="18">
        <v>15</v>
      </c>
      <c r="E8" s="13">
        <f>C8/(D8-0.75)*10</f>
        <v>5.7076023391812853</v>
      </c>
    </row>
    <row r="9" spans="1:5" ht="15" customHeight="1" x14ac:dyDescent="0.5">
      <c r="A9" s="18">
        <v>7</v>
      </c>
      <c r="B9" s="7" t="s">
        <v>17</v>
      </c>
      <c r="C9" s="19">
        <v>7.666666666666667</v>
      </c>
      <c r="D9" s="18">
        <v>12</v>
      </c>
      <c r="E9" s="13">
        <f>C9/(D9-0.75)*10</f>
        <v>6.8148148148148149</v>
      </c>
    </row>
    <row r="10" spans="1:5" ht="15" customHeight="1" x14ac:dyDescent="0.5">
      <c r="A10" s="18">
        <v>8</v>
      </c>
      <c r="B10" s="7" t="s">
        <v>32</v>
      </c>
      <c r="C10" s="19">
        <v>8.0909090909090917</v>
      </c>
      <c r="D10" s="18">
        <v>11</v>
      </c>
      <c r="E10" s="13">
        <f>C10/(D10-0.75)*10</f>
        <v>7.8935698447893579</v>
      </c>
    </row>
    <row r="11" spans="1:5" ht="15" customHeight="1" x14ac:dyDescent="0.5">
      <c r="A11" s="18">
        <v>9</v>
      </c>
      <c r="B11" s="7" t="s">
        <v>16</v>
      </c>
      <c r="C11" s="19">
        <v>9.3333333333333339</v>
      </c>
      <c r="D11" s="18">
        <v>12</v>
      </c>
      <c r="E11" s="13">
        <f>C11/(D11-0.75)*10</f>
        <v>8.2962962962962976</v>
      </c>
    </row>
    <row r="12" spans="1:5" ht="15" customHeight="1" x14ac:dyDescent="0.5">
      <c r="A12" s="18">
        <v>10</v>
      </c>
      <c r="B12" s="7" t="s">
        <v>89</v>
      </c>
      <c r="C12" s="19">
        <v>7.8</v>
      </c>
      <c r="D12" s="18">
        <v>10</v>
      </c>
      <c r="E12" s="13">
        <f>C12/(D12-0.75)*10</f>
        <v>8.4324324324324316</v>
      </c>
    </row>
    <row r="13" spans="1:5" ht="15" customHeight="1" x14ac:dyDescent="0.5">
      <c r="A13" s="18">
        <v>11</v>
      </c>
      <c r="B13" s="7" t="s">
        <v>41</v>
      </c>
      <c r="C13" s="19">
        <v>9.9</v>
      </c>
      <c r="D13" s="18">
        <v>10</v>
      </c>
      <c r="E13" s="13">
        <f>C13/(D13-0.75)*10</f>
        <v>10.702702702702702</v>
      </c>
    </row>
    <row r="14" spans="1:5" ht="15" customHeight="1" x14ac:dyDescent="0.5">
      <c r="A14" s="18">
        <v>12</v>
      </c>
      <c r="B14" s="7" t="s">
        <v>24</v>
      </c>
      <c r="C14" s="19">
        <v>8.875</v>
      </c>
      <c r="D14" s="18">
        <v>8</v>
      </c>
      <c r="E14" s="13">
        <f>C14/(D14-0.75)*10</f>
        <v>12.241379310344826</v>
      </c>
    </row>
    <row r="15" spans="1:5" ht="15" customHeight="1" x14ac:dyDescent="0.5">
      <c r="A15" s="18">
        <v>13</v>
      </c>
      <c r="B15" s="7" t="s">
        <v>37</v>
      </c>
      <c r="C15" s="19">
        <v>8.875</v>
      </c>
      <c r="D15" s="18">
        <v>8</v>
      </c>
      <c r="E15" s="13">
        <f>C15/(D15-0.75)*10</f>
        <v>12.241379310344826</v>
      </c>
    </row>
    <row r="16" spans="1:5" ht="15" customHeight="1" x14ac:dyDescent="0.5">
      <c r="A16" s="18">
        <v>14</v>
      </c>
      <c r="B16" s="7" t="s">
        <v>36</v>
      </c>
      <c r="C16" s="19">
        <v>3.6666666666666665</v>
      </c>
      <c r="D16" s="18">
        <v>3</v>
      </c>
      <c r="E16" s="13">
        <f>C16/(D16-0.75)*10</f>
        <v>16.296296296296294</v>
      </c>
    </row>
    <row r="17" spans="1:5" ht="15" customHeight="1" x14ac:dyDescent="0.5">
      <c r="A17" s="18">
        <v>15</v>
      </c>
      <c r="B17" s="7" t="s">
        <v>79</v>
      </c>
      <c r="C17" s="19">
        <v>5</v>
      </c>
      <c r="D17" s="18">
        <v>3</v>
      </c>
      <c r="E17" s="13">
        <f>C17/(D17-0.75)*10</f>
        <v>22.222222222222221</v>
      </c>
    </row>
    <row r="18" spans="1:5" ht="15" customHeight="1" x14ac:dyDescent="0.5">
      <c r="A18" s="18">
        <v>16</v>
      </c>
      <c r="B18" s="7" t="s">
        <v>90</v>
      </c>
      <c r="C18" s="19">
        <v>7.25</v>
      </c>
      <c r="D18" s="18">
        <v>4</v>
      </c>
      <c r="E18" s="13">
        <f>C18/(D18-0.75)*10</f>
        <v>22.307692307692307</v>
      </c>
    </row>
    <row r="19" spans="1:5" ht="15" customHeight="1" x14ac:dyDescent="0.5">
      <c r="A19" s="18">
        <v>17</v>
      </c>
      <c r="B19" s="7" t="s">
        <v>58</v>
      </c>
      <c r="C19" s="19">
        <v>12</v>
      </c>
      <c r="D19" s="18">
        <v>6</v>
      </c>
      <c r="E19" s="13">
        <f>C19/(D19-0.75)*10</f>
        <v>22.857142857142854</v>
      </c>
    </row>
    <row r="20" spans="1:5" ht="15" customHeight="1" x14ac:dyDescent="0.5">
      <c r="A20" s="18">
        <v>18</v>
      </c>
      <c r="B20" s="7" t="s">
        <v>38</v>
      </c>
      <c r="C20" s="19">
        <v>13.833333333333334</v>
      </c>
      <c r="D20" s="18">
        <v>6</v>
      </c>
      <c r="E20" s="13">
        <f>C20/(D20-0.75)*10</f>
        <v>26.349206349206348</v>
      </c>
    </row>
    <row r="21" spans="1:5" ht="15" customHeight="1" x14ac:dyDescent="0.5">
      <c r="A21" s="18">
        <v>19</v>
      </c>
      <c r="B21" s="7" t="s">
        <v>54</v>
      </c>
      <c r="C21" s="19">
        <v>12.4</v>
      </c>
      <c r="D21" s="18">
        <v>5</v>
      </c>
      <c r="E21" s="13">
        <f>C21/(D21-0.75)*10</f>
        <v>29.176470588235297</v>
      </c>
    </row>
    <row r="22" spans="1:5" ht="15" customHeight="1" x14ac:dyDescent="0.5">
      <c r="A22" s="18">
        <v>20</v>
      </c>
      <c r="B22" s="7" t="s">
        <v>47</v>
      </c>
      <c r="C22" s="19">
        <v>10.5</v>
      </c>
      <c r="D22" s="18">
        <v>4</v>
      </c>
      <c r="E22" s="13">
        <f>C22/(D22-0.75)*10</f>
        <v>32.307692307692307</v>
      </c>
    </row>
    <row r="23" spans="1:5" ht="15" customHeight="1" x14ac:dyDescent="0.5">
      <c r="A23" s="18">
        <v>21</v>
      </c>
      <c r="B23" s="7" t="s">
        <v>50</v>
      </c>
      <c r="C23" s="19">
        <v>16.399999999999999</v>
      </c>
      <c r="D23" s="18">
        <v>5</v>
      </c>
      <c r="E23" s="13">
        <f>C23/(D23-0.75)*10</f>
        <v>38.588235294117645</v>
      </c>
    </row>
    <row r="24" spans="1:5" ht="15" customHeight="1" x14ac:dyDescent="0.5">
      <c r="A24" s="18">
        <v>22</v>
      </c>
      <c r="B24" s="7" t="s">
        <v>138</v>
      </c>
      <c r="C24" s="19">
        <v>13</v>
      </c>
      <c r="D24" s="18">
        <v>4</v>
      </c>
      <c r="E24" s="13">
        <f>C24/(D24-0.75)*10</f>
        <v>40</v>
      </c>
    </row>
    <row r="25" spans="1:5" ht="15" customHeight="1" x14ac:dyDescent="0.5">
      <c r="A25" s="18">
        <v>23</v>
      </c>
      <c r="B25" s="7" t="s">
        <v>31</v>
      </c>
      <c r="C25" s="19">
        <v>15</v>
      </c>
      <c r="D25" s="18">
        <v>4</v>
      </c>
      <c r="E25" s="13">
        <f>C25/(D25-0.75)*10</f>
        <v>46.153846153846146</v>
      </c>
    </row>
    <row r="26" spans="1:5" ht="15" customHeight="1" x14ac:dyDescent="0.5">
      <c r="A26" s="18">
        <v>24</v>
      </c>
      <c r="B26" s="7" t="s">
        <v>60</v>
      </c>
      <c r="C26" s="19">
        <v>20</v>
      </c>
      <c r="D26" s="18">
        <v>5</v>
      </c>
      <c r="E26" s="13">
        <f>C26/(D26-0.75)*10</f>
        <v>47.058823529411768</v>
      </c>
    </row>
    <row r="27" spans="1:5" ht="15" customHeight="1" x14ac:dyDescent="0.5">
      <c r="A27" s="18">
        <v>25</v>
      </c>
      <c r="B27" s="7" t="s">
        <v>81</v>
      </c>
      <c r="C27" s="19">
        <v>10.666666666666666</v>
      </c>
      <c r="D27" s="18">
        <v>3</v>
      </c>
      <c r="E27" s="13">
        <f>C27/(D27-0.75)*10</f>
        <v>47.407407407407405</v>
      </c>
    </row>
    <row r="28" spans="1:5" ht="15" customHeight="1" x14ac:dyDescent="0.5">
      <c r="A28" s="18">
        <v>26</v>
      </c>
      <c r="B28" s="7" t="s">
        <v>67</v>
      </c>
      <c r="C28" s="19">
        <v>6</v>
      </c>
      <c r="D28" s="18">
        <v>2</v>
      </c>
      <c r="E28" s="13">
        <f>C28/(D28-0.75)*10</f>
        <v>48</v>
      </c>
    </row>
    <row r="29" spans="1:5" ht="15" customHeight="1" x14ac:dyDescent="0.5">
      <c r="A29" s="18">
        <v>27</v>
      </c>
      <c r="B29" s="7" t="s">
        <v>128</v>
      </c>
      <c r="C29" s="19">
        <v>11</v>
      </c>
      <c r="D29" s="18">
        <v>3</v>
      </c>
      <c r="E29" s="13">
        <f>C29/(D29-0.75)*10</f>
        <v>48.888888888888893</v>
      </c>
    </row>
    <row r="30" spans="1:5" ht="15" customHeight="1" x14ac:dyDescent="0.5">
      <c r="A30" s="18">
        <v>28</v>
      </c>
      <c r="B30" s="7" t="s">
        <v>51</v>
      </c>
      <c r="C30" s="19">
        <v>15</v>
      </c>
      <c r="D30" s="18">
        <v>3</v>
      </c>
      <c r="E30" s="13">
        <f>C30/(D30-0.75)*10</f>
        <v>66.666666666666671</v>
      </c>
    </row>
    <row r="31" spans="1:5" ht="15" customHeight="1" x14ac:dyDescent="0.5">
      <c r="A31" s="18">
        <v>29</v>
      </c>
      <c r="B31" s="7" t="s">
        <v>105</v>
      </c>
      <c r="C31" s="19">
        <v>8.5</v>
      </c>
      <c r="D31" s="18">
        <v>2</v>
      </c>
      <c r="E31" s="13">
        <f>C31/(D31-0.75)*10</f>
        <v>68</v>
      </c>
    </row>
    <row r="32" spans="1:5" ht="15" customHeight="1" x14ac:dyDescent="0.5">
      <c r="A32" s="18">
        <v>30</v>
      </c>
      <c r="B32" s="7" t="s">
        <v>46</v>
      </c>
      <c r="C32" s="19">
        <v>16</v>
      </c>
      <c r="D32" s="18">
        <v>3</v>
      </c>
      <c r="E32" s="13">
        <f>C32/(D32-0.75)*10</f>
        <v>71.111111111111114</v>
      </c>
    </row>
    <row r="33" spans="1:5" ht="15" customHeight="1" x14ac:dyDescent="0.5">
      <c r="A33" s="18">
        <v>31</v>
      </c>
      <c r="B33" s="7" t="s">
        <v>48</v>
      </c>
      <c r="C33" s="19">
        <v>16.666666666666668</v>
      </c>
      <c r="D33" s="18">
        <v>3</v>
      </c>
      <c r="E33" s="13">
        <f>C33/(D33-0.75)*10</f>
        <v>74.074074074074076</v>
      </c>
    </row>
    <row r="34" spans="1:5" ht="15" customHeight="1" x14ac:dyDescent="0.5">
      <c r="A34" s="18">
        <v>32</v>
      </c>
      <c r="B34" s="7" t="s">
        <v>43</v>
      </c>
      <c r="C34" s="19">
        <v>18</v>
      </c>
      <c r="D34" s="18">
        <v>3</v>
      </c>
      <c r="E34" s="13">
        <f>C34/(D34-0.75)*10</f>
        <v>80</v>
      </c>
    </row>
    <row r="35" spans="1:5" ht="15" customHeight="1" x14ac:dyDescent="0.5">
      <c r="A35" s="18">
        <v>33</v>
      </c>
      <c r="B35" s="7" t="s">
        <v>87</v>
      </c>
      <c r="C35" s="19">
        <v>13</v>
      </c>
      <c r="D35" s="18">
        <v>2</v>
      </c>
      <c r="E35" s="13">
        <f>C35/(D35-0.75)*10</f>
        <v>104</v>
      </c>
    </row>
    <row r="36" spans="1:5" ht="15" customHeight="1" x14ac:dyDescent="0.5">
      <c r="A36" s="18">
        <v>34</v>
      </c>
      <c r="B36" s="7" t="s">
        <v>45</v>
      </c>
      <c r="C36" s="19">
        <v>13.5</v>
      </c>
      <c r="D36" s="18">
        <v>2</v>
      </c>
      <c r="E36" s="13">
        <f>C36/(D36-0.75)*10</f>
        <v>108</v>
      </c>
    </row>
    <row r="37" spans="1:5" ht="15" customHeight="1" x14ac:dyDescent="0.5">
      <c r="A37" s="18">
        <v>35</v>
      </c>
      <c r="B37" s="7" t="s">
        <v>120</v>
      </c>
      <c r="C37" s="19">
        <v>14</v>
      </c>
      <c r="D37" s="18">
        <v>2</v>
      </c>
      <c r="E37" s="13">
        <f>C37/(D37-0.75)*10</f>
        <v>112</v>
      </c>
    </row>
    <row r="38" spans="1:5" ht="15" customHeight="1" x14ac:dyDescent="0.5">
      <c r="A38" s="18">
        <v>36</v>
      </c>
      <c r="B38" s="7" t="s">
        <v>144</v>
      </c>
      <c r="C38" s="19">
        <v>3</v>
      </c>
      <c r="D38" s="18">
        <v>1</v>
      </c>
      <c r="E38" s="13">
        <f>C38/(D38-0.75)*10</f>
        <v>120</v>
      </c>
    </row>
    <row r="39" spans="1:5" ht="15" customHeight="1" x14ac:dyDescent="0.5">
      <c r="A39" s="18">
        <v>37</v>
      </c>
      <c r="B39" s="7" t="s">
        <v>116</v>
      </c>
      <c r="C39" s="19">
        <v>18</v>
      </c>
      <c r="D39" s="18">
        <v>2</v>
      </c>
      <c r="E39" s="13">
        <f>C39/(D39-0.75)*10</f>
        <v>144</v>
      </c>
    </row>
    <row r="40" spans="1:5" ht="15" customHeight="1" x14ac:dyDescent="0.5">
      <c r="A40" s="18">
        <v>38</v>
      </c>
      <c r="B40" s="7" t="s">
        <v>44</v>
      </c>
      <c r="C40" s="19">
        <v>20</v>
      </c>
      <c r="D40" s="18">
        <v>2</v>
      </c>
      <c r="E40" s="13">
        <f>C40/(D40-0.75)*10</f>
        <v>160</v>
      </c>
    </row>
    <row r="41" spans="1:5" ht="15" customHeight="1" x14ac:dyDescent="0.5">
      <c r="A41" s="18">
        <v>39</v>
      </c>
      <c r="B41" s="7" t="s">
        <v>135</v>
      </c>
      <c r="C41" s="19">
        <v>20</v>
      </c>
      <c r="D41" s="18">
        <v>2</v>
      </c>
      <c r="E41" s="13">
        <f>C41/(D41-0.75)*10</f>
        <v>160</v>
      </c>
    </row>
    <row r="42" spans="1:5" ht="15" customHeight="1" x14ac:dyDescent="0.5">
      <c r="A42" s="18">
        <v>40</v>
      </c>
      <c r="B42" s="7" t="s">
        <v>39</v>
      </c>
      <c r="C42" s="19">
        <v>21</v>
      </c>
      <c r="D42" s="18">
        <v>2</v>
      </c>
      <c r="E42" s="13">
        <f>C42/(D42-0.75)*10</f>
        <v>168</v>
      </c>
    </row>
    <row r="43" spans="1:5" ht="15" customHeight="1" x14ac:dyDescent="0.5">
      <c r="A43" s="18">
        <v>41</v>
      </c>
      <c r="B43" s="7" t="s">
        <v>106</v>
      </c>
      <c r="C43" s="19">
        <v>25</v>
      </c>
      <c r="D43" s="18">
        <v>2</v>
      </c>
      <c r="E43" s="13">
        <f>C43/(D43-0.75)*10</f>
        <v>200</v>
      </c>
    </row>
    <row r="44" spans="1:5" ht="15" customHeight="1" x14ac:dyDescent="0.5">
      <c r="A44" s="18">
        <v>42</v>
      </c>
      <c r="B44" s="7" t="s">
        <v>145</v>
      </c>
      <c r="C44" s="19">
        <v>5</v>
      </c>
      <c r="D44" s="18">
        <v>1</v>
      </c>
      <c r="E44" s="13">
        <f>C44/(D44-0.75)*10</f>
        <v>200</v>
      </c>
    </row>
    <row r="45" spans="1:5" ht="15" customHeight="1" x14ac:dyDescent="0.5">
      <c r="A45" s="18">
        <v>43</v>
      </c>
      <c r="B45" s="7" t="s">
        <v>57</v>
      </c>
      <c r="C45" s="19">
        <v>25.5</v>
      </c>
      <c r="D45" s="18">
        <v>2</v>
      </c>
      <c r="E45" s="13">
        <f>C45/(D45-0.75)*10</f>
        <v>204</v>
      </c>
    </row>
    <row r="46" spans="1:5" ht="15" customHeight="1" x14ac:dyDescent="0.5">
      <c r="A46" s="18">
        <v>44</v>
      </c>
      <c r="B46" s="7" t="s">
        <v>95</v>
      </c>
      <c r="C46" s="19">
        <v>28.5</v>
      </c>
      <c r="D46" s="18">
        <v>2</v>
      </c>
      <c r="E46" s="13">
        <f>C46/(D46-0.75)*10</f>
        <v>228</v>
      </c>
    </row>
    <row r="47" spans="1:5" ht="15" customHeight="1" x14ac:dyDescent="0.5">
      <c r="A47" s="18">
        <v>45</v>
      </c>
      <c r="B47" s="7" t="s">
        <v>121</v>
      </c>
      <c r="C47" s="19">
        <v>7</v>
      </c>
      <c r="D47" s="18">
        <v>1</v>
      </c>
      <c r="E47" s="13">
        <f>C47/(D47-0.75)*10</f>
        <v>280</v>
      </c>
    </row>
    <row r="48" spans="1:5" ht="15" customHeight="1" x14ac:dyDescent="0.5">
      <c r="A48" s="18">
        <v>46</v>
      </c>
      <c r="B48" s="7" t="s">
        <v>111</v>
      </c>
      <c r="C48" s="19">
        <v>8</v>
      </c>
      <c r="D48" s="18">
        <v>1</v>
      </c>
      <c r="E48" s="13">
        <f>C48/(D48-0.75)*10</f>
        <v>320</v>
      </c>
    </row>
    <row r="49" spans="1:5" ht="15" customHeight="1" x14ac:dyDescent="0.5">
      <c r="A49" s="18">
        <v>47</v>
      </c>
      <c r="B49" s="7" t="s">
        <v>25</v>
      </c>
      <c r="C49" s="19">
        <v>8</v>
      </c>
      <c r="D49" s="18">
        <v>1</v>
      </c>
      <c r="E49" s="13">
        <f>C49/(D49-0.75)*10</f>
        <v>320</v>
      </c>
    </row>
    <row r="50" spans="1:5" ht="15" customHeight="1" x14ac:dyDescent="0.5">
      <c r="A50" s="18">
        <v>48</v>
      </c>
      <c r="B50" s="7" t="s">
        <v>68</v>
      </c>
      <c r="C50" s="19">
        <v>8</v>
      </c>
      <c r="D50" s="18">
        <v>1</v>
      </c>
      <c r="E50" s="13">
        <f>C50/(D50-0.75)*10</f>
        <v>320</v>
      </c>
    </row>
    <row r="51" spans="1:5" ht="15" customHeight="1" x14ac:dyDescent="0.5">
      <c r="A51" s="18">
        <v>49</v>
      </c>
      <c r="B51" s="7" t="s">
        <v>122</v>
      </c>
      <c r="C51" s="19">
        <v>8</v>
      </c>
      <c r="D51" s="18">
        <v>1</v>
      </c>
      <c r="E51" s="13">
        <f>C51/(D51-0.75)*10</f>
        <v>320</v>
      </c>
    </row>
    <row r="52" spans="1:5" ht="15" customHeight="1" x14ac:dyDescent="0.5">
      <c r="A52" s="18">
        <v>50</v>
      </c>
      <c r="B52" s="7" t="s">
        <v>146</v>
      </c>
      <c r="C52" s="19">
        <v>9</v>
      </c>
      <c r="D52" s="18">
        <v>1</v>
      </c>
      <c r="E52" s="13">
        <f>C52/(D52-0.75)*10</f>
        <v>360</v>
      </c>
    </row>
    <row r="53" spans="1:5" ht="15" customHeight="1" x14ac:dyDescent="0.5">
      <c r="A53" s="18">
        <v>51</v>
      </c>
      <c r="B53" s="7" t="s">
        <v>26</v>
      </c>
      <c r="C53" s="19">
        <v>9</v>
      </c>
      <c r="D53" s="18">
        <v>1</v>
      </c>
      <c r="E53" s="13">
        <f>C53/(D53-0.75)*10</f>
        <v>360</v>
      </c>
    </row>
    <row r="54" spans="1:5" ht="15" customHeight="1" x14ac:dyDescent="0.5">
      <c r="A54" s="18">
        <v>52</v>
      </c>
      <c r="B54" s="7" t="s">
        <v>136</v>
      </c>
      <c r="C54" s="19">
        <v>9</v>
      </c>
      <c r="D54" s="18">
        <v>1</v>
      </c>
      <c r="E54" s="13">
        <f>C54/(D54-0.75)*10</f>
        <v>360</v>
      </c>
    </row>
    <row r="55" spans="1:5" ht="15" customHeight="1" x14ac:dyDescent="0.5">
      <c r="A55" s="18">
        <v>53</v>
      </c>
      <c r="B55" s="7" t="s">
        <v>69</v>
      </c>
      <c r="C55" s="19">
        <v>9</v>
      </c>
      <c r="D55" s="18">
        <v>1</v>
      </c>
      <c r="E55" s="13">
        <f>C55/(D55-0.75)*10</f>
        <v>360</v>
      </c>
    </row>
    <row r="56" spans="1:5" ht="15" customHeight="1" x14ac:dyDescent="0.5">
      <c r="A56" s="18">
        <v>54</v>
      </c>
      <c r="B56" s="7" t="s">
        <v>123</v>
      </c>
      <c r="C56" s="19">
        <v>9</v>
      </c>
      <c r="D56" s="18">
        <v>1</v>
      </c>
      <c r="E56" s="13">
        <f>C56/(D56-0.75)*10</f>
        <v>360</v>
      </c>
    </row>
    <row r="57" spans="1:5" ht="15" customHeight="1" x14ac:dyDescent="0.5">
      <c r="A57" s="18">
        <v>55</v>
      </c>
      <c r="B57" s="7" t="s">
        <v>124</v>
      </c>
      <c r="C57" s="19">
        <v>10</v>
      </c>
      <c r="D57" s="18">
        <v>1</v>
      </c>
      <c r="E57" s="13">
        <f>C57/(D57-0.75)*10</f>
        <v>400</v>
      </c>
    </row>
    <row r="58" spans="1:5" ht="15" customHeight="1" x14ac:dyDescent="0.5">
      <c r="A58" s="18">
        <v>56</v>
      </c>
      <c r="B58" s="7" t="s">
        <v>70</v>
      </c>
      <c r="C58" s="19">
        <v>10</v>
      </c>
      <c r="D58" s="18">
        <v>1</v>
      </c>
      <c r="E58" s="13">
        <f>C58/(D58-0.75)*10</f>
        <v>400</v>
      </c>
    </row>
    <row r="59" spans="1:5" ht="15" customHeight="1" x14ac:dyDescent="0.5">
      <c r="A59" s="18">
        <v>57</v>
      </c>
      <c r="B59" s="7" t="s">
        <v>137</v>
      </c>
      <c r="C59" s="19">
        <v>10</v>
      </c>
      <c r="D59" s="18">
        <v>1</v>
      </c>
      <c r="E59" s="13">
        <f>C59/(D59-0.75)*10</f>
        <v>400</v>
      </c>
    </row>
    <row r="60" spans="1:5" ht="15" customHeight="1" x14ac:dyDescent="0.5">
      <c r="A60" s="18">
        <v>58</v>
      </c>
      <c r="B60" s="7" t="s">
        <v>147</v>
      </c>
      <c r="C60" s="19">
        <v>10</v>
      </c>
      <c r="D60" s="18">
        <v>1</v>
      </c>
      <c r="E60" s="13">
        <f>C60/(D60-0.75)*10</f>
        <v>400</v>
      </c>
    </row>
    <row r="61" spans="1:5" ht="15" customHeight="1" x14ac:dyDescent="0.5">
      <c r="A61" s="18">
        <v>59</v>
      </c>
      <c r="B61" s="7" t="s">
        <v>80</v>
      </c>
      <c r="C61" s="19">
        <v>12</v>
      </c>
      <c r="D61" s="18">
        <v>1</v>
      </c>
      <c r="E61" s="13">
        <f>C61/(D61-0.75)*10</f>
        <v>480</v>
      </c>
    </row>
    <row r="62" spans="1:5" ht="15" customHeight="1" x14ac:dyDescent="0.5">
      <c r="A62" s="18">
        <v>60</v>
      </c>
      <c r="B62" s="7" t="s">
        <v>82</v>
      </c>
      <c r="C62" s="19">
        <v>16</v>
      </c>
      <c r="D62" s="18">
        <v>1</v>
      </c>
      <c r="E62" s="13">
        <f>C62/(D62-0.75)*10</f>
        <v>640</v>
      </c>
    </row>
    <row r="63" spans="1:5" ht="15" customHeight="1" x14ac:dyDescent="0.5">
      <c r="A63" s="18">
        <v>61</v>
      </c>
      <c r="B63" s="7" t="s">
        <v>40</v>
      </c>
      <c r="C63" s="19">
        <v>16</v>
      </c>
      <c r="D63" s="18">
        <v>1</v>
      </c>
      <c r="E63" s="13">
        <f>C63/(D63-0.75)*10</f>
        <v>640</v>
      </c>
    </row>
    <row r="64" spans="1:5" ht="15" customHeight="1" x14ac:dyDescent="0.5">
      <c r="A64" s="18">
        <v>62</v>
      </c>
      <c r="B64" s="7" t="s">
        <v>83</v>
      </c>
      <c r="C64" s="19">
        <v>17</v>
      </c>
      <c r="D64" s="18">
        <v>1</v>
      </c>
      <c r="E64" s="13">
        <f>C64/(D64-0.75)*10</f>
        <v>680</v>
      </c>
    </row>
    <row r="65" spans="1:5" ht="15" customHeight="1" x14ac:dyDescent="0.5">
      <c r="A65" s="18">
        <v>63</v>
      </c>
      <c r="B65" s="7" t="s">
        <v>84</v>
      </c>
      <c r="C65" s="19">
        <v>18</v>
      </c>
      <c r="D65" s="18">
        <v>1</v>
      </c>
      <c r="E65" s="13">
        <f>C65/(D65-0.75)*10</f>
        <v>720</v>
      </c>
    </row>
    <row r="66" spans="1:5" ht="15" customHeight="1" x14ac:dyDescent="0.5">
      <c r="A66" s="18">
        <v>64</v>
      </c>
      <c r="B66" s="7" t="s">
        <v>107</v>
      </c>
      <c r="C66" s="19">
        <v>18</v>
      </c>
      <c r="D66" s="18">
        <v>1</v>
      </c>
      <c r="E66" s="13">
        <f>C66/(D66-0.75)*10</f>
        <v>720</v>
      </c>
    </row>
    <row r="67" spans="1:5" ht="15" customHeight="1" x14ac:dyDescent="0.5">
      <c r="A67" s="18">
        <v>65</v>
      </c>
      <c r="B67" s="7" t="s">
        <v>85</v>
      </c>
      <c r="C67" s="19">
        <v>19</v>
      </c>
      <c r="D67" s="18">
        <v>1</v>
      </c>
      <c r="E67" s="13">
        <f>C67/(D67-0.75)*10</f>
        <v>760</v>
      </c>
    </row>
    <row r="68" spans="1:5" ht="15" customHeight="1" x14ac:dyDescent="0.5">
      <c r="A68" s="18">
        <v>66</v>
      </c>
      <c r="B68" s="7" t="s">
        <v>108</v>
      </c>
      <c r="C68" s="19">
        <v>19</v>
      </c>
      <c r="D68" s="18">
        <v>1</v>
      </c>
      <c r="E68" s="13">
        <f>C68/(D68-0.75)*10</f>
        <v>760</v>
      </c>
    </row>
    <row r="69" spans="1:5" ht="15" customHeight="1" x14ac:dyDescent="0.5">
      <c r="A69" s="18">
        <v>67</v>
      </c>
      <c r="B69" s="7" t="s">
        <v>42</v>
      </c>
      <c r="C69" s="19">
        <v>19</v>
      </c>
      <c r="D69" s="18">
        <v>1</v>
      </c>
      <c r="E69" s="13">
        <f>C69/(D69-0.75)*10</f>
        <v>760</v>
      </c>
    </row>
    <row r="70" spans="1:5" ht="15" customHeight="1" x14ac:dyDescent="0.5">
      <c r="A70" s="18">
        <v>68</v>
      </c>
      <c r="B70" s="7" t="s">
        <v>86</v>
      </c>
      <c r="C70" s="19">
        <v>20</v>
      </c>
      <c r="D70" s="18">
        <v>1</v>
      </c>
      <c r="E70" s="13">
        <f>C70/(D70-0.75)*10</f>
        <v>800</v>
      </c>
    </row>
    <row r="71" spans="1:5" ht="15" customHeight="1" x14ac:dyDescent="0.5">
      <c r="A71" s="18">
        <v>69</v>
      </c>
      <c r="B71" s="7" t="s">
        <v>92</v>
      </c>
      <c r="C71" s="19">
        <v>22</v>
      </c>
      <c r="D71" s="18">
        <v>1</v>
      </c>
      <c r="E71" s="13">
        <f>C71/(D71-0.75)*10</f>
        <v>880</v>
      </c>
    </row>
    <row r="72" spans="1:5" ht="15" customHeight="1" x14ac:dyDescent="0.5">
      <c r="A72" s="18">
        <v>70</v>
      </c>
      <c r="B72" s="7" t="s">
        <v>91</v>
      </c>
      <c r="C72" s="19">
        <v>23</v>
      </c>
      <c r="D72" s="18">
        <v>1</v>
      </c>
      <c r="E72" s="13">
        <f>C72/(D72-0.75)*10</f>
        <v>920</v>
      </c>
    </row>
    <row r="73" spans="1:5" ht="15" customHeight="1" x14ac:dyDescent="0.5">
      <c r="A73" s="18">
        <v>71</v>
      </c>
      <c r="B73" s="7" t="s">
        <v>93</v>
      </c>
      <c r="C73" s="19">
        <v>24</v>
      </c>
      <c r="D73" s="18">
        <v>1</v>
      </c>
      <c r="E73" s="13">
        <f>C73/(D73-0.75)*10</f>
        <v>960</v>
      </c>
    </row>
    <row r="74" spans="1:5" ht="15" customHeight="1" x14ac:dyDescent="0.5">
      <c r="A74" s="18">
        <v>72</v>
      </c>
      <c r="B74" s="7" t="s">
        <v>49</v>
      </c>
      <c r="C74" s="19">
        <v>24</v>
      </c>
      <c r="D74" s="18">
        <v>1</v>
      </c>
      <c r="E74" s="13">
        <f>C74/(D74-0.75)*10</f>
        <v>960</v>
      </c>
    </row>
    <row r="75" spans="1:5" ht="15" customHeight="1" x14ac:dyDescent="0.5">
      <c r="A75" s="18">
        <v>73</v>
      </c>
      <c r="B75" s="7" t="s">
        <v>94</v>
      </c>
      <c r="C75" s="19">
        <v>25</v>
      </c>
      <c r="D75" s="18">
        <v>1</v>
      </c>
      <c r="E75" s="13">
        <f>C75/(D75-0.75)*10</f>
        <v>1000</v>
      </c>
    </row>
    <row r="76" spans="1:5" ht="15" customHeight="1" x14ac:dyDescent="0.5">
      <c r="A76" s="18">
        <v>74</v>
      </c>
      <c r="B76" s="7" t="s">
        <v>52</v>
      </c>
      <c r="C76" s="19">
        <v>28</v>
      </c>
      <c r="D76" s="18">
        <v>1</v>
      </c>
      <c r="E76" s="13">
        <f>C76/(D76-0.75)*10</f>
        <v>1120</v>
      </c>
    </row>
    <row r="77" spans="1:5" ht="15" customHeight="1" x14ac:dyDescent="0.5">
      <c r="A77" s="18">
        <v>75</v>
      </c>
      <c r="B77" s="7" t="s">
        <v>53</v>
      </c>
      <c r="C77" s="19">
        <v>29</v>
      </c>
      <c r="D77" s="18">
        <v>1</v>
      </c>
      <c r="E77" s="13">
        <f>C77/(D77-0.75)*10</f>
        <v>1160</v>
      </c>
    </row>
    <row r="78" spans="1:5" ht="15" customHeight="1" x14ac:dyDescent="0.5">
      <c r="A78" s="18">
        <v>76</v>
      </c>
      <c r="B78" s="7" t="s">
        <v>55</v>
      </c>
      <c r="C78" s="19">
        <v>31</v>
      </c>
      <c r="D78" s="18">
        <v>1</v>
      </c>
      <c r="E78" s="13">
        <f>C78/(D78-0.75)*10</f>
        <v>1240</v>
      </c>
    </row>
    <row r="79" spans="1:5" ht="15" customHeight="1" x14ac:dyDescent="0.5">
      <c r="A79" s="18">
        <v>77</v>
      </c>
      <c r="B79" s="7" t="s">
        <v>56</v>
      </c>
      <c r="C79" s="19">
        <v>32</v>
      </c>
      <c r="D79" s="18">
        <v>1</v>
      </c>
      <c r="E79" s="13">
        <f>C79/(D79-0.75)*10</f>
        <v>1280</v>
      </c>
    </row>
    <row r="80" spans="1:5" ht="15" customHeight="1" x14ac:dyDescent="0.5">
      <c r="A80" s="18">
        <v>78</v>
      </c>
      <c r="B80" s="7" t="s">
        <v>59</v>
      </c>
      <c r="C80" s="19">
        <v>36</v>
      </c>
      <c r="D80" s="18">
        <v>1</v>
      </c>
      <c r="E80" s="13">
        <f>C80/(D80-0.75)*10</f>
        <v>1440</v>
      </c>
    </row>
    <row r="81" spans="1:5" ht="15" customHeight="1" x14ac:dyDescent="0.5">
      <c r="A81" s="18">
        <v>79</v>
      </c>
      <c r="B81" s="7" t="s">
        <v>61</v>
      </c>
      <c r="C81" s="19">
        <v>38</v>
      </c>
      <c r="D81" s="18">
        <v>1</v>
      </c>
      <c r="E81" s="13">
        <f>C81/(D81-0.75)*10</f>
        <v>1520</v>
      </c>
    </row>
  </sheetData>
  <sortState xmlns:xlrd2="http://schemas.microsoft.com/office/spreadsheetml/2017/richdata2" ref="A3:E81">
    <sortCondition ref="E3:E81"/>
    <sortCondition descending="1" ref="D3:D81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1"/>
  <sheetViews>
    <sheetView workbookViewId="0"/>
  </sheetViews>
  <sheetFormatPr defaultColWidth="12.73046875" defaultRowHeight="15" customHeight="1" x14ac:dyDescent="0.35"/>
  <cols>
    <col min="1" max="1" width="7.73046875" style="29" bestFit="1" customWidth="1"/>
    <col min="2" max="2" width="5.1328125" style="29" bestFit="1" customWidth="1"/>
    <col min="3" max="3" width="47" style="29" customWidth="1"/>
    <col min="4" max="4" width="7.73046875" style="29" bestFit="1" customWidth="1"/>
    <col min="5" max="5" width="5.1328125" style="29" bestFit="1" customWidth="1"/>
    <col min="6" max="6" width="47.86328125" style="29" customWidth="1"/>
    <col min="7" max="18" width="8.73046875" style="29" customWidth="1"/>
    <col min="19" max="16384" width="12.73046875" style="29"/>
  </cols>
  <sheetData>
    <row r="1" spans="1:18" ht="15.75" customHeight="1" x14ac:dyDescent="0.35">
      <c r="A1" s="14" t="s">
        <v>6</v>
      </c>
      <c r="B1" s="14" t="s">
        <v>0</v>
      </c>
      <c r="C1" s="15" t="s">
        <v>1</v>
      </c>
      <c r="D1" s="14"/>
      <c r="E1" s="14"/>
      <c r="F1" s="15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9.5" customHeight="1" x14ac:dyDescent="0.35">
      <c r="A2" s="20" t="s">
        <v>7</v>
      </c>
      <c r="B2" s="16">
        <v>1</v>
      </c>
      <c r="C2" s="30" t="s">
        <v>88</v>
      </c>
      <c r="D2" s="20"/>
      <c r="E2" s="16"/>
      <c r="F2" s="30"/>
    </row>
    <row r="3" spans="1:18" ht="19.5" customHeight="1" x14ac:dyDescent="0.35">
      <c r="A3" s="20" t="s">
        <v>7</v>
      </c>
      <c r="B3" s="16">
        <v>2</v>
      </c>
      <c r="C3" s="30" t="s">
        <v>14</v>
      </c>
      <c r="D3" s="20"/>
      <c r="E3" s="16"/>
      <c r="F3" s="30"/>
    </row>
    <row r="4" spans="1:18" ht="19.5" customHeight="1" x14ac:dyDescent="0.35">
      <c r="A4" s="20" t="s">
        <v>7</v>
      </c>
      <c r="B4" s="16">
        <v>3</v>
      </c>
      <c r="C4" s="30" t="s">
        <v>20</v>
      </c>
      <c r="D4" s="20"/>
      <c r="E4" s="16"/>
      <c r="F4" s="30"/>
    </row>
    <row r="5" spans="1:18" ht="19.5" customHeight="1" x14ac:dyDescent="0.35">
      <c r="A5" s="20" t="s">
        <v>7</v>
      </c>
      <c r="B5" s="16">
        <v>4</v>
      </c>
      <c r="C5" s="30" t="s">
        <v>18</v>
      </c>
      <c r="D5" s="20"/>
      <c r="E5" s="16"/>
    </row>
    <row r="6" spans="1:18" ht="19.5" customHeight="1" x14ac:dyDescent="0.35">
      <c r="A6" s="20" t="s">
        <v>7</v>
      </c>
      <c r="B6" s="16">
        <v>5</v>
      </c>
      <c r="C6" s="30" t="s">
        <v>15</v>
      </c>
      <c r="D6" s="20"/>
      <c r="E6" s="16"/>
    </row>
    <row r="7" spans="1:18" ht="19.5" customHeight="1" x14ac:dyDescent="0.35">
      <c r="A7" s="20" t="s">
        <v>7</v>
      </c>
      <c r="B7" s="16">
        <v>6</v>
      </c>
      <c r="C7" s="30" t="s">
        <v>19</v>
      </c>
      <c r="D7" s="20"/>
      <c r="E7" s="16"/>
    </row>
    <row r="8" spans="1:18" ht="19.5" customHeight="1" x14ac:dyDescent="0.35">
      <c r="A8" s="20" t="s">
        <v>7</v>
      </c>
      <c r="B8" s="16">
        <v>7</v>
      </c>
      <c r="C8" s="30" t="s">
        <v>17</v>
      </c>
      <c r="D8" s="20"/>
      <c r="E8" s="16"/>
      <c r="F8" s="27"/>
    </row>
    <row r="9" spans="1:18" ht="19.5" customHeight="1" x14ac:dyDescent="0.35">
      <c r="A9" s="20" t="s">
        <v>7</v>
      </c>
      <c r="B9" s="16">
        <v>8</v>
      </c>
      <c r="C9" s="30" t="s">
        <v>32</v>
      </c>
      <c r="D9" s="20"/>
      <c r="E9" s="16"/>
    </row>
    <row r="10" spans="1:18" ht="19.5" customHeight="1" x14ac:dyDescent="0.35">
      <c r="A10" s="20" t="s">
        <v>7</v>
      </c>
      <c r="B10" s="16">
        <v>9</v>
      </c>
      <c r="C10" s="30" t="s">
        <v>16</v>
      </c>
      <c r="D10" s="20"/>
      <c r="E10" s="16"/>
    </row>
    <row r="11" spans="1:18" ht="19.5" customHeight="1" x14ac:dyDescent="0.35">
      <c r="A11" s="20" t="s">
        <v>7</v>
      </c>
      <c r="B11" s="16">
        <v>10</v>
      </c>
      <c r="C11" s="30" t="s">
        <v>89</v>
      </c>
      <c r="D11" s="20"/>
      <c r="E11" s="16"/>
    </row>
    <row r="12" spans="1:18" ht="19.5" customHeight="1" x14ac:dyDescent="0.35">
      <c r="A12" s="20" t="s">
        <v>7</v>
      </c>
      <c r="B12" s="16">
        <v>11</v>
      </c>
      <c r="C12" s="30" t="s">
        <v>41</v>
      </c>
      <c r="D12" s="20"/>
      <c r="E12" s="16"/>
    </row>
    <row r="13" spans="1:18" ht="19.5" customHeight="1" x14ac:dyDescent="0.35">
      <c r="A13" s="20" t="s">
        <v>7</v>
      </c>
      <c r="B13" s="16">
        <v>12</v>
      </c>
      <c r="C13" s="30" t="s">
        <v>24</v>
      </c>
      <c r="D13" s="20"/>
      <c r="E13" s="16"/>
    </row>
    <row r="14" spans="1:18" ht="19.5" customHeight="1" x14ac:dyDescent="0.35">
      <c r="A14" s="20" t="s">
        <v>7</v>
      </c>
      <c r="B14" s="16">
        <v>13</v>
      </c>
      <c r="C14" s="30" t="s">
        <v>37</v>
      </c>
      <c r="D14" s="20"/>
      <c r="E14" s="16"/>
    </row>
    <row r="15" spans="1:18" ht="19.5" customHeight="1" x14ac:dyDescent="0.35">
      <c r="A15" s="20" t="s">
        <v>7</v>
      </c>
      <c r="B15" s="16">
        <v>14</v>
      </c>
      <c r="C15" s="30" t="s">
        <v>36</v>
      </c>
      <c r="D15" s="20"/>
      <c r="E15" s="16"/>
    </row>
    <row r="16" spans="1:18" ht="19.5" customHeight="1" x14ac:dyDescent="0.35">
      <c r="A16" s="20" t="s">
        <v>7</v>
      </c>
      <c r="B16" s="16">
        <v>15</v>
      </c>
      <c r="C16" s="30" t="s">
        <v>79</v>
      </c>
      <c r="D16" s="20"/>
      <c r="E16" s="16"/>
    </row>
    <row r="17" spans="1:6" ht="19.5" customHeight="1" x14ac:dyDescent="0.35">
      <c r="A17" s="20" t="s">
        <v>7</v>
      </c>
      <c r="B17" s="16">
        <v>16</v>
      </c>
      <c r="C17" s="30" t="s">
        <v>90</v>
      </c>
      <c r="D17" s="20"/>
      <c r="E17" s="16"/>
    </row>
    <row r="18" spans="1:6" ht="19.5" customHeight="1" x14ac:dyDescent="0.35">
      <c r="A18" s="20" t="s">
        <v>7</v>
      </c>
      <c r="B18" s="16">
        <v>17</v>
      </c>
      <c r="C18" s="30" t="s">
        <v>58</v>
      </c>
      <c r="D18" s="20"/>
      <c r="E18" s="16"/>
      <c r="F18" s="27"/>
    </row>
    <row r="19" spans="1:6" ht="19.5" customHeight="1" x14ac:dyDescent="0.35">
      <c r="A19" s="20" t="s">
        <v>7</v>
      </c>
      <c r="B19" s="16">
        <v>18</v>
      </c>
      <c r="C19" s="30" t="s">
        <v>38</v>
      </c>
      <c r="D19" s="20"/>
      <c r="E19" s="16"/>
    </row>
    <row r="20" spans="1:6" ht="19.5" customHeight="1" x14ac:dyDescent="0.35">
      <c r="A20" s="20" t="s">
        <v>7</v>
      </c>
      <c r="B20" s="16">
        <v>19</v>
      </c>
      <c r="C20" s="30" t="s">
        <v>54</v>
      </c>
      <c r="D20" s="20"/>
      <c r="E20" s="16"/>
    </row>
    <row r="21" spans="1:6" ht="19.5" customHeight="1" x14ac:dyDescent="0.35">
      <c r="A21" s="20" t="s">
        <v>7</v>
      </c>
      <c r="B21" s="16">
        <v>20</v>
      </c>
      <c r="C21" s="30" t="s">
        <v>47</v>
      </c>
      <c r="D21" s="20"/>
      <c r="E21" s="16"/>
    </row>
    <row r="22" spans="1:6" ht="19.5" customHeight="1" x14ac:dyDescent="0.35">
      <c r="A22" s="20" t="s">
        <v>7</v>
      </c>
      <c r="B22" s="16">
        <v>21</v>
      </c>
      <c r="C22" s="30" t="s">
        <v>50</v>
      </c>
      <c r="D22" s="20"/>
      <c r="E22" s="16"/>
    </row>
    <row r="23" spans="1:6" ht="19.5" customHeight="1" x14ac:dyDescent="0.35">
      <c r="A23" s="20" t="s">
        <v>7</v>
      </c>
      <c r="B23" s="16">
        <v>22</v>
      </c>
      <c r="C23" s="30" t="s">
        <v>138</v>
      </c>
      <c r="D23" s="20"/>
      <c r="E23" s="16"/>
    </row>
    <row r="24" spans="1:6" ht="19.5" customHeight="1" x14ac:dyDescent="0.35">
      <c r="A24" s="20" t="s">
        <v>7</v>
      </c>
      <c r="B24" s="16">
        <v>23</v>
      </c>
      <c r="C24" s="30" t="s">
        <v>31</v>
      </c>
      <c r="D24" s="20"/>
      <c r="E24" s="16"/>
    </row>
    <row r="25" spans="1:6" ht="19.5" customHeight="1" x14ac:dyDescent="0.35">
      <c r="A25" s="20" t="s">
        <v>7</v>
      </c>
      <c r="B25" s="16">
        <v>24</v>
      </c>
      <c r="C25" s="30" t="s">
        <v>60</v>
      </c>
      <c r="D25" s="20"/>
      <c r="E25" s="16"/>
    </row>
    <row r="26" spans="1:6" ht="19.5" customHeight="1" x14ac:dyDescent="0.35">
      <c r="A26" s="20" t="s">
        <v>7</v>
      </c>
      <c r="B26" s="16">
        <v>25</v>
      </c>
      <c r="C26" s="30" t="s">
        <v>81</v>
      </c>
      <c r="D26" s="20"/>
      <c r="E26" s="16"/>
    </row>
    <row r="27" spans="1:6" ht="19.5" customHeight="1" x14ac:dyDescent="0.35">
      <c r="A27" s="20" t="s">
        <v>7</v>
      </c>
      <c r="B27" s="16">
        <v>26</v>
      </c>
      <c r="C27" s="30" t="s">
        <v>67</v>
      </c>
      <c r="D27" s="20"/>
      <c r="E27" s="16"/>
    </row>
    <row r="28" spans="1:6" ht="19.5" customHeight="1" x14ac:dyDescent="0.35">
      <c r="A28" s="20" t="s">
        <v>7</v>
      </c>
      <c r="B28" s="16">
        <v>27</v>
      </c>
      <c r="C28" s="30" t="s">
        <v>128</v>
      </c>
      <c r="D28" s="20"/>
      <c r="E28" s="16"/>
    </row>
    <row r="29" spans="1:6" ht="19.5" customHeight="1" x14ac:dyDescent="0.35">
      <c r="A29" s="20" t="s">
        <v>7</v>
      </c>
      <c r="B29" s="16">
        <v>28</v>
      </c>
      <c r="C29" s="30" t="s">
        <v>51</v>
      </c>
      <c r="D29" s="20"/>
      <c r="E29" s="16"/>
    </row>
    <row r="30" spans="1:6" ht="19.5" customHeight="1" x14ac:dyDescent="0.35">
      <c r="A30" s="20" t="s">
        <v>7</v>
      </c>
      <c r="B30" s="16">
        <v>29</v>
      </c>
      <c r="C30" s="30" t="s">
        <v>105</v>
      </c>
      <c r="D30" s="20"/>
      <c r="E30" s="16"/>
    </row>
    <row r="31" spans="1:6" ht="19.5" customHeight="1" x14ac:dyDescent="0.35">
      <c r="A31" s="20" t="s">
        <v>7</v>
      </c>
      <c r="B31" s="16">
        <v>30</v>
      </c>
      <c r="C31" s="30" t="s">
        <v>46</v>
      </c>
      <c r="D31" s="20"/>
      <c r="E31" s="16"/>
    </row>
    <row r="32" spans="1:6" ht="19.5" customHeight="1" x14ac:dyDescent="0.35">
      <c r="A32" s="20" t="s">
        <v>7</v>
      </c>
      <c r="B32" s="16">
        <v>31</v>
      </c>
      <c r="C32" s="30" t="s">
        <v>48</v>
      </c>
      <c r="D32" s="20"/>
      <c r="E32" s="16"/>
    </row>
    <row r="33" spans="1:6" ht="19.5" customHeight="1" x14ac:dyDescent="0.35">
      <c r="A33" s="20" t="s">
        <v>7</v>
      </c>
      <c r="B33" s="16">
        <v>32</v>
      </c>
      <c r="C33" s="30" t="s">
        <v>43</v>
      </c>
      <c r="D33" s="20"/>
      <c r="E33" s="16"/>
    </row>
    <row r="34" spans="1:6" ht="19.5" customHeight="1" x14ac:dyDescent="0.35">
      <c r="A34" s="20" t="s">
        <v>7</v>
      </c>
      <c r="B34" s="16">
        <v>33</v>
      </c>
      <c r="C34" s="30" t="s">
        <v>87</v>
      </c>
      <c r="D34" s="20"/>
      <c r="E34" s="16"/>
    </row>
    <row r="35" spans="1:6" ht="19.5" customHeight="1" x14ac:dyDescent="0.35">
      <c r="A35" s="20" t="s">
        <v>7</v>
      </c>
      <c r="B35" s="16">
        <v>34</v>
      </c>
      <c r="C35" s="30" t="s">
        <v>45</v>
      </c>
      <c r="D35" s="20"/>
      <c r="E35" s="16"/>
    </row>
    <row r="36" spans="1:6" ht="19.5" customHeight="1" x14ac:dyDescent="0.35">
      <c r="A36" s="20" t="s">
        <v>7</v>
      </c>
      <c r="B36" s="16">
        <v>35</v>
      </c>
      <c r="C36" s="30" t="s">
        <v>120</v>
      </c>
      <c r="D36" s="20"/>
      <c r="E36" s="16"/>
    </row>
    <row r="37" spans="1:6" ht="19.5" customHeight="1" x14ac:dyDescent="0.35">
      <c r="A37" s="20" t="s">
        <v>7</v>
      </c>
      <c r="B37" s="16">
        <v>36</v>
      </c>
      <c r="C37" s="30" t="s">
        <v>144</v>
      </c>
      <c r="D37" s="20"/>
      <c r="E37" s="16"/>
    </row>
    <row r="38" spans="1:6" ht="19.5" customHeight="1" x14ac:dyDescent="0.35">
      <c r="A38" s="20" t="s">
        <v>7</v>
      </c>
      <c r="B38" s="16">
        <v>37</v>
      </c>
      <c r="C38" s="30" t="s">
        <v>116</v>
      </c>
      <c r="D38" s="20"/>
      <c r="E38" s="16"/>
    </row>
    <row r="39" spans="1:6" ht="19.5" customHeight="1" x14ac:dyDescent="0.35">
      <c r="A39" s="20" t="s">
        <v>7</v>
      </c>
      <c r="B39" s="16">
        <v>38</v>
      </c>
      <c r="C39" s="30" t="s">
        <v>44</v>
      </c>
      <c r="D39" s="20"/>
      <c r="E39" s="16"/>
    </row>
    <row r="40" spans="1:6" ht="19.5" customHeight="1" x14ac:dyDescent="0.35">
      <c r="A40" s="20" t="s">
        <v>7</v>
      </c>
      <c r="B40" s="16">
        <v>39</v>
      </c>
      <c r="C40" s="30" t="s">
        <v>135</v>
      </c>
      <c r="D40" s="20"/>
      <c r="E40" s="16"/>
    </row>
    <row r="41" spans="1:6" ht="19.5" customHeight="1" x14ac:dyDescent="0.35">
      <c r="A41" s="20" t="s">
        <v>7</v>
      </c>
      <c r="B41" s="16">
        <v>40</v>
      </c>
      <c r="C41" s="30" t="s">
        <v>39</v>
      </c>
      <c r="D41" s="20"/>
      <c r="E41" s="16"/>
    </row>
    <row r="42" spans="1:6" ht="19.5" customHeight="1" x14ac:dyDescent="0.35">
      <c r="A42" s="20" t="s">
        <v>7</v>
      </c>
      <c r="B42" s="16">
        <v>41</v>
      </c>
      <c r="C42" s="30" t="s">
        <v>106</v>
      </c>
      <c r="D42" s="20"/>
      <c r="E42" s="16"/>
    </row>
    <row r="43" spans="1:6" ht="19.5" customHeight="1" x14ac:dyDescent="0.35">
      <c r="A43" s="20" t="s">
        <v>7</v>
      </c>
      <c r="B43" s="16">
        <v>42</v>
      </c>
      <c r="C43" s="30" t="s">
        <v>145</v>
      </c>
      <c r="D43" s="20"/>
      <c r="E43" s="16"/>
    </row>
    <row r="44" spans="1:6" ht="19.5" customHeight="1" x14ac:dyDescent="0.35">
      <c r="A44" s="20" t="s">
        <v>7</v>
      </c>
      <c r="B44" s="16">
        <v>43</v>
      </c>
      <c r="C44" s="30" t="s">
        <v>57</v>
      </c>
      <c r="D44" s="20"/>
      <c r="E44" s="16"/>
    </row>
    <row r="45" spans="1:6" ht="19.5" customHeight="1" x14ac:dyDescent="0.35">
      <c r="A45" s="20" t="s">
        <v>7</v>
      </c>
      <c r="B45" s="16">
        <v>44</v>
      </c>
      <c r="C45" s="30" t="s">
        <v>95</v>
      </c>
      <c r="D45" s="20"/>
      <c r="E45" s="16"/>
    </row>
    <row r="46" spans="1:6" ht="19.5" customHeight="1" x14ac:dyDescent="0.35">
      <c r="A46" s="20" t="s">
        <v>7</v>
      </c>
      <c r="B46" s="16">
        <v>45</v>
      </c>
      <c r="C46" s="30" t="s">
        <v>121</v>
      </c>
      <c r="D46" s="20"/>
      <c r="E46" s="16"/>
      <c r="F46" s="26"/>
    </row>
    <row r="47" spans="1:6" ht="15.75" x14ac:dyDescent="0.35">
      <c r="A47" s="20" t="s">
        <v>7</v>
      </c>
      <c r="B47" s="16">
        <v>46</v>
      </c>
      <c r="C47" s="30" t="s">
        <v>111</v>
      </c>
      <c r="D47" s="20"/>
      <c r="E47" s="16"/>
      <c r="F47" s="27"/>
    </row>
    <row r="48" spans="1:6" ht="19.5" customHeight="1" x14ac:dyDescent="0.35">
      <c r="A48" s="20" t="s">
        <v>7</v>
      </c>
      <c r="B48" s="16">
        <v>47</v>
      </c>
      <c r="C48" s="30" t="s">
        <v>25</v>
      </c>
      <c r="D48" s="20"/>
      <c r="E48" s="16"/>
      <c r="F48" s="27"/>
    </row>
    <row r="49" spans="1:5" ht="19.5" customHeight="1" x14ac:dyDescent="0.35">
      <c r="A49" s="20" t="s">
        <v>7</v>
      </c>
      <c r="B49" s="16">
        <v>48</v>
      </c>
      <c r="C49" s="30" t="s">
        <v>68</v>
      </c>
      <c r="D49" s="20"/>
      <c r="E49" s="16"/>
    </row>
    <row r="50" spans="1:5" ht="19.5" customHeight="1" x14ac:dyDescent="0.35">
      <c r="A50" s="20" t="s">
        <v>7</v>
      </c>
      <c r="B50" s="16">
        <v>49</v>
      </c>
      <c r="C50" s="30" t="s">
        <v>122</v>
      </c>
      <c r="D50" s="20"/>
      <c r="E50" s="16"/>
    </row>
    <row r="51" spans="1:5" ht="19.5" customHeight="1" x14ac:dyDescent="0.35">
      <c r="A51" s="20" t="s">
        <v>7</v>
      </c>
      <c r="B51" s="16">
        <v>50</v>
      </c>
      <c r="C51" s="30" t="s">
        <v>146</v>
      </c>
      <c r="D51" s="20"/>
      <c r="E51" s="16"/>
    </row>
    <row r="52" spans="1:5" ht="15.75" customHeight="1" x14ac:dyDescent="0.35">
      <c r="A52" s="20"/>
      <c r="B52" s="16"/>
      <c r="C52" s="30"/>
    </row>
    <row r="53" spans="1:5" ht="15.75" customHeight="1" x14ac:dyDescent="0.35">
      <c r="A53" s="20"/>
      <c r="B53" s="16"/>
      <c r="C53" s="30"/>
    </row>
    <row r="54" spans="1:5" ht="15.75" customHeight="1" x14ac:dyDescent="0.35">
      <c r="A54" s="20"/>
      <c r="B54" s="16"/>
      <c r="C54" s="30"/>
    </row>
    <row r="55" spans="1:5" ht="15.75" customHeight="1" x14ac:dyDescent="0.35">
      <c r="A55" s="20"/>
      <c r="B55" s="16"/>
      <c r="C55" s="30"/>
    </row>
    <row r="56" spans="1:5" ht="15.75" customHeight="1" x14ac:dyDescent="0.35">
      <c r="A56" s="20"/>
      <c r="B56" s="16"/>
      <c r="C56" s="30"/>
    </row>
    <row r="57" spans="1:5" ht="15.75" customHeight="1" x14ac:dyDescent="0.35">
      <c r="A57" s="20"/>
      <c r="B57" s="16"/>
      <c r="C57" s="30"/>
    </row>
    <row r="58" spans="1:5" ht="15.75" customHeight="1" x14ac:dyDescent="0.35">
      <c r="A58" s="20"/>
      <c r="B58" s="16"/>
      <c r="C58" s="30"/>
    </row>
    <row r="59" spans="1:5" ht="15.75" customHeight="1" x14ac:dyDescent="0.35">
      <c r="A59" s="20"/>
      <c r="B59" s="16"/>
      <c r="C59" s="30"/>
    </row>
    <row r="60" spans="1:5" ht="15.75" customHeight="1" x14ac:dyDescent="0.35">
      <c r="A60" s="20"/>
      <c r="B60" s="16"/>
      <c r="C60" s="30"/>
    </row>
    <row r="61" spans="1:5" ht="15.75" customHeight="1" x14ac:dyDescent="0.35">
      <c r="A61" s="20"/>
      <c r="B61" s="16"/>
      <c r="C61" s="30"/>
    </row>
  </sheetData>
  <printOptions horizontalCentered="1"/>
  <pageMargins left="0.25" right="0.25" top="0.8" bottom="0.65" header="0.5" footer="0.5"/>
  <pageSetup scale="72" orientation="portrait" r:id="rId1"/>
  <headerFooter>
    <oddHeader>&amp;C&amp;"-,Bold"Best Monty Python Sketches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2025-10-25T19:13:24Z</cp:lastPrinted>
  <dcterms:created xsi:type="dcterms:W3CDTF">2020-08-31T21:40:34Z</dcterms:created>
  <dcterms:modified xsi:type="dcterms:W3CDTF">2025-10-25T22:47:17Z</dcterms:modified>
  <cp:category/>
  <cp:contentStatus/>
</cp:coreProperties>
</file>