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906240FE-3A26-4575-ACA2-4EE0E2C1E689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2" r:id="rId2"/>
    <sheet name="Weighted" sheetId="3" r:id="rId3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91" i="3" l="1"/>
  <c r="E147" i="3"/>
  <c r="E156" i="3"/>
  <c r="E64" i="3"/>
  <c r="E128" i="3"/>
  <c r="E87" i="3"/>
  <c r="E80" i="3"/>
  <c r="E66" i="3"/>
  <c r="E27" i="3"/>
  <c r="E49" i="3"/>
  <c r="E84" i="3"/>
  <c r="E136" i="3"/>
  <c r="E142" i="3"/>
  <c r="E43" i="3"/>
  <c r="E85" i="3"/>
  <c r="E121" i="3"/>
  <c r="E191" i="3"/>
  <c r="E23" i="3"/>
  <c r="E181" i="3"/>
  <c r="E29" i="3"/>
  <c r="E151" i="3"/>
  <c r="E9" i="3"/>
  <c r="E148" i="3"/>
  <c r="E14" i="3"/>
  <c r="E67" i="3"/>
  <c r="E140" i="3"/>
  <c r="E112" i="3"/>
  <c r="E158" i="3"/>
  <c r="E92" i="3"/>
  <c r="E101" i="3"/>
  <c r="E59" i="3"/>
  <c r="E129" i="3"/>
  <c r="E22" i="3"/>
  <c r="E199" i="3"/>
  <c r="E8" i="3"/>
  <c r="E68" i="3"/>
  <c r="E197" i="3"/>
  <c r="E172" i="3"/>
  <c r="E135" i="3"/>
  <c r="E117" i="3"/>
  <c r="E143" i="3"/>
  <c r="E177" i="3"/>
  <c r="E122" i="3"/>
  <c r="E125" i="3"/>
  <c r="E53" i="3"/>
  <c r="E79" i="3"/>
  <c r="E30" i="3"/>
  <c r="E73" i="3"/>
  <c r="E126" i="3"/>
  <c r="E28" i="3"/>
  <c r="E71" i="3"/>
  <c r="E51" i="3"/>
  <c r="E12" i="3"/>
  <c r="E155" i="3"/>
  <c r="E193" i="3"/>
  <c r="E152" i="3"/>
  <c r="E144" i="3"/>
  <c r="E32" i="3"/>
  <c r="E35" i="3"/>
  <c r="E40" i="3"/>
  <c r="E195" i="3"/>
  <c r="E169" i="3"/>
  <c r="E47" i="3"/>
  <c r="E50" i="3"/>
  <c r="E74" i="3"/>
  <c r="E45" i="3"/>
  <c r="E173" i="3"/>
  <c r="E33" i="3"/>
  <c r="E118" i="3"/>
  <c r="E113" i="3"/>
  <c r="E103" i="3"/>
  <c r="E161" i="3"/>
  <c r="E65" i="3"/>
  <c r="E105" i="3"/>
  <c r="E123" i="3"/>
  <c r="E174" i="3"/>
  <c r="E20" i="3"/>
  <c r="E48" i="3"/>
  <c r="E102" i="3"/>
  <c r="E11" i="3"/>
  <c r="E89" i="3"/>
  <c r="E153" i="3"/>
  <c r="E58" i="3"/>
  <c r="E104" i="3"/>
  <c r="E137" i="3"/>
  <c r="E183" i="3"/>
  <c r="E114" i="3"/>
  <c r="E154" i="3"/>
  <c r="E115" i="3"/>
  <c r="E54" i="3"/>
  <c r="E19" i="3"/>
  <c r="E93" i="3"/>
  <c r="E132" i="3"/>
  <c r="E88" i="3"/>
  <c r="E34" i="3"/>
  <c r="E116" i="3"/>
  <c r="E61" i="3"/>
  <c r="E130" i="3"/>
  <c r="E56" i="3"/>
  <c r="E108" i="3"/>
  <c r="E111" i="3"/>
  <c r="E119" i="3"/>
  <c r="E162" i="3"/>
  <c r="E139" i="3"/>
  <c r="E96" i="3"/>
  <c r="E41" i="3"/>
  <c r="E179" i="3"/>
  <c r="E190" i="3"/>
  <c r="E18" i="3"/>
  <c r="E16" i="3"/>
  <c r="E21" i="3"/>
  <c r="E83" i="3"/>
  <c r="E55" i="3"/>
  <c r="E138" i="3"/>
  <c r="E42" i="3"/>
  <c r="E62" i="3"/>
  <c r="E97" i="3"/>
  <c r="E57" i="3"/>
  <c r="E186" i="3"/>
  <c r="E149" i="3"/>
  <c r="E36" i="3"/>
  <c r="E133" i="3"/>
  <c r="E6" i="3"/>
  <c r="E192" i="3"/>
  <c r="E170" i="3"/>
  <c r="E178" i="3"/>
  <c r="E46" i="3"/>
  <c r="E168" i="3"/>
  <c r="E3" i="3"/>
  <c r="E109" i="3"/>
  <c r="E17" i="3"/>
  <c r="E13" i="3"/>
  <c r="E185" i="3"/>
  <c r="E25" i="3"/>
  <c r="E76" i="3"/>
  <c r="E180" i="3"/>
  <c r="E196" i="3"/>
  <c r="E157" i="3"/>
  <c r="E99" i="3"/>
  <c r="E31" i="3"/>
  <c r="E10" i="3"/>
  <c r="E182" i="3"/>
  <c r="E98" i="3"/>
  <c r="E145" i="3"/>
  <c r="E150" i="3"/>
  <c r="E70" i="3"/>
  <c r="E94" i="3"/>
  <c r="E120" i="3"/>
  <c r="E175" i="3"/>
  <c r="E38" i="3"/>
  <c r="E165" i="3"/>
  <c r="E106" i="3"/>
  <c r="E166" i="3"/>
  <c r="E167" i="3"/>
  <c r="E15" i="3"/>
  <c r="E4" i="3"/>
  <c r="E44" i="3"/>
  <c r="E60" i="3"/>
  <c r="E189" i="3"/>
  <c r="E146" i="3"/>
  <c r="E163" i="3"/>
  <c r="E198" i="3"/>
  <c r="E164" i="3"/>
  <c r="E176" i="3"/>
  <c r="E141" i="3"/>
  <c r="E37" i="3"/>
  <c r="E7" i="3"/>
  <c r="E107" i="3"/>
  <c r="E184" i="3"/>
  <c r="E131" i="3"/>
  <c r="E160" i="3"/>
  <c r="E52" i="3"/>
  <c r="E134" i="3"/>
  <c r="E78" i="3"/>
  <c r="E24" i="3"/>
  <c r="E90" i="3"/>
  <c r="E194" i="3"/>
  <c r="E26" i="3"/>
  <c r="E124" i="3"/>
  <c r="E75" i="3"/>
  <c r="E187" i="3"/>
  <c r="E72" i="3"/>
  <c r="E171" i="3"/>
  <c r="E39" i="3"/>
  <c r="E63" i="3"/>
  <c r="E81" i="3"/>
  <c r="E159" i="3"/>
  <c r="E86" i="3"/>
  <c r="E77" i="3"/>
  <c r="E100" i="3"/>
  <c r="E5" i="3"/>
  <c r="E82" i="3"/>
  <c r="E69" i="3"/>
  <c r="E188" i="3"/>
  <c r="E110" i="3"/>
  <c r="E127" i="3"/>
  <c r="E95" i="3"/>
  <c r="C513" i="2"/>
  <c r="C517" i="2"/>
  <c r="C516" i="2"/>
  <c r="C515" i="2"/>
  <c r="C512" i="2"/>
  <c r="C498" i="2"/>
  <c r="C497" i="2"/>
  <c r="C495" i="2"/>
  <c r="C494" i="2"/>
  <c r="C493" i="2"/>
  <c r="C492" i="2"/>
  <c r="C489" i="2"/>
  <c r="C485" i="2"/>
  <c r="C486" i="2"/>
  <c r="C482" i="2"/>
  <c r="C481" i="2"/>
  <c r="C480" i="2"/>
  <c r="C479" i="2"/>
  <c r="C473" i="2"/>
  <c r="C472" i="2"/>
  <c r="C470" i="2"/>
  <c r="C464" i="2"/>
  <c r="C463" i="2"/>
  <c r="C466" i="2"/>
  <c r="C459" i="2"/>
  <c r="C458" i="2"/>
  <c r="C457" i="2"/>
  <c r="C456" i="2"/>
  <c r="C455" i="2"/>
  <c r="C443" i="2"/>
  <c r="C438" i="2"/>
  <c r="C437" i="2"/>
  <c r="C436" i="2"/>
  <c r="C435" i="2"/>
  <c r="C434" i="2"/>
  <c r="C433" i="2"/>
  <c r="C432" i="2"/>
  <c r="C431" i="2"/>
  <c r="C429" i="2"/>
  <c r="C426" i="2"/>
  <c r="C412" i="2"/>
  <c r="C404" i="2"/>
  <c r="C403" i="2"/>
  <c r="C402" i="2"/>
  <c r="C401" i="2"/>
  <c r="C400" i="2"/>
  <c r="C394" i="2"/>
  <c r="C393" i="2"/>
  <c r="C392" i="2"/>
  <c r="C390" i="2"/>
  <c r="C388" i="2"/>
  <c r="C387" i="2"/>
  <c r="C386" i="2"/>
  <c r="C385" i="2"/>
  <c r="C384" i="2"/>
  <c r="C373" i="2"/>
  <c r="C368" i="2"/>
  <c r="C366" i="2"/>
  <c r="C365" i="2"/>
  <c r="C364" i="2"/>
  <c r="C363" i="2"/>
  <c r="C361" i="2"/>
  <c r="C354" i="2"/>
  <c r="C353" i="2"/>
  <c r="C344" i="2"/>
  <c r="C334" i="2"/>
  <c r="C333" i="2"/>
  <c r="C316" i="2"/>
  <c r="C313" i="2"/>
  <c r="C315" i="2"/>
  <c r="C312" i="2"/>
  <c r="C311" i="2"/>
  <c r="C310" i="2"/>
  <c r="C300" i="2"/>
  <c r="C299" i="2"/>
  <c r="C296" i="2"/>
  <c r="C295" i="2"/>
  <c r="C294" i="2"/>
  <c r="C291" i="2"/>
  <c r="C292" i="2"/>
  <c r="C289" i="2"/>
  <c r="C285" i="2"/>
  <c r="C284" i="2"/>
  <c r="C280" i="2"/>
  <c r="C278" i="2"/>
  <c r="C274" i="2"/>
  <c r="C265" i="2"/>
  <c r="C256" i="2"/>
  <c r="C255" i="2"/>
  <c r="C254" i="2"/>
  <c r="C251" i="2"/>
  <c r="C250" i="2"/>
  <c r="C249" i="2"/>
  <c r="C248" i="2"/>
  <c r="C247" i="2"/>
  <c r="C246" i="2"/>
  <c r="C245" i="2"/>
  <c r="C242" i="2"/>
  <c r="C241" i="2"/>
  <c r="C239" i="2"/>
  <c r="C238" i="2"/>
  <c r="C235" i="2"/>
  <c r="C232" i="2"/>
  <c r="C233" i="2"/>
  <c r="C230" i="2"/>
  <c r="C220" i="2"/>
  <c r="C216" i="2"/>
  <c r="C215" i="2"/>
  <c r="C214" i="2"/>
  <c r="C213" i="2"/>
  <c r="C212" i="2"/>
  <c r="C211" i="2"/>
  <c r="C210" i="2"/>
  <c r="C207" i="2"/>
  <c r="C206" i="2"/>
  <c r="C204" i="2"/>
  <c r="C196" i="2"/>
  <c r="C195" i="2"/>
  <c r="C193" i="2"/>
  <c r="C184" i="2"/>
  <c r="C183" i="2"/>
  <c r="C182" i="2"/>
  <c r="C181" i="2"/>
  <c r="C178" i="2"/>
  <c r="C177" i="2"/>
  <c r="C176" i="2"/>
  <c r="C175" i="2"/>
  <c r="C174" i="2"/>
  <c r="C172" i="2"/>
  <c r="C166" i="2"/>
  <c r="C171" i="2"/>
  <c r="C165" i="2"/>
  <c r="C161" i="2"/>
  <c r="C158" i="2"/>
  <c r="C157" i="2"/>
  <c r="C156" i="2"/>
  <c r="C154" i="2"/>
  <c r="C149" i="2"/>
  <c r="C143" i="2"/>
  <c r="C142" i="2"/>
  <c r="C141" i="2"/>
  <c r="C140" i="2"/>
  <c r="C139" i="2"/>
  <c r="C128" i="2"/>
  <c r="C125" i="2"/>
  <c r="C123" i="2"/>
  <c r="C117" i="2"/>
  <c r="C116" i="2"/>
  <c r="C114" i="2"/>
  <c r="C109" i="2"/>
  <c r="C108" i="2"/>
  <c r="C107" i="2"/>
  <c r="C106" i="2"/>
  <c r="C105" i="2"/>
  <c r="C104" i="2"/>
  <c r="C103" i="2"/>
  <c r="C102" i="2"/>
  <c r="C101" i="2"/>
  <c r="C100" i="2"/>
  <c r="C99" i="2"/>
  <c r="C97" i="2"/>
  <c r="C81" i="2"/>
  <c r="C80" i="2"/>
  <c r="C77" i="2"/>
  <c r="C76" i="2"/>
  <c r="C72" i="2"/>
  <c r="C71" i="2"/>
  <c r="C69" i="2"/>
  <c r="C68" i="2"/>
  <c r="C67" i="2"/>
  <c r="C66" i="2"/>
  <c r="C65" i="2"/>
  <c r="C57" i="2"/>
  <c r="C56" i="2"/>
  <c r="C47" i="2"/>
  <c r="C46" i="2"/>
  <c r="C43" i="2"/>
  <c r="C42" i="2"/>
  <c r="C36" i="2"/>
  <c r="C35" i="2"/>
  <c r="C34" i="2"/>
  <c r="C33" i="2"/>
  <c r="C30" i="2"/>
  <c r="C29" i="2"/>
  <c r="C28" i="2"/>
  <c r="C26" i="2"/>
  <c r="C22" i="2"/>
  <c r="C17" i="2"/>
  <c r="C15" i="2"/>
  <c r="C13" i="2"/>
  <c r="C11" i="2"/>
  <c r="C10" i="2"/>
  <c r="C8" i="2"/>
  <c r="C7" i="2"/>
  <c r="C6" i="2"/>
  <c r="C5" i="2"/>
  <c r="C3" i="2"/>
</calcChain>
</file>

<file path=xl/sharedStrings.xml><?xml version="1.0" encoding="utf-8"?>
<sst xmlns="http://schemas.openxmlformats.org/spreadsheetml/2006/main" count="1282" uniqueCount="297">
  <si>
    <t>Rank</t>
  </si>
  <si>
    <t>Title</t>
  </si>
  <si>
    <t>AVERAGE</t>
  </si>
  <si>
    <t>AVERAGE RANK</t>
  </si>
  <si>
    <t>COUNT</t>
  </si>
  <si>
    <t>SCORE</t>
  </si>
  <si>
    <t>https://www.pastemagazine.com/movies/robots/the-100-greatest-movie-robots-of-all-time</t>
  </si>
  <si>
    <t>100 Best Movie Robots of All Time</t>
  </si>
  <si>
    <t>Paste Magazine</t>
  </si>
  <si>
    <t>Roy Batty - Blade Runner (1982)</t>
  </si>
  <si>
    <t>The Iron Giant - The Iron Giant (1999)</t>
  </si>
  <si>
    <t>Gort - The Day the Earth Stood Still (1951)</t>
  </si>
  <si>
    <t>R2-D2 - Star Wars (1977)</t>
  </si>
  <si>
    <t>Robby the Robot - Forbidden Planet (1956)</t>
  </si>
  <si>
    <t>Bishop - Aliens (1986)</t>
  </si>
  <si>
    <t>The Tin Man - The Wizard of Oz (1939)</t>
  </si>
  <si>
    <t>Maria/Futura - Metropolis (1927)</t>
  </si>
  <si>
    <t>Ash - Alien (1979)</t>
  </si>
  <si>
    <t>C-3PO - Star Wars (1977)</t>
  </si>
  <si>
    <t>Tom Servo - Mystery Science Theater 3000</t>
  </si>
  <si>
    <t>Crow - Mystery Science Theater 3000</t>
  </si>
  <si>
    <t>Gypsy - Mystery Science Theater 3000</t>
  </si>
  <si>
    <t>Mechagodzilla - Godzilla vs. Mechagodzilla (1974)</t>
  </si>
  <si>
    <t>The Jaegers - Pacific Rim (2013)</t>
  </si>
  <si>
    <t>Rachael, Pris, Leon Kowalski &amp; Zhora - Blade Runner (1982)</t>
  </si>
  <si>
    <t>The Borg - Star Trek: First Contact (1996)</t>
  </si>
  <si>
    <t>Jet Jaguar - Godzilla vs. Megalon (1973</t>
  </si>
  <si>
    <t>Lisa - Weird Science (1985)</t>
  </si>
  <si>
    <t>V.I.N.CENT, B.O.B., Maximillian - The Black Hole (1979)</t>
  </si>
  <si>
    <t>Ultron - The Avengers: Age of Ultron (2015)</t>
  </si>
  <si>
    <t>Chitti - Enthiran (2010)</t>
  </si>
  <si>
    <t>Marvin - The Hitchhiker’s Guide to the Galaxy (2005)</t>
  </si>
  <si>
    <t>Kronos - Kronos (1957)</t>
  </si>
  <si>
    <t>The Mechanical Men - The Mechanical Man (1921)</t>
  </si>
  <si>
    <t>The Gunslinger - West World (1973)</t>
  </si>
  <si>
    <t>Baymax - Big Hero 6 (2014)</t>
  </si>
  <si>
    <t>The Stepford Wives - The Stepford Wives (1975)</t>
  </si>
  <si>
    <t>Omnidroids - The Incredibles (2004)</t>
  </si>
  <si>
    <r>
      <t>The Sentinels - </t>
    </r>
    <r>
      <rPr>
        <sz val="12"/>
        <color rgb="FF0A0A0A"/>
        <rFont val="Calibri"/>
        <family val="2"/>
      </rPr>
      <t>X-Men: Days of Future Past (2014)</t>
    </r>
  </si>
  <si>
    <t>TARS and CASE - Interstellar (2014)</t>
  </si>
  <si>
    <t>Major Motoko Kusanagi - Ghost in the Shell (1995)</t>
  </si>
  <si>
    <t>Evil Robot Us-es (and Good Robot Us-es) - Bill &amp; Ted’s Bogus Journey (1991)</t>
  </si>
  <si>
    <t>M.O.G.U.E.R.A. - The Mysterians (1957)</t>
  </si>
  <si>
    <t>Huey, Dewey &amp; Louie - Silent Running (1972)</t>
  </si>
  <si>
    <t>Ava - Ex Machina (2015)</t>
  </si>
  <si>
    <t>Autobots &amp; Decepticons - Transformers: The Movie/Transformers (1986/2007)</t>
  </si>
  <si>
    <t>Dot Matrix - Spaceballs (1987)</t>
  </si>
  <si>
    <t>The “Iron Monster” - The Phantom Creeps (1939)</t>
  </si>
  <si>
    <t>Beta - The Last Starfighter (1984)</t>
  </si>
  <si>
    <t>Necron 99/Peace - Wizards (1977)</t>
  </si>
  <si>
    <t>David, Becker &amp; Jessica - Screamers (1995)</t>
  </si>
  <si>
    <t>The Sentinels - The Matrix (1999)</t>
  </si>
  <si>
    <t>Alien Robots - The Earth Dies Screaming (1964)</t>
  </si>
  <si>
    <t>Venusian Robots - Target Earth (1954)</t>
  </si>
  <si>
    <t>The Mechanical Monsters - The Mechanical Monsters (1941)</t>
  </si>
  <si>
    <t>Giant Robots - Sky Captain and the World of Tomorrow (2004)</t>
  </si>
  <si>
    <t>Vision - The Avengers: Age of Ultron (2015)</t>
  </si>
  <si>
    <t>The Annihlatons - Flash Gordon (1936)</t>
  </si>
  <si>
    <t>The Dummy - A Clever Dummy (1917)</t>
  </si>
  <si>
    <t>Spider Robots - Minority Report (2002)</t>
  </si>
  <si>
    <t>Steel “Killer” Robot - Mysterious Doctor Satan (1940)</t>
  </si>
  <si>
    <t>Proteus IV - Demon Seed (1977)</t>
  </si>
  <si>
    <t>Hector - Saturn 3 (1980)</t>
  </si>
  <si>
    <t>Box - Logan’s Run (1976)</t>
  </si>
  <si>
    <t>Percy &amp; Buford - The Ice Pirates (1984)</t>
  </si>
  <si>
    <t>Fembots - Dr. Goldfoot and the Bikini Machine (1965)</t>
  </si>
  <si>
    <t>Sleeper Robots - Sleeper (1973)</t>
  </si>
  <si>
    <t>The Fix-Its - *batteries not included (1987)</t>
  </si>
  <si>
    <t>AMEE - Red Planet (2000)</t>
  </si>
  <si>
    <t>Chani - Devil Girl from Mars (1954)</t>
  </si>
  <si>
    <t>Police Robots - Elysium (2013)</t>
  </si>
  <si>
    <t>Johnny Cab - Total Recall (1990)</t>
  </si>
  <si>
    <t>Tik-Tok - Return to Oz (1985)</t>
  </si>
  <si>
    <t>Jinx - SpaceCamp (1986)</t>
  </si>
  <si>
    <t>MAX - Flight of the Navigator (1986)</t>
  </si>
  <si>
    <t>Mandroid - Eliminators (1986)</t>
  </si>
  <si>
    <t>Robot Spiders - Runaway (1984)</t>
  </si>
  <si>
    <t>BB &amp; Samantha - Deadly Friend (1986)</t>
  </si>
  <si>
    <t>Astro Boy - Astro Boy (2009)</t>
  </si>
  <si>
    <t>Ilia - Star Trek: The Motion Picture (1979)</t>
  </si>
  <si>
    <t>SID 6.7 - Virtuosity (1995)</t>
  </si>
  <si>
    <t>The Killbots - Chopping Mall (1986)</t>
  </si>
  <si>
    <t>Robot - Robot &amp; Frank (2012)</t>
  </si>
  <si>
    <t>Fembots - Austin Powers: International Man of Mystery (1997)</t>
  </si>
  <si>
    <t>Atom, Metro, Twin Cities &amp; Zeus - Real Steel (2011)</t>
  </si>
  <si>
    <t>Johnny 5 - Short Circuit (1986)</t>
  </si>
  <si>
    <t>The “Blanks” - The World’s End (2013)</t>
  </si>
  <si>
    <t>Marcus Wright - Terminator: Salvation (2009)</t>
  </si>
  <si>
    <t>B.R.A.I.N. - 9 (2009)</t>
  </si>
  <si>
    <t>’80s Robot - The Muppets (2011)</t>
  </si>
  <si>
    <t>Otomo - Robocop 3 (1993)</t>
  </si>
  <si>
    <t>David - Prometheus (2012)</t>
  </si>
  <si>
    <t>Tobor - Tobor the Great (1954)</t>
  </si>
  <si>
    <t>Elle and Other Robots - Starcrash (1979)</t>
  </si>
  <si>
    <t>The T-X (Termanatrix) - Terminator 3: Rise of the Machines (2003)</t>
  </si>
  <si>
    <t>Robots - Robots (2005)</t>
  </si>
  <si>
    <t>Call - Alien: Resurrection (1997)</t>
  </si>
  <si>
    <t>K-2SO - Rogue One (2016)</t>
  </si>
  <si>
    <t>The Colossus - The Colossus of New York (1958)</t>
  </si>
  <si>
    <t>Bubo - Clash of the Titans (1981)</t>
  </si>
  <si>
    <t>Sonny - I, Robot (2004)</t>
  </si>
  <si>
    <t>C.H.O.M.P.S. the Robot Dog - C.H.O.M.P.S. (1979)</t>
  </si>
  <si>
    <t>Ro-Man - Robot Monster (1953)</t>
  </si>
  <si>
    <t>Collider</t>
  </si>
  <si>
    <t>https://collider.com/best-robots-in-movies-television/</t>
  </si>
  <si>
    <t>15 Greatest Robots of Movie &amp; Television</t>
  </si>
  <si>
    <t>HAL 9000 - 2001: A Space Odyssey</t>
  </si>
  <si>
    <t>Bender - Futurama</t>
  </si>
  <si>
    <t>The Maschinenmensch - Metropolis (1927)</t>
  </si>
  <si>
    <t>Edward Scissorhands - Edward Scissorhands (1990)</t>
  </si>
  <si>
    <t>SlashFilm</t>
  </si>
  <si>
    <t>https://www.slashfilm.com/536612/25-best-movie-robots/</t>
  </si>
  <si>
    <t>25 Best Movie Robots of All Time</t>
  </si>
  <si>
    <t>RoboCop - RoboCop (1987)</t>
  </si>
  <si>
    <t>Daryl - D.A.R.Y.L (1985)</t>
  </si>
  <si>
    <t>Optimus Prime - Transformers (2007)</t>
  </si>
  <si>
    <t>Atom - Real Steel (2011)</t>
  </si>
  <si>
    <t>Bruce - Jaws (1975)</t>
  </si>
  <si>
    <t>IG-88 - Star Wars: The Empire Strikes Back (1980)</t>
  </si>
  <si>
    <t>ED-209 - RoboCop (1987)</t>
  </si>
  <si>
    <t>Gipsy Danger - Pacific Rim (2013)</t>
  </si>
  <si>
    <t>EVE - Wall-E (2008)</t>
  </si>
  <si>
    <t>Gigolo Joe - A.I. Artificial Intelligence (2001)</t>
  </si>
  <si>
    <t>Future Sentinels - X-Men: Days of Future Past (2014)</t>
  </si>
  <si>
    <t>Chappie - Chappie (2015)</t>
  </si>
  <si>
    <t>MovieWeb</t>
  </si>
  <si>
    <t>https://movieweb.com/best-robots-in-movies-ranked/</t>
  </si>
  <si>
    <t>Best Robots in Movies, Ranked</t>
  </si>
  <si>
    <t>WALL-E - WALL-E (2008)</t>
  </si>
  <si>
    <t>BB-8 - Star Wars (2015)</t>
  </si>
  <si>
    <t>Space.com</t>
  </si>
  <si>
    <t>https://www.space.com/best-movie-robots-in-sci-fi</t>
  </si>
  <si>
    <t>Best Movie Robots in Sci-Fi</t>
  </si>
  <si>
    <t>Maria/Maschinenmensch - Metropolis (1927)</t>
  </si>
  <si>
    <t>TARS - Interstellar (2014)</t>
  </si>
  <si>
    <t>Pop Matters</t>
  </si>
  <si>
    <t>https://www.popmatters.com/144650-top-10-coolest-robots-from-film-tv-2495988308.html</t>
  </si>
  <si>
    <t>Top 10 Coolest Robots from Film &amp; TV</t>
  </si>
  <si>
    <t>Number Six - Battlestar Galactica (2003-2004)</t>
  </si>
  <si>
    <t>T-800 - Terminator (1984)</t>
  </si>
  <si>
    <t>Maschinenmensch - Metropolis (1927)</t>
  </si>
  <si>
    <t>Pris - Blade Runner (1982)</t>
  </si>
  <si>
    <t>Teddy - A.I. Artificial Intelligence (2001)</t>
  </si>
  <si>
    <t>Den of Geek</t>
  </si>
  <si>
    <t>https://www.denofgeek.com/movies/the-top-50-robots-and-ai-computers-in-the-movies/</t>
  </si>
  <si>
    <t>Top 50 Robots and AI Computers in the Movies</t>
  </si>
  <si>
    <t>T-1000 - Terminator 2: Judgment Day (1991)</t>
  </si>
  <si>
    <t>False Maria - Metropolis (1927)</t>
  </si>
  <si>
    <t>Agent Smith – The Matrix Trilogy</t>
  </si>
  <si>
    <t>ED209 - RoboCop (1987)</t>
  </si>
  <si>
    <t>Data - Star Trek: Generations (1994)</t>
  </si>
  <si>
    <t>Max - Flight of the Navigator (1986)</t>
  </si>
  <si>
    <t>Skynet - Terminator films</t>
  </si>
  <si>
    <t>Tron - Tron (1982)</t>
  </si>
  <si>
    <t>Alpha 60 - Alphaville (1965)</t>
  </si>
  <si>
    <t>Evil Bill &amp; Ted - Bill &amp; Ted’s Bogus Journey (1991)</t>
  </si>
  <si>
    <t>SICO - Rocky IV (1985)</t>
  </si>
  <si>
    <t>Joshua - WarGames (1983)</t>
  </si>
  <si>
    <t>Maximilian - The Black Hole (1979)</t>
  </si>
  <si>
    <t>Auto - WALL-E (2008)</t>
  </si>
  <si>
    <t>MCP - Tron (1982)</t>
  </si>
  <si>
    <t>Bomb #20 - Dark Star (1974)</t>
  </si>
  <si>
    <t>The Golden Army - Hellboy 2: The Golden Army (2008)</t>
  </si>
  <si>
    <t>Sexy Androids - 2046 (2004)</t>
  </si>
  <si>
    <t>Alfie - Barbarella (1968)</t>
  </si>
  <si>
    <t>Shiro Robot - RoboGeisha (2009)</t>
  </si>
  <si>
    <t>https://screenrant.com/best-robot-characters-in-movie-history-ranker/</t>
  </si>
  <si>
    <t>10 Best Robot Characters in Movie History</t>
  </si>
  <si>
    <t>Bumblebee - Transformers (2007)</t>
  </si>
  <si>
    <t>Rolling Stone</t>
  </si>
  <si>
    <t>https://www.rollingstone.com/tv-movies/tv-movie-lists/readers-poll-the-10-best-robots-in-movie-history-74285/</t>
  </si>
  <si>
    <t>10 Best Robots in Movie History</t>
  </si>
  <si>
    <t>Maria - Metropolis (1927)</t>
  </si>
  <si>
    <t>Rotten Tomatoes</t>
  </si>
  <si>
    <t>National Museums of Scotland</t>
  </si>
  <si>
    <t>https://blog.nms.ac.uk/2019/02/21/top-ten-film-robots/</t>
  </si>
  <si>
    <t xml:space="preserve">Top 10 Film Robots </t>
  </si>
  <si>
    <t>Weebo - Flubber (1997)</t>
  </si>
  <si>
    <t>House of Geekery</t>
  </si>
  <si>
    <t>https://houseofgeekery.com/2016/06/13/12-best-robots-in-tv-film/</t>
  </si>
  <si>
    <t>12 Best Robots in TV &amp; Film</t>
  </si>
  <si>
    <t>Robot - Lost in Space</t>
  </si>
  <si>
    <t>Cylons - Battlestar Galactica</t>
  </si>
  <si>
    <t>Business Insider</t>
  </si>
  <si>
    <t>https://www.businessinsider.com/these-are-12-of-the-greatest-movie-robots-of-all-time-2015-8</t>
  </si>
  <si>
    <t>15 Greatest Movie Robots of All Time</t>
  </si>
  <si>
    <t>Samantha - Her (2013)</t>
  </si>
  <si>
    <t>Gypsy Danger - Pacific Rim (2013)</t>
  </si>
  <si>
    <t>https://editorial.rottentomatoes.com/article/Total-Recall-Best-Movie-Robots/</t>
  </si>
  <si>
    <t>50 Best Movie Robots</t>
  </si>
  <si>
    <t>Eve - WALL-E (2008)</t>
  </si>
  <si>
    <t>Major Kusanagi - Ghost in the Shell (2017)</t>
  </si>
  <si>
    <t>The Gunslinger - Westworld (1973)</t>
  </si>
  <si>
    <t>Cash Reese - Cyborg 2 (1993)</t>
  </si>
  <si>
    <t>T-X - Terminator 3: Rise of the Machines (2003)</t>
  </si>
  <si>
    <t>V.I.N.Cent - The Black Hole (1979)</t>
  </si>
  <si>
    <t>Robot Police - THX 1138 (1971)</t>
  </si>
  <si>
    <t>Sid 6.7 - Virtuosity (1995)</t>
  </si>
  <si>
    <t>Jinx - Space Camp (1986)</t>
  </si>
  <si>
    <t>Andrew - Bicentennial Man (1999)</t>
  </si>
  <si>
    <t>David - A.I. Artificial Intelligence (2001)</t>
  </si>
  <si>
    <t>WhatCulture</t>
  </si>
  <si>
    <t>https://whatculture.com/film/10-best-movie-robots</t>
  </si>
  <si>
    <t>10 Best Movie Robots</t>
  </si>
  <si>
    <t>Geek Culture</t>
  </si>
  <si>
    <t>https://geekculture.co/top-10-greatest-movie-robots-of-all-time/</t>
  </si>
  <si>
    <t>Top 10 Greatest Movie Robots of All Time</t>
  </si>
  <si>
    <t>Chucky - Child's Play (2019)</t>
  </si>
  <si>
    <t>Screenrant - TV</t>
  </si>
  <si>
    <t>ScreenRant - Movies</t>
  </si>
  <si>
    <t>https://screenrant.com/most-lovable-robots-sci-fi-tv-history/</t>
  </si>
  <si>
    <t>10 Most Lovable Robots in Sci-Fi TV History</t>
  </si>
  <si>
    <t>Alpha - Power Rangers</t>
  </si>
  <si>
    <t>Optimus Prime - Transformers</t>
  </si>
  <si>
    <t>Chopper - Star Wars Rebels</t>
  </si>
  <si>
    <t>Robot B-9 - Lost in Space</t>
  </si>
  <si>
    <t>Astro Boy - Astro Boy</t>
  </si>
  <si>
    <t>K9 - Doctor Who</t>
  </si>
  <si>
    <t>WatchMojo</t>
  </si>
  <si>
    <t>https://www.watchmojo.com/articles/top-10-tv-robots</t>
  </si>
  <si>
    <t>Top 10 TV Robots</t>
  </si>
  <si>
    <t>Kryten - Red Dwarf</t>
  </si>
  <si>
    <t>BMO - Adventure Time</t>
  </si>
  <si>
    <t>XJ-9 - My Life as a Teenage Robot</t>
  </si>
  <si>
    <t>Venjix Virus - Power Rangers RPM</t>
  </si>
  <si>
    <t>Silicon Republic</t>
  </si>
  <si>
    <t>https://www.siliconrepublic.com/machines/the-50-greatest-robots-in-pop-culture-history-25-1</t>
  </si>
  <si>
    <t>50 Greatest Robots in Pop Culture History</t>
  </si>
  <si>
    <t>AWESOM-O 4000 - South Park</t>
  </si>
  <si>
    <t>Rosie the Robot - The Jetsons (1962)</t>
  </si>
  <si>
    <t>Gerty - Moon</t>
  </si>
  <si>
    <t>Linguo - The Simpsons</t>
  </si>
  <si>
    <t>Kevin - Saved By the Bell</t>
  </si>
  <si>
    <t>KITT - Knight Rider</t>
  </si>
  <si>
    <t>Cyberman - Doctor Who</t>
  </si>
  <si>
    <t>Zoe-R - Caprica</t>
  </si>
  <si>
    <t>Buffy Bot - Buffy the Vampire Slayer</t>
  </si>
  <si>
    <t>Calculon - Futurama</t>
  </si>
  <si>
    <t>Mecha-Streisand - South Park</t>
  </si>
  <si>
    <t>Megatron - Transformers</t>
  </si>
  <si>
    <t>Daleks - Doctor Who</t>
  </si>
  <si>
    <t>Ranker</t>
  </si>
  <si>
    <t>https://www.ranker.com/crowdranked-list/the-best-robots-of-all-time</t>
  </si>
  <si>
    <t>Best Robots of All Time</t>
  </si>
  <si>
    <t>15 Jan 2024 - 8K Voters</t>
  </si>
  <si>
    <t>K-2SO - Rogue One: A Star Wars Story</t>
  </si>
  <si>
    <t>Mega Man - Mega Man (1994)</t>
  </si>
  <si>
    <t>Voltron - Voltron</t>
  </si>
  <si>
    <t>Android 18 - Dragon Ball Z</t>
  </si>
  <si>
    <t>Starscream - Transformers</t>
  </si>
  <si>
    <t>Vision - Avengers</t>
  </si>
  <si>
    <t>General Grievous - Star Wars</t>
  </si>
  <si>
    <t>Inspector Gadget - Inspector Gadget</t>
  </si>
  <si>
    <t>GIR - Invader Zim</t>
  </si>
  <si>
    <t>Cyborg - Teen Titans</t>
  </si>
  <si>
    <t>K-9 - Doctor Who</t>
  </si>
  <si>
    <t>IG-99 - Star Wars</t>
  </si>
  <si>
    <t>Android 17 - Dragon Ball Z</t>
  </si>
  <si>
    <t>Cell - Dragon Ball Z</t>
  </si>
  <si>
    <t>HK-47 - Star Wars</t>
  </si>
  <si>
    <t>Rodney Copperbottom - Robots (2005)</t>
  </si>
  <si>
    <t>Borg Queen - Star Trek</t>
  </si>
  <si>
    <t>Lore - Star Trek</t>
  </si>
  <si>
    <t>Crow T. Robot - Mystery Science Theater 3000</t>
  </si>
  <si>
    <t>T-1 Battlefield Robot - Terminator 3</t>
  </si>
  <si>
    <t>Eva 1 - Evangelion</t>
  </si>
  <si>
    <t>Ultraman - Ultraman</t>
  </si>
  <si>
    <t>Cameron - Terminator: The Sarah Connor Chronicles</t>
  </si>
  <si>
    <t>Goddard: The Adventures of Jimmy Neutron</t>
  </si>
  <si>
    <t>T-X - Terminator 3</t>
  </si>
  <si>
    <t>V.I.N.CENT - The Black Hole (1979)</t>
  </si>
  <si>
    <t>Maximillian - The Black Hole (1979)</t>
  </si>
  <si>
    <t>Pajiba</t>
  </si>
  <si>
    <t>https://www.pajiba.com/seriously_random_lists/best-tv-robots.php</t>
  </si>
  <si>
    <t>Best TV Robots</t>
  </si>
  <si>
    <t>Twiki - Buck Rogers in the 25th Century</t>
  </si>
  <si>
    <t>Vicki - Small Wonder</t>
  </si>
  <si>
    <t>(20 lists total)</t>
  </si>
  <si>
    <t>The Sentinels - X-Men: Days of Future Past (2014)</t>
  </si>
  <si>
    <t>Borg - Star Trek: First Contact (1996)</t>
  </si>
  <si>
    <t>Futura - Metropolis (1927)</t>
  </si>
  <si>
    <t>Autobots - Transformers: The Movie/Transformers (1986/2007)</t>
  </si>
  <si>
    <t>Decepticons - Transformers: The Movie/Transformers (1986/2007)</t>
  </si>
  <si>
    <t>BB - Deadly Friend (1986)</t>
  </si>
  <si>
    <t>Samantha - Deadly Friend (1986)</t>
  </si>
  <si>
    <t>Metro - Real Steel (2011)</t>
  </si>
  <si>
    <t>Twin Cities - Real Steel (2011)</t>
  </si>
  <si>
    <t>Zeus - Real Steel (2011)</t>
  </si>
  <si>
    <t>David - Screamers (1995)</t>
  </si>
  <si>
    <t>Becker - Screamers (1995)</t>
  </si>
  <si>
    <t>Jessica - Screamers (1995)</t>
  </si>
  <si>
    <t>Elle - Starcrash (1979)</t>
  </si>
  <si>
    <t>Rachael - Blade Runner (1982)</t>
  </si>
  <si>
    <t>Leon Kowalski - Blade Runner (1982)</t>
  </si>
  <si>
    <t>Zhora - Blade Runner (1982)</t>
  </si>
  <si>
    <t>CASE - Interstellar (2014)</t>
  </si>
  <si>
    <t>B.O.B. - The Black Hole (1979)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</si>
</sst>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4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u/>
      <sz val="12"/>
      <color theme="10"/>
      <name val="Calibri"/>
      <family val="2"/>
    </font>
    <font>
      <sz val="10"/>
      <color rgb="FF000000"/>
      <name val="Arial"/>
      <family val="2"/>
      <scheme val="minor"/>
    </font>
    <font>
      <sz val="12"/>
      <color rgb="FF0A0A0A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2" fillId="0" borderId="0"/>
  </cellStyleXfs>
  <cellXfs count="2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11" fillId="0" borderId="0" xfId="1" applyFont="1"/>
    <xf numFmtId="0" fontId="10" fillId="0" borderId="0" xfId="1"/>
    <xf numFmtId="0" fontId="3" fillId="0" borderId="0" xfId="0" quotePrefix="1" applyFont="1"/>
  </cellXfs>
  <cellStyles count="3">
    <cellStyle name="Hyperlink" xfId="1" builtinId="8"/>
    <cellStyle name="Normal" xfId="0" builtinId="0"/>
    <cellStyle name="Normal 2" xfId="2" xr:uid="{A0842A46-D810-402E-A73A-920910044F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1000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35"/>
  <cols>
    <col min="1" max="1" width="8.265625" customWidth="1"/>
    <col min="2" max="125" width="34.73046875" customWidth="1"/>
    <col min="126" max="126" width="35.73046875" customWidth="1"/>
    <col min="127" max="235" width="34.73046875" customWidth="1"/>
  </cols>
  <sheetData>
    <row r="1" spans="1:65" ht="15.75" customHeight="1" x14ac:dyDescent="0.5">
      <c r="A1" s="1"/>
      <c r="B1" s="2" t="s">
        <v>7</v>
      </c>
      <c r="C1" s="2" t="s">
        <v>243</v>
      </c>
      <c r="D1" s="2" t="s">
        <v>189</v>
      </c>
      <c r="E1" s="2" t="s">
        <v>145</v>
      </c>
      <c r="F1" s="2" t="s">
        <v>227</v>
      </c>
      <c r="G1" s="2" t="s">
        <v>112</v>
      </c>
      <c r="H1" s="2" t="s">
        <v>185</v>
      </c>
      <c r="I1" s="2" t="s">
        <v>105</v>
      </c>
      <c r="J1" s="2" t="s">
        <v>127</v>
      </c>
      <c r="K1" s="2" t="s">
        <v>180</v>
      </c>
      <c r="L1" s="2" t="s">
        <v>137</v>
      </c>
      <c r="M1" s="2" t="s">
        <v>206</v>
      </c>
      <c r="N1" s="2" t="s">
        <v>132</v>
      </c>
      <c r="O1" s="2" t="s">
        <v>176</v>
      </c>
      <c r="P1" s="2" t="s">
        <v>274</v>
      </c>
      <c r="Q1" s="2" t="s">
        <v>171</v>
      </c>
      <c r="R1" s="2" t="s">
        <v>211</v>
      </c>
      <c r="S1" s="2" t="s">
        <v>167</v>
      </c>
      <c r="T1" s="2" t="s">
        <v>220</v>
      </c>
      <c r="U1" s="2" t="s">
        <v>203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</row>
    <row r="2" spans="1:65" ht="15.75" customHeight="1" x14ac:dyDescent="0.5">
      <c r="A2" s="3"/>
      <c r="B2" s="3">
        <v>44364</v>
      </c>
      <c r="C2" s="3" t="s">
        <v>244</v>
      </c>
      <c r="D2" s="3">
        <v>39987</v>
      </c>
      <c r="E2" s="3">
        <v>41011</v>
      </c>
      <c r="F2" s="3">
        <v>42027</v>
      </c>
      <c r="G2" s="3">
        <v>44440</v>
      </c>
      <c r="H2" s="3">
        <v>42245</v>
      </c>
      <c r="I2" s="3">
        <v>43070</v>
      </c>
      <c r="J2" s="3">
        <v>45198</v>
      </c>
      <c r="K2" s="3">
        <v>42534</v>
      </c>
      <c r="L2" s="3">
        <v>40731</v>
      </c>
      <c r="M2" s="3">
        <v>43768</v>
      </c>
      <c r="N2" s="3">
        <v>44488</v>
      </c>
      <c r="O2" s="3">
        <v>43517</v>
      </c>
      <c r="P2" s="3">
        <v>40056</v>
      </c>
      <c r="Q2" s="3">
        <v>42193</v>
      </c>
      <c r="R2" s="3">
        <v>43795</v>
      </c>
      <c r="S2" s="3">
        <v>44691</v>
      </c>
      <c r="T2" s="3">
        <v>42610</v>
      </c>
      <c r="U2" s="3">
        <v>43654</v>
      </c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</row>
    <row r="3" spans="1:65" ht="15.75" customHeight="1" x14ac:dyDescent="0.5">
      <c r="A3" s="4"/>
      <c r="B3" s="20" t="s">
        <v>6</v>
      </c>
      <c r="C3" s="20" t="s">
        <v>242</v>
      </c>
      <c r="D3" s="20" t="s">
        <v>188</v>
      </c>
      <c r="E3" s="20" t="s">
        <v>144</v>
      </c>
      <c r="F3" s="20" t="s">
        <v>226</v>
      </c>
      <c r="G3" s="20" t="s">
        <v>111</v>
      </c>
      <c r="H3" s="20" t="s">
        <v>184</v>
      </c>
      <c r="I3" s="20" t="s">
        <v>104</v>
      </c>
      <c r="J3" s="20" t="s">
        <v>126</v>
      </c>
      <c r="K3" s="20" t="s">
        <v>179</v>
      </c>
      <c r="L3" s="20" t="s">
        <v>136</v>
      </c>
      <c r="M3" s="20" t="s">
        <v>205</v>
      </c>
      <c r="N3" s="20" t="s">
        <v>131</v>
      </c>
      <c r="O3" s="20" t="s">
        <v>175</v>
      </c>
      <c r="P3" s="20" t="s">
        <v>273</v>
      </c>
      <c r="Q3" s="20" t="s">
        <v>170</v>
      </c>
      <c r="R3" s="20" t="s">
        <v>210</v>
      </c>
      <c r="S3" s="20" t="s">
        <v>166</v>
      </c>
      <c r="T3" s="20" t="s">
        <v>219</v>
      </c>
      <c r="U3" s="20" t="s">
        <v>202</v>
      </c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1"/>
      <c r="BC3" s="21"/>
      <c r="BD3" s="21"/>
      <c r="BE3" s="21"/>
      <c r="BF3" s="21"/>
      <c r="BG3" s="21"/>
      <c r="BH3" s="21"/>
      <c r="BI3" s="21"/>
      <c r="BJ3" s="20"/>
      <c r="BK3" s="20"/>
      <c r="BL3" s="20"/>
      <c r="BM3" s="20"/>
    </row>
    <row r="4" spans="1:65" ht="15.75" customHeight="1" x14ac:dyDescent="0.5">
      <c r="A4" s="5" t="s">
        <v>0</v>
      </c>
      <c r="B4" s="6" t="s">
        <v>8</v>
      </c>
      <c r="C4" s="6" t="s">
        <v>241</v>
      </c>
      <c r="D4" s="6" t="s">
        <v>173</v>
      </c>
      <c r="E4" s="6" t="s">
        <v>143</v>
      </c>
      <c r="F4" s="6" t="s">
        <v>225</v>
      </c>
      <c r="G4" s="6" t="s">
        <v>110</v>
      </c>
      <c r="H4" s="6" t="s">
        <v>183</v>
      </c>
      <c r="I4" s="6" t="s">
        <v>103</v>
      </c>
      <c r="J4" s="6" t="s">
        <v>125</v>
      </c>
      <c r="K4" s="6" t="s">
        <v>178</v>
      </c>
      <c r="L4" s="6" t="s">
        <v>135</v>
      </c>
      <c r="M4" s="6" t="s">
        <v>204</v>
      </c>
      <c r="N4" s="6" t="s">
        <v>130</v>
      </c>
      <c r="O4" s="6" t="s">
        <v>174</v>
      </c>
      <c r="P4" s="6" t="s">
        <v>272</v>
      </c>
      <c r="Q4" s="6" t="s">
        <v>169</v>
      </c>
      <c r="R4" s="6" t="s">
        <v>208</v>
      </c>
      <c r="S4" s="6" t="s">
        <v>209</v>
      </c>
      <c r="T4" s="6" t="s">
        <v>218</v>
      </c>
      <c r="U4" s="6" t="s">
        <v>201</v>
      </c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</row>
    <row r="5" spans="1:65" ht="15.75" customHeight="1" x14ac:dyDescent="0.5">
      <c r="A5" s="4">
        <v>1</v>
      </c>
      <c r="B5" s="7" t="s">
        <v>9</v>
      </c>
      <c r="C5" s="7" t="s">
        <v>12</v>
      </c>
      <c r="D5" s="7" t="s">
        <v>12</v>
      </c>
      <c r="E5" s="7" t="s">
        <v>106</v>
      </c>
      <c r="F5" s="7" t="s">
        <v>12</v>
      </c>
      <c r="G5" s="7" t="s">
        <v>12</v>
      </c>
      <c r="H5" s="7" t="s">
        <v>139</v>
      </c>
      <c r="I5" s="7" t="s">
        <v>128</v>
      </c>
      <c r="J5" s="7" t="s">
        <v>12</v>
      </c>
      <c r="K5" s="7" t="s">
        <v>18</v>
      </c>
      <c r="L5" s="7" t="s">
        <v>138</v>
      </c>
      <c r="M5" s="7" t="s">
        <v>139</v>
      </c>
      <c r="N5" s="7" t="s">
        <v>12</v>
      </c>
      <c r="O5" s="7" t="s">
        <v>15</v>
      </c>
      <c r="P5" s="7" t="s">
        <v>107</v>
      </c>
      <c r="Q5" s="7" t="s">
        <v>12</v>
      </c>
      <c r="R5" s="7" t="s">
        <v>212</v>
      </c>
      <c r="S5" s="7" t="s">
        <v>12</v>
      </c>
      <c r="T5" s="7" t="s">
        <v>213</v>
      </c>
      <c r="U5" s="7" t="s">
        <v>128</v>
      </c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</row>
    <row r="6" spans="1:65" ht="15.75" customHeight="1" x14ac:dyDescent="0.5">
      <c r="A6" s="4">
        <v>2</v>
      </c>
      <c r="B6" s="7" t="s">
        <v>10</v>
      </c>
      <c r="C6" s="7" t="s">
        <v>115</v>
      </c>
      <c r="D6" s="7" t="s">
        <v>139</v>
      </c>
      <c r="E6" s="22" t="s">
        <v>146</v>
      </c>
      <c r="F6" s="7" t="s">
        <v>107</v>
      </c>
      <c r="G6" s="7" t="s">
        <v>10</v>
      </c>
      <c r="H6" s="7" t="s">
        <v>12</v>
      </c>
      <c r="I6" s="7" t="s">
        <v>12</v>
      </c>
      <c r="J6" s="7" t="s">
        <v>18</v>
      </c>
      <c r="K6" s="7" t="s">
        <v>12</v>
      </c>
      <c r="L6" s="7" t="s">
        <v>139</v>
      </c>
      <c r="M6" s="7" t="s">
        <v>115</v>
      </c>
      <c r="N6" s="7" t="s">
        <v>18</v>
      </c>
      <c r="O6" s="7" t="s">
        <v>31</v>
      </c>
      <c r="P6" s="7" t="s">
        <v>239</v>
      </c>
      <c r="Q6" s="7" t="s">
        <v>13</v>
      </c>
      <c r="R6" s="7" t="s">
        <v>213</v>
      </c>
      <c r="S6" s="7" t="s">
        <v>128</v>
      </c>
      <c r="T6" s="7" t="s">
        <v>150</v>
      </c>
      <c r="U6" s="7" t="s">
        <v>12</v>
      </c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</row>
    <row r="7" spans="1:65" ht="15.75" customHeight="1" x14ac:dyDescent="0.5">
      <c r="A7" s="4">
        <v>3</v>
      </c>
      <c r="B7" s="7" t="s">
        <v>11</v>
      </c>
      <c r="C7" s="7" t="s">
        <v>139</v>
      </c>
      <c r="D7" s="7" t="s">
        <v>107</v>
      </c>
      <c r="E7" s="7" t="s">
        <v>10</v>
      </c>
      <c r="F7" s="7" t="s">
        <v>14</v>
      </c>
      <c r="G7" s="7" t="s">
        <v>85</v>
      </c>
      <c r="H7" s="22" t="s">
        <v>146</v>
      </c>
      <c r="I7" s="7" t="s">
        <v>18</v>
      </c>
      <c r="J7" s="7" t="s">
        <v>10</v>
      </c>
      <c r="K7" s="7" t="s">
        <v>13</v>
      </c>
      <c r="L7" s="7" t="s">
        <v>140</v>
      </c>
      <c r="M7" s="7" t="s">
        <v>150</v>
      </c>
      <c r="N7" s="7" t="s">
        <v>139</v>
      </c>
      <c r="O7" s="7" t="s">
        <v>9</v>
      </c>
      <c r="P7" s="7" t="s">
        <v>217</v>
      </c>
      <c r="Q7" s="7" t="s">
        <v>18</v>
      </c>
      <c r="R7" s="7" t="s">
        <v>214</v>
      </c>
      <c r="S7" s="7" t="s">
        <v>139</v>
      </c>
      <c r="T7" s="7" t="s">
        <v>107</v>
      </c>
      <c r="U7" s="22" t="s">
        <v>146</v>
      </c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</row>
    <row r="8" spans="1:65" ht="15.75" customHeight="1" x14ac:dyDescent="0.5">
      <c r="A8" s="4">
        <v>4</v>
      </c>
      <c r="B8" s="7" t="s">
        <v>12</v>
      </c>
      <c r="C8" s="7" t="s">
        <v>107</v>
      </c>
      <c r="D8" s="7" t="s">
        <v>115</v>
      </c>
      <c r="E8" s="7" t="s">
        <v>12</v>
      </c>
      <c r="F8" s="7" t="s">
        <v>31</v>
      </c>
      <c r="G8" s="7" t="s">
        <v>139</v>
      </c>
      <c r="H8" s="7" t="s">
        <v>9</v>
      </c>
      <c r="I8" s="7" t="s">
        <v>9</v>
      </c>
      <c r="J8" s="7" t="s">
        <v>115</v>
      </c>
      <c r="K8" s="7" t="s">
        <v>11</v>
      </c>
      <c r="L8" s="7" t="s">
        <v>9</v>
      </c>
      <c r="M8" s="7" t="s">
        <v>10</v>
      </c>
      <c r="N8" s="7" t="s">
        <v>128</v>
      </c>
      <c r="O8" s="7" t="s">
        <v>12</v>
      </c>
      <c r="P8" s="7" t="s">
        <v>182</v>
      </c>
      <c r="Q8" s="7" t="s">
        <v>85</v>
      </c>
      <c r="R8" s="7" t="s">
        <v>215</v>
      </c>
      <c r="S8" s="7" t="s">
        <v>10</v>
      </c>
      <c r="T8" s="7" t="s">
        <v>221</v>
      </c>
      <c r="U8" s="7" t="s">
        <v>9</v>
      </c>
      <c r="V8" s="7"/>
      <c r="W8" s="7"/>
      <c r="X8" s="7"/>
      <c r="Y8" s="7"/>
      <c r="Z8" s="7"/>
      <c r="AA8" s="7"/>
      <c r="AB8" s="22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</row>
    <row r="9" spans="1:65" ht="15.75" customHeight="1" x14ac:dyDescent="0.5">
      <c r="A9" s="4">
        <v>5</v>
      </c>
      <c r="B9" s="7" t="s">
        <v>13</v>
      </c>
      <c r="C9" s="7" t="s">
        <v>168</v>
      </c>
      <c r="D9" s="7" t="s">
        <v>128</v>
      </c>
      <c r="E9" s="7" t="s">
        <v>9</v>
      </c>
      <c r="F9" s="7" t="s">
        <v>85</v>
      </c>
      <c r="G9" s="7" t="s">
        <v>113</v>
      </c>
      <c r="H9" s="7" t="s">
        <v>106</v>
      </c>
      <c r="I9" s="7" t="s">
        <v>106</v>
      </c>
      <c r="J9" s="7" t="s">
        <v>16</v>
      </c>
      <c r="K9" s="7" t="s">
        <v>150</v>
      </c>
      <c r="L9" s="7" t="s">
        <v>141</v>
      </c>
      <c r="M9" s="7" t="s">
        <v>168</v>
      </c>
      <c r="N9" s="7" t="s">
        <v>10</v>
      </c>
      <c r="O9" s="7" t="s">
        <v>172</v>
      </c>
      <c r="P9" s="7" t="s">
        <v>19</v>
      </c>
      <c r="Q9" s="7" t="s">
        <v>11</v>
      </c>
      <c r="R9" s="7" t="s">
        <v>216</v>
      </c>
      <c r="S9" s="7" t="s">
        <v>18</v>
      </c>
      <c r="T9" s="7" t="s">
        <v>215</v>
      </c>
      <c r="U9" s="7" t="s">
        <v>10</v>
      </c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</row>
    <row r="10" spans="1:65" ht="15.75" customHeight="1" x14ac:dyDescent="0.5">
      <c r="A10" s="4">
        <v>6</v>
      </c>
      <c r="B10" s="7" t="s">
        <v>139</v>
      </c>
      <c r="C10" s="7" t="s">
        <v>128</v>
      </c>
      <c r="D10" s="7" t="s">
        <v>113</v>
      </c>
      <c r="E10" s="7" t="s">
        <v>115</v>
      </c>
      <c r="F10" s="7" t="s">
        <v>139</v>
      </c>
      <c r="G10" s="7" t="s">
        <v>14</v>
      </c>
      <c r="H10" s="7" t="s">
        <v>128</v>
      </c>
      <c r="I10" s="7" t="s">
        <v>150</v>
      </c>
      <c r="J10" s="7" t="s">
        <v>13</v>
      </c>
      <c r="K10" s="7" t="s">
        <v>128</v>
      </c>
      <c r="L10" s="7" t="s">
        <v>106</v>
      </c>
      <c r="M10" s="7" t="s">
        <v>113</v>
      </c>
      <c r="N10" s="7" t="s">
        <v>14</v>
      </c>
      <c r="O10" s="7" t="s">
        <v>85</v>
      </c>
      <c r="P10" s="7" t="s">
        <v>229</v>
      </c>
      <c r="Q10" s="7" t="s">
        <v>128</v>
      </c>
      <c r="R10" s="7" t="s">
        <v>217</v>
      </c>
      <c r="S10" s="7" t="s">
        <v>168</v>
      </c>
      <c r="T10" s="7" t="s">
        <v>222</v>
      </c>
      <c r="U10" s="7" t="s">
        <v>113</v>
      </c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</row>
    <row r="11" spans="1:65" ht="15.75" customHeight="1" x14ac:dyDescent="0.5">
      <c r="A11" s="4">
        <v>7</v>
      </c>
      <c r="B11" s="7" t="s">
        <v>14</v>
      </c>
      <c r="C11" s="7" t="s">
        <v>18</v>
      </c>
      <c r="D11" s="7" t="s">
        <v>106</v>
      </c>
      <c r="E11" s="7" t="s">
        <v>147</v>
      </c>
      <c r="F11" s="7" t="s">
        <v>106</v>
      </c>
      <c r="G11" s="7" t="s">
        <v>73</v>
      </c>
      <c r="H11" s="7" t="s">
        <v>150</v>
      </c>
      <c r="I11" s="7" t="s">
        <v>107</v>
      </c>
      <c r="J11" s="7" t="s">
        <v>128</v>
      </c>
      <c r="K11" s="7" t="s">
        <v>9</v>
      </c>
      <c r="L11" s="7" t="s">
        <v>12</v>
      </c>
      <c r="M11" s="7" t="s">
        <v>215</v>
      </c>
      <c r="N11" s="7" t="s">
        <v>44</v>
      </c>
      <c r="O11" s="7" t="s">
        <v>139</v>
      </c>
      <c r="P11" s="7" t="s">
        <v>275</v>
      </c>
      <c r="Q11" s="7" t="s">
        <v>31</v>
      </c>
      <c r="R11" s="7" t="s">
        <v>19</v>
      </c>
      <c r="S11" s="7" t="s">
        <v>113</v>
      </c>
      <c r="T11" s="7" t="s">
        <v>229</v>
      </c>
      <c r="U11" s="7" t="s">
        <v>35</v>
      </c>
      <c r="V11" s="22"/>
      <c r="W11" s="7"/>
      <c r="X11" s="22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</row>
    <row r="12" spans="1:65" ht="15.75" customHeight="1" x14ac:dyDescent="0.5">
      <c r="A12" s="4">
        <v>8</v>
      </c>
      <c r="B12" s="7" t="s">
        <v>15</v>
      </c>
      <c r="C12" s="7" t="s">
        <v>10</v>
      </c>
      <c r="D12" s="22" t="s">
        <v>146</v>
      </c>
      <c r="E12" s="7" t="s">
        <v>109</v>
      </c>
      <c r="F12" s="7" t="s">
        <v>215</v>
      </c>
      <c r="G12" s="7" t="s">
        <v>114</v>
      </c>
      <c r="H12" s="7" t="s">
        <v>17</v>
      </c>
      <c r="I12" s="7" t="s">
        <v>140</v>
      </c>
      <c r="J12" s="7" t="s">
        <v>139</v>
      </c>
      <c r="K12" s="7" t="s">
        <v>181</v>
      </c>
      <c r="L12" s="7" t="s">
        <v>18</v>
      </c>
      <c r="M12" s="7" t="s">
        <v>207</v>
      </c>
      <c r="N12" s="7" t="s">
        <v>9</v>
      </c>
      <c r="O12" s="7" t="s">
        <v>18</v>
      </c>
      <c r="P12" s="7" t="s">
        <v>150</v>
      </c>
      <c r="Q12" s="7" t="s">
        <v>172</v>
      </c>
      <c r="R12" s="7" t="s">
        <v>20</v>
      </c>
      <c r="S12" s="7" t="s">
        <v>35</v>
      </c>
      <c r="T12" s="7" t="s">
        <v>223</v>
      </c>
      <c r="U12" s="7" t="s">
        <v>17</v>
      </c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</row>
    <row r="13" spans="1:65" ht="15.75" customHeight="1" x14ac:dyDescent="0.5">
      <c r="A13" s="4">
        <v>9</v>
      </c>
      <c r="B13" s="7" t="s">
        <v>16</v>
      </c>
      <c r="C13" s="7" t="s">
        <v>35</v>
      </c>
      <c r="D13" s="7" t="s">
        <v>9</v>
      </c>
      <c r="E13" s="7" t="s">
        <v>139</v>
      </c>
      <c r="F13" s="7" t="s">
        <v>115</v>
      </c>
      <c r="G13" s="7" t="s">
        <v>128</v>
      </c>
      <c r="H13" s="7" t="s">
        <v>14</v>
      </c>
      <c r="I13" s="7" t="s">
        <v>10</v>
      </c>
      <c r="J13" s="7" t="s">
        <v>14</v>
      </c>
      <c r="K13" s="7" t="s">
        <v>172</v>
      </c>
      <c r="L13" s="7" t="s">
        <v>115</v>
      </c>
      <c r="M13" s="7" t="s">
        <v>18</v>
      </c>
      <c r="N13" s="7" t="s">
        <v>133</v>
      </c>
      <c r="O13" s="7" t="s">
        <v>177</v>
      </c>
      <c r="P13" s="7" t="s">
        <v>238</v>
      </c>
      <c r="Q13" s="7" t="s">
        <v>139</v>
      </c>
      <c r="R13" s="7" t="s">
        <v>21</v>
      </c>
      <c r="S13" s="22" t="s">
        <v>129</v>
      </c>
      <c r="T13" s="22" t="s">
        <v>224</v>
      </c>
      <c r="U13" s="7" t="s">
        <v>31</v>
      </c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</row>
    <row r="14" spans="1:65" ht="15.75" customHeight="1" x14ac:dyDescent="0.5">
      <c r="A14" s="4">
        <v>10</v>
      </c>
      <c r="B14" s="22" t="s">
        <v>146</v>
      </c>
      <c r="C14" s="22" t="s">
        <v>129</v>
      </c>
      <c r="D14" s="7" t="s">
        <v>190</v>
      </c>
      <c r="E14" s="7" t="s">
        <v>18</v>
      </c>
      <c r="F14" s="7" t="s">
        <v>228</v>
      </c>
      <c r="G14" s="7" t="s">
        <v>108</v>
      </c>
      <c r="H14" s="7" t="s">
        <v>18</v>
      </c>
      <c r="I14" s="7" t="s">
        <v>15</v>
      </c>
      <c r="J14" s="7" t="s">
        <v>11</v>
      </c>
      <c r="K14" s="7" t="s">
        <v>10</v>
      </c>
      <c r="L14" s="7" t="s">
        <v>85</v>
      </c>
      <c r="M14" s="7" t="s">
        <v>12</v>
      </c>
      <c r="N14" s="7" t="s">
        <v>13</v>
      </c>
      <c r="O14" s="7" t="s">
        <v>34</v>
      </c>
      <c r="P14" s="7" t="s">
        <v>276</v>
      </c>
      <c r="Q14" s="7" t="s">
        <v>106</v>
      </c>
      <c r="R14" s="7" t="s">
        <v>107</v>
      </c>
      <c r="S14" s="7" t="s">
        <v>85</v>
      </c>
      <c r="T14" s="7" t="s">
        <v>182</v>
      </c>
      <c r="U14" s="7" t="s">
        <v>40</v>
      </c>
      <c r="V14" s="22"/>
      <c r="W14" s="22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</row>
    <row r="15" spans="1:65" ht="15.75" customHeight="1" x14ac:dyDescent="0.5">
      <c r="A15" s="4">
        <v>11</v>
      </c>
      <c r="B15" s="7" t="s">
        <v>17</v>
      </c>
      <c r="C15" s="7" t="s">
        <v>245</v>
      </c>
      <c r="D15" s="7" t="s">
        <v>19</v>
      </c>
      <c r="E15" s="7" t="s">
        <v>148</v>
      </c>
      <c r="F15" s="7" t="s">
        <v>13</v>
      </c>
      <c r="G15" s="7" t="s">
        <v>18</v>
      </c>
      <c r="H15" s="7" t="s">
        <v>113</v>
      </c>
      <c r="I15" s="7" t="s">
        <v>40</v>
      </c>
      <c r="J15" s="22" t="s">
        <v>129</v>
      </c>
      <c r="K15" s="22" t="s">
        <v>20</v>
      </c>
      <c r="L15" s="7" t="s">
        <v>107</v>
      </c>
      <c r="M15" s="7" t="s">
        <v>182</v>
      </c>
      <c r="N15" s="7" t="s">
        <v>134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</row>
    <row r="16" spans="1:65" ht="15.75" customHeight="1" x14ac:dyDescent="0.5">
      <c r="A16" s="4">
        <v>12</v>
      </c>
      <c r="B16" s="7" t="s">
        <v>113</v>
      </c>
      <c r="C16" s="7" t="s">
        <v>113</v>
      </c>
      <c r="D16" s="7" t="s">
        <v>20</v>
      </c>
      <c r="E16" s="7" t="s">
        <v>149</v>
      </c>
      <c r="F16" s="7" t="s">
        <v>229</v>
      </c>
      <c r="G16" s="7" t="s">
        <v>115</v>
      </c>
      <c r="H16" s="7" t="s">
        <v>44</v>
      </c>
      <c r="I16" s="7" t="s">
        <v>78</v>
      </c>
      <c r="J16" s="7" t="s">
        <v>100</v>
      </c>
      <c r="K16" s="7" t="s">
        <v>19</v>
      </c>
      <c r="L16" s="7" t="s">
        <v>142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</row>
    <row r="17" spans="1:63" ht="15.75" customHeight="1" x14ac:dyDescent="0.5">
      <c r="A17" s="4">
        <v>13</v>
      </c>
      <c r="B17" s="7" t="s">
        <v>150</v>
      </c>
      <c r="C17" s="7" t="s">
        <v>246</v>
      </c>
      <c r="D17" s="7" t="s">
        <v>191</v>
      </c>
      <c r="E17" s="7" t="s">
        <v>128</v>
      </c>
      <c r="F17" s="7" t="s">
        <v>11</v>
      </c>
      <c r="G17" s="7" t="s">
        <v>116</v>
      </c>
      <c r="H17" s="7" t="s">
        <v>186</v>
      </c>
      <c r="I17" s="7" t="s">
        <v>109</v>
      </c>
      <c r="J17" s="7" t="s">
        <v>35</v>
      </c>
      <c r="K17" s="7" t="s">
        <v>182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</row>
    <row r="18" spans="1:63" ht="15.75" customHeight="1" x14ac:dyDescent="0.5">
      <c r="A18" s="4">
        <v>14</v>
      </c>
      <c r="B18" s="7" t="s">
        <v>18</v>
      </c>
      <c r="C18" s="7" t="s">
        <v>247</v>
      </c>
      <c r="D18" s="7" t="s">
        <v>172</v>
      </c>
      <c r="E18" s="7" t="s">
        <v>31</v>
      </c>
      <c r="F18" s="7" t="s">
        <v>128</v>
      </c>
      <c r="G18" s="22" t="s">
        <v>146</v>
      </c>
      <c r="H18" s="7" t="s">
        <v>46</v>
      </c>
      <c r="I18" s="7" t="s">
        <v>35</v>
      </c>
      <c r="J18" s="7" t="s">
        <v>29</v>
      </c>
      <c r="K18" s="7" t="s">
        <v>107</v>
      </c>
      <c r="L18" s="7"/>
      <c r="M18" s="22"/>
      <c r="N18" s="22"/>
      <c r="O18" s="7"/>
      <c r="P18" s="7"/>
      <c r="Q18" s="22"/>
      <c r="R18" s="22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</row>
    <row r="19" spans="1:63" ht="15.75" customHeight="1" x14ac:dyDescent="0.5">
      <c r="A19" s="4">
        <v>15</v>
      </c>
      <c r="B19" s="7" t="s">
        <v>19</v>
      </c>
      <c r="C19" s="7" t="s">
        <v>150</v>
      </c>
      <c r="D19" s="7" t="s">
        <v>22</v>
      </c>
      <c r="E19" s="7" t="s">
        <v>11</v>
      </c>
      <c r="F19" s="7" t="s">
        <v>221</v>
      </c>
      <c r="G19" s="7" t="s">
        <v>117</v>
      </c>
      <c r="H19" s="7" t="s">
        <v>187</v>
      </c>
      <c r="I19" s="7" t="s">
        <v>11</v>
      </c>
      <c r="J19" s="7" t="s">
        <v>31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</row>
    <row r="20" spans="1:63" ht="15.75" customHeight="1" x14ac:dyDescent="0.5">
      <c r="A20" s="4">
        <v>16</v>
      </c>
      <c r="B20" s="7" t="s">
        <v>20</v>
      </c>
      <c r="C20" s="7" t="s">
        <v>29</v>
      </c>
      <c r="D20" s="7" t="s">
        <v>99</v>
      </c>
      <c r="E20" s="7" t="s">
        <v>17</v>
      </c>
      <c r="F20" s="7" t="s">
        <v>230</v>
      </c>
      <c r="G20" s="7" t="s">
        <v>118</v>
      </c>
      <c r="H20" s="7" t="s">
        <v>134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</row>
    <row r="21" spans="1:63" ht="15.75" customHeight="1" x14ac:dyDescent="0.5">
      <c r="A21" s="4">
        <v>17</v>
      </c>
      <c r="B21" s="7" t="s">
        <v>21</v>
      </c>
      <c r="C21" s="7" t="s">
        <v>85</v>
      </c>
      <c r="D21" s="7" t="s">
        <v>14</v>
      </c>
      <c r="E21" s="7" t="s">
        <v>150</v>
      </c>
      <c r="F21" s="7" t="s">
        <v>138</v>
      </c>
      <c r="G21" s="7" t="s">
        <v>119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</row>
    <row r="22" spans="1:63" ht="15.75" customHeight="1" x14ac:dyDescent="0.5">
      <c r="A22" s="4">
        <v>18</v>
      </c>
      <c r="B22" s="7" t="s">
        <v>22</v>
      </c>
      <c r="C22" s="7" t="s">
        <v>248</v>
      </c>
      <c r="D22" s="7" t="s">
        <v>192</v>
      </c>
      <c r="E22" s="7" t="s">
        <v>13</v>
      </c>
      <c r="F22" s="7" t="s">
        <v>100</v>
      </c>
      <c r="G22" s="7" t="s">
        <v>46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</row>
    <row r="23" spans="1:63" ht="15.75" customHeight="1" x14ac:dyDescent="0.5">
      <c r="A23" s="4">
        <v>19</v>
      </c>
      <c r="B23" s="7" t="s">
        <v>23</v>
      </c>
      <c r="C23" s="7" t="s">
        <v>249</v>
      </c>
      <c r="D23" s="7" t="s">
        <v>31</v>
      </c>
      <c r="E23" s="7" t="s">
        <v>85</v>
      </c>
      <c r="F23" s="7" t="s">
        <v>172</v>
      </c>
      <c r="G23" s="7" t="s">
        <v>120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W23" s="7"/>
      <c r="AX23" s="7"/>
      <c r="AY23" s="7"/>
    </row>
    <row r="24" spans="1:63" ht="15.75" customHeight="1" x14ac:dyDescent="0.5">
      <c r="A24" s="4">
        <v>20</v>
      </c>
      <c r="B24" s="7" t="s">
        <v>24</v>
      </c>
      <c r="C24" s="7" t="s">
        <v>233</v>
      </c>
      <c r="D24" s="7" t="s">
        <v>10</v>
      </c>
      <c r="E24" s="7" t="s">
        <v>15</v>
      </c>
      <c r="F24" s="22" t="s">
        <v>146</v>
      </c>
      <c r="G24" s="7" t="s">
        <v>121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W24" s="7"/>
      <c r="AX24" s="7"/>
      <c r="AY24" s="7"/>
    </row>
    <row r="25" spans="1:63" ht="15.75" customHeight="1" x14ac:dyDescent="0.5">
      <c r="A25" s="4">
        <v>21</v>
      </c>
      <c r="B25" s="7" t="s">
        <v>128</v>
      </c>
      <c r="C25" s="7" t="s">
        <v>250</v>
      </c>
      <c r="D25" s="7" t="s">
        <v>18</v>
      </c>
      <c r="E25" s="7" t="s">
        <v>114</v>
      </c>
      <c r="F25" s="7" t="s">
        <v>231</v>
      </c>
      <c r="G25" s="7" t="s">
        <v>13</v>
      </c>
      <c r="H25" s="7"/>
      <c r="I25" s="7"/>
      <c r="M25" s="7"/>
      <c r="N25" s="7"/>
      <c r="O25" s="7"/>
      <c r="P25" s="7"/>
      <c r="Q25" s="7"/>
      <c r="R25" s="7"/>
    </row>
    <row r="26" spans="1:63" ht="15.75" customHeight="1" x14ac:dyDescent="0.5">
      <c r="A26" s="4">
        <v>22</v>
      </c>
      <c r="B26" s="7" t="s">
        <v>25</v>
      </c>
      <c r="C26" s="7" t="s">
        <v>251</v>
      </c>
      <c r="D26" s="7" t="s">
        <v>46</v>
      </c>
      <c r="E26" s="7" t="s">
        <v>151</v>
      </c>
      <c r="F26" s="7" t="s">
        <v>149</v>
      </c>
      <c r="G26" s="7" t="s">
        <v>122</v>
      </c>
      <c r="H26" s="7"/>
      <c r="I26" s="7"/>
      <c r="M26" s="7"/>
      <c r="N26" s="7"/>
      <c r="O26" s="7"/>
      <c r="P26" s="7"/>
      <c r="Q26" s="7"/>
      <c r="R26" s="7"/>
    </row>
    <row r="27" spans="1:63" ht="15.75" customHeight="1" x14ac:dyDescent="0.5">
      <c r="A27" s="4">
        <v>23</v>
      </c>
      <c r="B27" s="7" t="s">
        <v>26</v>
      </c>
      <c r="C27" s="7" t="s">
        <v>252</v>
      </c>
      <c r="D27" s="7" t="s">
        <v>155</v>
      </c>
      <c r="E27" s="7" t="s">
        <v>43</v>
      </c>
      <c r="F27" s="7" t="s">
        <v>232</v>
      </c>
      <c r="G27" s="7" t="s">
        <v>51</v>
      </c>
      <c r="H27" s="7"/>
      <c r="I27" s="7"/>
      <c r="M27" s="7"/>
      <c r="N27" s="7"/>
      <c r="O27" s="7"/>
      <c r="P27" s="7"/>
      <c r="Q27" s="7"/>
      <c r="R27" s="7"/>
    </row>
    <row r="28" spans="1:63" ht="15.75" customHeight="1" x14ac:dyDescent="0.5">
      <c r="A28" s="4">
        <v>24</v>
      </c>
      <c r="B28" s="7" t="s">
        <v>27</v>
      </c>
      <c r="C28" s="7" t="s">
        <v>31</v>
      </c>
      <c r="D28" s="7" t="s">
        <v>193</v>
      </c>
      <c r="E28" s="7" t="s">
        <v>152</v>
      </c>
      <c r="F28" s="7" t="s">
        <v>233</v>
      </c>
      <c r="G28" s="7" t="s">
        <v>123</v>
      </c>
      <c r="H28" s="7"/>
      <c r="I28" s="7"/>
      <c r="M28" s="7"/>
      <c r="N28" s="7"/>
      <c r="O28" s="7"/>
      <c r="P28" s="7"/>
      <c r="Q28" s="7"/>
      <c r="R28" s="7"/>
    </row>
    <row r="29" spans="1:63" ht="15.75" customHeight="1" x14ac:dyDescent="0.5">
      <c r="A29" s="4">
        <v>25</v>
      </c>
      <c r="B29" s="7" t="s">
        <v>28</v>
      </c>
      <c r="C29" s="7" t="s">
        <v>106</v>
      </c>
      <c r="D29" s="7" t="s">
        <v>194</v>
      </c>
      <c r="E29" s="7" t="s">
        <v>122</v>
      </c>
      <c r="F29" s="7" t="s">
        <v>18</v>
      </c>
      <c r="G29" s="7" t="s">
        <v>124</v>
      </c>
      <c r="H29" s="7"/>
      <c r="I29" s="7"/>
      <c r="M29" s="7"/>
      <c r="N29" s="7"/>
      <c r="O29" s="7"/>
      <c r="P29" s="7"/>
      <c r="Q29" s="7"/>
      <c r="R29" s="7"/>
    </row>
    <row r="30" spans="1:63" ht="15.75" customHeight="1" x14ac:dyDescent="0.5">
      <c r="A30" s="4">
        <v>26</v>
      </c>
      <c r="B30" s="7" t="s">
        <v>29</v>
      </c>
      <c r="C30" s="7" t="s">
        <v>253</v>
      </c>
      <c r="D30" s="7" t="s">
        <v>150</v>
      </c>
      <c r="E30" s="7" t="s">
        <v>153</v>
      </c>
      <c r="F30" s="7" t="s">
        <v>234</v>
      </c>
      <c r="O30" s="7"/>
      <c r="P30" s="7"/>
    </row>
    <row r="31" spans="1:63" ht="15.75" customHeight="1" x14ac:dyDescent="0.5">
      <c r="A31" s="4">
        <v>27</v>
      </c>
      <c r="B31" s="7" t="s">
        <v>30</v>
      </c>
      <c r="C31" s="7" t="s">
        <v>254</v>
      </c>
      <c r="D31" s="7" t="s">
        <v>195</v>
      </c>
      <c r="E31" s="7" t="s">
        <v>46</v>
      </c>
      <c r="F31" s="7" t="s">
        <v>235</v>
      </c>
      <c r="O31" s="7"/>
      <c r="P31" s="7"/>
    </row>
    <row r="32" spans="1:63" ht="15.75" customHeight="1" x14ac:dyDescent="0.5">
      <c r="A32" s="4">
        <v>28</v>
      </c>
      <c r="B32" s="7" t="s">
        <v>31</v>
      </c>
      <c r="C32" s="7" t="s">
        <v>83</v>
      </c>
      <c r="D32" s="7" t="s">
        <v>158</v>
      </c>
      <c r="E32" s="7" t="s">
        <v>154</v>
      </c>
      <c r="F32" s="7" t="s">
        <v>236</v>
      </c>
      <c r="O32" s="7"/>
      <c r="P32" s="7"/>
    </row>
    <row r="33" spans="1:16" ht="15.75" customHeight="1" x14ac:dyDescent="0.5">
      <c r="A33" s="4">
        <v>29</v>
      </c>
      <c r="B33" s="7" t="s">
        <v>32</v>
      </c>
      <c r="C33" s="7" t="s">
        <v>100</v>
      </c>
      <c r="D33" s="7" t="s">
        <v>13</v>
      </c>
      <c r="E33" s="7" t="s">
        <v>155</v>
      </c>
      <c r="F33" s="7" t="s">
        <v>237</v>
      </c>
      <c r="O33" s="7"/>
      <c r="P33" s="7"/>
    </row>
    <row r="34" spans="1:16" ht="15.75" customHeight="1" x14ac:dyDescent="0.5">
      <c r="A34" s="4">
        <v>30</v>
      </c>
      <c r="B34" s="7" t="s">
        <v>33</v>
      </c>
      <c r="C34" s="7" t="s">
        <v>138</v>
      </c>
      <c r="D34" s="7" t="s">
        <v>11</v>
      </c>
      <c r="E34" s="7" t="s">
        <v>51</v>
      </c>
      <c r="F34" s="7" t="s">
        <v>150</v>
      </c>
      <c r="O34" s="7"/>
      <c r="P34" s="7"/>
    </row>
    <row r="35" spans="1:16" ht="15.75" customHeight="1" x14ac:dyDescent="0.5">
      <c r="A35" s="4">
        <v>31</v>
      </c>
      <c r="B35" s="7" t="s">
        <v>192</v>
      </c>
      <c r="C35" s="7" t="s">
        <v>14</v>
      </c>
      <c r="D35" s="7" t="s">
        <v>102</v>
      </c>
      <c r="E35" s="7" t="s">
        <v>192</v>
      </c>
      <c r="F35" s="7" t="s">
        <v>142</v>
      </c>
      <c r="O35" s="7"/>
      <c r="P35" s="7"/>
    </row>
    <row r="36" spans="1:16" ht="15.75" customHeight="1" x14ac:dyDescent="0.5">
      <c r="A36" s="4">
        <v>32</v>
      </c>
      <c r="B36" s="7" t="s">
        <v>35</v>
      </c>
      <c r="C36" s="7" t="s">
        <v>240</v>
      </c>
      <c r="D36" s="7" t="s">
        <v>83</v>
      </c>
      <c r="E36" s="7" t="s">
        <v>156</v>
      </c>
      <c r="F36" s="7" t="s">
        <v>83</v>
      </c>
      <c r="O36" s="7"/>
      <c r="P36" s="7"/>
    </row>
    <row r="37" spans="1:16" ht="15.75" customHeight="1" x14ac:dyDescent="0.5">
      <c r="A37" s="4">
        <v>33</v>
      </c>
      <c r="B37" s="7" t="s">
        <v>36</v>
      </c>
      <c r="C37" s="22" t="s">
        <v>146</v>
      </c>
      <c r="D37" s="7" t="s">
        <v>17</v>
      </c>
      <c r="E37" s="7" t="s">
        <v>157</v>
      </c>
      <c r="F37" s="7" t="s">
        <v>113</v>
      </c>
      <c r="O37" s="7"/>
      <c r="P37" s="7"/>
    </row>
    <row r="38" spans="1:16" ht="15.75" customHeight="1" x14ac:dyDescent="0.5">
      <c r="A38" s="4">
        <v>34</v>
      </c>
      <c r="B38" s="7" t="s">
        <v>37</v>
      </c>
      <c r="C38" s="7" t="s">
        <v>229</v>
      </c>
      <c r="D38" s="7" t="s">
        <v>149</v>
      </c>
      <c r="E38" s="7" t="s">
        <v>83</v>
      </c>
      <c r="F38" s="7" t="s">
        <v>156</v>
      </c>
      <c r="O38" s="7"/>
      <c r="P38" s="7"/>
    </row>
    <row r="39" spans="1:16" ht="15.75" customHeight="1" x14ac:dyDescent="0.5">
      <c r="A39" s="4">
        <v>35</v>
      </c>
      <c r="B39" s="7" t="s">
        <v>38</v>
      </c>
      <c r="C39" s="7" t="s">
        <v>237</v>
      </c>
      <c r="D39" s="7" t="s">
        <v>85</v>
      </c>
      <c r="E39" s="7" t="s">
        <v>89</v>
      </c>
      <c r="F39" s="7" t="s">
        <v>238</v>
      </c>
      <c r="O39" s="7"/>
      <c r="P39" s="7"/>
    </row>
    <row r="40" spans="1:16" ht="15.75" customHeight="1" x14ac:dyDescent="0.5">
      <c r="A40" s="4">
        <v>36</v>
      </c>
      <c r="B40" s="7" t="s">
        <v>39</v>
      </c>
      <c r="C40" s="7" t="s">
        <v>255</v>
      </c>
      <c r="D40" s="7" t="s">
        <v>196</v>
      </c>
      <c r="E40" s="7" t="s">
        <v>158</v>
      </c>
      <c r="F40" s="7" t="s">
        <v>239</v>
      </c>
      <c r="O40" s="7"/>
      <c r="P40" s="7"/>
    </row>
    <row r="41" spans="1:16" ht="15.75" customHeight="1" x14ac:dyDescent="0.5">
      <c r="A41" s="4">
        <v>37</v>
      </c>
      <c r="B41" s="7" t="s">
        <v>40</v>
      </c>
      <c r="C41" s="7" t="s">
        <v>256</v>
      </c>
      <c r="D41" s="7" t="s">
        <v>197</v>
      </c>
      <c r="E41" s="7" t="s">
        <v>159</v>
      </c>
      <c r="F41" s="7" t="s">
        <v>240</v>
      </c>
      <c r="O41" s="7"/>
      <c r="P41" s="7"/>
    </row>
    <row r="42" spans="1:16" ht="15.75" customHeight="1" x14ac:dyDescent="0.5">
      <c r="A42" s="4">
        <v>38</v>
      </c>
      <c r="B42" s="7" t="s">
        <v>196</v>
      </c>
      <c r="C42" s="7" t="s">
        <v>257</v>
      </c>
      <c r="D42" s="7" t="s">
        <v>68</v>
      </c>
      <c r="E42" s="7" t="s">
        <v>160</v>
      </c>
      <c r="F42" s="7"/>
      <c r="O42" s="7"/>
      <c r="P42" s="7"/>
    </row>
    <row r="43" spans="1:16" ht="15.75" customHeight="1" x14ac:dyDescent="0.5">
      <c r="A43" s="4">
        <v>39</v>
      </c>
      <c r="B43" s="7" t="s">
        <v>41</v>
      </c>
      <c r="C43" s="7" t="s">
        <v>190</v>
      </c>
      <c r="D43" s="7" t="s">
        <v>72</v>
      </c>
      <c r="E43" s="7" t="s">
        <v>22</v>
      </c>
      <c r="F43" s="7"/>
      <c r="O43" s="7"/>
      <c r="P43" s="7"/>
    </row>
    <row r="44" spans="1:16" ht="15.75" customHeight="1" x14ac:dyDescent="0.5">
      <c r="A44" s="4">
        <v>40</v>
      </c>
      <c r="B44" s="7" t="s">
        <v>42</v>
      </c>
      <c r="C44" s="7" t="s">
        <v>46</v>
      </c>
      <c r="D44" s="7" t="s">
        <v>198</v>
      </c>
      <c r="E44" s="7" t="s">
        <v>73</v>
      </c>
      <c r="F44" s="7"/>
      <c r="O44" s="7"/>
      <c r="P44" s="7"/>
    </row>
    <row r="45" spans="1:16" ht="15.75" customHeight="1" x14ac:dyDescent="0.5">
      <c r="A45" s="4">
        <v>41</v>
      </c>
      <c r="B45" s="7" t="s">
        <v>43</v>
      </c>
      <c r="C45" s="7" t="s">
        <v>22</v>
      </c>
      <c r="D45" s="7" t="s">
        <v>182</v>
      </c>
      <c r="E45" s="7" t="s">
        <v>161</v>
      </c>
      <c r="F45" s="7"/>
      <c r="O45" s="7"/>
      <c r="P45" s="7"/>
    </row>
    <row r="46" spans="1:16" ht="15.75" customHeight="1" x14ac:dyDescent="0.5">
      <c r="A46" s="4">
        <v>42</v>
      </c>
      <c r="B46" s="7" t="s">
        <v>44</v>
      </c>
      <c r="C46" s="7" t="s">
        <v>215</v>
      </c>
      <c r="D46" s="7" t="s">
        <v>71</v>
      </c>
      <c r="E46" s="7" t="s">
        <v>162</v>
      </c>
      <c r="F46" s="7"/>
      <c r="O46" s="7"/>
      <c r="P46" s="7"/>
    </row>
    <row r="47" spans="1:16" ht="15.75" customHeight="1" x14ac:dyDescent="0.5">
      <c r="A47" s="4">
        <v>43</v>
      </c>
      <c r="B47" s="7" t="s">
        <v>45</v>
      </c>
      <c r="C47" s="7" t="s">
        <v>258</v>
      </c>
      <c r="D47" s="7" t="s">
        <v>36</v>
      </c>
      <c r="E47" s="7" t="s">
        <v>163</v>
      </c>
      <c r="F47" s="7"/>
      <c r="O47" s="7"/>
      <c r="P47" s="7"/>
    </row>
    <row r="48" spans="1:16" ht="15.75" customHeight="1" x14ac:dyDescent="0.5">
      <c r="A48" s="4">
        <v>44</v>
      </c>
      <c r="B48" s="7" t="s">
        <v>46</v>
      </c>
      <c r="C48" s="7" t="s">
        <v>234</v>
      </c>
      <c r="D48" s="7" t="s">
        <v>199</v>
      </c>
      <c r="E48" s="7" t="s">
        <v>229</v>
      </c>
      <c r="F48" s="7"/>
      <c r="O48" s="7"/>
      <c r="P48" s="7"/>
    </row>
    <row r="49" spans="1:16" ht="15.75" customHeight="1" x14ac:dyDescent="0.5">
      <c r="A49" s="4">
        <v>45</v>
      </c>
      <c r="B49" s="7" t="s">
        <v>47</v>
      </c>
      <c r="C49" s="7" t="s">
        <v>199</v>
      </c>
      <c r="D49" s="7" t="s">
        <v>100</v>
      </c>
      <c r="E49" s="7" t="s">
        <v>99</v>
      </c>
      <c r="F49" s="7"/>
      <c r="O49" s="7"/>
      <c r="P49" s="7"/>
    </row>
    <row r="50" spans="1:16" ht="15.75" customHeight="1" x14ac:dyDescent="0.5">
      <c r="A50" s="4">
        <v>46</v>
      </c>
      <c r="B50" s="7" t="s">
        <v>48</v>
      </c>
      <c r="C50" s="7" t="s">
        <v>51</v>
      </c>
      <c r="D50" s="7" t="s">
        <v>43</v>
      </c>
      <c r="E50" s="7" t="s">
        <v>164</v>
      </c>
      <c r="F50" s="7"/>
      <c r="O50" s="7"/>
      <c r="P50" s="7"/>
    </row>
    <row r="51" spans="1:16" ht="15.75" customHeight="1" x14ac:dyDescent="0.5">
      <c r="A51" s="4">
        <v>47</v>
      </c>
      <c r="B51" s="7" t="s">
        <v>49</v>
      </c>
      <c r="C51" s="7" t="s">
        <v>182</v>
      </c>
      <c r="D51" s="7" t="s">
        <v>114</v>
      </c>
      <c r="E51" s="7" t="s">
        <v>165</v>
      </c>
      <c r="F51" s="7"/>
      <c r="O51" s="7"/>
      <c r="P51" s="7"/>
    </row>
    <row r="52" spans="1:16" ht="15.75" customHeight="1" x14ac:dyDescent="0.5">
      <c r="A52" s="4">
        <v>48</v>
      </c>
      <c r="B52" s="7" t="s">
        <v>50</v>
      </c>
      <c r="C52" s="7" t="s">
        <v>259</v>
      </c>
      <c r="D52" s="7" t="s">
        <v>62</v>
      </c>
      <c r="E52" s="7" t="s">
        <v>100</v>
      </c>
      <c r="F52" s="7"/>
      <c r="O52" s="7"/>
      <c r="P52" s="7"/>
    </row>
    <row r="53" spans="1:16" ht="15.75" customHeight="1" x14ac:dyDescent="0.5">
      <c r="A53" s="4">
        <v>49</v>
      </c>
      <c r="B53" s="7" t="s">
        <v>51</v>
      </c>
      <c r="C53" s="7" t="s">
        <v>78</v>
      </c>
      <c r="D53" s="7" t="s">
        <v>200</v>
      </c>
      <c r="E53" s="7"/>
      <c r="F53" s="7"/>
      <c r="O53" s="7"/>
      <c r="P53" s="7"/>
    </row>
    <row r="54" spans="1:16" ht="15.75" customHeight="1" x14ac:dyDescent="0.5">
      <c r="A54" s="4">
        <v>50</v>
      </c>
      <c r="B54" s="7" t="s">
        <v>52</v>
      </c>
      <c r="C54" s="7" t="s">
        <v>260</v>
      </c>
      <c r="D54" s="7" t="s">
        <v>63</v>
      </c>
      <c r="E54" s="7"/>
      <c r="F54" s="7"/>
      <c r="O54" s="7"/>
      <c r="P54" s="7"/>
    </row>
    <row r="55" spans="1:16" ht="15.75" customHeight="1" x14ac:dyDescent="0.5">
      <c r="A55" s="4">
        <v>51</v>
      </c>
      <c r="B55" s="7" t="s">
        <v>53</v>
      </c>
      <c r="C55" s="7" t="s">
        <v>261</v>
      </c>
      <c r="D55" s="7"/>
      <c r="E55" s="7"/>
      <c r="F55" s="7"/>
      <c r="O55" s="7"/>
      <c r="P55" s="7"/>
    </row>
    <row r="56" spans="1:16" ht="15.75" customHeight="1" x14ac:dyDescent="0.5">
      <c r="A56" s="4">
        <v>52</v>
      </c>
      <c r="B56" s="7" t="s">
        <v>54</v>
      </c>
      <c r="C56" s="7" t="s">
        <v>212</v>
      </c>
      <c r="D56" s="7"/>
      <c r="E56" s="7"/>
      <c r="F56" s="7"/>
      <c r="O56" s="7"/>
      <c r="P56" s="7"/>
    </row>
    <row r="57" spans="1:16" ht="15.75" customHeight="1" x14ac:dyDescent="0.5">
      <c r="A57" s="4">
        <v>53</v>
      </c>
      <c r="B57" s="7" t="s">
        <v>55</v>
      </c>
      <c r="C57" s="7" t="s">
        <v>262</v>
      </c>
      <c r="D57" s="7"/>
      <c r="E57" s="7"/>
      <c r="F57" s="7"/>
      <c r="O57" s="7"/>
      <c r="P57" s="7"/>
    </row>
    <row r="58" spans="1:16" ht="15.75" customHeight="1" x14ac:dyDescent="0.5">
      <c r="A58" s="4">
        <v>54</v>
      </c>
      <c r="B58" s="7" t="s">
        <v>56</v>
      </c>
      <c r="C58" s="7" t="s">
        <v>263</v>
      </c>
      <c r="D58" s="7"/>
      <c r="E58" s="7"/>
      <c r="F58" s="7"/>
      <c r="O58" s="7"/>
      <c r="P58" s="7"/>
    </row>
    <row r="59" spans="1:16" ht="15.75" customHeight="1" x14ac:dyDescent="0.5">
      <c r="A59" s="4">
        <v>55</v>
      </c>
      <c r="B59" s="7" t="s">
        <v>57</v>
      </c>
      <c r="C59" s="7" t="s">
        <v>155</v>
      </c>
      <c r="D59" s="7"/>
      <c r="E59" s="7"/>
      <c r="F59" s="7"/>
      <c r="O59" s="7"/>
      <c r="P59" s="7"/>
    </row>
    <row r="60" spans="1:16" ht="15.75" customHeight="1" x14ac:dyDescent="0.5">
      <c r="A60" s="4">
        <v>56</v>
      </c>
      <c r="B60" s="7" t="s">
        <v>58</v>
      </c>
      <c r="C60" s="7" t="s">
        <v>223</v>
      </c>
      <c r="D60" s="7"/>
      <c r="E60" s="7"/>
      <c r="F60" s="7"/>
      <c r="O60" s="7"/>
      <c r="P60" s="7"/>
    </row>
    <row r="61" spans="1:16" ht="15.75" customHeight="1" x14ac:dyDescent="0.5">
      <c r="A61" s="4">
        <v>57</v>
      </c>
      <c r="B61" s="7" t="s">
        <v>59</v>
      </c>
      <c r="C61" s="7" t="s">
        <v>99</v>
      </c>
      <c r="D61" s="7"/>
      <c r="E61" s="7"/>
      <c r="F61" s="7"/>
      <c r="O61" s="7"/>
      <c r="P61" s="7"/>
    </row>
    <row r="62" spans="1:16" ht="15.75" customHeight="1" x14ac:dyDescent="0.5">
      <c r="A62" s="4">
        <v>58</v>
      </c>
      <c r="B62" s="7" t="s">
        <v>60</v>
      </c>
      <c r="C62" s="7" t="s">
        <v>264</v>
      </c>
      <c r="D62" s="7"/>
      <c r="E62" s="7"/>
      <c r="F62" s="7"/>
      <c r="O62" s="7"/>
      <c r="P62" s="7"/>
    </row>
    <row r="63" spans="1:16" ht="15.75" customHeight="1" x14ac:dyDescent="0.5">
      <c r="A63" s="4">
        <v>59</v>
      </c>
      <c r="B63" s="7" t="s">
        <v>61</v>
      </c>
      <c r="C63" s="7" t="s">
        <v>9</v>
      </c>
      <c r="D63" s="7"/>
      <c r="E63" s="7"/>
      <c r="F63" s="7"/>
      <c r="O63" s="7"/>
      <c r="P63" s="7"/>
    </row>
    <row r="64" spans="1:16" ht="15.75" customHeight="1" x14ac:dyDescent="0.5">
      <c r="A64" s="4">
        <v>60</v>
      </c>
      <c r="B64" s="7" t="s">
        <v>62</v>
      </c>
      <c r="C64" s="7" t="s">
        <v>265</v>
      </c>
      <c r="D64" s="7"/>
      <c r="E64" s="7"/>
      <c r="F64" s="7"/>
      <c r="O64" s="7"/>
      <c r="P64" s="7"/>
    </row>
    <row r="65" spans="1:16" ht="15.75" customHeight="1" x14ac:dyDescent="0.5">
      <c r="A65" s="4">
        <v>61</v>
      </c>
      <c r="B65" s="7" t="s">
        <v>63</v>
      </c>
      <c r="C65" s="7" t="s">
        <v>19</v>
      </c>
      <c r="D65" s="7"/>
      <c r="E65" s="7"/>
      <c r="F65" s="7"/>
      <c r="O65" s="7"/>
      <c r="P65" s="7"/>
    </row>
    <row r="66" spans="1:16" ht="15.75" customHeight="1" x14ac:dyDescent="0.5">
      <c r="A66" s="4">
        <v>62</v>
      </c>
      <c r="B66" s="7" t="s">
        <v>64</v>
      </c>
      <c r="C66" s="7" t="s">
        <v>266</v>
      </c>
      <c r="D66" s="7"/>
      <c r="E66" s="7"/>
      <c r="F66" s="7"/>
      <c r="O66" s="7"/>
      <c r="P66" s="7"/>
    </row>
    <row r="67" spans="1:16" ht="15.75" customHeight="1" x14ac:dyDescent="0.5">
      <c r="A67" s="4">
        <v>63</v>
      </c>
      <c r="B67" s="7" t="s">
        <v>65</v>
      </c>
      <c r="C67" s="7" t="s">
        <v>267</v>
      </c>
      <c r="D67" s="7"/>
      <c r="E67" s="7"/>
      <c r="F67" s="7"/>
      <c r="O67" s="7"/>
      <c r="P67" s="7"/>
    </row>
    <row r="68" spans="1:16" ht="15.75" customHeight="1" x14ac:dyDescent="0.5">
      <c r="A68" s="4">
        <v>64</v>
      </c>
      <c r="B68" s="7" t="s">
        <v>66</v>
      </c>
      <c r="C68" s="7" t="s">
        <v>268</v>
      </c>
      <c r="D68" s="7"/>
      <c r="E68" s="7"/>
      <c r="F68" s="7"/>
      <c r="O68" s="7"/>
      <c r="P68" s="7"/>
    </row>
    <row r="69" spans="1:16" ht="15.75" customHeight="1" x14ac:dyDescent="0.5">
      <c r="A69" s="4">
        <v>65</v>
      </c>
      <c r="B69" s="7" t="s">
        <v>67</v>
      </c>
      <c r="C69" s="7" t="s">
        <v>149</v>
      </c>
      <c r="D69" s="7"/>
      <c r="E69" s="7"/>
      <c r="F69" s="7"/>
      <c r="O69" s="7"/>
      <c r="P69" s="7"/>
    </row>
    <row r="70" spans="1:16" ht="15.75" customHeight="1" x14ac:dyDescent="0.5">
      <c r="A70" s="4">
        <v>66</v>
      </c>
      <c r="B70" s="7" t="s">
        <v>68</v>
      </c>
      <c r="C70" s="7" t="s">
        <v>34</v>
      </c>
      <c r="D70" s="7"/>
      <c r="E70" s="7"/>
      <c r="F70" s="7"/>
      <c r="O70" s="7"/>
      <c r="P70" s="7"/>
    </row>
    <row r="71" spans="1:16" ht="15.75" customHeight="1" x14ac:dyDescent="0.5">
      <c r="A71" s="4">
        <v>67</v>
      </c>
      <c r="B71" s="7" t="s">
        <v>69</v>
      </c>
      <c r="C71" s="7" t="s">
        <v>172</v>
      </c>
      <c r="D71" s="7"/>
      <c r="E71" s="7"/>
      <c r="F71" s="7"/>
      <c r="O71" s="7"/>
      <c r="P71" s="7"/>
    </row>
    <row r="72" spans="1:16" ht="15.75" customHeight="1" x14ac:dyDescent="0.5">
      <c r="A72" s="4">
        <v>68</v>
      </c>
      <c r="B72" s="7" t="s">
        <v>70</v>
      </c>
      <c r="C72" s="7" t="s">
        <v>11</v>
      </c>
      <c r="D72" s="7"/>
      <c r="E72" s="7"/>
      <c r="F72" s="7"/>
      <c r="O72" s="7"/>
      <c r="P72" s="7"/>
    </row>
    <row r="73" spans="1:16" ht="15.75" customHeight="1" x14ac:dyDescent="0.5">
      <c r="A73" s="4">
        <v>69</v>
      </c>
      <c r="B73" s="7" t="s">
        <v>71</v>
      </c>
      <c r="C73" s="7" t="s">
        <v>13</v>
      </c>
      <c r="D73" s="7"/>
      <c r="E73" s="7"/>
      <c r="F73" s="7"/>
      <c r="O73" s="7"/>
      <c r="P73" s="7"/>
    </row>
    <row r="74" spans="1:16" ht="15.75" customHeight="1" x14ac:dyDescent="0.5">
      <c r="A74" s="4">
        <v>70</v>
      </c>
      <c r="B74" s="7" t="s">
        <v>72</v>
      </c>
      <c r="C74" s="7" t="s">
        <v>269</v>
      </c>
      <c r="D74" s="7"/>
      <c r="E74" s="7"/>
      <c r="F74" s="7"/>
      <c r="O74" s="7"/>
      <c r="P74" s="7"/>
    </row>
    <row r="75" spans="1:16" ht="15.75" customHeight="1" x14ac:dyDescent="0.5">
      <c r="A75" s="4">
        <v>71</v>
      </c>
      <c r="B75" s="7" t="s">
        <v>73</v>
      </c>
      <c r="C75" s="7" t="s">
        <v>221</v>
      </c>
      <c r="D75" s="7"/>
      <c r="E75" s="7"/>
      <c r="F75" s="7"/>
      <c r="O75" s="7"/>
      <c r="P75" s="7"/>
    </row>
    <row r="76" spans="1:16" ht="15.75" customHeight="1" x14ac:dyDescent="0.5">
      <c r="A76" s="4">
        <v>72</v>
      </c>
      <c r="B76" s="7" t="s">
        <v>74</v>
      </c>
      <c r="C76" s="7" t="s">
        <v>270</v>
      </c>
      <c r="D76" s="7"/>
      <c r="E76" s="7"/>
      <c r="F76" s="7"/>
      <c r="O76" s="7"/>
      <c r="P76" s="7"/>
    </row>
    <row r="77" spans="1:16" ht="15.75" customHeight="1" x14ac:dyDescent="0.5">
      <c r="A77" s="4">
        <v>73</v>
      </c>
      <c r="B77" s="7" t="s">
        <v>215</v>
      </c>
      <c r="C77" s="7" t="s">
        <v>271</v>
      </c>
      <c r="D77" s="7"/>
      <c r="E77" s="7"/>
      <c r="F77" s="7"/>
      <c r="O77" s="7"/>
      <c r="P77" s="7"/>
    </row>
    <row r="78" spans="1:16" ht="15.75" customHeight="1" x14ac:dyDescent="0.5">
      <c r="A78" s="4">
        <v>74</v>
      </c>
      <c r="B78" s="7" t="s">
        <v>75</v>
      </c>
      <c r="C78" s="7"/>
      <c r="D78" s="7"/>
      <c r="E78" s="7"/>
      <c r="F78" s="7"/>
      <c r="O78" s="7"/>
      <c r="P78" s="7"/>
    </row>
    <row r="79" spans="1:16" ht="15.75" customHeight="1" x14ac:dyDescent="0.5">
      <c r="A79" s="4">
        <v>75</v>
      </c>
      <c r="B79" s="7" t="s">
        <v>76</v>
      </c>
      <c r="C79" s="7"/>
      <c r="D79" s="7"/>
      <c r="E79" s="7"/>
      <c r="F79" s="7"/>
      <c r="O79" s="7"/>
      <c r="P79" s="7"/>
    </row>
    <row r="80" spans="1:16" ht="15.75" customHeight="1" x14ac:dyDescent="0.5">
      <c r="A80" s="4">
        <v>76</v>
      </c>
      <c r="B80" s="7" t="s">
        <v>77</v>
      </c>
      <c r="C80" s="7"/>
      <c r="D80" s="7"/>
      <c r="E80" s="7"/>
      <c r="F80" s="7"/>
      <c r="O80" s="7"/>
      <c r="P80" s="7"/>
    </row>
    <row r="81" spans="1:16" ht="15.75" customHeight="1" x14ac:dyDescent="0.5">
      <c r="A81" s="4">
        <v>77</v>
      </c>
      <c r="B81" s="7" t="s">
        <v>78</v>
      </c>
      <c r="C81" s="7"/>
      <c r="D81" s="7"/>
      <c r="E81" s="7"/>
      <c r="F81" s="7"/>
      <c r="O81" s="7"/>
      <c r="P81" s="7"/>
    </row>
    <row r="82" spans="1:16" ht="15.75" customHeight="1" x14ac:dyDescent="0.5">
      <c r="A82" s="4">
        <v>78</v>
      </c>
      <c r="B82" s="7" t="s">
        <v>79</v>
      </c>
      <c r="C82" s="7"/>
      <c r="D82" s="7"/>
      <c r="E82" s="7"/>
      <c r="F82" s="7"/>
      <c r="O82" s="7"/>
      <c r="P82" s="7"/>
    </row>
    <row r="83" spans="1:16" ht="15.75" customHeight="1" x14ac:dyDescent="0.5">
      <c r="A83" s="4">
        <v>79</v>
      </c>
      <c r="B83" s="7" t="s">
        <v>80</v>
      </c>
      <c r="C83" s="7"/>
      <c r="D83" s="7"/>
      <c r="E83" s="7"/>
      <c r="F83" s="7"/>
      <c r="O83" s="7"/>
      <c r="P83" s="7"/>
    </row>
    <row r="84" spans="1:16" ht="15.75" customHeight="1" x14ac:dyDescent="0.5">
      <c r="A84" s="4">
        <v>80</v>
      </c>
      <c r="B84" s="7" t="s">
        <v>81</v>
      </c>
      <c r="C84" s="7"/>
      <c r="D84" s="7"/>
      <c r="E84" s="7"/>
      <c r="F84" s="7"/>
      <c r="O84" s="7"/>
      <c r="P84" s="7"/>
    </row>
    <row r="85" spans="1:16" ht="15.75" customHeight="1" x14ac:dyDescent="0.5">
      <c r="A85" s="4">
        <v>81</v>
      </c>
      <c r="B85" s="7" t="s">
        <v>82</v>
      </c>
      <c r="C85" s="7"/>
      <c r="D85" s="7"/>
      <c r="E85" s="7"/>
      <c r="F85" s="7"/>
      <c r="O85" s="7"/>
      <c r="P85" s="7"/>
    </row>
    <row r="86" spans="1:16" ht="15.75" customHeight="1" x14ac:dyDescent="0.5">
      <c r="A86" s="4">
        <v>82</v>
      </c>
      <c r="B86" s="7" t="s">
        <v>83</v>
      </c>
      <c r="C86" s="7"/>
      <c r="D86" s="7"/>
      <c r="E86" s="7"/>
      <c r="F86" s="7"/>
      <c r="O86" s="7"/>
      <c r="P86" s="7"/>
    </row>
    <row r="87" spans="1:16" ht="15.75" customHeight="1" x14ac:dyDescent="0.5">
      <c r="A87" s="4">
        <v>83</v>
      </c>
      <c r="B87" s="7" t="s">
        <v>84</v>
      </c>
      <c r="C87" s="7"/>
      <c r="D87" s="7"/>
      <c r="E87" s="7"/>
      <c r="F87" s="7"/>
      <c r="O87" s="7"/>
      <c r="P87" s="7"/>
    </row>
    <row r="88" spans="1:16" ht="15.75" customHeight="1" x14ac:dyDescent="0.5">
      <c r="A88" s="4">
        <v>84</v>
      </c>
      <c r="B88" s="7" t="s">
        <v>85</v>
      </c>
      <c r="C88" s="7"/>
      <c r="D88" s="7"/>
      <c r="E88" s="7"/>
      <c r="F88" s="7"/>
      <c r="O88" s="7"/>
      <c r="P88" s="7"/>
    </row>
    <row r="89" spans="1:16" ht="15.75" customHeight="1" x14ac:dyDescent="0.5">
      <c r="A89" s="4">
        <v>85</v>
      </c>
      <c r="B89" s="7" t="s">
        <v>86</v>
      </c>
      <c r="C89" s="7"/>
      <c r="D89" s="7"/>
      <c r="E89" s="7"/>
      <c r="F89" s="7"/>
      <c r="O89" s="7"/>
      <c r="P89" s="7"/>
    </row>
    <row r="90" spans="1:16" ht="15.75" customHeight="1" x14ac:dyDescent="0.5">
      <c r="A90" s="4">
        <v>86</v>
      </c>
      <c r="B90" s="7" t="s">
        <v>87</v>
      </c>
      <c r="C90" s="7"/>
      <c r="D90" s="7"/>
      <c r="E90" s="7"/>
      <c r="F90" s="7"/>
      <c r="O90" s="7"/>
      <c r="P90" s="7"/>
    </row>
    <row r="91" spans="1:16" ht="15.75" customHeight="1" x14ac:dyDescent="0.5">
      <c r="A91" s="4">
        <v>87</v>
      </c>
      <c r="B91" s="7" t="s">
        <v>88</v>
      </c>
      <c r="C91" s="7"/>
      <c r="D91" s="7"/>
      <c r="E91" s="7"/>
      <c r="F91" s="7"/>
      <c r="O91" s="7"/>
      <c r="P91" s="7"/>
    </row>
    <row r="92" spans="1:16" ht="15.75" customHeight="1" x14ac:dyDescent="0.5">
      <c r="A92" s="4">
        <v>88</v>
      </c>
      <c r="B92" s="7" t="s">
        <v>89</v>
      </c>
      <c r="C92" s="7"/>
      <c r="D92" s="7"/>
      <c r="E92" s="7"/>
      <c r="F92" s="7"/>
      <c r="O92" s="7"/>
      <c r="P92" s="7"/>
    </row>
    <row r="93" spans="1:16" ht="15.75" customHeight="1" x14ac:dyDescent="0.5">
      <c r="A93" s="4">
        <v>89</v>
      </c>
      <c r="B93" s="7" t="s">
        <v>90</v>
      </c>
      <c r="C93" s="7"/>
      <c r="D93" s="7"/>
      <c r="E93" s="7"/>
      <c r="F93" s="7"/>
      <c r="O93" s="7"/>
      <c r="P93" s="7"/>
    </row>
    <row r="94" spans="1:16" ht="15.75" customHeight="1" x14ac:dyDescent="0.5">
      <c r="A94" s="4">
        <v>90</v>
      </c>
      <c r="B94" s="7" t="s">
        <v>91</v>
      </c>
      <c r="C94" s="7"/>
      <c r="D94" s="7"/>
      <c r="E94" s="7"/>
      <c r="F94" s="7"/>
      <c r="O94" s="7"/>
      <c r="P94" s="7"/>
    </row>
    <row r="95" spans="1:16" ht="15.75" customHeight="1" x14ac:dyDescent="0.5">
      <c r="A95" s="4">
        <v>91</v>
      </c>
      <c r="B95" s="7" t="s">
        <v>92</v>
      </c>
      <c r="C95" s="7"/>
      <c r="D95" s="7"/>
      <c r="E95" s="7"/>
      <c r="F95" s="7"/>
      <c r="O95" s="7"/>
      <c r="P95" s="7"/>
    </row>
    <row r="96" spans="1:16" ht="15.75" customHeight="1" x14ac:dyDescent="0.5">
      <c r="A96" s="4">
        <v>92</v>
      </c>
      <c r="B96" s="7" t="s">
        <v>93</v>
      </c>
      <c r="C96" s="7"/>
      <c r="D96" s="7"/>
      <c r="E96" s="7"/>
      <c r="F96" s="7"/>
      <c r="O96" s="7"/>
      <c r="P96" s="7"/>
    </row>
    <row r="97" spans="1:16" ht="15.75" customHeight="1" x14ac:dyDescent="0.5">
      <c r="A97" s="4">
        <v>93</v>
      </c>
      <c r="B97" s="7" t="s">
        <v>94</v>
      </c>
      <c r="C97" s="7"/>
      <c r="D97" s="7"/>
      <c r="E97" s="7"/>
      <c r="F97" s="7"/>
      <c r="O97" s="7"/>
      <c r="P97" s="7"/>
    </row>
    <row r="98" spans="1:16" ht="15.75" customHeight="1" x14ac:dyDescent="0.5">
      <c r="A98" s="4">
        <v>94</v>
      </c>
      <c r="B98" s="7" t="s">
        <v>95</v>
      </c>
      <c r="C98" s="7"/>
      <c r="D98" s="7"/>
      <c r="E98" s="7"/>
      <c r="F98" s="7"/>
      <c r="O98" s="7"/>
      <c r="P98" s="7"/>
    </row>
    <row r="99" spans="1:16" ht="15.75" customHeight="1" x14ac:dyDescent="0.5">
      <c r="A99" s="4">
        <v>95</v>
      </c>
      <c r="B99" s="7" t="s">
        <v>96</v>
      </c>
      <c r="C99" s="7"/>
      <c r="D99" s="7"/>
      <c r="E99" s="7"/>
      <c r="F99" s="7"/>
      <c r="O99" s="7"/>
      <c r="P99" s="7"/>
    </row>
    <row r="100" spans="1:16" ht="15.75" customHeight="1" x14ac:dyDescent="0.5">
      <c r="A100" s="4">
        <v>96</v>
      </c>
      <c r="B100" s="7" t="s">
        <v>97</v>
      </c>
      <c r="C100" s="7"/>
      <c r="D100" s="7"/>
      <c r="E100" s="7"/>
      <c r="F100" s="7"/>
      <c r="O100" s="7"/>
      <c r="P100" s="7"/>
    </row>
    <row r="101" spans="1:16" ht="15.75" customHeight="1" x14ac:dyDescent="0.5">
      <c r="A101" s="4">
        <v>97</v>
      </c>
      <c r="B101" s="7" t="s">
        <v>98</v>
      </c>
      <c r="C101" s="7"/>
      <c r="D101" s="7"/>
      <c r="E101" s="7"/>
      <c r="F101" s="7"/>
      <c r="O101" s="7"/>
      <c r="P101" s="7"/>
    </row>
    <row r="102" spans="1:16" ht="15.75" customHeight="1" x14ac:dyDescent="0.5">
      <c r="A102" s="4">
        <v>98</v>
      </c>
      <c r="B102" s="7" t="s">
        <v>122</v>
      </c>
      <c r="C102" s="7"/>
      <c r="D102" s="7"/>
      <c r="E102" s="7"/>
      <c r="F102" s="7"/>
      <c r="O102" s="7"/>
      <c r="P102" s="7"/>
    </row>
    <row r="103" spans="1:16" ht="15.75" customHeight="1" x14ac:dyDescent="0.5">
      <c r="A103" s="4">
        <v>99</v>
      </c>
      <c r="B103" s="7" t="s">
        <v>99</v>
      </c>
      <c r="C103" s="7"/>
      <c r="D103" s="7"/>
      <c r="E103" s="7"/>
      <c r="F103" s="7"/>
      <c r="O103" s="7"/>
      <c r="P103" s="7"/>
    </row>
    <row r="104" spans="1:16" ht="15.75" customHeight="1" x14ac:dyDescent="0.5">
      <c r="A104" s="4">
        <v>100</v>
      </c>
      <c r="B104" s="7" t="s">
        <v>100</v>
      </c>
      <c r="C104" s="7"/>
      <c r="D104" s="7"/>
      <c r="E104" s="7"/>
      <c r="F104" s="7"/>
      <c r="O104" s="7"/>
      <c r="P104" s="7"/>
    </row>
    <row r="105" spans="1:16" ht="15.75" customHeight="1" x14ac:dyDescent="0.5">
      <c r="A105" s="4">
        <v>101</v>
      </c>
      <c r="B105" s="7" t="s">
        <v>101</v>
      </c>
      <c r="C105" s="7"/>
      <c r="D105" s="7"/>
      <c r="E105" s="7"/>
      <c r="F105" s="7"/>
      <c r="O105" s="7"/>
      <c r="P105" s="7"/>
    </row>
    <row r="106" spans="1:16" ht="15.75" customHeight="1" x14ac:dyDescent="0.5">
      <c r="A106" s="4">
        <v>102</v>
      </c>
      <c r="B106" s="7" t="s">
        <v>102</v>
      </c>
      <c r="C106" s="7"/>
      <c r="D106" s="7"/>
      <c r="E106" s="7"/>
      <c r="F106" s="7"/>
      <c r="O106" s="7"/>
      <c r="P106" s="7"/>
    </row>
    <row r="107" spans="1:16" ht="15.75" customHeight="1" x14ac:dyDescent="0.35"/>
    <row r="108" spans="1:16" ht="15.75" customHeight="1" x14ac:dyDescent="0.35"/>
    <row r="109" spans="1:16" ht="15.75" customHeight="1" x14ac:dyDescent="0.35"/>
    <row r="110" spans="1:16" ht="15.75" customHeight="1" x14ac:dyDescent="0.35"/>
    <row r="111" spans="1:16" ht="15.75" customHeight="1" x14ac:dyDescent="0.35"/>
    <row r="112" spans="1:16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17"/>
  <sheetViews>
    <sheetView zoomScaleNormal="100" workbookViewId="0">
      <selection activeCell="A2" sqref="A2"/>
    </sheetView>
  </sheetViews>
  <sheetFormatPr defaultColWidth="12.73046875" defaultRowHeight="15" customHeight="1" x14ac:dyDescent="0.35"/>
  <cols>
    <col min="1" max="1" width="8.73046875" customWidth="1"/>
    <col min="2" max="2" width="32.33203125" customWidth="1"/>
    <col min="3" max="3" width="9.86328125" customWidth="1"/>
    <col min="4" max="26" width="8.73046875" customWidth="1"/>
  </cols>
  <sheetData>
    <row r="1" spans="1:26" ht="15.75" customHeight="1" x14ac:dyDescent="0.5">
      <c r="B1" s="8"/>
      <c r="C1" s="17"/>
    </row>
    <row r="2" spans="1:26" ht="15.75" customHeight="1" x14ac:dyDescent="0.5">
      <c r="A2" s="9" t="s">
        <v>0</v>
      </c>
      <c r="B2" s="10" t="s">
        <v>1</v>
      </c>
      <c r="C2" s="11" t="s">
        <v>2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.75" customHeight="1" x14ac:dyDescent="0.5">
      <c r="A3" s="4">
        <v>88</v>
      </c>
      <c r="B3" s="7" t="s">
        <v>89</v>
      </c>
      <c r="C3" s="16">
        <f>AVERAGE(A3:A4)</f>
        <v>61.5</v>
      </c>
    </row>
    <row r="4" spans="1:26" ht="15.75" customHeight="1" x14ac:dyDescent="0.5">
      <c r="A4" s="4">
        <v>35</v>
      </c>
      <c r="B4" s="7" t="s">
        <v>89</v>
      </c>
      <c r="C4" s="16"/>
    </row>
    <row r="5" spans="1:26" ht="15.75" customHeight="1" x14ac:dyDescent="0.5">
      <c r="A5" s="4">
        <v>11</v>
      </c>
      <c r="B5" s="7" t="s">
        <v>148</v>
      </c>
      <c r="C5" s="16">
        <f>A5</f>
        <v>11</v>
      </c>
    </row>
    <row r="6" spans="1:26" ht="15.75" customHeight="1" x14ac:dyDescent="0.5">
      <c r="A6" s="4">
        <v>46</v>
      </c>
      <c r="B6" s="7" t="s">
        <v>164</v>
      </c>
      <c r="C6" s="16">
        <f t="shared" ref="C6:C7" si="0">A6</f>
        <v>46</v>
      </c>
    </row>
    <row r="7" spans="1:26" ht="15.75" customHeight="1" x14ac:dyDescent="0.5">
      <c r="A7" s="4">
        <v>50</v>
      </c>
      <c r="B7" s="7" t="s">
        <v>52</v>
      </c>
      <c r="C7" s="16">
        <f t="shared" si="0"/>
        <v>50</v>
      </c>
    </row>
    <row r="8" spans="1:26" ht="15.75" customHeight="1" x14ac:dyDescent="0.5">
      <c r="A8" s="4">
        <v>52</v>
      </c>
      <c r="B8" s="7" t="s">
        <v>212</v>
      </c>
      <c r="C8" s="16">
        <f>AVERAGE(A8:A9)</f>
        <v>26.5</v>
      </c>
    </row>
    <row r="9" spans="1:26" ht="15.75" customHeight="1" x14ac:dyDescent="0.5">
      <c r="A9" s="4">
        <v>1</v>
      </c>
      <c r="B9" s="7" t="s">
        <v>212</v>
      </c>
      <c r="C9" s="17"/>
    </row>
    <row r="10" spans="1:26" ht="15.75" customHeight="1" x14ac:dyDescent="0.5">
      <c r="A10" s="4">
        <v>28</v>
      </c>
      <c r="B10" s="7" t="s">
        <v>154</v>
      </c>
      <c r="C10" s="16">
        <f t="shared" ref="C10:C11" si="1">A10</f>
        <v>28</v>
      </c>
    </row>
    <row r="11" spans="1:26" ht="15.75" customHeight="1" x14ac:dyDescent="0.5">
      <c r="A11" s="4">
        <v>66</v>
      </c>
      <c r="B11" s="7" t="s">
        <v>68</v>
      </c>
      <c r="C11" s="16">
        <f>AVERAGE(A11:A12)</f>
        <v>52</v>
      </c>
    </row>
    <row r="12" spans="1:26" ht="15.75" customHeight="1" x14ac:dyDescent="0.5">
      <c r="A12" s="4">
        <v>38</v>
      </c>
      <c r="B12" s="7" t="s">
        <v>68</v>
      </c>
      <c r="C12" s="16"/>
    </row>
    <row r="13" spans="1:26" ht="15.75" customHeight="1" x14ac:dyDescent="0.5">
      <c r="A13" s="4">
        <v>45</v>
      </c>
      <c r="B13" s="7" t="s">
        <v>199</v>
      </c>
      <c r="C13" s="16">
        <f>AVERAGE(A13:A14)</f>
        <v>44.5</v>
      </c>
    </row>
    <row r="14" spans="1:26" ht="15.75" customHeight="1" x14ac:dyDescent="0.5">
      <c r="A14" s="4">
        <v>44</v>
      </c>
      <c r="B14" s="7" t="s">
        <v>199</v>
      </c>
      <c r="C14" s="16"/>
    </row>
    <row r="15" spans="1:26" ht="15.75" customHeight="1" x14ac:dyDescent="0.5">
      <c r="A15" s="4">
        <v>38</v>
      </c>
      <c r="B15" s="7" t="s">
        <v>257</v>
      </c>
      <c r="C15" s="16">
        <f>AVERAGE(A15:A16)</f>
        <v>28</v>
      </c>
    </row>
    <row r="16" spans="1:26" ht="15.75" customHeight="1" x14ac:dyDescent="0.5">
      <c r="A16" s="4">
        <v>18</v>
      </c>
      <c r="B16" s="7" t="s">
        <v>248</v>
      </c>
      <c r="C16" s="16"/>
    </row>
    <row r="17" spans="1:3" ht="15.75" customHeight="1" x14ac:dyDescent="0.5">
      <c r="A17" s="4">
        <v>11</v>
      </c>
      <c r="B17" s="7" t="s">
        <v>17</v>
      </c>
      <c r="C17" s="16">
        <f>AVERAGE(A17:A21)</f>
        <v>15.2</v>
      </c>
    </row>
    <row r="18" spans="1:3" ht="15.75" customHeight="1" x14ac:dyDescent="0.5">
      <c r="A18" s="4">
        <v>33</v>
      </c>
      <c r="B18" s="7" t="s">
        <v>17</v>
      </c>
      <c r="C18" s="16"/>
    </row>
    <row r="19" spans="1:3" ht="15.75" customHeight="1" x14ac:dyDescent="0.5">
      <c r="A19" s="4">
        <v>16</v>
      </c>
      <c r="B19" s="7" t="s">
        <v>17</v>
      </c>
      <c r="C19" s="17"/>
    </row>
    <row r="20" spans="1:3" ht="15.75" customHeight="1" x14ac:dyDescent="0.5">
      <c r="A20" s="4">
        <v>8</v>
      </c>
      <c r="B20" s="7" t="s">
        <v>17</v>
      </c>
      <c r="C20" s="16"/>
    </row>
    <row r="21" spans="1:3" ht="15.75" customHeight="1" x14ac:dyDescent="0.5">
      <c r="A21" s="4">
        <v>8</v>
      </c>
      <c r="B21" s="7" t="s">
        <v>17</v>
      </c>
      <c r="C21" s="16"/>
    </row>
    <row r="22" spans="1:3" ht="15.75" customHeight="1" x14ac:dyDescent="0.5">
      <c r="A22" s="4">
        <v>5</v>
      </c>
      <c r="B22" s="7" t="s">
        <v>78</v>
      </c>
      <c r="C22" s="16">
        <f>AVERAGE(A22:A25)</f>
        <v>35.75</v>
      </c>
    </row>
    <row r="23" spans="1:3" ht="15.75" customHeight="1" x14ac:dyDescent="0.5">
      <c r="A23" s="4">
        <v>77</v>
      </c>
      <c r="B23" s="7" t="s">
        <v>78</v>
      </c>
      <c r="C23" s="16"/>
    </row>
    <row r="24" spans="1:3" ht="15.75" customHeight="1" x14ac:dyDescent="0.5">
      <c r="A24" s="4">
        <v>49</v>
      </c>
      <c r="B24" s="7" t="s">
        <v>78</v>
      </c>
      <c r="C24" s="16"/>
    </row>
    <row r="25" spans="1:3" ht="15.75" customHeight="1" x14ac:dyDescent="0.5">
      <c r="A25" s="4">
        <v>12</v>
      </c>
      <c r="B25" s="7" t="s">
        <v>78</v>
      </c>
      <c r="C25" s="16"/>
    </row>
    <row r="26" spans="1:3" ht="15.75" customHeight="1" x14ac:dyDescent="0.5">
      <c r="A26" s="4">
        <v>13</v>
      </c>
      <c r="B26" s="7" t="s">
        <v>116</v>
      </c>
      <c r="C26" s="16">
        <f>AVERAGE(A26:A27)</f>
        <v>48</v>
      </c>
    </row>
    <row r="27" spans="1:3" ht="15.75" customHeight="1" x14ac:dyDescent="0.5">
      <c r="A27" s="4">
        <v>83</v>
      </c>
      <c r="B27" s="7" t="s">
        <v>116</v>
      </c>
      <c r="C27" s="16"/>
    </row>
    <row r="28" spans="1:3" ht="15.75" customHeight="1" x14ac:dyDescent="0.5">
      <c r="A28" s="4">
        <v>37</v>
      </c>
      <c r="B28" s="7" t="s">
        <v>159</v>
      </c>
      <c r="C28" s="16">
        <f t="shared" ref="C28:C29" si="2">A28</f>
        <v>37</v>
      </c>
    </row>
    <row r="29" spans="1:3" ht="15.75" customHeight="1" x14ac:dyDescent="0.5">
      <c r="A29" s="4">
        <v>43</v>
      </c>
      <c r="B29" s="7" t="s">
        <v>281</v>
      </c>
      <c r="C29" s="16">
        <f t="shared" si="2"/>
        <v>43</v>
      </c>
    </row>
    <row r="30" spans="1:3" ht="15.75" customHeight="1" x14ac:dyDescent="0.5">
      <c r="A30" s="4">
        <v>42</v>
      </c>
      <c r="B30" s="7" t="s">
        <v>44</v>
      </c>
      <c r="C30" s="16">
        <f>AVERAGE(A30:A32)</f>
        <v>20.333333333333332</v>
      </c>
    </row>
    <row r="31" spans="1:3" ht="15.75" customHeight="1" x14ac:dyDescent="0.5">
      <c r="A31" s="4">
        <v>12</v>
      </c>
      <c r="B31" s="7" t="s">
        <v>44</v>
      </c>
      <c r="C31" s="16"/>
    </row>
    <row r="32" spans="1:3" ht="15.75" customHeight="1" x14ac:dyDescent="0.5">
      <c r="A32" s="4">
        <v>7</v>
      </c>
      <c r="B32" s="7" t="s">
        <v>44</v>
      </c>
      <c r="C32" s="16"/>
    </row>
    <row r="33" spans="1:3" ht="15.75" customHeight="1" x14ac:dyDescent="0.5">
      <c r="A33" s="4">
        <v>10</v>
      </c>
      <c r="B33" s="7" t="s">
        <v>228</v>
      </c>
      <c r="C33" s="16">
        <f t="shared" ref="C33:C35" si="3">A33</f>
        <v>10</v>
      </c>
    </row>
    <row r="34" spans="1:3" ht="15.75" customHeight="1" x14ac:dyDescent="0.5">
      <c r="A34" s="4">
        <v>25</v>
      </c>
      <c r="B34" s="7" t="s">
        <v>296</v>
      </c>
      <c r="C34" s="16">
        <f t="shared" si="3"/>
        <v>25</v>
      </c>
    </row>
    <row r="35" spans="1:3" ht="15.75" customHeight="1" x14ac:dyDescent="0.5">
      <c r="A35" s="4">
        <v>87</v>
      </c>
      <c r="B35" s="7" t="s">
        <v>88</v>
      </c>
      <c r="C35" s="16">
        <f t="shared" si="3"/>
        <v>87</v>
      </c>
    </row>
    <row r="36" spans="1:3" ht="15.75" customHeight="1" x14ac:dyDescent="0.5">
      <c r="A36" s="4">
        <v>32</v>
      </c>
      <c r="B36" s="7" t="s">
        <v>35</v>
      </c>
      <c r="C36" s="16">
        <f>AVERAGE(A36:A41)</f>
        <v>13.833333333333334</v>
      </c>
    </row>
    <row r="37" spans="1:3" ht="15.75" customHeight="1" x14ac:dyDescent="0.5">
      <c r="A37" s="4">
        <v>9</v>
      </c>
      <c r="B37" s="7" t="s">
        <v>35</v>
      </c>
      <c r="C37" s="16"/>
    </row>
    <row r="38" spans="1:3" ht="15.75" customHeight="1" x14ac:dyDescent="0.5">
      <c r="A38" s="4">
        <v>14</v>
      </c>
      <c r="B38" s="7" t="s">
        <v>35</v>
      </c>
      <c r="C38" s="16"/>
    </row>
    <row r="39" spans="1:3" ht="15.75" customHeight="1" x14ac:dyDescent="0.5">
      <c r="A39" s="4">
        <v>13</v>
      </c>
      <c r="B39" s="7" t="s">
        <v>35</v>
      </c>
      <c r="C39" s="16"/>
    </row>
    <row r="40" spans="1:3" ht="15.75" customHeight="1" x14ac:dyDescent="0.5">
      <c r="A40" s="4">
        <v>8</v>
      </c>
      <c r="B40" s="7" t="s">
        <v>35</v>
      </c>
      <c r="C40" s="17"/>
    </row>
    <row r="41" spans="1:3" ht="15.75" customHeight="1" x14ac:dyDescent="0.5">
      <c r="A41" s="4">
        <v>7</v>
      </c>
      <c r="B41" s="7" t="s">
        <v>35</v>
      </c>
      <c r="C41" s="16"/>
    </row>
    <row r="42" spans="1:3" ht="15.75" customHeight="1" x14ac:dyDescent="0.5">
      <c r="A42" s="4">
        <v>76</v>
      </c>
      <c r="B42" s="7" t="s">
        <v>283</v>
      </c>
      <c r="C42" s="16">
        <f t="shared" ref="C42" si="4">A42</f>
        <v>76</v>
      </c>
    </row>
    <row r="43" spans="1:3" ht="15.75" customHeight="1" x14ac:dyDescent="0.5">
      <c r="A43" s="4">
        <v>10</v>
      </c>
      <c r="B43" s="22" t="s">
        <v>129</v>
      </c>
      <c r="C43" s="16">
        <f>AVERAGE(A43:A45)</f>
        <v>10</v>
      </c>
    </row>
    <row r="44" spans="1:3" ht="15.75" customHeight="1" x14ac:dyDescent="0.5">
      <c r="A44" s="4">
        <v>11</v>
      </c>
      <c r="B44" s="22" t="s">
        <v>129</v>
      </c>
      <c r="C44" s="16"/>
    </row>
    <row r="45" spans="1:3" ht="15.75" customHeight="1" x14ac:dyDescent="0.5">
      <c r="A45" s="4">
        <v>9</v>
      </c>
      <c r="B45" s="22" t="s">
        <v>129</v>
      </c>
      <c r="C45" s="16"/>
    </row>
    <row r="46" spans="1:3" ht="15.75" customHeight="1" x14ac:dyDescent="0.5">
      <c r="A46" s="4">
        <v>48</v>
      </c>
      <c r="B46" s="7" t="s">
        <v>289</v>
      </c>
      <c r="C46" s="16">
        <f t="shared" ref="C46" si="5">A46</f>
        <v>48</v>
      </c>
    </row>
    <row r="47" spans="1:3" ht="15.75" customHeight="1" x14ac:dyDescent="0.5">
      <c r="A47" s="4">
        <v>4</v>
      </c>
      <c r="B47" s="7" t="s">
        <v>107</v>
      </c>
      <c r="C47" s="16">
        <f>AVERAGE(A47:A55)</f>
        <v>6.1111111111111107</v>
      </c>
    </row>
    <row r="48" spans="1:3" ht="15.75" customHeight="1" x14ac:dyDescent="0.5">
      <c r="A48" s="4">
        <v>3</v>
      </c>
      <c r="B48" s="7" t="s">
        <v>107</v>
      </c>
      <c r="C48" s="16"/>
    </row>
    <row r="49" spans="1:3" ht="15.75" customHeight="1" x14ac:dyDescent="0.5">
      <c r="A49" s="4">
        <v>2</v>
      </c>
      <c r="B49" s="7" t="s">
        <v>107</v>
      </c>
      <c r="C49" s="16"/>
    </row>
    <row r="50" spans="1:3" ht="15.75" customHeight="1" x14ac:dyDescent="0.5">
      <c r="A50" s="4">
        <v>7</v>
      </c>
      <c r="B50" s="7" t="s">
        <v>107</v>
      </c>
      <c r="C50" s="16"/>
    </row>
    <row r="51" spans="1:3" ht="15.75" customHeight="1" x14ac:dyDescent="0.5">
      <c r="A51" s="4">
        <v>14</v>
      </c>
      <c r="B51" s="7" t="s">
        <v>107</v>
      </c>
      <c r="C51" s="16"/>
    </row>
    <row r="52" spans="1:3" ht="15.75" customHeight="1" x14ac:dyDescent="0.5">
      <c r="A52" s="4">
        <v>11</v>
      </c>
      <c r="B52" s="7" t="s">
        <v>107</v>
      </c>
      <c r="C52" s="16"/>
    </row>
    <row r="53" spans="1:3" ht="15.75" customHeight="1" x14ac:dyDescent="0.5">
      <c r="A53" s="4">
        <v>1</v>
      </c>
      <c r="B53" s="7" t="s">
        <v>107</v>
      </c>
      <c r="C53" s="16"/>
    </row>
    <row r="54" spans="1:3" ht="15.75" customHeight="1" x14ac:dyDescent="0.5">
      <c r="A54" s="4">
        <v>10</v>
      </c>
      <c r="B54" s="7" t="s">
        <v>107</v>
      </c>
      <c r="C54" s="16"/>
    </row>
    <row r="55" spans="1:3" ht="15.75" customHeight="1" x14ac:dyDescent="0.5">
      <c r="A55" s="4">
        <v>3</v>
      </c>
      <c r="B55" s="7" t="s">
        <v>107</v>
      </c>
      <c r="C55" s="16"/>
    </row>
    <row r="56" spans="1:3" ht="15.75" customHeight="1" x14ac:dyDescent="0.5">
      <c r="A56" s="4">
        <v>46</v>
      </c>
      <c r="B56" s="7" t="s">
        <v>48</v>
      </c>
      <c r="C56" s="16">
        <f t="shared" ref="C56" si="6">A56</f>
        <v>46</v>
      </c>
    </row>
    <row r="57" spans="1:3" ht="15.75" customHeight="1" x14ac:dyDescent="0.5">
      <c r="A57" s="4">
        <v>7</v>
      </c>
      <c r="B57" s="7" t="s">
        <v>14</v>
      </c>
      <c r="C57" s="16">
        <f>AVERAGE(A57:A64)</f>
        <v>11</v>
      </c>
    </row>
    <row r="58" spans="1:3" ht="15.75" customHeight="1" x14ac:dyDescent="0.5">
      <c r="A58" s="4">
        <v>31</v>
      </c>
      <c r="B58" s="7" t="s">
        <v>14</v>
      </c>
      <c r="C58" s="17"/>
    </row>
    <row r="59" spans="1:3" ht="15.75" customHeight="1" x14ac:dyDescent="0.5">
      <c r="A59" s="4">
        <v>17</v>
      </c>
      <c r="B59" s="7" t="s">
        <v>14</v>
      </c>
      <c r="C59" s="16"/>
    </row>
    <row r="60" spans="1:3" ht="15.75" customHeight="1" x14ac:dyDescent="0.5">
      <c r="A60" s="4">
        <v>3</v>
      </c>
      <c r="B60" s="7" t="s">
        <v>14</v>
      </c>
      <c r="C60" s="17"/>
    </row>
    <row r="61" spans="1:3" ht="15.75" customHeight="1" x14ac:dyDescent="0.5">
      <c r="A61" s="4">
        <v>6</v>
      </c>
      <c r="B61" s="7" t="s">
        <v>14</v>
      </c>
      <c r="C61" s="16"/>
    </row>
    <row r="62" spans="1:3" ht="15.75" customHeight="1" x14ac:dyDescent="0.5">
      <c r="A62" s="4">
        <v>9</v>
      </c>
      <c r="B62" s="7" t="s">
        <v>14</v>
      </c>
      <c r="C62" s="16"/>
    </row>
    <row r="63" spans="1:3" ht="15.75" customHeight="1" x14ac:dyDescent="0.5">
      <c r="A63" s="4">
        <v>9</v>
      </c>
      <c r="B63" s="7" t="s">
        <v>14</v>
      </c>
      <c r="C63" s="16"/>
    </row>
    <row r="64" spans="1:3" ht="15.75" customHeight="1" x14ac:dyDescent="0.5">
      <c r="A64" s="4">
        <v>6</v>
      </c>
      <c r="B64" s="7" t="s">
        <v>14</v>
      </c>
      <c r="C64" s="16"/>
    </row>
    <row r="65" spans="1:3" ht="15.75" customHeight="1" x14ac:dyDescent="0.5">
      <c r="A65" s="4">
        <v>6</v>
      </c>
      <c r="B65" s="7" t="s">
        <v>222</v>
      </c>
      <c r="C65" s="16">
        <f t="shared" ref="C65:C68" si="7">A65</f>
        <v>6</v>
      </c>
    </row>
    <row r="66" spans="1:3" ht="15.75" customHeight="1" x14ac:dyDescent="0.5">
      <c r="A66" s="4">
        <v>41</v>
      </c>
      <c r="B66" s="7" t="s">
        <v>161</v>
      </c>
      <c r="C66" s="16">
        <f t="shared" si="7"/>
        <v>41</v>
      </c>
    </row>
    <row r="67" spans="1:3" ht="15.75" customHeight="1" x14ac:dyDescent="0.5">
      <c r="A67" s="4">
        <v>22</v>
      </c>
      <c r="B67" s="7" t="s">
        <v>279</v>
      </c>
      <c r="C67" s="16">
        <f t="shared" si="7"/>
        <v>22</v>
      </c>
    </row>
    <row r="68" spans="1:3" ht="15.75" customHeight="1" x14ac:dyDescent="0.5">
      <c r="A68" s="4">
        <v>51</v>
      </c>
      <c r="B68" s="7" t="s">
        <v>261</v>
      </c>
      <c r="C68" s="16">
        <f t="shared" si="7"/>
        <v>51</v>
      </c>
    </row>
    <row r="69" spans="1:3" ht="15.75" customHeight="1" x14ac:dyDescent="0.5">
      <c r="A69" s="4">
        <v>61</v>
      </c>
      <c r="B69" s="7" t="s">
        <v>63</v>
      </c>
      <c r="C69" s="16">
        <f>AVERAGE(A69:A70)</f>
        <v>55.5</v>
      </c>
    </row>
    <row r="70" spans="1:3" ht="15.75" customHeight="1" x14ac:dyDescent="0.5">
      <c r="A70" s="4">
        <v>50</v>
      </c>
      <c r="B70" s="7" t="s">
        <v>63</v>
      </c>
      <c r="C70" s="16"/>
    </row>
    <row r="71" spans="1:3" ht="15.75" customHeight="1" x14ac:dyDescent="0.5">
      <c r="A71" s="4">
        <v>15</v>
      </c>
      <c r="B71" s="7" t="s">
        <v>117</v>
      </c>
      <c r="C71" s="16">
        <f t="shared" ref="C71" si="8">A71</f>
        <v>15</v>
      </c>
    </row>
    <row r="72" spans="1:3" ht="15.75" customHeight="1" x14ac:dyDescent="0.5">
      <c r="A72" s="4">
        <v>99</v>
      </c>
      <c r="B72" s="7" t="s">
        <v>99</v>
      </c>
      <c r="C72" s="16">
        <f>AVERAGE(A72:A75)</f>
        <v>54.25</v>
      </c>
    </row>
    <row r="73" spans="1:3" ht="15.75" customHeight="1" x14ac:dyDescent="0.5">
      <c r="A73" s="4">
        <v>57</v>
      </c>
      <c r="B73" s="7" t="s">
        <v>99</v>
      </c>
      <c r="C73" s="16"/>
    </row>
    <row r="74" spans="1:3" ht="15.75" customHeight="1" x14ac:dyDescent="0.5">
      <c r="A74" s="4">
        <v>16</v>
      </c>
      <c r="B74" s="7" t="s">
        <v>99</v>
      </c>
      <c r="C74" s="16"/>
    </row>
    <row r="75" spans="1:3" ht="15.75" customHeight="1" x14ac:dyDescent="0.5">
      <c r="A75" s="4">
        <v>45</v>
      </c>
      <c r="B75" s="7" t="s">
        <v>99</v>
      </c>
      <c r="C75" s="16"/>
    </row>
    <row r="76" spans="1:3" ht="15.75" customHeight="1" x14ac:dyDescent="0.5">
      <c r="A76" s="4">
        <v>28</v>
      </c>
      <c r="B76" s="7" t="s">
        <v>236</v>
      </c>
      <c r="C76" s="16">
        <f t="shared" ref="C76" si="9">A76</f>
        <v>28</v>
      </c>
    </row>
    <row r="77" spans="1:3" ht="15.75" customHeight="1" x14ac:dyDescent="0.5">
      <c r="A77" s="4">
        <v>5</v>
      </c>
      <c r="B77" s="7" t="s">
        <v>168</v>
      </c>
      <c r="C77" s="16">
        <f>AVERAGE(A77:A79)</f>
        <v>5.333333333333333</v>
      </c>
    </row>
    <row r="78" spans="1:3" ht="15.75" customHeight="1" x14ac:dyDescent="0.5">
      <c r="A78" s="4">
        <v>5</v>
      </c>
      <c r="B78" s="7" t="s">
        <v>168</v>
      </c>
      <c r="C78" s="16"/>
    </row>
    <row r="79" spans="1:3" ht="15.75" customHeight="1" x14ac:dyDescent="0.5">
      <c r="A79" s="4">
        <v>6</v>
      </c>
      <c r="B79" s="7" t="s">
        <v>168</v>
      </c>
      <c r="C79" s="16"/>
    </row>
    <row r="80" spans="1:3" ht="15.75" customHeight="1" x14ac:dyDescent="0.5">
      <c r="A80" s="4">
        <v>101</v>
      </c>
      <c r="B80" s="7" t="s">
        <v>101</v>
      </c>
      <c r="C80" s="16">
        <f t="shared" ref="C80" si="10">A80</f>
        <v>101</v>
      </c>
    </row>
    <row r="81" spans="1:3" ht="15.75" customHeight="1" x14ac:dyDescent="0.5">
      <c r="A81" s="4">
        <v>14</v>
      </c>
      <c r="B81" s="7" t="s">
        <v>18</v>
      </c>
      <c r="C81" s="16">
        <f>AVERAGE(A81:A96)</f>
        <v>8.6875</v>
      </c>
    </row>
    <row r="82" spans="1:3" ht="15.75" customHeight="1" x14ac:dyDescent="0.5">
      <c r="A82" s="4">
        <v>7</v>
      </c>
      <c r="B82" s="7" t="s">
        <v>18</v>
      </c>
      <c r="C82" s="16"/>
    </row>
    <row r="83" spans="1:3" ht="15.75" customHeight="1" x14ac:dyDescent="0.5">
      <c r="A83" s="4">
        <v>21</v>
      </c>
      <c r="B83" s="7" t="s">
        <v>18</v>
      </c>
      <c r="C83" s="16"/>
    </row>
    <row r="84" spans="1:3" ht="15.75" customHeight="1" x14ac:dyDescent="0.5">
      <c r="A84" s="4">
        <v>10</v>
      </c>
      <c r="B84" s="7" t="s">
        <v>18</v>
      </c>
      <c r="C84" s="16"/>
    </row>
    <row r="85" spans="1:3" ht="15.75" customHeight="1" x14ac:dyDescent="0.5">
      <c r="A85" s="4">
        <v>25</v>
      </c>
      <c r="B85" s="7" t="s">
        <v>18</v>
      </c>
      <c r="C85" s="16"/>
    </row>
    <row r="86" spans="1:3" ht="15.75" customHeight="1" x14ac:dyDescent="0.5">
      <c r="A86" s="4">
        <v>11</v>
      </c>
      <c r="B86" s="7" t="s">
        <v>18</v>
      </c>
      <c r="C86" s="16"/>
    </row>
    <row r="87" spans="1:3" ht="15.75" customHeight="1" x14ac:dyDescent="0.5">
      <c r="A87" s="4">
        <v>10</v>
      </c>
      <c r="B87" s="7" t="s">
        <v>18</v>
      </c>
      <c r="C87" s="16"/>
    </row>
    <row r="88" spans="1:3" ht="15.75" customHeight="1" x14ac:dyDescent="0.5">
      <c r="A88" s="4">
        <v>3</v>
      </c>
      <c r="B88" s="7" t="s">
        <v>18</v>
      </c>
      <c r="C88" s="16"/>
    </row>
    <row r="89" spans="1:3" ht="15.75" customHeight="1" x14ac:dyDescent="0.5">
      <c r="A89" s="4">
        <v>2</v>
      </c>
      <c r="B89" s="7" t="s">
        <v>18</v>
      </c>
      <c r="C89" s="16"/>
    </row>
    <row r="90" spans="1:3" ht="15.75" customHeight="1" x14ac:dyDescent="0.5">
      <c r="A90" s="4">
        <v>1</v>
      </c>
      <c r="B90" s="7" t="s">
        <v>18</v>
      </c>
      <c r="C90" s="16"/>
    </row>
    <row r="91" spans="1:3" ht="15.75" customHeight="1" x14ac:dyDescent="0.5">
      <c r="A91" s="4">
        <v>8</v>
      </c>
      <c r="B91" s="7" t="s">
        <v>18</v>
      </c>
      <c r="C91" s="16"/>
    </row>
    <row r="92" spans="1:3" ht="15.75" customHeight="1" x14ac:dyDescent="0.5">
      <c r="A92" s="4">
        <v>9</v>
      </c>
      <c r="B92" s="7" t="s">
        <v>18</v>
      </c>
      <c r="C92" s="16"/>
    </row>
    <row r="93" spans="1:3" ht="15.75" customHeight="1" x14ac:dyDescent="0.5">
      <c r="A93" s="4">
        <v>2</v>
      </c>
      <c r="B93" s="7" t="s">
        <v>18</v>
      </c>
      <c r="C93" s="16"/>
    </row>
    <row r="94" spans="1:3" ht="15.75" customHeight="1" x14ac:dyDescent="0.5">
      <c r="A94" s="4">
        <v>8</v>
      </c>
      <c r="B94" s="7" t="s">
        <v>18</v>
      </c>
      <c r="C94" s="16"/>
    </row>
    <row r="95" spans="1:3" ht="15.75" customHeight="1" x14ac:dyDescent="0.5">
      <c r="A95" s="4">
        <v>3</v>
      </c>
      <c r="B95" s="7" t="s">
        <v>18</v>
      </c>
      <c r="C95" s="17"/>
    </row>
    <row r="96" spans="1:3" ht="15.75" customHeight="1" x14ac:dyDescent="0.5">
      <c r="A96" s="4">
        <v>5</v>
      </c>
      <c r="B96" s="7" t="s">
        <v>18</v>
      </c>
      <c r="C96" s="16"/>
    </row>
    <row r="97" spans="1:3" ht="15.75" customHeight="1" x14ac:dyDescent="0.5">
      <c r="A97" s="4">
        <v>35</v>
      </c>
      <c r="B97" s="7" t="s">
        <v>237</v>
      </c>
      <c r="C97" s="16">
        <f>AVERAGE(A97:A98)</f>
        <v>32</v>
      </c>
    </row>
    <row r="98" spans="1:3" ht="15.75" customHeight="1" x14ac:dyDescent="0.5">
      <c r="A98" s="4">
        <v>29</v>
      </c>
      <c r="B98" s="7" t="s">
        <v>237</v>
      </c>
      <c r="C98" s="16"/>
    </row>
    <row r="99" spans="1:3" ht="15.75" customHeight="1" x14ac:dyDescent="0.5">
      <c r="A99" s="4">
        <v>95</v>
      </c>
      <c r="B99" s="7" t="s">
        <v>96</v>
      </c>
      <c r="C99" s="16">
        <f t="shared" ref="C99:C108" si="11">A99</f>
        <v>95</v>
      </c>
    </row>
    <row r="100" spans="1:3" ht="15.75" customHeight="1" x14ac:dyDescent="0.5">
      <c r="A100" s="4">
        <v>63</v>
      </c>
      <c r="B100" s="7" t="s">
        <v>267</v>
      </c>
      <c r="C100" s="16">
        <f t="shared" si="11"/>
        <v>63</v>
      </c>
    </row>
    <row r="101" spans="1:3" ht="15.75" customHeight="1" x14ac:dyDescent="0.5">
      <c r="A101" s="4">
        <v>36</v>
      </c>
      <c r="B101" s="7" t="s">
        <v>295</v>
      </c>
      <c r="C101" s="16">
        <f t="shared" si="11"/>
        <v>36</v>
      </c>
    </row>
    <row r="102" spans="1:3" ht="15.75" customHeight="1" x14ac:dyDescent="0.5">
      <c r="A102" s="4">
        <v>24</v>
      </c>
      <c r="B102" s="7" t="s">
        <v>193</v>
      </c>
      <c r="C102" s="16">
        <f t="shared" si="11"/>
        <v>24</v>
      </c>
    </row>
    <row r="103" spans="1:3" ht="15.75" customHeight="1" x14ac:dyDescent="0.5">
      <c r="A103" s="4">
        <v>43</v>
      </c>
      <c r="B103" s="7" t="s">
        <v>258</v>
      </c>
      <c r="C103" s="16">
        <f t="shared" si="11"/>
        <v>43</v>
      </c>
    </row>
    <row r="104" spans="1:3" ht="15.75" customHeight="1" x14ac:dyDescent="0.5">
      <c r="A104" s="4">
        <v>67</v>
      </c>
      <c r="B104" s="7" t="s">
        <v>69</v>
      </c>
      <c r="C104" s="16">
        <f t="shared" si="11"/>
        <v>67</v>
      </c>
    </row>
    <row r="105" spans="1:3" ht="15.75" customHeight="1" x14ac:dyDescent="0.5">
      <c r="A105" s="4">
        <v>25</v>
      </c>
      <c r="B105" s="7" t="s">
        <v>124</v>
      </c>
      <c r="C105" s="16">
        <f t="shared" si="11"/>
        <v>25</v>
      </c>
    </row>
    <row r="106" spans="1:3" ht="15.75" customHeight="1" x14ac:dyDescent="0.5">
      <c r="A106" s="4">
        <v>27</v>
      </c>
      <c r="B106" s="7" t="s">
        <v>30</v>
      </c>
      <c r="C106" s="16">
        <f t="shared" si="11"/>
        <v>27</v>
      </c>
    </row>
    <row r="107" spans="1:3" ht="15.75" customHeight="1" x14ac:dyDescent="0.5">
      <c r="A107" s="4">
        <v>3</v>
      </c>
      <c r="B107" s="7" t="s">
        <v>214</v>
      </c>
      <c r="C107" s="16">
        <f t="shared" si="11"/>
        <v>3</v>
      </c>
    </row>
    <row r="108" spans="1:3" ht="15.75" customHeight="1" x14ac:dyDescent="0.5">
      <c r="A108" s="4">
        <v>8</v>
      </c>
      <c r="B108" s="7" t="s">
        <v>207</v>
      </c>
      <c r="C108" s="16">
        <f t="shared" si="11"/>
        <v>8</v>
      </c>
    </row>
    <row r="109" spans="1:3" ht="15.75" customHeight="1" x14ac:dyDescent="0.5">
      <c r="A109" s="4">
        <v>16</v>
      </c>
      <c r="B109" s="7" t="s">
        <v>263</v>
      </c>
      <c r="C109" s="16">
        <f>AVERAGE(A109:A113)</f>
        <v>20.2</v>
      </c>
    </row>
    <row r="110" spans="1:3" ht="15.75" customHeight="1" x14ac:dyDescent="0.5">
      <c r="A110" s="4">
        <v>12</v>
      </c>
      <c r="B110" s="7" t="s">
        <v>263</v>
      </c>
      <c r="C110" s="16"/>
    </row>
    <row r="111" spans="1:3" ht="15.75" customHeight="1" x14ac:dyDescent="0.5">
      <c r="A111" s="4">
        <v>11</v>
      </c>
      <c r="B111" s="7" t="s">
        <v>263</v>
      </c>
      <c r="C111" s="16"/>
    </row>
    <row r="112" spans="1:3" ht="15.75" customHeight="1" x14ac:dyDescent="0.5">
      <c r="A112" s="4">
        <v>8</v>
      </c>
      <c r="B112" s="7" t="s">
        <v>263</v>
      </c>
      <c r="C112" s="16"/>
    </row>
    <row r="113" spans="1:3" ht="15.75" customHeight="1" x14ac:dyDescent="0.5">
      <c r="A113" s="4">
        <v>54</v>
      </c>
      <c r="B113" s="7" t="s">
        <v>263</v>
      </c>
      <c r="C113" s="16"/>
    </row>
    <row r="114" spans="1:3" ht="15.75" customHeight="1" x14ac:dyDescent="0.5">
      <c r="A114" s="4">
        <v>44</v>
      </c>
      <c r="B114" s="7" t="s">
        <v>234</v>
      </c>
      <c r="C114" s="16">
        <f>AVERAGE(A114:A115)</f>
        <v>35</v>
      </c>
    </row>
    <row r="115" spans="1:3" ht="15.75" customHeight="1" x14ac:dyDescent="0.5">
      <c r="A115" s="4">
        <v>26</v>
      </c>
      <c r="B115" s="7" t="s">
        <v>234</v>
      </c>
      <c r="C115" s="16"/>
    </row>
    <row r="116" spans="1:3" ht="15.75" customHeight="1" x14ac:dyDescent="0.5">
      <c r="A116" s="4">
        <v>27</v>
      </c>
      <c r="B116" s="7" t="s">
        <v>254</v>
      </c>
      <c r="C116" s="16">
        <f t="shared" ref="C116" si="12">A116</f>
        <v>27</v>
      </c>
    </row>
    <row r="117" spans="1:3" ht="15.75" customHeight="1" x14ac:dyDescent="0.5">
      <c r="A117" s="4">
        <v>47</v>
      </c>
      <c r="B117" s="7" t="s">
        <v>182</v>
      </c>
      <c r="C117" s="16">
        <f>AVERAGE(A117:A122)</f>
        <v>21</v>
      </c>
    </row>
    <row r="118" spans="1:3" ht="15.75" customHeight="1" x14ac:dyDescent="0.5">
      <c r="A118" s="4">
        <v>41</v>
      </c>
      <c r="B118" s="7" t="s">
        <v>182</v>
      </c>
      <c r="C118" s="16"/>
    </row>
    <row r="119" spans="1:3" ht="15.75" customHeight="1" x14ac:dyDescent="0.5">
      <c r="A119" s="4">
        <v>13</v>
      </c>
      <c r="B119" s="7" t="s">
        <v>182</v>
      </c>
      <c r="C119" s="16"/>
    </row>
    <row r="120" spans="1:3" ht="15.75" customHeight="1" x14ac:dyDescent="0.5">
      <c r="A120" s="4">
        <v>11</v>
      </c>
      <c r="B120" s="7" t="s">
        <v>182</v>
      </c>
      <c r="C120" s="16"/>
    </row>
    <row r="121" spans="1:3" ht="15.75" customHeight="1" x14ac:dyDescent="0.5">
      <c r="A121" s="4">
        <v>4</v>
      </c>
      <c r="B121" s="7" t="s">
        <v>182</v>
      </c>
      <c r="C121" s="16"/>
    </row>
    <row r="122" spans="1:3" ht="15.75" customHeight="1" x14ac:dyDescent="0.5">
      <c r="A122" s="4">
        <v>10</v>
      </c>
      <c r="B122" s="7" t="s">
        <v>182</v>
      </c>
      <c r="C122" s="16"/>
    </row>
    <row r="123" spans="1:3" ht="15.75" customHeight="1" x14ac:dyDescent="0.5">
      <c r="A123" s="4">
        <v>32</v>
      </c>
      <c r="B123" s="7" t="s">
        <v>240</v>
      </c>
      <c r="C123" s="16">
        <f>AVERAGE(A123:A124)</f>
        <v>34.5</v>
      </c>
    </row>
    <row r="124" spans="1:3" ht="15.75" customHeight="1" x14ac:dyDescent="0.5">
      <c r="A124" s="4">
        <v>37</v>
      </c>
      <c r="B124" s="7" t="s">
        <v>240</v>
      </c>
      <c r="C124" s="16"/>
    </row>
    <row r="125" spans="1:3" ht="15.75" customHeight="1" x14ac:dyDescent="0.5">
      <c r="A125" s="4">
        <v>47</v>
      </c>
      <c r="B125" s="7" t="s">
        <v>114</v>
      </c>
      <c r="C125" s="16">
        <f>AVERAGE(A125:A127)</f>
        <v>25.333333333333332</v>
      </c>
    </row>
    <row r="126" spans="1:3" ht="15.75" customHeight="1" x14ac:dyDescent="0.5">
      <c r="A126" s="4">
        <v>21</v>
      </c>
      <c r="B126" s="7" t="s">
        <v>114</v>
      </c>
      <c r="C126" s="16"/>
    </row>
    <row r="127" spans="1:3" ht="15.75" customHeight="1" x14ac:dyDescent="0.5">
      <c r="A127" s="4">
        <v>8</v>
      </c>
      <c r="B127" s="7" t="s">
        <v>114</v>
      </c>
      <c r="C127" s="16"/>
    </row>
    <row r="128" spans="1:3" ht="15.75" customHeight="1" x14ac:dyDescent="0.5">
      <c r="A128" s="4">
        <v>13</v>
      </c>
      <c r="B128" s="7" t="s">
        <v>150</v>
      </c>
      <c r="C128" s="16">
        <f>AVERAGE(A128:A138)</f>
        <v>12</v>
      </c>
    </row>
    <row r="129" spans="1:3" ht="15.75" customHeight="1" x14ac:dyDescent="0.5">
      <c r="A129" s="4">
        <v>15</v>
      </c>
      <c r="B129" s="7" t="s">
        <v>150</v>
      </c>
      <c r="C129" s="16"/>
    </row>
    <row r="130" spans="1:3" ht="15.75" customHeight="1" x14ac:dyDescent="0.5">
      <c r="A130" s="4">
        <v>26</v>
      </c>
      <c r="B130" s="7" t="s">
        <v>150</v>
      </c>
      <c r="C130" s="16"/>
    </row>
    <row r="131" spans="1:3" ht="15.75" customHeight="1" x14ac:dyDescent="0.5">
      <c r="A131" s="4">
        <v>17</v>
      </c>
      <c r="B131" s="7" t="s">
        <v>150</v>
      </c>
      <c r="C131" s="16"/>
    </row>
    <row r="132" spans="1:3" ht="15.75" customHeight="1" x14ac:dyDescent="0.5">
      <c r="A132" s="4">
        <v>30</v>
      </c>
      <c r="B132" s="7" t="s">
        <v>150</v>
      </c>
      <c r="C132" s="16"/>
    </row>
    <row r="133" spans="1:3" ht="15.75" customHeight="1" x14ac:dyDescent="0.5">
      <c r="A133" s="4">
        <v>7</v>
      </c>
      <c r="B133" s="7" t="s">
        <v>150</v>
      </c>
      <c r="C133" s="16"/>
    </row>
    <row r="134" spans="1:3" ht="15.75" customHeight="1" x14ac:dyDescent="0.5">
      <c r="A134" s="4">
        <v>6</v>
      </c>
      <c r="B134" s="7" t="s">
        <v>150</v>
      </c>
      <c r="C134" s="16"/>
    </row>
    <row r="135" spans="1:3" ht="15.75" customHeight="1" x14ac:dyDescent="0.5">
      <c r="A135" s="4">
        <v>5</v>
      </c>
      <c r="B135" s="7" t="s">
        <v>150</v>
      </c>
      <c r="C135" s="16"/>
    </row>
    <row r="136" spans="1:3" ht="15.75" customHeight="1" x14ac:dyDescent="0.5">
      <c r="A136" s="4">
        <v>3</v>
      </c>
      <c r="B136" s="7" t="s">
        <v>150</v>
      </c>
      <c r="C136" s="16"/>
    </row>
    <row r="137" spans="1:3" ht="15.75" customHeight="1" x14ac:dyDescent="0.5">
      <c r="A137" s="4">
        <v>8</v>
      </c>
      <c r="B137" s="7" t="s">
        <v>150</v>
      </c>
      <c r="C137" s="16"/>
    </row>
    <row r="138" spans="1:3" ht="15.75" customHeight="1" x14ac:dyDescent="0.5">
      <c r="A138" s="4">
        <v>2</v>
      </c>
      <c r="B138" s="7" t="s">
        <v>150</v>
      </c>
      <c r="C138" s="17"/>
    </row>
    <row r="139" spans="1:3" ht="15.75" customHeight="1" x14ac:dyDescent="0.5">
      <c r="A139" s="4">
        <v>49</v>
      </c>
      <c r="B139" s="7" t="s">
        <v>200</v>
      </c>
      <c r="C139" s="16">
        <f t="shared" ref="C139:C142" si="13">A139</f>
        <v>49</v>
      </c>
    </row>
    <row r="140" spans="1:3" ht="15.75" customHeight="1" x14ac:dyDescent="0.5">
      <c r="A140" s="4">
        <v>90</v>
      </c>
      <c r="B140" s="7" t="s">
        <v>91</v>
      </c>
      <c r="C140" s="16">
        <f t="shared" si="13"/>
        <v>90</v>
      </c>
    </row>
    <row r="141" spans="1:3" ht="15.75" customHeight="1" x14ac:dyDescent="0.5">
      <c r="A141" s="4">
        <v>48</v>
      </c>
      <c r="B141" s="7" t="s">
        <v>288</v>
      </c>
      <c r="C141" s="16">
        <f t="shared" si="13"/>
        <v>48</v>
      </c>
    </row>
    <row r="142" spans="1:3" ht="15.75" customHeight="1" x14ac:dyDescent="0.5">
      <c r="A142" s="4">
        <v>43</v>
      </c>
      <c r="B142" s="7" t="s">
        <v>282</v>
      </c>
      <c r="C142" s="16">
        <f t="shared" si="13"/>
        <v>43</v>
      </c>
    </row>
    <row r="143" spans="1:3" ht="15.75" customHeight="1" x14ac:dyDescent="0.5">
      <c r="A143" s="4">
        <v>44</v>
      </c>
      <c r="B143" s="7" t="s">
        <v>46</v>
      </c>
      <c r="C143" s="16">
        <f>AVERAGE(A143:A148)</f>
        <v>27.5</v>
      </c>
    </row>
    <row r="144" spans="1:3" ht="15.75" customHeight="1" x14ac:dyDescent="0.5">
      <c r="A144" s="4">
        <v>40</v>
      </c>
      <c r="B144" s="7" t="s">
        <v>46</v>
      </c>
      <c r="C144" s="17"/>
    </row>
    <row r="145" spans="1:3" ht="15.75" customHeight="1" x14ac:dyDescent="0.5">
      <c r="A145" s="4">
        <v>22</v>
      </c>
      <c r="B145" s="7" t="s">
        <v>46</v>
      </c>
      <c r="C145" s="17"/>
    </row>
    <row r="146" spans="1:3" ht="15.75" customHeight="1" x14ac:dyDescent="0.5">
      <c r="A146" s="4">
        <v>27</v>
      </c>
      <c r="B146" s="7" t="s">
        <v>46</v>
      </c>
      <c r="C146" s="16"/>
    </row>
    <row r="147" spans="1:3" ht="15.75" customHeight="1" x14ac:dyDescent="0.5">
      <c r="A147" s="4">
        <v>18</v>
      </c>
      <c r="B147" s="7" t="s">
        <v>46</v>
      </c>
      <c r="C147" s="16"/>
    </row>
    <row r="148" spans="1:3" ht="15.75" customHeight="1" x14ac:dyDescent="0.5">
      <c r="A148" s="4">
        <v>14</v>
      </c>
      <c r="B148" s="7" t="s">
        <v>46</v>
      </c>
      <c r="C148" s="16"/>
    </row>
    <row r="149" spans="1:3" ht="15.75" customHeight="1" x14ac:dyDescent="0.5">
      <c r="A149" s="4">
        <v>65</v>
      </c>
      <c r="B149" s="7" t="s">
        <v>149</v>
      </c>
      <c r="C149" s="16">
        <f>AVERAGE(A149:A153)</f>
        <v>30</v>
      </c>
    </row>
    <row r="150" spans="1:3" ht="15.75" customHeight="1" x14ac:dyDescent="0.5">
      <c r="A150" s="4">
        <v>34</v>
      </c>
      <c r="B150" s="7" t="s">
        <v>149</v>
      </c>
      <c r="C150" s="16"/>
    </row>
    <row r="151" spans="1:3" ht="15.75" customHeight="1" x14ac:dyDescent="0.5">
      <c r="A151" s="4">
        <v>12</v>
      </c>
      <c r="B151" s="7" t="s">
        <v>149</v>
      </c>
      <c r="C151" s="16"/>
    </row>
    <row r="152" spans="1:3" ht="15.75" customHeight="1" x14ac:dyDescent="0.5">
      <c r="A152" s="4">
        <v>22</v>
      </c>
      <c r="B152" s="7" t="s">
        <v>149</v>
      </c>
      <c r="C152" s="16"/>
    </row>
    <row r="153" spans="1:3" ht="15.75" customHeight="1" x14ac:dyDescent="0.5">
      <c r="A153" s="4">
        <v>17</v>
      </c>
      <c r="B153" s="7" t="s">
        <v>149</v>
      </c>
      <c r="C153" s="16"/>
    </row>
    <row r="154" spans="1:3" ht="15.75" customHeight="1" x14ac:dyDescent="0.5">
      <c r="A154" s="4">
        <v>8</v>
      </c>
      <c r="B154" s="7" t="s">
        <v>109</v>
      </c>
      <c r="C154" s="16">
        <f>AVERAGE(A154:A155)</f>
        <v>10.5</v>
      </c>
    </row>
    <row r="155" spans="1:3" ht="15.75" customHeight="1" x14ac:dyDescent="0.5">
      <c r="A155" s="4">
        <v>13</v>
      </c>
      <c r="B155" s="7" t="s">
        <v>109</v>
      </c>
      <c r="C155" s="16"/>
    </row>
    <row r="156" spans="1:3" ht="15.75" customHeight="1" x14ac:dyDescent="0.5">
      <c r="A156" s="4">
        <v>92</v>
      </c>
      <c r="B156" s="7" t="s">
        <v>291</v>
      </c>
      <c r="C156" s="16">
        <f t="shared" ref="C156:C157" si="14">A156</f>
        <v>92</v>
      </c>
    </row>
    <row r="157" spans="1:3" ht="15.75" customHeight="1" x14ac:dyDescent="0.5">
      <c r="A157" s="4">
        <v>60</v>
      </c>
      <c r="B157" s="7" t="s">
        <v>265</v>
      </c>
      <c r="C157" s="16">
        <f t="shared" si="14"/>
        <v>60</v>
      </c>
    </row>
    <row r="158" spans="1:3" ht="15.75" customHeight="1" x14ac:dyDescent="0.5">
      <c r="A158" s="4">
        <v>39</v>
      </c>
      <c r="B158" s="7" t="s">
        <v>190</v>
      </c>
      <c r="C158" s="16">
        <f>AVERAGE(A158:A160)</f>
        <v>23</v>
      </c>
    </row>
    <row r="159" spans="1:3" ht="15.75" customHeight="1" x14ac:dyDescent="0.5">
      <c r="A159" s="4">
        <v>10</v>
      </c>
      <c r="B159" s="7" t="s">
        <v>190</v>
      </c>
      <c r="C159" s="16"/>
    </row>
    <row r="160" spans="1:3" ht="15.75" customHeight="1" x14ac:dyDescent="0.5">
      <c r="A160" s="4">
        <v>20</v>
      </c>
      <c r="B160" s="7" t="s">
        <v>190</v>
      </c>
      <c r="C160" s="16"/>
    </row>
    <row r="161" spans="1:3" ht="15.75" customHeight="1" x14ac:dyDescent="0.5">
      <c r="A161" s="4">
        <v>55</v>
      </c>
      <c r="B161" s="7" t="s">
        <v>155</v>
      </c>
      <c r="C161" s="16">
        <f>AVERAGE(A161:A164)</f>
        <v>36.5</v>
      </c>
    </row>
    <row r="162" spans="1:3" ht="15.75" customHeight="1" x14ac:dyDescent="0.5">
      <c r="A162" s="4">
        <v>23</v>
      </c>
      <c r="B162" s="7" t="s">
        <v>155</v>
      </c>
      <c r="C162" s="16"/>
    </row>
    <row r="163" spans="1:3" ht="15.75" customHeight="1" x14ac:dyDescent="0.5">
      <c r="A163" s="4">
        <v>29</v>
      </c>
      <c r="B163" s="7" t="s">
        <v>155</v>
      </c>
      <c r="C163" s="16"/>
    </row>
    <row r="164" spans="1:3" ht="15.75" customHeight="1" x14ac:dyDescent="0.5">
      <c r="A164" s="4">
        <v>39</v>
      </c>
      <c r="B164" s="7" t="s">
        <v>155</v>
      </c>
      <c r="C164" s="16"/>
    </row>
    <row r="165" spans="1:3" ht="15.75" customHeight="1" x14ac:dyDescent="0.5">
      <c r="A165" s="4">
        <v>7</v>
      </c>
      <c r="B165" s="7" t="s">
        <v>147</v>
      </c>
      <c r="C165" s="16">
        <f t="shared" ref="C165" si="15">A165</f>
        <v>7</v>
      </c>
    </row>
    <row r="166" spans="1:3" ht="15.75" customHeight="1" x14ac:dyDescent="0.5">
      <c r="A166" s="4">
        <v>82</v>
      </c>
      <c r="B166" s="7" t="s">
        <v>83</v>
      </c>
      <c r="C166" s="16">
        <f>AVERAGE(A166:A170)</f>
        <v>41.6</v>
      </c>
    </row>
    <row r="167" spans="1:3" ht="15.75" customHeight="1" x14ac:dyDescent="0.5">
      <c r="A167" s="4">
        <v>28</v>
      </c>
      <c r="B167" s="7" t="s">
        <v>83</v>
      </c>
      <c r="C167" s="16"/>
    </row>
    <row r="168" spans="1:3" ht="15.75" customHeight="1" x14ac:dyDescent="0.5">
      <c r="A168" s="4">
        <v>32</v>
      </c>
      <c r="B168" s="7" t="s">
        <v>83</v>
      </c>
      <c r="C168" s="16"/>
    </row>
    <row r="169" spans="1:3" ht="15.75" customHeight="1" x14ac:dyDescent="0.5">
      <c r="A169" s="4">
        <v>34</v>
      </c>
      <c r="B169" s="7" t="s">
        <v>83</v>
      </c>
      <c r="C169" s="16"/>
    </row>
    <row r="170" spans="1:3" ht="15.75" customHeight="1" x14ac:dyDescent="0.5">
      <c r="A170" s="4">
        <v>32</v>
      </c>
      <c r="B170" s="7" t="s">
        <v>83</v>
      </c>
      <c r="C170" s="16"/>
    </row>
    <row r="171" spans="1:3" ht="15.75" customHeight="1" x14ac:dyDescent="0.5">
      <c r="A171" s="4">
        <v>63</v>
      </c>
      <c r="B171" s="7" t="s">
        <v>65</v>
      </c>
      <c r="C171" s="16">
        <f t="shared" ref="C171" si="16">A171</f>
        <v>63</v>
      </c>
    </row>
    <row r="172" spans="1:3" ht="15.75" customHeight="1" x14ac:dyDescent="0.5">
      <c r="A172" s="4">
        <v>9</v>
      </c>
      <c r="B172" s="7" t="s">
        <v>280</v>
      </c>
      <c r="C172" s="16">
        <f>AVERAGE(A172:A173)</f>
        <v>7</v>
      </c>
    </row>
    <row r="173" spans="1:3" ht="15.75" customHeight="1" x14ac:dyDescent="0.5">
      <c r="A173" s="4">
        <v>5</v>
      </c>
      <c r="B173" s="7" t="s">
        <v>280</v>
      </c>
      <c r="C173" s="16"/>
    </row>
    <row r="174" spans="1:3" ht="15.75" customHeight="1" x14ac:dyDescent="0.5">
      <c r="A174" s="4">
        <v>24</v>
      </c>
      <c r="B174" s="7" t="s">
        <v>123</v>
      </c>
      <c r="C174" s="16">
        <f t="shared" ref="C174:C177" si="17">A174</f>
        <v>24</v>
      </c>
    </row>
    <row r="175" spans="1:3" ht="15.75" customHeight="1" x14ac:dyDescent="0.5">
      <c r="A175" s="4">
        <v>22</v>
      </c>
      <c r="B175" s="7" t="s">
        <v>251</v>
      </c>
      <c r="C175" s="16">
        <f t="shared" si="17"/>
        <v>22</v>
      </c>
    </row>
    <row r="176" spans="1:3" ht="15.75" customHeight="1" x14ac:dyDescent="0.5">
      <c r="A176" s="4">
        <v>16</v>
      </c>
      <c r="B176" s="7" t="s">
        <v>230</v>
      </c>
      <c r="C176" s="16">
        <f t="shared" si="17"/>
        <v>16</v>
      </c>
    </row>
    <row r="177" spans="1:3" ht="15.75" customHeight="1" x14ac:dyDescent="0.5">
      <c r="A177" s="4">
        <v>53</v>
      </c>
      <c r="B177" s="7" t="s">
        <v>55</v>
      </c>
      <c r="C177" s="16">
        <f t="shared" si="17"/>
        <v>53</v>
      </c>
    </row>
    <row r="178" spans="1:3" ht="15.75" customHeight="1" x14ac:dyDescent="0.5">
      <c r="A178" s="4">
        <v>98</v>
      </c>
      <c r="B178" s="7" t="s">
        <v>122</v>
      </c>
      <c r="C178" s="16">
        <f>AVERAGE(A178:A180)</f>
        <v>48.333333333333336</v>
      </c>
    </row>
    <row r="179" spans="1:3" ht="15.75" customHeight="1" x14ac:dyDescent="0.5">
      <c r="A179" s="4">
        <v>25</v>
      </c>
      <c r="B179" s="7" t="s">
        <v>122</v>
      </c>
      <c r="C179" s="16"/>
    </row>
    <row r="180" spans="1:3" ht="15.75" customHeight="1" x14ac:dyDescent="0.5">
      <c r="A180" s="4">
        <v>22</v>
      </c>
      <c r="B180" s="7" t="s">
        <v>122</v>
      </c>
      <c r="C180" s="16"/>
    </row>
    <row r="181" spans="1:3" ht="15.75" customHeight="1" x14ac:dyDescent="0.5">
      <c r="A181" s="4">
        <v>19</v>
      </c>
      <c r="B181" s="7" t="s">
        <v>120</v>
      </c>
      <c r="C181" s="16">
        <f t="shared" ref="C181:C183" si="18">A181</f>
        <v>19</v>
      </c>
    </row>
    <row r="182" spans="1:3" ht="15.75" customHeight="1" x14ac:dyDescent="0.5">
      <c r="A182" s="4">
        <v>26</v>
      </c>
      <c r="B182" s="7" t="s">
        <v>253</v>
      </c>
      <c r="C182" s="16">
        <f t="shared" si="18"/>
        <v>26</v>
      </c>
    </row>
    <row r="183" spans="1:3" ht="15.75" customHeight="1" x14ac:dyDescent="0.5">
      <c r="A183" s="4">
        <v>64</v>
      </c>
      <c r="B183" s="7" t="s">
        <v>268</v>
      </c>
      <c r="C183" s="16">
        <f t="shared" si="18"/>
        <v>64</v>
      </c>
    </row>
    <row r="184" spans="1:3" ht="15.75" customHeight="1" x14ac:dyDescent="0.5">
      <c r="A184" s="4">
        <v>3</v>
      </c>
      <c r="B184" s="7" t="s">
        <v>11</v>
      </c>
      <c r="C184" s="16">
        <f>AVERAGE(A184:A192)</f>
        <v>18.111111111111111</v>
      </c>
    </row>
    <row r="185" spans="1:3" ht="15.75" customHeight="1" x14ac:dyDescent="0.5">
      <c r="A185" s="4">
        <v>68</v>
      </c>
      <c r="B185" s="7" t="s">
        <v>11</v>
      </c>
      <c r="C185" s="16"/>
    </row>
    <row r="186" spans="1:3" ht="15.75" customHeight="1" x14ac:dyDescent="0.5">
      <c r="A186" s="4">
        <v>30</v>
      </c>
      <c r="B186" s="7" t="s">
        <v>11</v>
      </c>
      <c r="C186" s="16"/>
    </row>
    <row r="187" spans="1:3" ht="15.75" customHeight="1" x14ac:dyDescent="0.5">
      <c r="A187" s="4">
        <v>15</v>
      </c>
      <c r="B187" s="7" t="s">
        <v>11</v>
      </c>
      <c r="C187" s="16"/>
    </row>
    <row r="188" spans="1:3" ht="15.75" customHeight="1" x14ac:dyDescent="0.5">
      <c r="A188" s="4">
        <v>13</v>
      </c>
      <c r="B188" s="7" t="s">
        <v>11</v>
      </c>
      <c r="C188" s="17"/>
    </row>
    <row r="189" spans="1:3" ht="15.75" customHeight="1" x14ac:dyDescent="0.5">
      <c r="A189" s="4">
        <v>15</v>
      </c>
      <c r="B189" s="7" t="s">
        <v>11</v>
      </c>
      <c r="C189" s="16"/>
    </row>
    <row r="190" spans="1:3" ht="15.75" customHeight="1" x14ac:dyDescent="0.5">
      <c r="A190" s="4">
        <v>10</v>
      </c>
      <c r="B190" s="7" t="s">
        <v>11</v>
      </c>
      <c r="C190" s="17"/>
    </row>
    <row r="191" spans="1:3" ht="15.75" customHeight="1" x14ac:dyDescent="0.5">
      <c r="A191" s="4">
        <v>4</v>
      </c>
      <c r="B191" s="7" t="s">
        <v>11</v>
      </c>
      <c r="C191" s="16"/>
    </row>
    <row r="192" spans="1:3" ht="15.75" customHeight="1" x14ac:dyDescent="0.5">
      <c r="A192" s="4">
        <v>5</v>
      </c>
      <c r="B192" s="7" t="s">
        <v>11</v>
      </c>
      <c r="C192" s="16"/>
    </row>
    <row r="193" spans="1:3" ht="15.75" customHeight="1" x14ac:dyDescent="0.5">
      <c r="A193" s="4">
        <v>17</v>
      </c>
      <c r="B193" s="7" t="s">
        <v>21</v>
      </c>
      <c r="C193" s="16">
        <f>AVERAGE(A193:A194)</f>
        <v>13</v>
      </c>
    </row>
    <row r="194" spans="1:3" ht="15.75" customHeight="1" x14ac:dyDescent="0.5">
      <c r="A194" s="4">
        <v>9</v>
      </c>
      <c r="B194" s="7" t="s">
        <v>21</v>
      </c>
      <c r="C194" s="16"/>
    </row>
    <row r="195" spans="1:3" ht="15.75" customHeight="1" x14ac:dyDescent="0.5">
      <c r="A195" s="4">
        <v>15</v>
      </c>
      <c r="B195" s="7" t="s">
        <v>187</v>
      </c>
      <c r="C195" s="16">
        <f t="shared" ref="C195" si="19">A195</f>
        <v>15</v>
      </c>
    </row>
    <row r="196" spans="1:3" ht="15.75" customHeight="1" x14ac:dyDescent="0.5">
      <c r="A196" s="4">
        <v>25</v>
      </c>
      <c r="B196" s="7" t="s">
        <v>106</v>
      </c>
      <c r="C196" s="16">
        <f>AVERAGE(A196:A203)</f>
        <v>8.25</v>
      </c>
    </row>
    <row r="197" spans="1:3" ht="15.75" customHeight="1" x14ac:dyDescent="0.5">
      <c r="A197" s="4">
        <v>7</v>
      </c>
      <c r="B197" s="7" t="s">
        <v>106</v>
      </c>
      <c r="C197" s="16"/>
    </row>
    <row r="198" spans="1:3" ht="15.75" customHeight="1" x14ac:dyDescent="0.5">
      <c r="A198" s="4">
        <v>1</v>
      </c>
      <c r="B198" s="7" t="s">
        <v>106</v>
      </c>
      <c r="C198" s="16"/>
    </row>
    <row r="199" spans="1:3" ht="15.75" customHeight="1" x14ac:dyDescent="0.5">
      <c r="A199" s="4">
        <v>7</v>
      </c>
      <c r="B199" s="7" t="s">
        <v>106</v>
      </c>
      <c r="C199" s="16"/>
    </row>
    <row r="200" spans="1:3" ht="15.75" customHeight="1" x14ac:dyDescent="0.5">
      <c r="A200" s="4">
        <v>5</v>
      </c>
      <c r="B200" s="7" t="s">
        <v>106</v>
      </c>
      <c r="C200" s="16"/>
    </row>
    <row r="201" spans="1:3" ht="15.75" customHeight="1" x14ac:dyDescent="0.5">
      <c r="A201" s="4">
        <v>5</v>
      </c>
      <c r="B201" s="7" t="s">
        <v>106</v>
      </c>
      <c r="C201" s="16"/>
    </row>
    <row r="202" spans="1:3" ht="15.75" customHeight="1" x14ac:dyDescent="0.5">
      <c r="A202" s="4">
        <v>6</v>
      </c>
      <c r="B202" s="7" t="s">
        <v>106</v>
      </c>
      <c r="C202" s="16"/>
    </row>
    <row r="203" spans="1:3" ht="15.75" customHeight="1" x14ac:dyDescent="0.5">
      <c r="A203" s="4">
        <v>10</v>
      </c>
      <c r="B203" s="7" t="s">
        <v>106</v>
      </c>
      <c r="C203" s="16"/>
    </row>
    <row r="204" spans="1:3" ht="15.75" customHeight="1" x14ac:dyDescent="0.5">
      <c r="A204" s="4">
        <v>60</v>
      </c>
      <c r="B204" s="7" t="s">
        <v>62</v>
      </c>
      <c r="C204" s="16">
        <f>AVERAGE(A204:A205)</f>
        <v>54</v>
      </c>
    </row>
    <row r="205" spans="1:3" ht="15.75" customHeight="1" x14ac:dyDescent="0.5">
      <c r="A205" s="4">
        <v>48</v>
      </c>
      <c r="B205" s="7" t="s">
        <v>62</v>
      </c>
      <c r="C205" s="16"/>
    </row>
    <row r="206" spans="1:3" ht="15.75" customHeight="1" x14ac:dyDescent="0.5">
      <c r="A206" s="4">
        <v>48</v>
      </c>
      <c r="B206" s="7" t="s">
        <v>259</v>
      </c>
      <c r="C206" s="16">
        <f t="shared" ref="C206" si="20">A206</f>
        <v>48</v>
      </c>
    </row>
    <row r="207" spans="1:3" ht="15.75" customHeight="1" x14ac:dyDescent="0.5">
      <c r="A207" s="4">
        <v>41</v>
      </c>
      <c r="B207" s="7" t="s">
        <v>43</v>
      </c>
      <c r="C207" s="16">
        <f>AVERAGE(A207:A209)</f>
        <v>36.666666666666664</v>
      </c>
    </row>
    <row r="208" spans="1:3" ht="15.75" customHeight="1" x14ac:dyDescent="0.5">
      <c r="A208" s="4">
        <v>46</v>
      </c>
      <c r="B208" s="7" t="s">
        <v>43</v>
      </c>
      <c r="C208" s="16"/>
    </row>
    <row r="209" spans="1:3" ht="15.75" customHeight="1" x14ac:dyDescent="0.5">
      <c r="A209" s="4">
        <v>23</v>
      </c>
      <c r="B209" s="7" t="s">
        <v>43</v>
      </c>
      <c r="C209" s="16"/>
    </row>
    <row r="210" spans="1:3" ht="15.75" customHeight="1" x14ac:dyDescent="0.5">
      <c r="A210" s="4">
        <v>16</v>
      </c>
      <c r="B210" s="7" t="s">
        <v>118</v>
      </c>
      <c r="C210" s="16">
        <f t="shared" ref="C210:C215" si="21">A210</f>
        <v>16</v>
      </c>
    </row>
    <row r="211" spans="1:3" ht="15.75" customHeight="1" x14ac:dyDescent="0.5">
      <c r="A211" s="4">
        <v>37</v>
      </c>
      <c r="B211" s="7" t="s">
        <v>256</v>
      </c>
      <c r="C211" s="16">
        <f t="shared" si="21"/>
        <v>37</v>
      </c>
    </row>
    <row r="212" spans="1:3" ht="15.75" customHeight="1" x14ac:dyDescent="0.5">
      <c r="A212" s="4">
        <v>78</v>
      </c>
      <c r="B212" s="7" t="s">
        <v>79</v>
      </c>
      <c r="C212" s="16">
        <f t="shared" si="21"/>
        <v>78</v>
      </c>
    </row>
    <row r="213" spans="1:3" ht="15.75" customHeight="1" x14ac:dyDescent="0.5">
      <c r="A213" s="4">
        <v>23</v>
      </c>
      <c r="B213" s="7" t="s">
        <v>252</v>
      </c>
      <c r="C213" s="16">
        <f t="shared" si="21"/>
        <v>23</v>
      </c>
    </row>
    <row r="214" spans="1:3" ht="15.75" customHeight="1" x14ac:dyDescent="0.5">
      <c r="A214" s="4">
        <v>48</v>
      </c>
      <c r="B214" s="7" t="s">
        <v>290</v>
      </c>
      <c r="C214" s="16">
        <f t="shared" si="21"/>
        <v>48</v>
      </c>
    </row>
    <row r="215" spans="1:3" ht="15.75" customHeight="1" x14ac:dyDescent="0.5">
      <c r="A215" s="4">
        <v>23</v>
      </c>
      <c r="B215" s="7" t="s">
        <v>26</v>
      </c>
      <c r="C215" s="16">
        <f t="shared" si="21"/>
        <v>23</v>
      </c>
    </row>
    <row r="216" spans="1:3" ht="15.75" customHeight="1" x14ac:dyDescent="0.5">
      <c r="A216" s="4">
        <v>40</v>
      </c>
      <c r="B216" s="7" t="s">
        <v>198</v>
      </c>
      <c r="C216" s="16">
        <f>AVERAGE(A216:A219)</f>
        <v>39.5</v>
      </c>
    </row>
    <row r="217" spans="1:3" ht="15.75" customHeight="1" x14ac:dyDescent="0.5">
      <c r="A217" s="4">
        <v>71</v>
      </c>
      <c r="B217" s="7" t="s">
        <v>73</v>
      </c>
    </row>
    <row r="218" spans="1:3" ht="15.75" customHeight="1" x14ac:dyDescent="0.5">
      <c r="A218" s="4">
        <v>40</v>
      </c>
      <c r="B218" s="7" t="s">
        <v>73</v>
      </c>
    </row>
    <row r="219" spans="1:3" ht="15.75" customHeight="1" x14ac:dyDescent="0.5">
      <c r="A219" s="4">
        <v>7</v>
      </c>
      <c r="B219" s="7" t="s">
        <v>73</v>
      </c>
    </row>
    <row r="220" spans="1:3" ht="15.75" customHeight="1" x14ac:dyDescent="0.5">
      <c r="A220" s="4">
        <v>84</v>
      </c>
      <c r="B220" s="7" t="s">
        <v>85</v>
      </c>
      <c r="C220" s="16">
        <f>AVERAGE(A220:A229)</f>
        <v>19.3</v>
      </c>
    </row>
    <row r="221" spans="1:3" ht="15.75" customHeight="1" x14ac:dyDescent="0.5">
      <c r="A221" s="4">
        <v>17</v>
      </c>
      <c r="B221" s="7" t="s">
        <v>85</v>
      </c>
    </row>
    <row r="222" spans="1:3" ht="15.75" customHeight="1" x14ac:dyDescent="0.5">
      <c r="A222" s="4">
        <v>35</v>
      </c>
      <c r="B222" s="7" t="s">
        <v>85</v>
      </c>
    </row>
    <row r="223" spans="1:3" ht="15.75" customHeight="1" x14ac:dyDescent="0.5">
      <c r="A223" s="4">
        <v>19</v>
      </c>
      <c r="B223" s="7" t="s">
        <v>85</v>
      </c>
    </row>
    <row r="224" spans="1:3" ht="15.75" customHeight="1" x14ac:dyDescent="0.5">
      <c r="A224" s="4">
        <v>5</v>
      </c>
      <c r="B224" s="7" t="s">
        <v>85</v>
      </c>
    </row>
    <row r="225" spans="1:3" ht="15.75" customHeight="1" x14ac:dyDescent="0.5">
      <c r="A225" s="4">
        <v>3</v>
      </c>
      <c r="B225" s="7" t="s">
        <v>85</v>
      </c>
    </row>
    <row r="226" spans="1:3" ht="15.75" customHeight="1" x14ac:dyDescent="0.5">
      <c r="A226" s="4">
        <v>10</v>
      </c>
      <c r="B226" s="7" t="s">
        <v>85</v>
      </c>
    </row>
    <row r="227" spans="1:3" ht="15.75" customHeight="1" x14ac:dyDescent="0.5">
      <c r="A227" s="4">
        <v>6</v>
      </c>
      <c r="B227" s="7" t="s">
        <v>85</v>
      </c>
    </row>
    <row r="228" spans="1:3" ht="15.75" customHeight="1" x14ac:dyDescent="0.5">
      <c r="A228" s="4">
        <v>4</v>
      </c>
      <c r="B228" s="7" t="s">
        <v>85</v>
      </c>
    </row>
    <row r="229" spans="1:3" ht="15.75" customHeight="1" x14ac:dyDescent="0.5">
      <c r="A229" s="4">
        <v>10</v>
      </c>
      <c r="B229" s="7" t="s">
        <v>85</v>
      </c>
    </row>
    <row r="230" spans="1:3" ht="15.75" customHeight="1" x14ac:dyDescent="0.5">
      <c r="A230" s="4">
        <v>69</v>
      </c>
      <c r="B230" s="7" t="s">
        <v>71</v>
      </c>
      <c r="C230" s="16">
        <f>AVERAGE(A230:A231)</f>
        <v>55.5</v>
      </c>
    </row>
    <row r="231" spans="1:3" ht="15.75" customHeight="1" x14ac:dyDescent="0.5">
      <c r="A231" s="4">
        <v>42</v>
      </c>
      <c r="B231" s="7" t="s">
        <v>71</v>
      </c>
    </row>
    <row r="232" spans="1:3" ht="15.75" customHeight="1" x14ac:dyDescent="0.5">
      <c r="A232" s="4">
        <v>33</v>
      </c>
      <c r="B232" s="7" t="s">
        <v>157</v>
      </c>
      <c r="C232" s="16">
        <f t="shared" ref="C232" si="22">A232</f>
        <v>33</v>
      </c>
    </row>
    <row r="233" spans="1:3" ht="15.75" customHeight="1" x14ac:dyDescent="0.5">
      <c r="A233" s="4">
        <v>96</v>
      </c>
      <c r="B233" s="7" t="s">
        <v>97</v>
      </c>
      <c r="C233" s="16">
        <f>AVERAGE(A233:A234)</f>
        <v>53.5</v>
      </c>
    </row>
    <row r="234" spans="1:3" ht="15.75" customHeight="1" x14ac:dyDescent="0.5">
      <c r="A234" s="4">
        <v>11</v>
      </c>
      <c r="B234" s="7" t="s">
        <v>97</v>
      </c>
    </row>
    <row r="235" spans="1:3" ht="15.75" customHeight="1" x14ac:dyDescent="0.5">
      <c r="A235" s="4">
        <v>3</v>
      </c>
      <c r="B235" s="7" t="s">
        <v>217</v>
      </c>
      <c r="C235" s="16">
        <f>AVERAGE(A235:A237)</f>
        <v>15</v>
      </c>
    </row>
    <row r="236" spans="1:3" ht="15.75" customHeight="1" x14ac:dyDescent="0.5">
      <c r="A236" s="4">
        <v>6</v>
      </c>
      <c r="B236" s="7" t="s">
        <v>217</v>
      </c>
    </row>
    <row r="237" spans="1:3" ht="15.75" customHeight="1" x14ac:dyDescent="0.5">
      <c r="A237" s="4">
        <v>36</v>
      </c>
      <c r="B237" s="7" t="s">
        <v>217</v>
      </c>
    </row>
    <row r="238" spans="1:3" ht="15.75" customHeight="1" x14ac:dyDescent="0.5">
      <c r="A238" s="4">
        <v>23</v>
      </c>
      <c r="B238" s="7" t="s">
        <v>232</v>
      </c>
      <c r="C238" s="16">
        <f t="shared" ref="C238" si="23">A238</f>
        <v>23</v>
      </c>
    </row>
    <row r="239" spans="1:3" ht="15.75" customHeight="1" x14ac:dyDescent="0.5">
      <c r="A239" s="4">
        <v>20</v>
      </c>
      <c r="B239" s="7" t="s">
        <v>233</v>
      </c>
      <c r="C239" s="16">
        <f>AVERAGE(A239:A240)</f>
        <v>22</v>
      </c>
    </row>
    <row r="240" spans="1:3" ht="15.75" customHeight="1" x14ac:dyDescent="0.5">
      <c r="A240" s="4">
        <v>24</v>
      </c>
      <c r="B240" s="7" t="s">
        <v>233</v>
      </c>
    </row>
    <row r="241" spans="1:3" ht="15.75" customHeight="1" x14ac:dyDescent="0.5">
      <c r="A241" s="4">
        <v>29</v>
      </c>
      <c r="B241" s="7" t="s">
        <v>32</v>
      </c>
      <c r="C241" s="16">
        <f t="shared" ref="C241" si="24">A241</f>
        <v>29</v>
      </c>
    </row>
    <row r="242" spans="1:3" ht="15.75" customHeight="1" x14ac:dyDescent="0.5">
      <c r="A242" s="4">
        <v>71</v>
      </c>
      <c r="B242" s="7" t="s">
        <v>221</v>
      </c>
      <c r="C242" s="16">
        <f>AVERAGE(A242:A244)</f>
        <v>30</v>
      </c>
    </row>
    <row r="243" spans="1:3" ht="15.75" customHeight="1" x14ac:dyDescent="0.5">
      <c r="A243" s="4">
        <v>15</v>
      </c>
      <c r="B243" s="7" t="s">
        <v>221</v>
      </c>
    </row>
    <row r="244" spans="1:3" ht="15.75" customHeight="1" x14ac:dyDescent="0.5">
      <c r="A244" s="4">
        <v>4</v>
      </c>
      <c r="B244" s="7" t="s">
        <v>221</v>
      </c>
    </row>
    <row r="245" spans="1:3" ht="15.75" customHeight="1" x14ac:dyDescent="0.5">
      <c r="A245" s="4">
        <v>20</v>
      </c>
      <c r="B245" s="7" t="s">
        <v>293</v>
      </c>
      <c r="C245" s="16">
        <f t="shared" ref="C245:C250" si="25">A245</f>
        <v>20</v>
      </c>
    </row>
    <row r="246" spans="1:3" ht="15.75" customHeight="1" x14ac:dyDescent="0.5">
      <c r="A246" s="4">
        <v>21</v>
      </c>
      <c r="B246" s="7" t="s">
        <v>231</v>
      </c>
      <c r="C246" s="16">
        <f t="shared" si="25"/>
        <v>21</v>
      </c>
    </row>
    <row r="247" spans="1:3" ht="15.75" customHeight="1" x14ac:dyDescent="0.5">
      <c r="A247" s="4">
        <v>24</v>
      </c>
      <c r="B247" s="7" t="s">
        <v>27</v>
      </c>
      <c r="C247" s="16">
        <f t="shared" si="25"/>
        <v>24</v>
      </c>
    </row>
    <row r="248" spans="1:3" ht="15.75" customHeight="1" x14ac:dyDescent="0.5">
      <c r="A248" s="4">
        <v>53</v>
      </c>
      <c r="B248" s="7" t="s">
        <v>262</v>
      </c>
      <c r="C248" s="16">
        <f t="shared" si="25"/>
        <v>53</v>
      </c>
    </row>
    <row r="249" spans="1:3" ht="15.75" customHeight="1" x14ac:dyDescent="0.5">
      <c r="A249" s="4">
        <v>40</v>
      </c>
      <c r="B249" s="7" t="s">
        <v>42</v>
      </c>
      <c r="C249" s="16">
        <f t="shared" si="25"/>
        <v>40</v>
      </c>
    </row>
    <row r="250" spans="1:3" ht="15.75" customHeight="1" x14ac:dyDescent="0.5">
      <c r="A250" s="4">
        <v>13</v>
      </c>
      <c r="B250" s="7" t="s">
        <v>191</v>
      </c>
      <c r="C250" s="16">
        <f t="shared" si="25"/>
        <v>13</v>
      </c>
    </row>
    <row r="251" spans="1:3" ht="15.75" customHeight="1" x14ac:dyDescent="0.5">
      <c r="A251" s="4">
        <v>37</v>
      </c>
      <c r="B251" s="7" t="s">
        <v>40</v>
      </c>
      <c r="C251" s="16">
        <f>AVERAGE(A251:A253)</f>
        <v>19.333333333333332</v>
      </c>
    </row>
    <row r="252" spans="1:3" ht="15.75" customHeight="1" x14ac:dyDescent="0.5">
      <c r="A252" s="4">
        <v>11</v>
      </c>
      <c r="B252" s="7" t="s">
        <v>40</v>
      </c>
    </row>
    <row r="253" spans="1:3" ht="15.75" customHeight="1" x14ac:dyDescent="0.5">
      <c r="A253" s="4">
        <v>10</v>
      </c>
      <c r="B253" s="7" t="s">
        <v>40</v>
      </c>
    </row>
    <row r="254" spans="1:3" ht="15.75" customHeight="1" x14ac:dyDescent="0.5">
      <c r="A254" s="4">
        <v>74</v>
      </c>
      <c r="B254" s="7" t="s">
        <v>75</v>
      </c>
      <c r="C254" s="16">
        <f t="shared" ref="C254:C255" si="26">A254</f>
        <v>74</v>
      </c>
    </row>
    <row r="255" spans="1:3" ht="15.75" customHeight="1" x14ac:dyDescent="0.5">
      <c r="A255" s="4">
        <v>86</v>
      </c>
      <c r="B255" s="7" t="s">
        <v>87</v>
      </c>
      <c r="C255" s="16">
        <f t="shared" si="26"/>
        <v>86</v>
      </c>
    </row>
    <row r="256" spans="1:3" ht="15.75" customHeight="1" x14ac:dyDescent="0.5">
      <c r="A256" s="4">
        <v>67</v>
      </c>
      <c r="B256" s="7" t="s">
        <v>172</v>
      </c>
      <c r="C256" s="16">
        <f>AVERAGE(A256:A264)</f>
        <v>16.111111111111111</v>
      </c>
    </row>
    <row r="257" spans="1:3" ht="15.75" customHeight="1" x14ac:dyDescent="0.5">
      <c r="A257" s="4">
        <v>14</v>
      </c>
      <c r="B257" s="7" t="s">
        <v>172</v>
      </c>
    </row>
    <row r="258" spans="1:3" ht="15.75" customHeight="1" x14ac:dyDescent="0.5">
      <c r="A258" s="4">
        <v>19</v>
      </c>
      <c r="B258" s="7" t="s">
        <v>172</v>
      </c>
    </row>
    <row r="259" spans="1:3" ht="15.75" customHeight="1" x14ac:dyDescent="0.5">
      <c r="A259" s="4">
        <v>9</v>
      </c>
      <c r="B259" s="7" t="s">
        <v>172</v>
      </c>
    </row>
    <row r="260" spans="1:3" ht="15.75" customHeight="1" x14ac:dyDescent="0.5">
      <c r="A260" s="4">
        <v>5</v>
      </c>
      <c r="B260" s="7" t="s">
        <v>172</v>
      </c>
    </row>
    <row r="261" spans="1:3" ht="15.75" customHeight="1" x14ac:dyDescent="0.5">
      <c r="A261" s="4">
        <v>8</v>
      </c>
      <c r="B261" s="7" t="s">
        <v>172</v>
      </c>
    </row>
    <row r="262" spans="1:3" ht="15.75" customHeight="1" x14ac:dyDescent="0.5">
      <c r="A262" s="4">
        <v>9</v>
      </c>
      <c r="B262" s="7" t="s">
        <v>172</v>
      </c>
    </row>
    <row r="263" spans="1:3" ht="15.75" customHeight="1" x14ac:dyDescent="0.5">
      <c r="A263" s="4">
        <v>5</v>
      </c>
      <c r="B263" s="7" t="s">
        <v>172</v>
      </c>
    </row>
    <row r="264" spans="1:3" ht="15.75" customHeight="1" x14ac:dyDescent="0.5">
      <c r="A264" s="4">
        <v>9</v>
      </c>
      <c r="B264" s="7" t="s">
        <v>172</v>
      </c>
    </row>
    <row r="265" spans="1:3" ht="15.75" customHeight="1" x14ac:dyDescent="0.5">
      <c r="A265" s="4">
        <v>28</v>
      </c>
      <c r="B265" s="7" t="s">
        <v>31</v>
      </c>
      <c r="C265" s="16">
        <f>AVERAGE(A265:A273)</f>
        <v>13.555555555555555</v>
      </c>
    </row>
    <row r="266" spans="1:3" ht="15.75" customHeight="1" x14ac:dyDescent="0.5">
      <c r="A266" s="4">
        <v>24</v>
      </c>
      <c r="B266" s="7" t="s">
        <v>31</v>
      </c>
    </row>
    <row r="267" spans="1:3" ht="15.75" customHeight="1" x14ac:dyDescent="0.5">
      <c r="A267" s="4">
        <v>19</v>
      </c>
      <c r="B267" s="7" t="s">
        <v>31</v>
      </c>
    </row>
    <row r="268" spans="1:3" ht="15.75" customHeight="1" x14ac:dyDescent="0.5">
      <c r="A268" s="4">
        <v>14</v>
      </c>
      <c r="B268" s="7" t="s">
        <v>31</v>
      </c>
    </row>
    <row r="269" spans="1:3" ht="15.75" customHeight="1" x14ac:dyDescent="0.5">
      <c r="A269" s="4">
        <v>4</v>
      </c>
      <c r="B269" s="7" t="s">
        <v>31</v>
      </c>
    </row>
    <row r="270" spans="1:3" ht="15.75" customHeight="1" x14ac:dyDescent="0.5">
      <c r="A270" s="4">
        <v>15</v>
      </c>
      <c r="B270" s="7" t="s">
        <v>31</v>
      </c>
    </row>
    <row r="271" spans="1:3" ht="15.75" customHeight="1" x14ac:dyDescent="0.5">
      <c r="A271" s="4">
        <v>2</v>
      </c>
      <c r="B271" s="7" t="s">
        <v>31</v>
      </c>
    </row>
    <row r="272" spans="1:3" ht="15.75" customHeight="1" x14ac:dyDescent="0.5">
      <c r="A272" s="4">
        <v>7</v>
      </c>
      <c r="B272" s="7" t="s">
        <v>31</v>
      </c>
    </row>
    <row r="273" spans="1:3" ht="15.75" customHeight="1" x14ac:dyDescent="0.5">
      <c r="A273" s="4">
        <v>9</v>
      </c>
      <c r="B273" s="7" t="s">
        <v>31</v>
      </c>
    </row>
    <row r="274" spans="1:3" ht="15.75" customHeight="1" x14ac:dyDescent="0.5">
      <c r="A274" s="4">
        <v>10</v>
      </c>
      <c r="B274" s="7" t="s">
        <v>140</v>
      </c>
      <c r="C274" s="16">
        <f>AVERAGE(A274:A277)</f>
        <v>7.5</v>
      </c>
    </row>
    <row r="275" spans="1:3" ht="15.75" customHeight="1" x14ac:dyDescent="0.5">
      <c r="A275" s="4">
        <v>9</v>
      </c>
      <c r="B275" s="7" t="s">
        <v>140</v>
      </c>
    </row>
    <row r="276" spans="1:3" ht="15.75" customHeight="1" x14ac:dyDescent="0.5">
      <c r="A276" s="4">
        <v>8</v>
      </c>
      <c r="B276" s="7" t="s">
        <v>140</v>
      </c>
    </row>
    <row r="277" spans="1:3" ht="15.75" customHeight="1" x14ac:dyDescent="0.5">
      <c r="A277" s="4">
        <v>3</v>
      </c>
      <c r="B277" s="7" t="s">
        <v>140</v>
      </c>
    </row>
    <row r="278" spans="1:3" ht="15.75" customHeight="1" x14ac:dyDescent="0.5">
      <c r="A278" s="4">
        <v>72</v>
      </c>
      <c r="B278" s="7" t="s">
        <v>151</v>
      </c>
      <c r="C278" s="16">
        <f>AVERAGE(A278:A279)</f>
        <v>47</v>
      </c>
    </row>
    <row r="279" spans="1:3" ht="15.75" customHeight="1" x14ac:dyDescent="0.5">
      <c r="A279" s="4">
        <v>22</v>
      </c>
      <c r="B279" s="7" t="s">
        <v>151</v>
      </c>
    </row>
    <row r="280" spans="1:3" ht="15.75" customHeight="1" x14ac:dyDescent="0.5">
      <c r="A280" s="4">
        <v>28</v>
      </c>
      <c r="B280" s="7" t="s">
        <v>158</v>
      </c>
      <c r="C280" s="16">
        <f>AVERAGE(A280:A283)</f>
        <v>40.5</v>
      </c>
    </row>
    <row r="281" spans="1:3" ht="15.75" customHeight="1" x14ac:dyDescent="0.5">
      <c r="A281" s="4">
        <v>36</v>
      </c>
      <c r="B281" s="7" t="s">
        <v>158</v>
      </c>
    </row>
    <row r="282" spans="1:3" ht="15.75" customHeight="1" x14ac:dyDescent="0.5">
      <c r="A282" s="4">
        <v>73</v>
      </c>
      <c r="B282" s="7" t="s">
        <v>158</v>
      </c>
    </row>
    <row r="283" spans="1:3" ht="15.75" customHeight="1" x14ac:dyDescent="0.5">
      <c r="A283" s="4">
        <v>25</v>
      </c>
      <c r="B283" s="7" t="s">
        <v>158</v>
      </c>
    </row>
    <row r="284" spans="1:3" ht="15.75" customHeight="1" x14ac:dyDescent="0.5">
      <c r="A284" s="4">
        <v>38</v>
      </c>
      <c r="B284" s="7" t="s">
        <v>160</v>
      </c>
      <c r="C284" s="16">
        <f t="shared" ref="C284" si="27">A284</f>
        <v>38</v>
      </c>
    </row>
    <row r="285" spans="1:3" ht="15.75" customHeight="1" x14ac:dyDescent="0.5">
      <c r="A285" s="4">
        <v>18</v>
      </c>
      <c r="B285" s="7" t="s">
        <v>22</v>
      </c>
      <c r="C285" s="16">
        <f>AVERAGE(A285:A288)</f>
        <v>28.25</v>
      </c>
    </row>
    <row r="286" spans="1:3" ht="15.75" customHeight="1" x14ac:dyDescent="0.5">
      <c r="A286" s="4">
        <v>41</v>
      </c>
      <c r="B286" s="7" t="s">
        <v>22</v>
      </c>
    </row>
    <row r="287" spans="1:3" ht="15.75" customHeight="1" x14ac:dyDescent="0.5">
      <c r="A287" s="4">
        <v>15</v>
      </c>
      <c r="B287" s="7" t="s">
        <v>22</v>
      </c>
    </row>
    <row r="288" spans="1:3" ht="15.75" customHeight="1" x14ac:dyDescent="0.5">
      <c r="A288" s="4">
        <v>39</v>
      </c>
      <c r="B288" s="7" t="s">
        <v>22</v>
      </c>
    </row>
    <row r="289" spans="1:3" ht="15.75" customHeight="1" x14ac:dyDescent="0.5">
      <c r="A289" s="4">
        <v>35</v>
      </c>
      <c r="B289" s="7" t="s">
        <v>238</v>
      </c>
      <c r="C289" s="16">
        <f>AVERAGE(A289:A290)</f>
        <v>22</v>
      </c>
    </row>
    <row r="290" spans="1:3" ht="15.75" customHeight="1" x14ac:dyDescent="0.5">
      <c r="A290" s="4">
        <v>9</v>
      </c>
      <c r="B290" s="7" t="s">
        <v>238</v>
      </c>
    </row>
    <row r="291" spans="1:3" ht="15.75" customHeight="1" x14ac:dyDescent="0.5">
      <c r="A291" s="4">
        <v>13</v>
      </c>
      <c r="B291" s="7" t="s">
        <v>246</v>
      </c>
      <c r="C291" s="16">
        <f t="shared" ref="C291" si="28">A291</f>
        <v>13</v>
      </c>
    </row>
    <row r="292" spans="1:3" ht="15.75" customHeight="1" x14ac:dyDescent="0.5">
      <c r="A292" s="4">
        <v>36</v>
      </c>
      <c r="B292" s="7" t="s">
        <v>239</v>
      </c>
      <c r="C292" s="16">
        <f>AVERAGE(A292:A293)</f>
        <v>19</v>
      </c>
    </row>
    <row r="293" spans="1:3" ht="15.75" customHeight="1" x14ac:dyDescent="0.5">
      <c r="A293" s="4">
        <v>2</v>
      </c>
      <c r="B293" s="7" t="s">
        <v>239</v>
      </c>
    </row>
    <row r="294" spans="1:3" ht="15.75" customHeight="1" x14ac:dyDescent="0.5">
      <c r="A294" s="4">
        <v>83</v>
      </c>
      <c r="B294" s="7" t="s">
        <v>285</v>
      </c>
      <c r="C294" s="16">
        <f t="shared" ref="C294:C295" si="29">A294</f>
        <v>83</v>
      </c>
    </row>
    <row r="295" spans="1:3" ht="15.75" customHeight="1" x14ac:dyDescent="0.5">
      <c r="A295" s="4">
        <v>47</v>
      </c>
      <c r="B295" s="7" t="s">
        <v>49</v>
      </c>
      <c r="C295" s="16">
        <f t="shared" si="29"/>
        <v>47</v>
      </c>
    </row>
    <row r="296" spans="1:3" ht="15.75" customHeight="1" x14ac:dyDescent="0.5">
      <c r="A296" s="4">
        <v>30</v>
      </c>
      <c r="B296" s="7" t="s">
        <v>138</v>
      </c>
      <c r="C296" s="16">
        <f>AVERAGE(A296:A298)</f>
        <v>16</v>
      </c>
    </row>
    <row r="297" spans="1:3" ht="15.75" customHeight="1" x14ac:dyDescent="0.5">
      <c r="A297" s="4">
        <v>17</v>
      </c>
      <c r="B297" s="7" t="s">
        <v>138</v>
      </c>
    </row>
    <row r="298" spans="1:3" ht="15.75" customHeight="1" x14ac:dyDescent="0.5">
      <c r="A298" s="4">
        <v>1</v>
      </c>
      <c r="B298" s="7" t="s">
        <v>138</v>
      </c>
    </row>
    <row r="299" spans="1:3" ht="15.75" customHeight="1" x14ac:dyDescent="0.5">
      <c r="A299" s="4">
        <v>34</v>
      </c>
      <c r="B299" s="7" t="s">
        <v>37</v>
      </c>
      <c r="C299" s="16">
        <f t="shared" ref="C299" si="30">A299</f>
        <v>34</v>
      </c>
    </row>
    <row r="300" spans="1:3" ht="15.75" customHeight="1" x14ac:dyDescent="0.5">
      <c r="A300" s="4">
        <v>2</v>
      </c>
      <c r="B300" s="7" t="s">
        <v>115</v>
      </c>
      <c r="C300" s="16">
        <f>AVERAGE(A300:A309)</f>
        <v>5.0999999999999996</v>
      </c>
    </row>
    <row r="301" spans="1:3" ht="15.75" customHeight="1" x14ac:dyDescent="0.5">
      <c r="A301" s="4">
        <v>1</v>
      </c>
      <c r="B301" s="7" t="s">
        <v>115</v>
      </c>
    </row>
    <row r="302" spans="1:3" ht="15.75" customHeight="1" x14ac:dyDescent="0.5">
      <c r="A302" s="4">
        <v>2</v>
      </c>
      <c r="B302" s="7" t="s">
        <v>115</v>
      </c>
    </row>
    <row r="303" spans="1:3" ht="15.75" customHeight="1" x14ac:dyDescent="0.5">
      <c r="A303" s="4">
        <v>4</v>
      </c>
      <c r="B303" s="7" t="s">
        <v>115</v>
      </c>
    </row>
    <row r="304" spans="1:3" ht="15.75" customHeight="1" x14ac:dyDescent="0.5">
      <c r="A304" s="4">
        <v>6</v>
      </c>
      <c r="B304" s="7" t="s">
        <v>115</v>
      </c>
    </row>
    <row r="305" spans="1:3" ht="15.75" customHeight="1" x14ac:dyDescent="0.5">
      <c r="A305" s="4">
        <v>9</v>
      </c>
      <c r="B305" s="7" t="s">
        <v>115</v>
      </c>
    </row>
    <row r="306" spans="1:3" ht="15.75" customHeight="1" x14ac:dyDescent="0.5">
      <c r="A306" s="4">
        <v>12</v>
      </c>
      <c r="B306" s="7" t="s">
        <v>115</v>
      </c>
    </row>
    <row r="307" spans="1:3" ht="15.75" customHeight="1" x14ac:dyDescent="0.5">
      <c r="A307" s="4">
        <v>4</v>
      </c>
      <c r="B307" s="7" t="s">
        <v>115</v>
      </c>
    </row>
    <row r="308" spans="1:3" ht="15.75" customHeight="1" x14ac:dyDescent="0.5">
      <c r="A308" s="4">
        <v>9</v>
      </c>
      <c r="B308" s="7" t="s">
        <v>115</v>
      </c>
    </row>
    <row r="309" spans="1:3" ht="15.75" customHeight="1" x14ac:dyDescent="0.5">
      <c r="A309" s="4">
        <v>2</v>
      </c>
      <c r="B309" s="7" t="s">
        <v>115</v>
      </c>
    </row>
    <row r="310" spans="1:3" ht="15.75" customHeight="1" x14ac:dyDescent="0.5">
      <c r="A310" s="4">
        <v>89</v>
      </c>
      <c r="B310" s="7" t="s">
        <v>90</v>
      </c>
      <c r="C310" s="16">
        <f t="shared" ref="C310:C312" si="31">A310</f>
        <v>89</v>
      </c>
    </row>
    <row r="311" spans="1:3" ht="15.75" customHeight="1" x14ac:dyDescent="0.5">
      <c r="A311" s="4">
        <v>62</v>
      </c>
      <c r="B311" s="7" t="s">
        <v>64</v>
      </c>
      <c r="C311" s="16">
        <f t="shared" si="31"/>
        <v>62</v>
      </c>
    </row>
    <row r="312" spans="1:3" ht="15.75" customHeight="1" x14ac:dyDescent="0.5">
      <c r="A312" s="4">
        <v>68</v>
      </c>
      <c r="B312" s="7" t="s">
        <v>70</v>
      </c>
      <c r="C312" s="16">
        <f t="shared" si="31"/>
        <v>68</v>
      </c>
    </row>
    <row r="313" spans="1:3" ht="15.75" customHeight="1" x14ac:dyDescent="0.5">
      <c r="A313" s="4">
        <v>5</v>
      </c>
      <c r="B313" s="7" t="s">
        <v>141</v>
      </c>
      <c r="C313" s="16">
        <f>AVERAGE(A313:A314)</f>
        <v>12.5</v>
      </c>
    </row>
    <row r="314" spans="1:3" ht="15.75" customHeight="1" x14ac:dyDescent="0.5">
      <c r="A314" s="4">
        <v>20</v>
      </c>
      <c r="B314" s="7" t="s">
        <v>141</v>
      </c>
    </row>
    <row r="315" spans="1:3" ht="15.75" customHeight="1" x14ac:dyDescent="0.5">
      <c r="A315" s="4">
        <v>59</v>
      </c>
      <c r="B315" s="7" t="s">
        <v>61</v>
      </c>
      <c r="C315" s="16">
        <f t="shared" ref="C315" si="32">A315</f>
        <v>59</v>
      </c>
    </row>
    <row r="316" spans="1:3" ht="15.75" customHeight="1" x14ac:dyDescent="0.5">
      <c r="A316" s="4">
        <v>4</v>
      </c>
      <c r="B316" s="7" t="s">
        <v>12</v>
      </c>
      <c r="C316" s="16">
        <f>AVERAGE(A316:A332)</f>
        <v>2.6470588235294117</v>
      </c>
    </row>
    <row r="317" spans="1:3" ht="15.75" customHeight="1" x14ac:dyDescent="0.5">
      <c r="A317" s="4">
        <v>1</v>
      </c>
      <c r="B317" s="7" t="s">
        <v>12</v>
      </c>
    </row>
    <row r="318" spans="1:3" ht="15.75" customHeight="1" x14ac:dyDescent="0.5">
      <c r="A318" s="4">
        <v>1</v>
      </c>
      <c r="B318" s="7" t="s">
        <v>12</v>
      </c>
    </row>
    <row r="319" spans="1:3" ht="15.75" customHeight="1" x14ac:dyDescent="0.5">
      <c r="A319" s="4">
        <v>4</v>
      </c>
      <c r="B319" s="7" t="s">
        <v>12</v>
      </c>
    </row>
    <row r="320" spans="1:3" ht="15.75" customHeight="1" x14ac:dyDescent="0.5">
      <c r="A320" s="4">
        <v>1</v>
      </c>
      <c r="B320" s="7" t="s">
        <v>12</v>
      </c>
    </row>
    <row r="321" spans="1:3" ht="15.75" customHeight="1" x14ac:dyDescent="0.5">
      <c r="A321" s="4">
        <v>1</v>
      </c>
      <c r="B321" s="7" t="s">
        <v>12</v>
      </c>
    </row>
    <row r="322" spans="1:3" ht="15.75" customHeight="1" x14ac:dyDescent="0.5">
      <c r="A322" s="4">
        <v>2</v>
      </c>
      <c r="B322" s="7" t="s">
        <v>12</v>
      </c>
    </row>
    <row r="323" spans="1:3" ht="15.75" customHeight="1" x14ac:dyDescent="0.5">
      <c r="A323" s="4">
        <v>2</v>
      </c>
      <c r="B323" s="7" t="s">
        <v>12</v>
      </c>
    </row>
    <row r="324" spans="1:3" ht="15.75" customHeight="1" x14ac:dyDescent="0.5">
      <c r="A324" s="4">
        <v>1</v>
      </c>
      <c r="B324" s="7" t="s">
        <v>12</v>
      </c>
    </row>
    <row r="325" spans="1:3" ht="15.75" customHeight="1" x14ac:dyDescent="0.5">
      <c r="A325" s="4">
        <v>2</v>
      </c>
      <c r="B325" s="7" t="s">
        <v>12</v>
      </c>
    </row>
    <row r="326" spans="1:3" ht="15.75" customHeight="1" x14ac:dyDescent="0.5">
      <c r="A326" s="4">
        <v>7</v>
      </c>
      <c r="B326" s="7" t="s">
        <v>12</v>
      </c>
    </row>
    <row r="327" spans="1:3" ht="15.75" customHeight="1" x14ac:dyDescent="0.5">
      <c r="A327" s="4">
        <v>10</v>
      </c>
      <c r="B327" s="7" t="s">
        <v>12</v>
      </c>
    </row>
    <row r="328" spans="1:3" ht="15.75" customHeight="1" x14ac:dyDescent="0.5">
      <c r="A328" s="4">
        <v>1</v>
      </c>
      <c r="B328" s="7" t="s">
        <v>12</v>
      </c>
    </row>
    <row r="329" spans="1:3" ht="15.75" customHeight="1" x14ac:dyDescent="0.5">
      <c r="A329" s="4">
        <v>4</v>
      </c>
      <c r="B329" s="7" t="s">
        <v>12</v>
      </c>
    </row>
    <row r="330" spans="1:3" ht="15.75" customHeight="1" x14ac:dyDescent="0.5">
      <c r="A330" s="4">
        <v>1</v>
      </c>
      <c r="B330" s="7" t="s">
        <v>12</v>
      </c>
    </row>
    <row r="331" spans="1:3" ht="15.75" customHeight="1" x14ac:dyDescent="0.5">
      <c r="A331" s="4">
        <v>1</v>
      </c>
      <c r="B331" s="7" t="s">
        <v>12</v>
      </c>
    </row>
    <row r="332" spans="1:3" ht="15.75" customHeight="1" x14ac:dyDescent="0.5">
      <c r="A332" s="4">
        <v>2</v>
      </c>
      <c r="B332" s="7" t="s">
        <v>12</v>
      </c>
    </row>
    <row r="333" spans="1:3" ht="15.75" customHeight="1" x14ac:dyDescent="0.5">
      <c r="A333" s="4">
        <v>20</v>
      </c>
      <c r="B333" s="7" t="s">
        <v>292</v>
      </c>
      <c r="C333" s="16">
        <f t="shared" ref="C333" si="33">A333</f>
        <v>20</v>
      </c>
    </row>
    <row r="334" spans="1:3" ht="15.75" customHeight="1" x14ac:dyDescent="0.5">
      <c r="A334" s="4">
        <v>5</v>
      </c>
      <c r="B334" s="7" t="s">
        <v>13</v>
      </c>
      <c r="C334" s="16">
        <f>AVERAGE(A334:A343)</f>
        <v>17.399999999999999</v>
      </c>
    </row>
    <row r="335" spans="1:3" ht="15.75" customHeight="1" x14ac:dyDescent="0.5">
      <c r="A335" s="4">
        <v>69</v>
      </c>
      <c r="B335" s="7" t="s">
        <v>13</v>
      </c>
    </row>
    <row r="336" spans="1:3" ht="15.75" customHeight="1" x14ac:dyDescent="0.5">
      <c r="A336" s="4">
        <v>29</v>
      </c>
      <c r="B336" s="7" t="s">
        <v>13</v>
      </c>
    </row>
    <row r="337" spans="1:3" ht="15.75" customHeight="1" x14ac:dyDescent="0.5">
      <c r="A337" s="4">
        <v>18</v>
      </c>
      <c r="B337" s="7" t="s">
        <v>13</v>
      </c>
    </row>
    <row r="338" spans="1:3" ht="15.75" customHeight="1" x14ac:dyDescent="0.5">
      <c r="A338" s="4">
        <v>11</v>
      </c>
      <c r="B338" s="7" t="s">
        <v>13</v>
      </c>
    </row>
    <row r="339" spans="1:3" ht="15.75" customHeight="1" x14ac:dyDescent="0.5">
      <c r="A339" s="4">
        <v>21</v>
      </c>
      <c r="B339" s="7" t="s">
        <v>13</v>
      </c>
    </row>
    <row r="340" spans="1:3" ht="15.75" customHeight="1" x14ac:dyDescent="0.5">
      <c r="A340" s="4">
        <v>6</v>
      </c>
      <c r="B340" s="7" t="s">
        <v>13</v>
      </c>
    </row>
    <row r="341" spans="1:3" ht="15.75" customHeight="1" x14ac:dyDescent="0.5">
      <c r="A341" s="4">
        <v>3</v>
      </c>
      <c r="B341" s="7" t="s">
        <v>13</v>
      </c>
    </row>
    <row r="342" spans="1:3" ht="15.75" customHeight="1" x14ac:dyDescent="0.5">
      <c r="A342" s="4">
        <v>10</v>
      </c>
      <c r="B342" s="7" t="s">
        <v>13</v>
      </c>
    </row>
    <row r="343" spans="1:3" ht="15.75" customHeight="1" x14ac:dyDescent="0.5">
      <c r="A343" s="4">
        <v>2</v>
      </c>
      <c r="B343" s="7" t="s">
        <v>13</v>
      </c>
    </row>
    <row r="344" spans="1:3" ht="15.75" customHeight="1" x14ac:dyDescent="0.5">
      <c r="A344" s="4">
        <v>12</v>
      </c>
      <c r="B344" s="7" t="s">
        <v>113</v>
      </c>
      <c r="C344" s="16">
        <f>AVERAGE(A344:A352)</f>
        <v>10.888888888888889</v>
      </c>
    </row>
    <row r="345" spans="1:3" ht="15.75" customHeight="1" x14ac:dyDescent="0.5">
      <c r="A345" s="4">
        <v>12</v>
      </c>
      <c r="B345" s="7" t="s">
        <v>113</v>
      </c>
    </row>
    <row r="346" spans="1:3" ht="15.75" customHeight="1" x14ac:dyDescent="0.5">
      <c r="A346" s="4">
        <v>6</v>
      </c>
      <c r="B346" s="7" t="s">
        <v>113</v>
      </c>
    </row>
    <row r="347" spans="1:3" ht="15.75" customHeight="1" x14ac:dyDescent="0.5">
      <c r="A347" s="4">
        <v>33</v>
      </c>
      <c r="B347" s="7" t="s">
        <v>113</v>
      </c>
    </row>
    <row r="348" spans="1:3" ht="15.75" customHeight="1" x14ac:dyDescent="0.5">
      <c r="A348" s="4">
        <v>5</v>
      </c>
      <c r="B348" s="7" t="s">
        <v>113</v>
      </c>
    </row>
    <row r="349" spans="1:3" ht="15.75" customHeight="1" x14ac:dyDescent="0.5">
      <c r="A349" s="4">
        <v>11</v>
      </c>
      <c r="B349" s="7" t="s">
        <v>113</v>
      </c>
    </row>
    <row r="350" spans="1:3" ht="15.75" customHeight="1" x14ac:dyDescent="0.5">
      <c r="A350" s="4">
        <v>6</v>
      </c>
      <c r="B350" s="7" t="s">
        <v>113</v>
      </c>
    </row>
    <row r="351" spans="1:3" ht="15.75" customHeight="1" x14ac:dyDescent="0.5">
      <c r="A351" s="4">
        <v>7</v>
      </c>
      <c r="B351" s="7" t="s">
        <v>113</v>
      </c>
    </row>
    <row r="352" spans="1:3" ht="15.75" customHeight="1" x14ac:dyDescent="0.5">
      <c r="A352" s="4">
        <v>6</v>
      </c>
      <c r="B352" s="7" t="s">
        <v>113</v>
      </c>
    </row>
    <row r="353" spans="1:3" ht="15.75" customHeight="1" x14ac:dyDescent="0.5">
      <c r="A353" s="4">
        <v>81</v>
      </c>
      <c r="B353" s="7" t="s">
        <v>82</v>
      </c>
      <c r="C353" s="16">
        <f t="shared" ref="C353" si="34">A353</f>
        <v>81</v>
      </c>
    </row>
    <row r="354" spans="1:3" ht="15.75" customHeight="1" x14ac:dyDescent="0.5">
      <c r="A354" s="4">
        <v>73</v>
      </c>
      <c r="B354" s="7" t="s">
        <v>215</v>
      </c>
      <c r="C354" s="16">
        <f>AVERAGE(A354:A360)</f>
        <v>21</v>
      </c>
    </row>
    <row r="355" spans="1:3" ht="15.75" customHeight="1" x14ac:dyDescent="0.5">
      <c r="A355" s="4">
        <v>8</v>
      </c>
      <c r="B355" s="7" t="s">
        <v>215</v>
      </c>
    </row>
    <row r="356" spans="1:3" ht="15.75" customHeight="1" x14ac:dyDescent="0.5">
      <c r="A356" s="4">
        <v>42</v>
      </c>
      <c r="B356" s="7" t="s">
        <v>215</v>
      </c>
    </row>
    <row r="357" spans="1:3" ht="15.75" customHeight="1" x14ac:dyDescent="0.5">
      <c r="A357" s="4">
        <v>8</v>
      </c>
      <c r="B357" s="7" t="s">
        <v>215</v>
      </c>
    </row>
    <row r="358" spans="1:3" ht="15.75" customHeight="1" x14ac:dyDescent="0.5">
      <c r="A358" s="4">
        <v>7</v>
      </c>
      <c r="B358" s="7" t="s">
        <v>215</v>
      </c>
    </row>
    <row r="359" spans="1:3" ht="15.75" customHeight="1" x14ac:dyDescent="0.5">
      <c r="A359" s="4">
        <v>4</v>
      </c>
      <c r="B359" s="7" t="s">
        <v>215</v>
      </c>
    </row>
    <row r="360" spans="1:3" ht="15.75" customHeight="1" x14ac:dyDescent="0.5">
      <c r="A360" s="4">
        <v>5</v>
      </c>
      <c r="B360" s="7" t="s">
        <v>215</v>
      </c>
    </row>
    <row r="361" spans="1:3" ht="15.75" customHeight="1" x14ac:dyDescent="0.5">
      <c r="A361" s="4">
        <v>38</v>
      </c>
      <c r="B361" s="7" t="s">
        <v>196</v>
      </c>
      <c r="C361" s="16">
        <f>AVERAGE(A361:A362)</f>
        <v>37</v>
      </c>
    </row>
    <row r="362" spans="1:3" ht="15.75" customHeight="1" x14ac:dyDescent="0.5">
      <c r="A362" s="4">
        <v>36</v>
      </c>
      <c r="B362" s="7" t="s">
        <v>196</v>
      </c>
    </row>
    <row r="363" spans="1:3" ht="15.75" customHeight="1" x14ac:dyDescent="0.5">
      <c r="A363" s="4">
        <v>75</v>
      </c>
      <c r="B363" s="7" t="s">
        <v>76</v>
      </c>
      <c r="C363" s="16">
        <f t="shared" ref="C363:C365" si="35">A363</f>
        <v>75</v>
      </c>
    </row>
    <row r="364" spans="1:3" ht="15.75" customHeight="1" x14ac:dyDescent="0.5">
      <c r="A364" s="4">
        <v>94</v>
      </c>
      <c r="B364" s="7" t="s">
        <v>95</v>
      </c>
      <c r="C364" s="16">
        <f t="shared" si="35"/>
        <v>94</v>
      </c>
    </row>
    <row r="365" spans="1:3" ht="15.75" customHeight="1" x14ac:dyDescent="0.5">
      <c r="A365" s="4">
        <v>50</v>
      </c>
      <c r="B365" s="7" t="s">
        <v>260</v>
      </c>
      <c r="C365" s="16">
        <f t="shared" si="35"/>
        <v>50</v>
      </c>
    </row>
    <row r="366" spans="1:3" ht="15.75" customHeight="1" x14ac:dyDescent="0.5">
      <c r="A366" s="4">
        <v>102</v>
      </c>
      <c r="B366" s="7" t="s">
        <v>102</v>
      </c>
      <c r="C366" s="16">
        <f>AVERAGE(A366:A367)</f>
        <v>66.5</v>
      </c>
    </row>
    <row r="367" spans="1:3" ht="15.75" customHeight="1" x14ac:dyDescent="0.5">
      <c r="A367" s="4">
        <v>31</v>
      </c>
      <c r="B367" s="7" t="s">
        <v>102</v>
      </c>
    </row>
    <row r="368" spans="1:3" ht="15.75" customHeight="1" x14ac:dyDescent="0.5">
      <c r="A368" s="4">
        <v>34</v>
      </c>
      <c r="B368" s="7" t="s">
        <v>229</v>
      </c>
      <c r="C368" s="16">
        <f>AVERAGE(A368:A372)</f>
        <v>20.6</v>
      </c>
    </row>
    <row r="369" spans="1:3" ht="15.75" customHeight="1" x14ac:dyDescent="0.5">
      <c r="A369" s="4">
        <v>44</v>
      </c>
      <c r="B369" s="7" t="s">
        <v>229</v>
      </c>
    </row>
    <row r="370" spans="1:3" ht="15.75" customHeight="1" x14ac:dyDescent="0.5">
      <c r="A370" s="4">
        <v>12</v>
      </c>
      <c r="B370" s="7" t="s">
        <v>229</v>
      </c>
    </row>
    <row r="371" spans="1:3" ht="15.75" customHeight="1" x14ac:dyDescent="0.5">
      <c r="A371" s="4">
        <v>6</v>
      </c>
      <c r="B371" s="7" t="s">
        <v>229</v>
      </c>
    </row>
    <row r="372" spans="1:3" ht="15.75" customHeight="1" x14ac:dyDescent="0.5">
      <c r="A372" s="4">
        <v>7</v>
      </c>
      <c r="B372" s="7" t="s">
        <v>229</v>
      </c>
    </row>
    <row r="373" spans="1:3" ht="15.75" customHeight="1" x14ac:dyDescent="0.5">
      <c r="A373" s="4">
        <v>1</v>
      </c>
      <c r="B373" s="7" t="s">
        <v>9</v>
      </c>
      <c r="C373" s="16">
        <f>AVERAGE(A373:A383)</f>
        <v>9.8181818181818183</v>
      </c>
    </row>
    <row r="374" spans="1:3" ht="15.75" customHeight="1" x14ac:dyDescent="0.5">
      <c r="A374" s="4">
        <v>59</v>
      </c>
      <c r="B374" s="7" t="s">
        <v>9</v>
      </c>
    </row>
    <row r="375" spans="1:3" ht="15.75" customHeight="1" x14ac:dyDescent="0.5">
      <c r="A375" s="4">
        <v>9</v>
      </c>
      <c r="B375" s="7" t="s">
        <v>9</v>
      </c>
    </row>
    <row r="376" spans="1:3" ht="15.75" customHeight="1" x14ac:dyDescent="0.5">
      <c r="A376" s="4">
        <v>5</v>
      </c>
      <c r="B376" s="7" t="s">
        <v>9</v>
      </c>
    </row>
    <row r="377" spans="1:3" ht="15.75" customHeight="1" x14ac:dyDescent="0.5">
      <c r="A377" s="4">
        <v>4</v>
      </c>
      <c r="B377" s="7" t="s">
        <v>9</v>
      </c>
    </row>
    <row r="378" spans="1:3" ht="15.75" customHeight="1" x14ac:dyDescent="0.5">
      <c r="A378" s="4">
        <v>4</v>
      </c>
      <c r="B378" s="7" t="s">
        <v>9</v>
      </c>
    </row>
    <row r="379" spans="1:3" ht="15.75" customHeight="1" x14ac:dyDescent="0.5">
      <c r="A379" s="4">
        <v>7</v>
      </c>
      <c r="B379" s="7" t="s">
        <v>9</v>
      </c>
    </row>
    <row r="380" spans="1:3" ht="15.75" customHeight="1" x14ac:dyDescent="0.5">
      <c r="A380" s="4">
        <v>4</v>
      </c>
      <c r="B380" s="7" t="s">
        <v>9</v>
      </c>
    </row>
    <row r="381" spans="1:3" ht="15.75" customHeight="1" x14ac:dyDescent="0.5">
      <c r="A381" s="4">
        <v>8</v>
      </c>
      <c r="B381" s="7" t="s">
        <v>9</v>
      </c>
    </row>
    <row r="382" spans="1:3" ht="15.75" customHeight="1" x14ac:dyDescent="0.5">
      <c r="A382" s="4">
        <v>3</v>
      </c>
      <c r="B382" s="7" t="s">
        <v>9</v>
      </c>
    </row>
    <row r="383" spans="1:3" ht="15.75" customHeight="1" x14ac:dyDescent="0.5">
      <c r="A383" s="4">
        <v>4</v>
      </c>
      <c r="B383" s="7" t="s">
        <v>9</v>
      </c>
    </row>
    <row r="384" spans="1:3" ht="15.75" customHeight="1" x14ac:dyDescent="0.5">
      <c r="A384" s="4">
        <v>76</v>
      </c>
      <c r="B384" s="7" t="s">
        <v>284</v>
      </c>
      <c r="C384" s="16">
        <f t="shared" ref="C384:C387" si="36">A384</f>
        <v>76</v>
      </c>
    </row>
    <row r="385" spans="1:3" ht="15.75" customHeight="1" x14ac:dyDescent="0.5">
      <c r="A385" s="4">
        <v>13</v>
      </c>
      <c r="B385" s="7" t="s">
        <v>186</v>
      </c>
      <c r="C385" s="16">
        <f t="shared" si="36"/>
        <v>13</v>
      </c>
    </row>
    <row r="386" spans="1:3" ht="15.75" customHeight="1" x14ac:dyDescent="0.5">
      <c r="A386" s="4">
        <v>43</v>
      </c>
      <c r="B386" s="7" t="s">
        <v>163</v>
      </c>
      <c r="C386" s="16">
        <f t="shared" si="36"/>
        <v>43</v>
      </c>
    </row>
    <row r="387" spans="1:3" ht="15.75" customHeight="1" x14ac:dyDescent="0.5">
      <c r="A387" s="4">
        <v>47</v>
      </c>
      <c r="B387" s="7" t="s">
        <v>165</v>
      </c>
      <c r="C387" s="16">
        <f t="shared" si="36"/>
        <v>47</v>
      </c>
    </row>
    <row r="388" spans="1:3" ht="15.75" customHeight="1" x14ac:dyDescent="0.5">
      <c r="A388" s="4">
        <v>32</v>
      </c>
      <c r="B388" s="7" t="s">
        <v>156</v>
      </c>
      <c r="C388" s="16">
        <f>AVERAGE(A388:A389)</f>
        <v>33</v>
      </c>
    </row>
    <row r="389" spans="1:3" ht="15.75" customHeight="1" x14ac:dyDescent="0.5">
      <c r="A389" s="4">
        <v>34</v>
      </c>
      <c r="B389" s="7" t="s">
        <v>156</v>
      </c>
    </row>
    <row r="390" spans="1:3" ht="15.75" customHeight="1" x14ac:dyDescent="0.5">
      <c r="A390" s="4">
        <v>79</v>
      </c>
      <c r="B390" s="7" t="s">
        <v>80</v>
      </c>
      <c r="C390" s="16">
        <f>AVERAGE(A390:A391)</f>
        <v>58</v>
      </c>
    </row>
    <row r="391" spans="1:3" ht="15.75" customHeight="1" x14ac:dyDescent="0.5">
      <c r="A391" s="4">
        <v>37</v>
      </c>
      <c r="B391" s="7" t="s">
        <v>80</v>
      </c>
    </row>
    <row r="392" spans="1:3" ht="15.75" customHeight="1" x14ac:dyDescent="0.5">
      <c r="A392" s="4">
        <v>24</v>
      </c>
      <c r="B392" s="7" t="s">
        <v>152</v>
      </c>
      <c r="C392" s="16">
        <f t="shared" ref="C392:C393" si="37">A392</f>
        <v>24</v>
      </c>
    </row>
    <row r="393" spans="1:3" ht="15.75" customHeight="1" x14ac:dyDescent="0.5">
      <c r="A393" s="4">
        <v>64</v>
      </c>
      <c r="B393" s="7" t="s">
        <v>66</v>
      </c>
      <c r="C393" s="16">
        <f t="shared" si="37"/>
        <v>64</v>
      </c>
    </row>
    <row r="394" spans="1:3" ht="15.75" customHeight="1" x14ac:dyDescent="0.5">
      <c r="A394" s="4">
        <v>100</v>
      </c>
      <c r="B394" s="7" t="s">
        <v>100</v>
      </c>
      <c r="C394" s="16">
        <f>AVERAGE(A394:A399)</f>
        <v>42</v>
      </c>
    </row>
    <row r="395" spans="1:3" ht="15.75" customHeight="1" x14ac:dyDescent="0.5">
      <c r="A395" s="4">
        <v>29</v>
      </c>
      <c r="B395" s="7" t="s">
        <v>100</v>
      </c>
    </row>
    <row r="396" spans="1:3" ht="15.75" customHeight="1" x14ac:dyDescent="0.5">
      <c r="A396" s="4">
        <v>45</v>
      </c>
      <c r="B396" s="7" t="s">
        <v>100</v>
      </c>
    </row>
    <row r="397" spans="1:3" ht="15.75" customHeight="1" x14ac:dyDescent="0.5">
      <c r="A397" s="4">
        <v>48</v>
      </c>
      <c r="B397" s="7" t="s">
        <v>100</v>
      </c>
    </row>
    <row r="398" spans="1:3" ht="15.75" customHeight="1" x14ac:dyDescent="0.5">
      <c r="A398" s="4">
        <v>18</v>
      </c>
      <c r="B398" s="7" t="s">
        <v>100</v>
      </c>
    </row>
    <row r="399" spans="1:3" ht="15.75" customHeight="1" x14ac:dyDescent="0.5">
      <c r="A399" s="4">
        <v>12</v>
      </c>
      <c r="B399" s="7" t="s">
        <v>100</v>
      </c>
    </row>
    <row r="400" spans="1:3" ht="15.75" customHeight="1" x14ac:dyDescent="0.5">
      <c r="A400" s="4">
        <v>57</v>
      </c>
      <c r="B400" s="7" t="s">
        <v>59</v>
      </c>
      <c r="C400" s="16">
        <f t="shared" ref="C400:C403" si="38">A400</f>
        <v>57</v>
      </c>
    </row>
    <row r="401" spans="1:3" ht="15.75" customHeight="1" x14ac:dyDescent="0.5">
      <c r="A401" s="4">
        <v>19</v>
      </c>
      <c r="B401" s="7" t="s">
        <v>249</v>
      </c>
      <c r="C401" s="16">
        <f t="shared" si="38"/>
        <v>19</v>
      </c>
    </row>
    <row r="402" spans="1:3" ht="15.75" customHeight="1" x14ac:dyDescent="0.5">
      <c r="A402" s="4">
        <v>58</v>
      </c>
      <c r="B402" s="7" t="s">
        <v>60</v>
      </c>
      <c r="C402" s="16">
        <f t="shared" si="38"/>
        <v>58</v>
      </c>
    </row>
    <row r="403" spans="1:3" ht="15.75" customHeight="1" x14ac:dyDescent="0.5">
      <c r="A403" s="4">
        <v>58</v>
      </c>
      <c r="B403" s="7" t="s">
        <v>264</v>
      </c>
      <c r="C403" s="16">
        <f t="shared" si="38"/>
        <v>58</v>
      </c>
    </row>
    <row r="404" spans="1:3" ht="15.75" customHeight="1" x14ac:dyDescent="0.5">
      <c r="A404" s="4">
        <v>10</v>
      </c>
      <c r="B404" s="7" t="s">
        <v>146</v>
      </c>
      <c r="C404" s="16">
        <f>AVERAGE(A404:A411)</f>
        <v>11.625</v>
      </c>
    </row>
    <row r="405" spans="1:3" ht="15.75" customHeight="1" x14ac:dyDescent="0.5">
      <c r="A405" s="4">
        <v>33</v>
      </c>
      <c r="B405" s="22" t="s">
        <v>146</v>
      </c>
    </row>
    <row r="406" spans="1:3" ht="15.75" customHeight="1" x14ac:dyDescent="0.5">
      <c r="A406" s="4">
        <v>8</v>
      </c>
      <c r="B406" s="22" t="s">
        <v>146</v>
      </c>
    </row>
    <row r="407" spans="1:3" ht="15.75" customHeight="1" x14ac:dyDescent="0.5">
      <c r="A407" s="4">
        <v>2</v>
      </c>
      <c r="B407" s="22" t="s">
        <v>146</v>
      </c>
    </row>
    <row r="408" spans="1:3" ht="15.75" customHeight="1" x14ac:dyDescent="0.5">
      <c r="A408" s="4">
        <v>20</v>
      </c>
      <c r="B408" s="22" t="s">
        <v>146</v>
      </c>
    </row>
    <row r="409" spans="1:3" ht="15.75" customHeight="1" x14ac:dyDescent="0.5">
      <c r="A409" s="4">
        <v>14</v>
      </c>
      <c r="B409" s="22" t="s">
        <v>146</v>
      </c>
    </row>
    <row r="410" spans="1:3" ht="15.75" customHeight="1" x14ac:dyDescent="0.5">
      <c r="A410" s="4">
        <v>3</v>
      </c>
      <c r="B410" s="22" t="s">
        <v>146</v>
      </c>
    </row>
    <row r="411" spans="1:3" ht="15.75" customHeight="1" x14ac:dyDescent="0.5">
      <c r="A411" s="4">
        <v>3</v>
      </c>
      <c r="B411" s="22" t="s">
        <v>146</v>
      </c>
    </row>
    <row r="412" spans="1:3" ht="15.75" customHeight="1" x14ac:dyDescent="0.5">
      <c r="A412" s="4">
        <v>6</v>
      </c>
      <c r="B412" s="7" t="s">
        <v>139</v>
      </c>
      <c r="C412" s="16">
        <f>AVERAGE(A412:A425)</f>
        <v>4.5714285714285712</v>
      </c>
    </row>
    <row r="413" spans="1:3" ht="15.75" customHeight="1" x14ac:dyDescent="0.5">
      <c r="A413" s="4">
        <v>3</v>
      </c>
      <c r="B413" s="7" t="s">
        <v>139</v>
      </c>
    </row>
    <row r="414" spans="1:3" ht="15.75" customHeight="1" x14ac:dyDescent="0.5">
      <c r="A414" s="4">
        <v>2</v>
      </c>
      <c r="B414" s="7" t="s">
        <v>139</v>
      </c>
    </row>
    <row r="415" spans="1:3" ht="15.75" customHeight="1" x14ac:dyDescent="0.5">
      <c r="A415" s="4">
        <v>9</v>
      </c>
      <c r="B415" s="7" t="s">
        <v>139</v>
      </c>
    </row>
    <row r="416" spans="1:3" ht="15.75" customHeight="1" x14ac:dyDescent="0.5">
      <c r="A416" s="4">
        <v>6</v>
      </c>
      <c r="B416" s="7" t="s">
        <v>139</v>
      </c>
    </row>
    <row r="417" spans="1:3" ht="15.75" customHeight="1" x14ac:dyDescent="0.5">
      <c r="A417" s="4">
        <v>4</v>
      </c>
      <c r="B417" s="7" t="s">
        <v>139</v>
      </c>
    </row>
    <row r="418" spans="1:3" ht="15.75" customHeight="1" x14ac:dyDescent="0.5">
      <c r="A418" s="4">
        <v>1</v>
      </c>
      <c r="B418" s="7" t="s">
        <v>139</v>
      </c>
    </row>
    <row r="419" spans="1:3" ht="15.75" customHeight="1" x14ac:dyDescent="0.5">
      <c r="A419" s="4">
        <v>8</v>
      </c>
      <c r="B419" s="7" t="s">
        <v>139</v>
      </c>
    </row>
    <row r="420" spans="1:3" ht="15.75" customHeight="1" x14ac:dyDescent="0.5">
      <c r="A420" s="4">
        <v>2</v>
      </c>
      <c r="B420" s="7" t="s">
        <v>139</v>
      </c>
    </row>
    <row r="421" spans="1:3" ht="15.75" customHeight="1" x14ac:dyDescent="0.5">
      <c r="A421" s="4">
        <v>1</v>
      </c>
      <c r="B421" s="7" t="s">
        <v>139</v>
      </c>
    </row>
    <row r="422" spans="1:3" ht="15.75" customHeight="1" x14ac:dyDescent="0.5">
      <c r="A422" s="4">
        <v>3</v>
      </c>
      <c r="B422" s="7" t="s">
        <v>139</v>
      </c>
    </row>
    <row r="423" spans="1:3" ht="15.75" customHeight="1" x14ac:dyDescent="0.5">
      <c r="A423" s="4">
        <v>7</v>
      </c>
      <c r="B423" s="7" t="s">
        <v>139</v>
      </c>
    </row>
    <row r="424" spans="1:3" ht="15.75" customHeight="1" x14ac:dyDescent="0.5">
      <c r="A424" s="4">
        <v>9</v>
      </c>
      <c r="B424" s="7" t="s">
        <v>139</v>
      </c>
    </row>
    <row r="425" spans="1:3" ht="15.75" customHeight="1" x14ac:dyDescent="0.5">
      <c r="A425" s="4">
        <v>3</v>
      </c>
      <c r="B425" s="7" t="s">
        <v>139</v>
      </c>
    </row>
    <row r="426" spans="1:3" ht="15.75" customHeight="1" x14ac:dyDescent="0.5">
      <c r="A426" s="4">
        <v>16</v>
      </c>
      <c r="B426" s="7" t="s">
        <v>134</v>
      </c>
      <c r="C426" s="16">
        <f>AVERAGE(A426:A428)</f>
        <v>21</v>
      </c>
    </row>
    <row r="427" spans="1:3" ht="15.75" customHeight="1" x14ac:dyDescent="0.5">
      <c r="A427" s="4">
        <v>11</v>
      </c>
      <c r="B427" s="7" t="s">
        <v>134</v>
      </c>
    </row>
    <row r="428" spans="1:3" ht="15.75" customHeight="1" x14ac:dyDescent="0.5">
      <c r="A428" s="4">
        <v>36</v>
      </c>
      <c r="B428" s="7" t="s">
        <v>134</v>
      </c>
    </row>
    <row r="429" spans="1:3" ht="15.75" customHeight="1" x14ac:dyDescent="0.5">
      <c r="A429" s="4">
        <v>31</v>
      </c>
      <c r="B429" s="7" t="s">
        <v>142</v>
      </c>
      <c r="C429" s="16">
        <f>AVERAGE(A429:A430)</f>
        <v>21.5</v>
      </c>
    </row>
    <row r="430" spans="1:3" ht="15.75" customHeight="1" x14ac:dyDescent="0.5">
      <c r="A430" s="4">
        <v>12</v>
      </c>
      <c r="B430" s="7" t="s">
        <v>142</v>
      </c>
    </row>
    <row r="431" spans="1:3" ht="15.75" customHeight="1" x14ac:dyDescent="0.5">
      <c r="A431" s="4">
        <v>85</v>
      </c>
      <c r="B431" s="7" t="s">
        <v>86</v>
      </c>
      <c r="C431" s="16">
        <f t="shared" ref="C431:C437" si="39">A431</f>
        <v>85</v>
      </c>
    </row>
    <row r="432" spans="1:3" ht="15.75" customHeight="1" x14ac:dyDescent="0.5">
      <c r="A432" s="4">
        <v>45</v>
      </c>
      <c r="B432" s="7" t="s">
        <v>47</v>
      </c>
      <c r="C432" s="16">
        <f t="shared" si="39"/>
        <v>45</v>
      </c>
    </row>
    <row r="433" spans="1:3" ht="15.75" customHeight="1" x14ac:dyDescent="0.5">
      <c r="A433" s="4">
        <v>55</v>
      </c>
      <c r="B433" s="7" t="s">
        <v>57</v>
      </c>
      <c r="C433" s="16">
        <f t="shared" si="39"/>
        <v>55</v>
      </c>
    </row>
    <row r="434" spans="1:3" ht="15.75" customHeight="1" x14ac:dyDescent="0.5">
      <c r="A434" s="4">
        <v>97</v>
      </c>
      <c r="B434" s="7" t="s">
        <v>98</v>
      </c>
      <c r="C434" s="16">
        <f t="shared" si="39"/>
        <v>97</v>
      </c>
    </row>
    <row r="435" spans="1:3" ht="15.75" customHeight="1" x14ac:dyDescent="0.5">
      <c r="A435" s="4">
        <v>56</v>
      </c>
      <c r="B435" s="7" t="s">
        <v>58</v>
      </c>
      <c r="C435" s="16">
        <f t="shared" si="39"/>
        <v>56</v>
      </c>
    </row>
    <row r="436" spans="1:3" ht="15.75" customHeight="1" x14ac:dyDescent="0.5">
      <c r="A436" s="4">
        <v>65</v>
      </c>
      <c r="B436" s="7" t="s">
        <v>67</v>
      </c>
      <c r="C436" s="16">
        <f t="shared" si="39"/>
        <v>65</v>
      </c>
    </row>
    <row r="437" spans="1:3" ht="15.75" customHeight="1" x14ac:dyDescent="0.5">
      <c r="A437" s="4">
        <v>42</v>
      </c>
      <c r="B437" s="7" t="s">
        <v>162</v>
      </c>
      <c r="C437" s="16">
        <f t="shared" si="39"/>
        <v>42</v>
      </c>
    </row>
    <row r="438" spans="1:3" ht="15.75" customHeight="1" x14ac:dyDescent="0.5">
      <c r="A438" s="4">
        <v>66</v>
      </c>
      <c r="B438" s="7" t="s">
        <v>192</v>
      </c>
      <c r="C438" s="16">
        <f>AVERAGE(A438:A442)</f>
        <v>31.2</v>
      </c>
    </row>
    <row r="439" spans="1:3" ht="15.75" customHeight="1" x14ac:dyDescent="0.5">
      <c r="A439" s="4">
        <v>10</v>
      </c>
      <c r="B439" s="7" t="s">
        <v>192</v>
      </c>
    </row>
    <row r="440" spans="1:3" ht="15.75" customHeight="1" x14ac:dyDescent="0.5">
      <c r="A440" s="4">
        <v>31</v>
      </c>
      <c r="B440" s="7" t="s">
        <v>192</v>
      </c>
    </row>
    <row r="441" spans="1:3" ht="15.75" customHeight="1" x14ac:dyDescent="0.5">
      <c r="A441" s="4">
        <v>18</v>
      </c>
      <c r="B441" s="7" t="s">
        <v>192</v>
      </c>
    </row>
    <row r="442" spans="1:3" ht="15.75" customHeight="1" x14ac:dyDescent="0.5">
      <c r="A442" s="4">
        <v>31</v>
      </c>
      <c r="B442" s="7" t="s">
        <v>192</v>
      </c>
    </row>
    <row r="443" spans="1:3" ht="15.75" customHeight="1" x14ac:dyDescent="0.5">
      <c r="A443" s="4">
        <v>2</v>
      </c>
      <c r="B443" s="7" t="s">
        <v>10</v>
      </c>
      <c r="C443" s="16">
        <f>AVERAGE(A443:A454)</f>
        <v>6.25</v>
      </c>
    </row>
    <row r="444" spans="1:3" ht="15.75" customHeight="1" x14ac:dyDescent="0.5">
      <c r="A444" s="4">
        <v>8</v>
      </c>
      <c r="B444" s="7" t="s">
        <v>10</v>
      </c>
    </row>
    <row r="445" spans="1:3" ht="15.75" customHeight="1" x14ac:dyDescent="0.5">
      <c r="A445" s="4">
        <v>20</v>
      </c>
      <c r="B445" s="7" t="s">
        <v>10</v>
      </c>
    </row>
    <row r="446" spans="1:3" ht="15.75" customHeight="1" x14ac:dyDescent="0.5">
      <c r="A446" s="4">
        <v>3</v>
      </c>
      <c r="B446" s="7" t="s">
        <v>10</v>
      </c>
    </row>
    <row r="447" spans="1:3" ht="15.75" customHeight="1" x14ac:dyDescent="0.5">
      <c r="A447" s="4">
        <v>2</v>
      </c>
      <c r="B447" s="7" t="s">
        <v>10</v>
      </c>
    </row>
    <row r="448" spans="1:3" ht="15.75" customHeight="1" x14ac:dyDescent="0.5">
      <c r="A448" s="4">
        <v>9</v>
      </c>
      <c r="B448" s="7" t="s">
        <v>10</v>
      </c>
    </row>
    <row r="449" spans="1:3" ht="15.75" customHeight="1" x14ac:dyDescent="0.5">
      <c r="A449" s="4">
        <v>3</v>
      </c>
      <c r="B449" s="7" t="s">
        <v>10</v>
      </c>
    </row>
    <row r="450" spans="1:3" ht="15.75" customHeight="1" x14ac:dyDescent="0.5">
      <c r="A450" s="4">
        <v>10</v>
      </c>
      <c r="B450" s="7" t="s">
        <v>10</v>
      </c>
    </row>
    <row r="451" spans="1:3" ht="15.75" customHeight="1" x14ac:dyDescent="0.5">
      <c r="A451" s="4">
        <v>4</v>
      </c>
      <c r="B451" s="7" t="s">
        <v>10</v>
      </c>
    </row>
    <row r="452" spans="1:3" ht="15.75" customHeight="1" x14ac:dyDescent="0.5">
      <c r="A452" s="4">
        <v>5</v>
      </c>
      <c r="B452" s="7" t="s">
        <v>10</v>
      </c>
    </row>
    <row r="453" spans="1:3" ht="15.75" customHeight="1" x14ac:dyDescent="0.5">
      <c r="A453" s="4">
        <v>4</v>
      </c>
      <c r="B453" s="7" t="s">
        <v>10</v>
      </c>
    </row>
    <row r="454" spans="1:3" ht="15.75" customHeight="1" x14ac:dyDescent="0.5">
      <c r="A454" s="4">
        <v>5</v>
      </c>
      <c r="B454" s="7" t="s">
        <v>10</v>
      </c>
    </row>
    <row r="455" spans="1:3" ht="15.75" customHeight="1" x14ac:dyDescent="0.5">
      <c r="A455" s="4">
        <v>19</v>
      </c>
      <c r="B455" s="7" t="s">
        <v>23</v>
      </c>
      <c r="C455" s="16">
        <f t="shared" ref="C455:C458" si="40">A455</f>
        <v>19</v>
      </c>
    </row>
    <row r="456" spans="1:3" ht="15.75" customHeight="1" x14ac:dyDescent="0.5">
      <c r="A456" s="4">
        <v>80</v>
      </c>
      <c r="B456" s="7" t="s">
        <v>81</v>
      </c>
      <c r="C456" s="16">
        <f t="shared" si="40"/>
        <v>80</v>
      </c>
    </row>
    <row r="457" spans="1:3" ht="15.75" customHeight="1" x14ac:dyDescent="0.5">
      <c r="A457" s="4">
        <v>30</v>
      </c>
      <c r="B457" s="7" t="s">
        <v>33</v>
      </c>
      <c r="C457" s="16">
        <f t="shared" si="40"/>
        <v>30</v>
      </c>
    </row>
    <row r="458" spans="1:3" ht="15.75" customHeight="1" x14ac:dyDescent="0.5">
      <c r="A458" s="4">
        <v>52</v>
      </c>
      <c r="B458" s="7" t="s">
        <v>54</v>
      </c>
      <c r="C458" s="16">
        <f t="shared" si="40"/>
        <v>52</v>
      </c>
    </row>
    <row r="459" spans="1:3" ht="15.75" customHeight="1" x14ac:dyDescent="0.5">
      <c r="A459" s="4">
        <v>49</v>
      </c>
      <c r="B459" s="7" t="s">
        <v>51</v>
      </c>
      <c r="C459" s="16">
        <f>AVERAGE(A459:A462)</f>
        <v>37</v>
      </c>
    </row>
    <row r="460" spans="1:3" ht="15.75" customHeight="1" x14ac:dyDescent="0.5">
      <c r="A460" s="4">
        <v>46</v>
      </c>
      <c r="B460" s="7" t="s">
        <v>51</v>
      </c>
    </row>
    <row r="461" spans="1:3" ht="15.75" customHeight="1" x14ac:dyDescent="0.5">
      <c r="A461" s="4">
        <v>30</v>
      </c>
      <c r="B461" s="7" t="s">
        <v>51</v>
      </c>
    </row>
    <row r="462" spans="1:3" ht="15.75" customHeight="1" x14ac:dyDescent="0.5">
      <c r="A462" s="4">
        <v>23</v>
      </c>
      <c r="B462" s="7" t="s">
        <v>51</v>
      </c>
    </row>
    <row r="463" spans="1:3" ht="15.75" customHeight="1" x14ac:dyDescent="0.5">
      <c r="A463" s="4">
        <v>35</v>
      </c>
      <c r="B463" s="7" t="s">
        <v>278</v>
      </c>
      <c r="C463" s="16">
        <f t="shared" ref="C463" si="41">A463</f>
        <v>35</v>
      </c>
    </row>
    <row r="464" spans="1:3" ht="15.75" customHeight="1" x14ac:dyDescent="0.5">
      <c r="A464" s="4">
        <v>33</v>
      </c>
      <c r="B464" s="7" t="s">
        <v>36</v>
      </c>
      <c r="C464" s="16">
        <f>AVERAGE(A464:A465)</f>
        <v>38</v>
      </c>
    </row>
    <row r="465" spans="1:3" ht="15.75" customHeight="1" x14ac:dyDescent="0.5">
      <c r="A465" s="4">
        <v>43</v>
      </c>
      <c r="B465" s="7" t="s">
        <v>36</v>
      </c>
    </row>
    <row r="466" spans="1:3" ht="15.75" customHeight="1" x14ac:dyDescent="0.5">
      <c r="A466" s="4">
        <v>8</v>
      </c>
      <c r="B466" s="7" t="s">
        <v>15</v>
      </c>
      <c r="C466" s="16">
        <f>AVERAGE(A466:A469)</f>
        <v>9.75</v>
      </c>
    </row>
    <row r="467" spans="1:3" ht="15.75" customHeight="1" x14ac:dyDescent="0.5">
      <c r="A467" s="4">
        <v>20</v>
      </c>
      <c r="B467" s="7" t="s">
        <v>15</v>
      </c>
    </row>
    <row r="468" spans="1:3" ht="15.75" customHeight="1" x14ac:dyDescent="0.5">
      <c r="A468" s="4">
        <v>10</v>
      </c>
      <c r="B468" s="7" t="s">
        <v>15</v>
      </c>
    </row>
    <row r="469" spans="1:3" ht="15.75" customHeight="1" x14ac:dyDescent="0.5">
      <c r="A469" s="4">
        <v>1</v>
      </c>
      <c r="B469" s="7" t="s">
        <v>15</v>
      </c>
    </row>
    <row r="470" spans="1:3" ht="15.75" customHeight="1" x14ac:dyDescent="0.5">
      <c r="A470" s="4">
        <v>70</v>
      </c>
      <c r="B470" s="7" t="s">
        <v>72</v>
      </c>
      <c r="C470" s="16">
        <f>AVERAGE(A470:A471)</f>
        <v>54.5</v>
      </c>
    </row>
    <row r="471" spans="1:3" ht="15.75" customHeight="1" x14ac:dyDescent="0.5">
      <c r="A471" s="4">
        <v>39</v>
      </c>
      <c r="B471" s="7" t="s">
        <v>72</v>
      </c>
    </row>
    <row r="472" spans="1:3" ht="15.75" customHeight="1" x14ac:dyDescent="0.5">
      <c r="A472" s="4">
        <v>91</v>
      </c>
      <c r="B472" s="7" t="s">
        <v>92</v>
      </c>
      <c r="C472" s="16">
        <f t="shared" ref="C472" si="42">A472</f>
        <v>91</v>
      </c>
    </row>
    <row r="473" spans="1:3" ht="15.75" customHeight="1" x14ac:dyDescent="0.5">
      <c r="A473" s="4">
        <v>15</v>
      </c>
      <c r="B473" s="7" t="s">
        <v>19</v>
      </c>
      <c r="C473" s="16">
        <f>AVERAGE(A473:A478)</f>
        <v>18.5</v>
      </c>
    </row>
    <row r="474" spans="1:3" ht="15.75" customHeight="1" x14ac:dyDescent="0.5">
      <c r="A474" s="4">
        <v>61</v>
      </c>
      <c r="B474" s="7" t="s">
        <v>19</v>
      </c>
    </row>
    <row r="475" spans="1:3" ht="15.75" customHeight="1" x14ac:dyDescent="0.5">
      <c r="A475" s="4">
        <v>11</v>
      </c>
      <c r="B475" s="7" t="s">
        <v>19</v>
      </c>
    </row>
    <row r="476" spans="1:3" ht="15.75" customHeight="1" x14ac:dyDescent="0.5">
      <c r="A476" s="4">
        <v>12</v>
      </c>
      <c r="B476" s="7" t="s">
        <v>19</v>
      </c>
    </row>
    <row r="477" spans="1:3" ht="15.75" customHeight="1" x14ac:dyDescent="0.5">
      <c r="A477" s="4">
        <v>5</v>
      </c>
      <c r="B477" s="7" t="s">
        <v>19</v>
      </c>
    </row>
    <row r="478" spans="1:3" ht="15.75" customHeight="1" x14ac:dyDescent="0.5">
      <c r="A478" s="4">
        <v>7</v>
      </c>
      <c r="B478" s="7" t="s">
        <v>19</v>
      </c>
    </row>
    <row r="479" spans="1:3" ht="15.75" customHeight="1" x14ac:dyDescent="0.5">
      <c r="A479" s="4">
        <v>26</v>
      </c>
      <c r="B479" s="7" t="s">
        <v>153</v>
      </c>
      <c r="C479" s="16">
        <f t="shared" ref="C479:C481" si="43">A479</f>
        <v>26</v>
      </c>
    </row>
    <row r="480" spans="1:3" ht="15.75" customHeight="1" x14ac:dyDescent="0.5">
      <c r="A480" s="4">
        <v>7</v>
      </c>
      <c r="B480" s="7" t="s">
        <v>275</v>
      </c>
      <c r="C480" s="16">
        <f t="shared" si="43"/>
        <v>7</v>
      </c>
    </row>
    <row r="481" spans="1:3" ht="15.75" customHeight="1" x14ac:dyDescent="0.5">
      <c r="A481" s="4">
        <v>83</v>
      </c>
      <c r="B481" s="7" t="s">
        <v>286</v>
      </c>
      <c r="C481" s="16">
        <f t="shared" si="43"/>
        <v>83</v>
      </c>
    </row>
    <row r="482" spans="1:3" ht="15.75" customHeight="1" x14ac:dyDescent="0.5">
      <c r="A482" s="4">
        <v>70</v>
      </c>
      <c r="B482" s="7" t="s">
        <v>194</v>
      </c>
      <c r="C482" s="16">
        <f>AVERAGE(A482:A484)</f>
        <v>62.666666666666664</v>
      </c>
    </row>
    <row r="483" spans="1:3" ht="15.75" customHeight="1" x14ac:dyDescent="0.5">
      <c r="A483" s="4">
        <v>93</v>
      </c>
      <c r="B483" s="7" t="s">
        <v>194</v>
      </c>
    </row>
    <row r="484" spans="1:3" ht="15.75" customHeight="1" x14ac:dyDescent="0.5">
      <c r="A484" s="4">
        <v>25</v>
      </c>
      <c r="B484" s="7" t="s">
        <v>194</v>
      </c>
    </row>
    <row r="485" spans="1:3" ht="15.75" customHeight="1" x14ac:dyDescent="0.5">
      <c r="A485" s="4">
        <v>62</v>
      </c>
      <c r="B485" s="7" t="s">
        <v>266</v>
      </c>
      <c r="C485" s="16">
        <f t="shared" ref="C485" si="44">A485</f>
        <v>62</v>
      </c>
    </row>
    <row r="486" spans="1:3" ht="15.75" customHeight="1" x14ac:dyDescent="0.5">
      <c r="A486" s="4">
        <v>26</v>
      </c>
      <c r="B486" s="7" t="s">
        <v>29</v>
      </c>
      <c r="C486" s="16">
        <f>AVERAGE(A486:A488)</f>
        <v>18.666666666666668</v>
      </c>
    </row>
    <row r="487" spans="1:3" ht="15.75" customHeight="1" x14ac:dyDescent="0.5">
      <c r="A487" s="4">
        <v>16</v>
      </c>
      <c r="B487" s="7" t="s">
        <v>29</v>
      </c>
    </row>
    <row r="488" spans="1:3" ht="15.75" customHeight="1" x14ac:dyDescent="0.5">
      <c r="A488" s="4">
        <v>14</v>
      </c>
      <c r="B488" s="7" t="s">
        <v>29</v>
      </c>
    </row>
    <row r="489" spans="1:3" ht="15.75" customHeight="1" x14ac:dyDescent="0.5">
      <c r="A489" s="4">
        <v>72</v>
      </c>
      <c r="B489" s="7" t="s">
        <v>270</v>
      </c>
      <c r="C489" s="16">
        <f>AVERAGE(A489:A491)</f>
        <v>41.333333333333336</v>
      </c>
    </row>
    <row r="490" spans="1:3" ht="15.75" customHeight="1" x14ac:dyDescent="0.5">
      <c r="A490" s="4">
        <v>27</v>
      </c>
      <c r="B490" s="7" t="s">
        <v>270</v>
      </c>
    </row>
    <row r="491" spans="1:3" ht="15.75" customHeight="1" x14ac:dyDescent="0.5">
      <c r="A491" s="4">
        <v>25</v>
      </c>
      <c r="B491" s="7" t="s">
        <v>270</v>
      </c>
    </row>
    <row r="492" spans="1:3" ht="15.75" customHeight="1" x14ac:dyDescent="0.5">
      <c r="A492" s="4">
        <v>9</v>
      </c>
      <c r="B492" s="22" t="s">
        <v>224</v>
      </c>
      <c r="C492" s="16">
        <f t="shared" ref="C492:C494" si="45">A492</f>
        <v>9</v>
      </c>
    </row>
    <row r="493" spans="1:3" ht="15.75" customHeight="1" x14ac:dyDescent="0.5">
      <c r="A493" s="4">
        <v>51</v>
      </c>
      <c r="B493" s="7" t="s">
        <v>53</v>
      </c>
      <c r="C493" s="16">
        <f t="shared" si="45"/>
        <v>51</v>
      </c>
    </row>
    <row r="494" spans="1:3" ht="15.75" customHeight="1" x14ac:dyDescent="0.5">
      <c r="A494" s="4">
        <v>10</v>
      </c>
      <c r="B494" s="7" t="s">
        <v>276</v>
      </c>
      <c r="C494" s="16">
        <f t="shared" si="45"/>
        <v>10</v>
      </c>
    </row>
    <row r="495" spans="1:3" ht="15.75" customHeight="1" x14ac:dyDescent="0.5">
      <c r="A495" s="4">
        <v>21</v>
      </c>
      <c r="B495" s="7" t="s">
        <v>56</v>
      </c>
      <c r="C495" s="16">
        <f>AVERAGE(A495:A496)</f>
        <v>37.5</v>
      </c>
    </row>
    <row r="496" spans="1:3" ht="15.75" customHeight="1" x14ac:dyDescent="0.5">
      <c r="A496" s="4">
        <v>54</v>
      </c>
      <c r="B496" s="7" t="s">
        <v>56</v>
      </c>
    </row>
    <row r="497" spans="1:3" ht="15.75" customHeight="1" x14ac:dyDescent="0.5">
      <c r="A497" s="4">
        <v>14</v>
      </c>
      <c r="B497" s="7" t="s">
        <v>247</v>
      </c>
      <c r="C497" s="16">
        <f t="shared" ref="C497" si="46">A497</f>
        <v>14</v>
      </c>
    </row>
    <row r="498" spans="1:3" ht="15.75" customHeight="1" x14ac:dyDescent="0.5">
      <c r="A498" s="4">
        <v>21</v>
      </c>
      <c r="B498" s="7" t="s">
        <v>128</v>
      </c>
      <c r="C498" s="16">
        <f>AVERAGE(A498:A511)</f>
        <v>7.2142857142857144</v>
      </c>
    </row>
    <row r="499" spans="1:3" ht="15.75" customHeight="1" x14ac:dyDescent="0.5">
      <c r="A499" s="4">
        <v>6</v>
      </c>
      <c r="B499" s="7" t="s">
        <v>128</v>
      </c>
    </row>
    <row r="500" spans="1:3" ht="15.75" customHeight="1" x14ac:dyDescent="0.5">
      <c r="A500" s="4">
        <v>5</v>
      </c>
      <c r="B500" s="7" t="s">
        <v>128</v>
      </c>
    </row>
    <row r="501" spans="1:3" ht="15.75" customHeight="1" x14ac:dyDescent="0.5">
      <c r="A501" s="4">
        <v>13</v>
      </c>
      <c r="B501" s="7" t="s">
        <v>128</v>
      </c>
    </row>
    <row r="502" spans="1:3" ht="15.75" customHeight="1" x14ac:dyDescent="0.5">
      <c r="A502" s="4">
        <v>14</v>
      </c>
      <c r="B502" s="7" t="s">
        <v>128</v>
      </c>
    </row>
    <row r="503" spans="1:3" ht="15.75" customHeight="1" x14ac:dyDescent="0.5">
      <c r="A503" s="4">
        <v>9</v>
      </c>
      <c r="B503" s="7" t="s">
        <v>128</v>
      </c>
    </row>
    <row r="504" spans="1:3" ht="15.75" customHeight="1" x14ac:dyDescent="0.5">
      <c r="A504" s="4">
        <v>6</v>
      </c>
      <c r="B504" s="7" t="s">
        <v>128</v>
      </c>
    </row>
    <row r="505" spans="1:3" ht="15.75" customHeight="1" x14ac:dyDescent="0.5">
      <c r="A505" s="4">
        <v>1</v>
      </c>
      <c r="B505" s="7" t="s">
        <v>128</v>
      </c>
    </row>
    <row r="506" spans="1:3" ht="15.75" customHeight="1" x14ac:dyDescent="0.5">
      <c r="A506" s="4">
        <v>7</v>
      </c>
      <c r="B506" s="7" t="s">
        <v>128</v>
      </c>
    </row>
    <row r="507" spans="1:3" ht="15.75" customHeight="1" x14ac:dyDescent="0.5">
      <c r="A507" s="4">
        <v>6</v>
      </c>
      <c r="B507" s="7" t="s">
        <v>128</v>
      </c>
    </row>
    <row r="508" spans="1:3" ht="15.75" customHeight="1" x14ac:dyDescent="0.5">
      <c r="A508" s="4">
        <v>4</v>
      </c>
      <c r="B508" s="7" t="s">
        <v>128</v>
      </c>
    </row>
    <row r="509" spans="1:3" ht="15.75" customHeight="1" x14ac:dyDescent="0.5">
      <c r="A509" s="4">
        <v>6</v>
      </c>
      <c r="B509" s="7" t="s">
        <v>128</v>
      </c>
    </row>
    <row r="510" spans="1:3" ht="15.75" customHeight="1" x14ac:dyDescent="0.5">
      <c r="A510" s="4">
        <v>2</v>
      </c>
      <c r="B510" s="7" t="s">
        <v>128</v>
      </c>
    </row>
    <row r="511" spans="1:3" ht="15.75" customHeight="1" x14ac:dyDescent="0.5">
      <c r="A511" s="4">
        <v>1</v>
      </c>
      <c r="B511" s="7" t="s">
        <v>128</v>
      </c>
    </row>
    <row r="512" spans="1:3" ht="15.75" customHeight="1" x14ac:dyDescent="0.5">
      <c r="A512" s="4">
        <v>9</v>
      </c>
      <c r="B512" s="7" t="s">
        <v>177</v>
      </c>
      <c r="C512" s="16">
        <f t="shared" ref="C512" si="47">A512</f>
        <v>9</v>
      </c>
    </row>
    <row r="513" spans="1:3" ht="15.75" customHeight="1" x14ac:dyDescent="0.5">
      <c r="A513" s="4">
        <v>56</v>
      </c>
      <c r="B513" s="7" t="s">
        <v>223</v>
      </c>
      <c r="C513" s="16">
        <f>AVERAGE(A513:A514)</f>
        <v>32</v>
      </c>
    </row>
    <row r="514" spans="1:3" ht="15.75" customHeight="1" x14ac:dyDescent="0.5">
      <c r="A514" s="4">
        <v>8</v>
      </c>
      <c r="B514" s="7" t="s">
        <v>223</v>
      </c>
    </row>
    <row r="515" spans="1:3" ht="15.75" customHeight="1" x14ac:dyDescent="0.5">
      <c r="A515" s="4">
        <v>83</v>
      </c>
      <c r="B515" s="7" t="s">
        <v>287</v>
      </c>
      <c r="C515" s="16">
        <f t="shared" ref="C515:C517" si="48">A515</f>
        <v>83</v>
      </c>
    </row>
    <row r="516" spans="1:3" ht="15.75" customHeight="1" x14ac:dyDescent="0.5">
      <c r="A516" s="4">
        <v>20</v>
      </c>
      <c r="B516" s="7" t="s">
        <v>294</v>
      </c>
      <c r="C516" s="16">
        <f t="shared" si="48"/>
        <v>20</v>
      </c>
    </row>
    <row r="517" spans="1:3" ht="15.75" customHeight="1" x14ac:dyDescent="0.5">
      <c r="A517" s="4">
        <v>27</v>
      </c>
      <c r="B517" s="7" t="s">
        <v>235</v>
      </c>
      <c r="C517" s="16">
        <f t="shared" si="48"/>
        <v>27</v>
      </c>
    </row>
  </sheetData>
  <sortState xmlns:xlrd2="http://schemas.microsoft.com/office/spreadsheetml/2017/richdata2" ref="A3:B517">
    <sortCondition ref="B517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9"/>
  <sheetViews>
    <sheetView workbookViewId="0">
      <selection activeCell="A3" sqref="A3"/>
    </sheetView>
  </sheetViews>
  <sheetFormatPr defaultColWidth="12.73046875" defaultRowHeight="15" customHeight="1" x14ac:dyDescent="0.5"/>
  <cols>
    <col min="1" max="1" width="7.73046875" style="14" customWidth="1"/>
    <col min="2" max="2" width="56" style="7" customWidth="1"/>
    <col min="3" max="3" width="11.265625" style="15" customWidth="1"/>
    <col min="4" max="4" width="9.1328125" style="14" customWidth="1"/>
    <col min="5" max="5" width="13" customWidth="1"/>
    <col min="6" max="24" width="8.73046875" customWidth="1"/>
  </cols>
  <sheetData>
    <row r="1" spans="1:5" ht="15.75" customHeight="1" x14ac:dyDescent="0.5">
      <c r="A1" s="18"/>
      <c r="B1" s="8" t="s">
        <v>277</v>
      </c>
      <c r="C1" s="19"/>
      <c r="D1" s="18"/>
      <c r="E1" s="18"/>
    </row>
    <row r="2" spans="1:5" ht="15.75" customHeight="1" x14ac:dyDescent="0.5">
      <c r="A2" s="9" t="s">
        <v>0</v>
      </c>
      <c r="B2" s="10" t="s">
        <v>1</v>
      </c>
      <c r="C2" s="12" t="s">
        <v>3</v>
      </c>
      <c r="D2" s="9" t="s">
        <v>4</v>
      </c>
      <c r="E2" s="12" t="s">
        <v>5</v>
      </c>
    </row>
    <row r="3" spans="1:5" ht="15" customHeight="1" x14ac:dyDescent="0.5">
      <c r="A3" s="14">
        <v>1</v>
      </c>
      <c r="B3" s="7" t="s">
        <v>12</v>
      </c>
      <c r="C3" s="15">
        <v>2.6470588235294117</v>
      </c>
      <c r="D3" s="14">
        <v>17</v>
      </c>
      <c r="E3" s="13">
        <f>C3/(D3-0.75)*10</f>
        <v>1.6289592760180995</v>
      </c>
    </row>
    <row r="4" spans="1:5" ht="15" customHeight="1" x14ac:dyDescent="0.5">
      <c r="A4" s="14">
        <v>2</v>
      </c>
      <c r="B4" s="7" t="s">
        <v>139</v>
      </c>
      <c r="C4" s="15">
        <v>4.5714285714285712</v>
      </c>
      <c r="D4" s="14">
        <v>14</v>
      </c>
      <c r="E4" s="13">
        <f>C4/(D4-0.75)*10</f>
        <v>3.4501347708894876</v>
      </c>
    </row>
    <row r="5" spans="1:5" ht="15" customHeight="1" x14ac:dyDescent="0.5">
      <c r="A5" s="14">
        <v>3</v>
      </c>
      <c r="B5" s="7" t="s">
        <v>128</v>
      </c>
      <c r="C5" s="15">
        <v>7.2142857142857144</v>
      </c>
      <c r="D5" s="14">
        <v>14</v>
      </c>
      <c r="E5" s="13">
        <f>C5/(D5-0.75)*10</f>
        <v>5.4447439353099734</v>
      </c>
    </row>
    <row r="6" spans="1:5" ht="15" customHeight="1" x14ac:dyDescent="0.5">
      <c r="A6" s="14">
        <v>4</v>
      </c>
      <c r="B6" s="7" t="s">
        <v>115</v>
      </c>
      <c r="C6" s="15">
        <v>5.0999999999999996</v>
      </c>
      <c r="D6" s="14">
        <v>10</v>
      </c>
      <c r="E6" s="13">
        <f>C6/(D6-0.75)*10</f>
        <v>5.5135135135135123</v>
      </c>
    </row>
    <row r="7" spans="1:5" ht="15" customHeight="1" x14ac:dyDescent="0.5">
      <c r="A7" s="14">
        <v>5</v>
      </c>
      <c r="B7" s="7" t="s">
        <v>10</v>
      </c>
      <c r="C7" s="15">
        <v>6.25</v>
      </c>
      <c r="D7" s="14">
        <v>12</v>
      </c>
      <c r="E7" s="13">
        <f>C7/(D7-0.75)*10</f>
        <v>5.5555555555555554</v>
      </c>
    </row>
    <row r="8" spans="1:5" ht="15" customHeight="1" x14ac:dyDescent="0.5">
      <c r="A8" s="14">
        <v>6</v>
      </c>
      <c r="B8" s="7" t="s">
        <v>18</v>
      </c>
      <c r="C8" s="15">
        <v>8.6875</v>
      </c>
      <c r="D8" s="14">
        <v>16</v>
      </c>
      <c r="E8" s="13">
        <f>C8/(D8-0.75)*10</f>
        <v>5.6967213114754101</v>
      </c>
    </row>
    <row r="9" spans="1:5" ht="15" customHeight="1" x14ac:dyDescent="0.5">
      <c r="A9" s="14">
        <v>7</v>
      </c>
      <c r="B9" s="7" t="s">
        <v>107</v>
      </c>
      <c r="C9" s="15">
        <v>6.1111111111111107</v>
      </c>
      <c r="D9" s="14">
        <v>9</v>
      </c>
      <c r="E9" s="13">
        <f>C9/(D9-0.75)*10</f>
        <v>7.4074074074074066</v>
      </c>
    </row>
    <row r="10" spans="1:5" ht="15" customHeight="1" x14ac:dyDescent="0.5">
      <c r="A10" s="14">
        <v>8</v>
      </c>
      <c r="B10" s="7" t="s">
        <v>9</v>
      </c>
      <c r="C10" s="15">
        <v>9.8181818181818183</v>
      </c>
      <c r="D10" s="14">
        <v>11</v>
      </c>
      <c r="E10" s="13">
        <f>C10/(D10-0.75)*10</f>
        <v>9.5787139689578709</v>
      </c>
    </row>
    <row r="11" spans="1:5" ht="15" customHeight="1" x14ac:dyDescent="0.5">
      <c r="A11" s="14">
        <v>9</v>
      </c>
      <c r="B11" s="7" t="s">
        <v>106</v>
      </c>
      <c r="C11" s="15">
        <v>8.25</v>
      </c>
      <c r="D11" s="14">
        <v>8</v>
      </c>
      <c r="E11" s="13">
        <f>C11/(D11-0.75)*10</f>
        <v>11.379310344827587</v>
      </c>
    </row>
    <row r="12" spans="1:5" ht="15" customHeight="1" x14ac:dyDescent="0.5">
      <c r="A12" s="14">
        <v>10</v>
      </c>
      <c r="B12" s="7" t="s">
        <v>150</v>
      </c>
      <c r="C12" s="15">
        <v>12</v>
      </c>
      <c r="D12" s="14">
        <v>11</v>
      </c>
      <c r="E12" s="13">
        <f>C12/(D12-0.75)*10</f>
        <v>11.707317073170731</v>
      </c>
    </row>
    <row r="13" spans="1:5" ht="15" customHeight="1" x14ac:dyDescent="0.5">
      <c r="A13" s="14">
        <v>11</v>
      </c>
      <c r="B13" s="7" t="s">
        <v>113</v>
      </c>
      <c r="C13" s="15">
        <v>10.888888888888889</v>
      </c>
      <c r="D13" s="14">
        <v>9</v>
      </c>
      <c r="E13" s="13">
        <f>C13/(D13-0.75)*10</f>
        <v>13.198653198653199</v>
      </c>
    </row>
    <row r="14" spans="1:5" ht="15" customHeight="1" x14ac:dyDescent="0.5">
      <c r="A14" s="14">
        <v>12</v>
      </c>
      <c r="B14" s="7" t="s">
        <v>14</v>
      </c>
      <c r="C14" s="15">
        <v>11</v>
      </c>
      <c r="D14" s="14">
        <v>8</v>
      </c>
      <c r="E14" s="13">
        <f>C14/(D14-0.75)*10</f>
        <v>15.172413793103448</v>
      </c>
    </row>
    <row r="15" spans="1:5" ht="15" customHeight="1" x14ac:dyDescent="0.5">
      <c r="A15" s="14">
        <v>13</v>
      </c>
      <c r="B15" s="7" t="s">
        <v>146</v>
      </c>
      <c r="C15" s="15">
        <v>11.625</v>
      </c>
      <c r="D15" s="14">
        <v>8</v>
      </c>
      <c r="E15" s="13">
        <f>C15/(D15-0.75)*10</f>
        <v>16.03448275862069</v>
      </c>
    </row>
    <row r="16" spans="1:5" ht="15" customHeight="1" x14ac:dyDescent="0.5">
      <c r="A16" s="14">
        <v>14</v>
      </c>
      <c r="B16" s="7" t="s">
        <v>31</v>
      </c>
      <c r="C16" s="15">
        <v>13.555555555555555</v>
      </c>
      <c r="D16" s="14">
        <v>9</v>
      </c>
      <c r="E16" s="13">
        <f>C16/(D16-0.75)*10</f>
        <v>16.430976430976433</v>
      </c>
    </row>
    <row r="17" spans="1:5" ht="15" customHeight="1" x14ac:dyDescent="0.5">
      <c r="A17" s="14">
        <v>15</v>
      </c>
      <c r="B17" s="7" t="s">
        <v>13</v>
      </c>
      <c r="C17" s="15">
        <v>17.399999999999999</v>
      </c>
      <c r="D17" s="14">
        <v>10</v>
      </c>
      <c r="E17" s="13">
        <f>C17/(D17-0.75)*10</f>
        <v>18.810810810810811</v>
      </c>
    </row>
    <row r="18" spans="1:5" ht="15" customHeight="1" x14ac:dyDescent="0.5">
      <c r="A18" s="14">
        <v>16</v>
      </c>
      <c r="B18" s="7" t="s">
        <v>172</v>
      </c>
      <c r="C18" s="15">
        <v>16.111111111111111</v>
      </c>
      <c r="D18" s="14">
        <v>9</v>
      </c>
      <c r="E18" s="13">
        <f>C18/(D18-0.75)*10</f>
        <v>19.528619528619529</v>
      </c>
    </row>
    <row r="19" spans="1:5" ht="15" customHeight="1" x14ac:dyDescent="0.5">
      <c r="A19" s="14">
        <v>17</v>
      </c>
      <c r="B19" s="7" t="s">
        <v>85</v>
      </c>
      <c r="C19" s="15">
        <v>19.3</v>
      </c>
      <c r="D19" s="14">
        <v>10</v>
      </c>
      <c r="E19" s="13">
        <f>C19/(D19-0.75)*10</f>
        <v>20.864864864864863</v>
      </c>
    </row>
    <row r="20" spans="1:5" ht="15" customHeight="1" x14ac:dyDescent="0.5">
      <c r="A20" s="14">
        <v>18</v>
      </c>
      <c r="B20" s="7" t="s">
        <v>11</v>
      </c>
      <c r="C20" s="15">
        <v>18.111111111111111</v>
      </c>
      <c r="D20" s="14">
        <v>9</v>
      </c>
      <c r="E20" s="13">
        <f>C20/(D20-0.75)*10</f>
        <v>21.952861952861952</v>
      </c>
    </row>
    <row r="21" spans="1:5" ht="15" customHeight="1" x14ac:dyDescent="0.5">
      <c r="A21" s="14">
        <v>19</v>
      </c>
      <c r="B21" s="7" t="s">
        <v>140</v>
      </c>
      <c r="C21" s="15">
        <v>7.5</v>
      </c>
      <c r="D21" s="14">
        <v>4</v>
      </c>
      <c r="E21" s="13">
        <f>C21/(D21-0.75)*10</f>
        <v>23.076923076923073</v>
      </c>
    </row>
    <row r="22" spans="1:5" ht="15" customHeight="1" x14ac:dyDescent="0.5">
      <c r="A22" s="14">
        <v>20</v>
      </c>
      <c r="B22" s="7" t="s">
        <v>168</v>
      </c>
      <c r="C22" s="15">
        <v>5.333333333333333</v>
      </c>
      <c r="D22" s="14">
        <v>3</v>
      </c>
      <c r="E22" s="13">
        <f>C22/(D22-0.75)*10</f>
        <v>23.703703703703702</v>
      </c>
    </row>
    <row r="23" spans="1:5" ht="15" customHeight="1" x14ac:dyDescent="0.5">
      <c r="A23" s="14">
        <v>21</v>
      </c>
      <c r="B23" s="7" t="s">
        <v>35</v>
      </c>
      <c r="C23" s="15">
        <v>13.833333333333334</v>
      </c>
      <c r="D23" s="14">
        <v>6</v>
      </c>
      <c r="E23" s="13">
        <f>C23/(D23-0.75)*10</f>
        <v>26.349206349206348</v>
      </c>
    </row>
    <row r="24" spans="1:5" ht="15" customHeight="1" x14ac:dyDescent="0.5">
      <c r="A24" s="14">
        <v>22</v>
      </c>
      <c r="B24" s="7" t="s">
        <v>15</v>
      </c>
      <c r="C24" s="15">
        <v>9.75</v>
      </c>
      <c r="D24" s="14">
        <v>4</v>
      </c>
      <c r="E24" s="13">
        <f>C24/(D24-0.75)*10</f>
        <v>30</v>
      </c>
    </row>
    <row r="25" spans="1:5" ht="15" customHeight="1" x14ac:dyDescent="0.5">
      <c r="A25" s="14">
        <v>23</v>
      </c>
      <c r="B25" s="7" t="s">
        <v>215</v>
      </c>
      <c r="C25" s="15">
        <v>21</v>
      </c>
      <c r="D25" s="14">
        <v>7</v>
      </c>
      <c r="E25" s="13">
        <f>C25/(D25-0.75)*10</f>
        <v>33.6</v>
      </c>
    </row>
    <row r="26" spans="1:5" ht="15" customHeight="1" x14ac:dyDescent="0.5">
      <c r="A26" s="14">
        <v>24</v>
      </c>
      <c r="B26" s="7" t="s">
        <v>19</v>
      </c>
      <c r="C26" s="15">
        <v>18.5</v>
      </c>
      <c r="D26" s="14">
        <v>6</v>
      </c>
      <c r="E26" s="13">
        <f>C26/(D26-0.75)*10</f>
        <v>35.238095238095241</v>
      </c>
    </row>
    <row r="27" spans="1:5" ht="15" customHeight="1" x14ac:dyDescent="0.5">
      <c r="A27" s="14">
        <v>25</v>
      </c>
      <c r="B27" s="7" t="s">
        <v>17</v>
      </c>
      <c r="C27" s="15">
        <v>15.2</v>
      </c>
      <c r="D27" s="14">
        <v>5</v>
      </c>
      <c r="E27" s="13">
        <f>C27/(D27-0.75)*10</f>
        <v>35.764705882352942</v>
      </c>
    </row>
    <row r="28" spans="1:5" ht="15" customHeight="1" x14ac:dyDescent="0.5">
      <c r="A28" s="14">
        <v>26</v>
      </c>
      <c r="B28" s="7" t="s">
        <v>182</v>
      </c>
      <c r="C28" s="15">
        <v>21</v>
      </c>
      <c r="D28" s="14">
        <v>6</v>
      </c>
      <c r="E28" s="13">
        <f>C28/(D28-0.75)*10</f>
        <v>40</v>
      </c>
    </row>
    <row r="29" spans="1:5" ht="15" customHeight="1" x14ac:dyDescent="0.5">
      <c r="A29" s="14">
        <v>27</v>
      </c>
      <c r="B29" s="7" t="s">
        <v>129</v>
      </c>
      <c r="C29" s="15">
        <v>10</v>
      </c>
      <c r="D29" s="14">
        <v>3</v>
      </c>
      <c r="E29" s="13">
        <f>C29/(D29-0.75)*10</f>
        <v>44.444444444444443</v>
      </c>
    </row>
    <row r="30" spans="1:5" ht="15" customHeight="1" x14ac:dyDescent="0.5">
      <c r="A30" s="14">
        <v>28</v>
      </c>
      <c r="B30" s="7" t="s">
        <v>263</v>
      </c>
      <c r="C30" s="15">
        <v>20.2</v>
      </c>
      <c r="D30" s="14">
        <v>5</v>
      </c>
      <c r="E30" s="13">
        <f>C30/(D30-0.75)*10</f>
        <v>47.529411764705884</v>
      </c>
    </row>
    <row r="31" spans="1:5" ht="15" customHeight="1" x14ac:dyDescent="0.5">
      <c r="A31" s="14">
        <v>29</v>
      </c>
      <c r="B31" s="7" t="s">
        <v>229</v>
      </c>
      <c r="C31" s="15">
        <v>20.6</v>
      </c>
      <c r="D31" s="14">
        <v>5</v>
      </c>
      <c r="E31" s="13">
        <f>C31/(D31-0.75)*10</f>
        <v>48.470588235294123</v>
      </c>
    </row>
    <row r="32" spans="1:5" ht="15" customHeight="1" x14ac:dyDescent="0.5">
      <c r="A32" s="14">
        <v>30</v>
      </c>
      <c r="B32" s="7" t="s">
        <v>46</v>
      </c>
      <c r="C32" s="15">
        <v>27.5</v>
      </c>
      <c r="D32" s="14">
        <v>6</v>
      </c>
      <c r="E32" s="13">
        <f>C32/(D32-0.75)*10</f>
        <v>52.38095238095238</v>
      </c>
    </row>
    <row r="33" spans="1:5" ht="15" customHeight="1" x14ac:dyDescent="0.5">
      <c r="A33" s="14">
        <v>31</v>
      </c>
      <c r="B33" s="7" t="s">
        <v>280</v>
      </c>
      <c r="C33" s="15">
        <v>7</v>
      </c>
      <c r="D33" s="14">
        <v>2</v>
      </c>
      <c r="E33" s="13">
        <f>C33/(D33-0.75)*10</f>
        <v>56</v>
      </c>
    </row>
    <row r="34" spans="1:5" ht="15" customHeight="1" x14ac:dyDescent="0.5">
      <c r="A34" s="14">
        <v>32</v>
      </c>
      <c r="B34" s="7" t="s">
        <v>217</v>
      </c>
      <c r="C34" s="15">
        <v>15</v>
      </c>
      <c r="D34" s="14">
        <v>3</v>
      </c>
      <c r="E34" s="13">
        <f>C34/(D34-0.75)*10</f>
        <v>66.666666666666671</v>
      </c>
    </row>
    <row r="35" spans="1:5" ht="15" customHeight="1" x14ac:dyDescent="0.5">
      <c r="A35" s="14">
        <v>33</v>
      </c>
      <c r="B35" s="7" t="s">
        <v>149</v>
      </c>
      <c r="C35" s="15">
        <v>30</v>
      </c>
      <c r="D35" s="14">
        <v>5</v>
      </c>
      <c r="E35" s="13">
        <f>C35/(D35-0.75)*10</f>
        <v>70.588235294117652</v>
      </c>
    </row>
    <row r="36" spans="1:5" ht="15" customHeight="1" x14ac:dyDescent="0.5">
      <c r="A36" s="14">
        <v>34</v>
      </c>
      <c r="B36" s="7" t="s">
        <v>138</v>
      </c>
      <c r="C36" s="15">
        <v>16</v>
      </c>
      <c r="D36" s="14">
        <v>3</v>
      </c>
      <c r="E36" s="13">
        <f>C36/(D36-0.75)*10</f>
        <v>71.111111111111114</v>
      </c>
    </row>
    <row r="37" spans="1:5" ht="15" customHeight="1" x14ac:dyDescent="0.5">
      <c r="A37" s="14">
        <v>35</v>
      </c>
      <c r="B37" s="7" t="s">
        <v>192</v>
      </c>
      <c r="C37" s="15">
        <v>31.2</v>
      </c>
      <c r="D37" s="14">
        <v>5</v>
      </c>
      <c r="E37" s="13">
        <f>C37/(D37-0.75)*10</f>
        <v>73.411764705882348</v>
      </c>
    </row>
    <row r="38" spans="1:5" ht="15" customHeight="1" x14ac:dyDescent="0.5">
      <c r="A38" s="14">
        <v>36</v>
      </c>
      <c r="B38" s="7" t="s">
        <v>100</v>
      </c>
      <c r="C38" s="15">
        <v>42</v>
      </c>
      <c r="D38" s="14">
        <v>6</v>
      </c>
      <c r="E38" s="13">
        <f>C38/(D38-0.75)*10</f>
        <v>80</v>
      </c>
    </row>
    <row r="39" spans="1:5" ht="15" customHeight="1" x14ac:dyDescent="0.5">
      <c r="A39" s="14">
        <v>37</v>
      </c>
      <c r="B39" s="7" t="s">
        <v>29</v>
      </c>
      <c r="C39" s="15">
        <v>18.666666666666668</v>
      </c>
      <c r="D39" s="14">
        <v>3</v>
      </c>
      <c r="E39" s="13">
        <f>C39/(D39-0.75)*10</f>
        <v>82.962962962962976</v>
      </c>
    </row>
    <row r="40" spans="1:5" ht="15" customHeight="1" x14ac:dyDescent="0.5">
      <c r="A40" s="14">
        <v>38</v>
      </c>
      <c r="B40" s="7" t="s">
        <v>109</v>
      </c>
      <c r="C40" s="15">
        <v>10.5</v>
      </c>
      <c r="D40" s="14">
        <v>2</v>
      </c>
      <c r="E40" s="13">
        <f>C40/(D40-0.75)*10</f>
        <v>84</v>
      </c>
    </row>
    <row r="41" spans="1:5" ht="15" customHeight="1" x14ac:dyDescent="0.5">
      <c r="A41" s="14">
        <v>39</v>
      </c>
      <c r="B41" s="7" t="s">
        <v>40</v>
      </c>
      <c r="C41" s="15">
        <v>19.333333333333332</v>
      </c>
      <c r="D41" s="14">
        <v>3</v>
      </c>
      <c r="E41" s="13">
        <f>C41/(D41-0.75)*10</f>
        <v>85.925925925925924</v>
      </c>
    </row>
    <row r="42" spans="1:5" ht="15" customHeight="1" x14ac:dyDescent="0.5">
      <c r="A42" s="14">
        <v>40</v>
      </c>
      <c r="B42" s="7" t="s">
        <v>22</v>
      </c>
      <c r="C42" s="15">
        <v>28.25</v>
      </c>
      <c r="D42" s="14">
        <v>4</v>
      </c>
      <c r="E42" s="13">
        <f>C42/(D42-0.75)*10</f>
        <v>86.92307692307692</v>
      </c>
    </row>
    <row r="43" spans="1:5" ht="15" customHeight="1" x14ac:dyDescent="0.5">
      <c r="A43" s="14">
        <v>41</v>
      </c>
      <c r="B43" s="7" t="s">
        <v>44</v>
      </c>
      <c r="C43" s="15">
        <v>20.333333333333332</v>
      </c>
      <c r="D43" s="14">
        <v>3</v>
      </c>
      <c r="E43" s="13">
        <f>C43/(D43-0.75)*10</f>
        <v>90.370370370370367</v>
      </c>
    </row>
    <row r="44" spans="1:5" ht="15" customHeight="1" x14ac:dyDescent="0.5">
      <c r="A44" s="14">
        <v>42</v>
      </c>
      <c r="B44" s="7" t="s">
        <v>134</v>
      </c>
      <c r="C44" s="15">
        <v>21</v>
      </c>
      <c r="D44" s="14">
        <v>3</v>
      </c>
      <c r="E44" s="13">
        <f>C44/(D44-0.75)*10</f>
        <v>93.333333333333343</v>
      </c>
    </row>
    <row r="45" spans="1:5" ht="15" customHeight="1" x14ac:dyDescent="0.5">
      <c r="A45" s="14">
        <v>43</v>
      </c>
      <c r="B45" s="7" t="s">
        <v>83</v>
      </c>
      <c r="C45" s="15">
        <v>41.6</v>
      </c>
      <c r="D45" s="14">
        <v>5</v>
      </c>
      <c r="E45" s="13">
        <f>C45/(D45-0.75)*10</f>
        <v>97.882352941176478</v>
      </c>
    </row>
    <row r="46" spans="1:5" ht="15" customHeight="1" x14ac:dyDescent="0.5">
      <c r="A46" s="14">
        <v>44</v>
      </c>
      <c r="B46" s="7" t="s">
        <v>141</v>
      </c>
      <c r="C46" s="15">
        <v>12.5</v>
      </c>
      <c r="D46" s="14">
        <v>2</v>
      </c>
      <c r="E46" s="13">
        <f>C46/(D46-0.75)*10</f>
        <v>100</v>
      </c>
    </row>
    <row r="47" spans="1:5" ht="15" customHeight="1" x14ac:dyDescent="0.5">
      <c r="A47" s="14">
        <v>45</v>
      </c>
      <c r="B47" s="7" t="s">
        <v>190</v>
      </c>
      <c r="C47" s="15">
        <v>23</v>
      </c>
      <c r="D47" s="14">
        <v>3</v>
      </c>
      <c r="E47" s="13">
        <f>C47/(D47-0.75)*10</f>
        <v>102.22222222222221</v>
      </c>
    </row>
    <row r="48" spans="1:5" ht="15" customHeight="1" x14ac:dyDescent="0.5">
      <c r="A48" s="14">
        <v>46</v>
      </c>
      <c r="B48" s="7" t="s">
        <v>21</v>
      </c>
      <c r="C48" s="15">
        <v>13</v>
      </c>
      <c r="D48" s="14">
        <v>2</v>
      </c>
      <c r="E48" s="13">
        <f>C48/(D48-0.75)*10</f>
        <v>104</v>
      </c>
    </row>
    <row r="49" spans="1:5" ht="15" customHeight="1" x14ac:dyDescent="0.5">
      <c r="A49" s="14">
        <v>47</v>
      </c>
      <c r="B49" s="7" t="s">
        <v>78</v>
      </c>
      <c r="C49" s="15">
        <v>35.75</v>
      </c>
      <c r="D49" s="14">
        <v>4</v>
      </c>
      <c r="E49" s="13">
        <f>C49/(D49-0.75)*10</f>
        <v>110</v>
      </c>
    </row>
    <row r="50" spans="1:5" ht="15" customHeight="1" x14ac:dyDescent="0.5">
      <c r="A50" s="14">
        <v>48</v>
      </c>
      <c r="B50" s="7" t="s">
        <v>155</v>
      </c>
      <c r="C50" s="15">
        <v>36.5</v>
      </c>
      <c r="D50" s="14">
        <v>4</v>
      </c>
      <c r="E50" s="13">
        <f>C50/(D50-0.75)*10</f>
        <v>112.30769230769229</v>
      </c>
    </row>
    <row r="51" spans="1:5" ht="15" customHeight="1" x14ac:dyDescent="0.5">
      <c r="A51" s="14">
        <v>49</v>
      </c>
      <c r="B51" s="7" t="s">
        <v>114</v>
      </c>
      <c r="C51" s="15">
        <v>25.333333333333332</v>
      </c>
      <c r="D51" s="14">
        <v>3</v>
      </c>
      <c r="E51" s="13">
        <f>C51/(D51-0.75)*10</f>
        <v>112.5925925925926</v>
      </c>
    </row>
    <row r="52" spans="1:5" ht="15" customHeight="1" x14ac:dyDescent="0.5">
      <c r="A52" s="14">
        <v>50</v>
      </c>
      <c r="B52" s="7" t="s">
        <v>51</v>
      </c>
      <c r="C52" s="15">
        <v>37</v>
      </c>
      <c r="D52" s="14">
        <v>4</v>
      </c>
      <c r="E52" s="13">
        <f>C52/(D52-0.75)*10</f>
        <v>113.84615384615385</v>
      </c>
    </row>
    <row r="53" spans="1:5" ht="15" customHeight="1" x14ac:dyDescent="0.5">
      <c r="A53" s="14">
        <v>51</v>
      </c>
      <c r="B53" s="7" t="s">
        <v>214</v>
      </c>
      <c r="C53" s="15">
        <v>3</v>
      </c>
      <c r="D53" s="14">
        <v>1</v>
      </c>
      <c r="E53" s="13">
        <f>C53/(D53-0.75)*10</f>
        <v>120</v>
      </c>
    </row>
    <row r="54" spans="1:5" ht="15" customHeight="1" x14ac:dyDescent="0.5">
      <c r="A54" s="14">
        <v>52</v>
      </c>
      <c r="B54" s="7" t="s">
        <v>198</v>
      </c>
      <c r="C54" s="15">
        <v>39.5</v>
      </c>
      <c r="D54" s="14">
        <v>4</v>
      </c>
      <c r="E54" s="13">
        <f>C54/(D54-0.75)*10</f>
        <v>121.53846153846153</v>
      </c>
    </row>
    <row r="55" spans="1:5" ht="15" customHeight="1" x14ac:dyDescent="0.5">
      <c r="A55" s="14">
        <v>53</v>
      </c>
      <c r="B55" s="7" t="s">
        <v>158</v>
      </c>
      <c r="C55" s="15">
        <v>40.5</v>
      </c>
      <c r="D55" s="14">
        <v>4</v>
      </c>
      <c r="E55" s="13">
        <f>C55/(D55-0.75)*10</f>
        <v>124.61538461538461</v>
      </c>
    </row>
    <row r="56" spans="1:5" ht="15" customHeight="1" x14ac:dyDescent="0.5">
      <c r="A56" s="14">
        <v>54</v>
      </c>
      <c r="B56" s="7" t="s">
        <v>221</v>
      </c>
      <c r="C56" s="15">
        <v>30</v>
      </c>
      <c r="D56" s="14">
        <v>3</v>
      </c>
      <c r="E56" s="13">
        <f>C56/(D56-0.75)*10</f>
        <v>133.33333333333334</v>
      </c>
    </row>
    <row r="57" spans="1:5" ht="15" customHeight="1" x14ac:dyDescent="0.5">
      <c r="A57" s="14">
        <v>55</v>
      </c>
      <c r="B57" s="7" t="s">
        <v>239</v>
      </c>
      <c r="C57" s="15">
        <v>19</v>
      </c>
      <c r="D57" s="14">
        <v>2</v>
      </c>
      <c r="E57" s="13">
        <f>C57/(D57-0.75)*10</f>
        <v>152</v>
      </c>
    </row>
    <row r="58" spans="1:5" ht="15" customHeight="1" x14ac:dyDescent="0.5">
      <c r="A58" s="14">
        <v>56</v>
      </c>
      <c r="B58" s="7" t="s">
        <v>43</v>
      </c>
      <c r="C58" s="15">
        <v>36.666666666666664</v>
      </c>
      <c r="D58" s="14">
        <v>3</v>
      </c>
      <c r="E58" s="13">
        <f>C58/(D58-0.75)*10</f>
        <v>162.96296296296293</v>
      </c>
    </row>
    <row r="59" spans="1:5" ht="15" customHeight="1" x14ac:dyDescent="0.5">
      <c r="A59" s="14">
        <v>57</v>
      </c>
      <c r="B59" s="7" t="s">
        <v>99</v>
      </c>
      <c r="C59" s="15">
        <v>54.25</v>
      </c>
      <c r="D59" s="14">
        <v>4</v>
      </c>
      <c r="E59" s="13">
        <f>C59/(D59-0.75)*10</f>
        <v>166.92307692307693</v>
      </c>
    </row>
    <row r="60" spans="1:5" ht="15" customHeight="1" x14ac:dyDescent="0.5">
      <c r="A60" s="14">
        <v>58</v>
      </c>
      <c r="B60" s="7" t="s">
        <v>142</v>
      </c>
      <c r="C60" s="15">
        <v>21.5</v>
      </c>
      <c r="D60" s="14">
        <v>2</v>
      </c>
      <c r="E60" s="13">
        <f>C60/(D60-0.75)*10</f>
        <v>172</v>
      </c>
    </row>
    <row r="61" spans="1:5" ht="15" customHeight="1" x14ac:dyDescent="0.5">
      <c r="A61" s="14">
        <v>59</v>
      </c>
      <c r="B61" s="7" t="s">
        <v>233</v>
      </c>
      <c r="C61" s="15">
        <v>22</v>
      </c>
      <c r="D61" s="14">
        <v>2</v>
      </c>
      <c r="E61" s="13">
        <f>C61/(D61-0.75)*10</f>
        <v>176</v>
      </c>
    </row>
    <row r="62" spans="1:5" ht="15" customHeight="1" x14ac:dyDescent="0.5">
      <c r="A62" s="14">
        <v>60</v>
      </c>
      <c r="B62" s="7" t="s">
        <v>238</v>
      </c>
      <c r="C62" s="15">
        <v>22</v>
      </c>
      <c r="D62" s="14">
        <v>2</v>
      </c>
      <c r="E62" s="13">
        <f>C62/(D62-0.75)*10</f>
        <v>176</v>
      </c>
    </row>
    <row r="63" spans="1:5" ht="15" customHeight="1" x14ac:dyDescent="0.5">
      <c r="A63" s="14">
        <v>61</v>
      </c>
      <c r="B63" s="7" t="s">
        <v>270</v>
      </c>
      <c r="C63" s="15">
        <v>41.333333333333336</v>
      </c>
      <c r="D63" s="14">
        <v>3</v>
      </c>
      <c r="E63" s="13">
        <f>C63/(D63-0.75)*10</f>
        <v>183.7037037037037</v>
      </c>
    </row>
    <row r="64" spans="1:5" ht="15" customHeight="1" x14ac:dyDescent="0.5">
      <c r="A64" s="14">
        <v>62</v>
      </c>
      <c r="B64" s="7" t="s">
        <v>212</v>
      </c>
      <c r="C64" s="15">
        <v>26.5</v>
      </c>
      <c r="D64" s="14">
        <v>2</v>
      </c>
      <c r="E64" s="13">
        <f>C64/(D64-0.75)*10</f>
        <v>212</v>
      </c>
    </row>
    <row r="65" spans="1:5" ht="15" customHeight="1" x14ac:dyDescent="0.5">
      <c r="A65" s="14">
        <v>63</v>
      </c>
      <c r="B65" s="7" t="s">
        <v>122</v>
      </c>
      <c r="C65" s="15">
        <v>48.333333333333336</v>
      </c>
      <c r="D65" s="14">
        <v>3</v>
      </c>
      <c r="E65" s="13">
        <f>C65/(D65-0.75)*10</f>
        <v>214.81481481481481</v>
      </c>
    </row>
    <row r="66" spans="1:5" ht="15" customHeight="1" x14ac:dyDescent="0.5">
      <c r="A66" s="14">
        <v>64</v>
      </c>
      <c r="B66" s="7" t="s">
        <v>257</v>
      </c>
      <c r="C66" s="15">
        <v>28</v>
      </c>
      <c r="D66" s="14">
        <v>2</v>
      </c>
      <c r="E66" s="13">
        <f>C66/(D66-0.75)*10</f>
        <v>224</v>
      </c>
    </row>
    <row r="67" spans="1:5" ht="15" customHeight="1" x14ac:dyDescent="0.5">
      <c r="A67" s="14">
        <v>65</v>
      </c>
      <c r="B67" s="7" t="s">
        <v>222</v>
      </c>
      <c r="C67" s="15">
        <v>6</v>
      </c>
      <c r="D67" s="14">
        <v>1</v>
      </c>
      <c r="E67" s="13">
        <f>C67/(D67-0.75)*10</f>
        <v>240</v>
      </c>
    </row>
    <row r="68" spans="1:5" ht="15" customHeight="1" x14ac:dyDescent="0.5">
      <c r="A68" s="14">
        <v>66</v>
      </c>
      <c r="B68" s="7" t="s">
        <v>237</v>
      </c>
      <c r="C68" s="15">
        <v>32</v>
      </c>
      <c r="D68" s="14">
        <v>2</v>
      </c>
      <c r="E68" s="13">
        <f>C68/(D68-0.75)*10</f>
        <v>256</v>
      </c>
    </row>
    <row r="69" spans="1:5" ht="15" customHeight="1" x14ac:dyDescent="0.5">
      <c r="A69" s="14">
        <v>67</v>
      </c>
      <c r="B69" s="7" t="s">
        <v>223</v>
      </c>
      <c r="C69" s="15">
        <v>32</v>
      </c>
      <c r="D69" s="14">
        <v>2</v>
      </c>
      <c r="E69" s="13">
        <f>C69/(D69-0.75)*10</f>
        <v>256</v>
      </c>
    </row>
    <row r="70" spans="1:5" ht="15" customHeight="1" x14ac:dyDescent="0.5">
      <c r="A70" s="14">
        <v>68</v>
      </c>
      <c r="B70" s="7" t="s">
        <v>156</v>
      </c>
      <c r="C70" s="15">
        <v>33</v>
      </c>
      <c r="D70" s="14">
        <v>2</v>
      </c>
      <c r="E70" s="13">
        <f>C70/(D70-0.75)*10</f>
        <v>264</v>
      </c>
    </row>
    <row r="71" spans="1:5" ht="15" customHeight="1" x14ac:dyDescent="0.5">
      <c r="A71" s="14">
        <v>69</v>
      </c>
      <c r="B71" s="7" t="s">
        <v>240</v>
      </c>
      <c r="C71" s="15">
        <v>34.5</v>
      </c>
      <c r="D71" s="14">
        <v>2</v>
      </c>
      <c r="E71" s="13">
        <f>C71/(D71-0.75)*10</f>
        <v>276</v>
      </c>
    </row>
    <row r="72" spans="1:5" ht="15" customHeight="1" x14ac:dyDescent="0.5">
      <c r="A72" s="14">
        <v>70</v>
      </c>
      <c r="B72" s="7" t="s">
        <v>194</v>
      </c>
      <c r="C72" s="15">
        <v>62.666666666666664</v>
      </c>
      <c r="D72" s="14">
        <v>3</v>
      </c>
      <c r="E72" s="13">
        <f>C72/(D72-0.75)*10</f>
        <v>278.51851851851853</v>
      </c>
    </row>
    <row r="73" spans="1:5" ht="15" customHeight="1" x14ac:dyDescent="0.5">
      <c r="A73" s="14">
        <v>71</v>
      </c>
      <c r="B73" s="7" t="s">
        <v>234</v>
      </c>
      <c r="C73" s="15">
        <v>35</v>
      </c>
      <c r="D73" s="14">
        <v>2</v>
      </c>
      <c r="E73" s="13">
        <f>C73/(D73-0.75)*10</f>
        <v>280</v>
      </c>
    </row>
    <row r="74" spans="1:5" ht="15" customHeight="1" x14ac:dyDescent="0.5">
      <c r="A74" s="14">
        <v>72</v>
      </c>
      <c r="B74" s="7" t="s">
        <v>147</v>
      </c>
      <c r="C74" s="15">
        <v>7</v>
      </c>
      <c r="D74" s="14">
        <v>1</v>
      </c>
      <c r="E74" s="13">
        <f>C74/(D74-0.75)*10</f>
        <v>280</v>
      </c>
    </row>
    <row r="75" spans="1:5" ht="15" customHeight="1" x14ac:dyDescent="0.5">
      <c r="A75" s="14">
        <v>73</v>
      </c>
      <c r="B75" s="7" t="s">
        <v>275</v>
      </c>
      <c r="C75" s="15">
        <v>7</v>
      </c>
      <c r="D75" s="14">
        <v>1</v>
      </c>
      <c r="E75" s="13">
        <f>C75/(D75-0.75)*10</f>
        <v>280</v>
      </c>
    </row>
    <row r="76" spans="1:5" ht="15" customHeight="1" x14ac:dyDescent="0.5">
      <c r="A76" s="14">
        <v>74</v>
      </c>
      <c r="B76" s="7" t="s">
        <v>196</v>
      </c>
      <c r="C76" s="15">
        <v>37</v>
      </c>
      <c r="D76" s="14">
        <v>2</v>
      </c>
      <c r="E76" s="13">
        <f>C76/(D76-0.75)*10</f>
        <v>296</v>
      </c>
    </row>
    <row r="77" spans="1:5" ht="15" customHeight="1" x14ac:dyDescent="0.5">
      <c r="A77" s="14">
        <v>75</v>
      </c>
      <c r="B77" s="7" t="s">
        <v>56</v>
      </c>
      <c r="C77" s="15">
        <v>37.5</v>
      </c>
      <c r="D77" s="14">
        <v>2</v>
      </c>
      <c r="E77" s="13">
        <f>C77/(D77-0.75)*10</f>
        <v>300</v>
      </c>
    </row>
    <row r="78" spans="1:5" ht="15" customHeight="1" x14ac:dyDescent="0.5">
      <c r="A78" s="14">
        <v>76</v>
      </c>
      <c r="B78" s="7" t="s">
        <v>36</v>
      </c>
      <c r="C78" s="15">
        <v>38</v>
      </c>
      <c r="D78" s="14">
        <v>2</v>
      </c>
      <c r="E78" s="13">
        <f>C78/(D78-0.75)*10</f>
        <v>304</v>
      </c>
    </row>
    <row r="79" spans="1:5" ht="15" customHeight="1" x14ac:dyDescent="0.5">
      <c r="A79" s="14">
        <v>77</v>
      </c>
      <c r="B79" s="7" t="s">
        <v>207</v>
      </c>
      <c r="C79" s="15">
        <v>8</v>
      </c>
      <c r="D79" s="14">
        <v>1</v>
      </c>
      <c r="E79" s="13">
        <f>C79/(D79-0.75)*10</f>
        <v>320</v>
      </c>
    </row>
    <row r="80" spans="1:5" ht="15" customHeight="1" x14ac:dyDescent="0.5">
      <c r="A80" s="14">
        <v>78</v>
      </c>
      <c r="B80" s="7" t="s">
        <v>199</v>
      </c>
      <c r="C80" s="15">
        <v>44.5</v>
      </c>
      <c r="D80" s="14">
        <v>2</v>
      </c>
      <c r="E80" s="13">
        <f>C80/(D80-0.75)*10</f>
        <v>356</v>
      </c>
    </row>
    <row r="81" spans="1:5" ht="15" customHeight="1" x14ac:dyDescent="0.5">
      <c r="A81" s="14">
        <v>79</v>
      </c>
      <c r="B81" s="7" t="s">
        <v>224</v>
      </c>
      <c r="C81" s="15">
        <v>9</v>
      </c>
      <c r="D81" s="14">
        <v>1</v>
      </c>
      <c r="E81" s="13">
        <f>C81/(D81-0.75)*10</f>
        <v>360</v>
      </c>
    </row>
    <row r="82" spans="1:5" ht="15" customHeight="1" x14ac:dyDescent="0.5">
      <c r="A82" s="14">
        <v>80</v>
      </c>
      <c r="B82" s="7" t="s">
        <v>177</v>
      </c>
      <c r="C82" s="15">
        <v>9</v>
      </c>
      <c r="D82" s="14">
        <v>1</v>
      </c>
      <c r="E82" s="13">
        <f>C82/(D82-0.75)*10</f>
        <v>360</v>
      </c>
    </row>
    <row r="83" spans="1:5" ht="15" customHeight="1" x14ac:dyDescent="0.5">
      <c r="A83" s="14">
        <v>81</v>
      </c>
      <c r="B83" s="7" t="s">
        <v>151</v>
      </c>
      <c r="C83" s="15">
        <v>47</v>
      </c>
      <c r="D83" s="14">
        <v>2</v>
      </c>
      <c r="E83" s="13">
        <f>C83/(D83-0.75)*10</f>
        <v>376</v>
      </c>
    </row>
    <row r="84" spans="1:5" ht="15" customHeight="1" x14ac:dyDescent="0.5">
      <c r="A84" s="14">
        <v>82</v>
      </c>
      <c r="B84" s="7" t="s">
        <v>116</v>
      </c>
      <c r="C84" s="15">
        <v>48</v>
      </c>
      <c r="D84" s="14">
        <v>2</v>
      </c>
      <c r="E84" s="13">
        <f>C84/(D84-0.75)*10</f>
        <v>384</v>
      </c>
    </row>
    <row r="85" spans="1:5" ht="15" customHeight="1" x14ac:dyDescent="0.5">
      <c r="A85" s="14">
        <v>83</v>
      </c>
      <c r="B85" s="7" t="s">
        <v>228</v>
      </c>
      <c r="C85" s="15">
        <v>10</v>
      </c>
      <c r="D85" s="14">
        <v>1</v>
      </c>
      <c r="E85" s="13">
        <f>C85/(D85-0.75)*10</f>
        <v>400</v>
      </c>
    </row>
    <row r="86" spans="1:5" ht="15" customHeight="1" x14ac:dyDescent="0.5">
      <c r="A86" s="14">
        <v>84</v>
      </c>
      <c r="B86" s="7" t="s">
        <v>276</v>
      </c>
      <c r="C86" s="15">
        <v>10</v>
      </c>
      <c r="D86" s="14">
        <v>1</v>
      </c>
      <c r="E86" s="13">
        <f>C86/(D86-0.75)*10</f>
        <v>400</v>
      </c>
    </row>
    <row r="87" spans="1:5" ht="15" customHeight="1" x14ac:dyDescent="0.5">
      <c r="A87" s="14">
        <v>85</v>
      </c>
      <c r="B87" s="7" t="s">
        <v>68</v>
      </c>
      <c r="C87" s="15">
        <v>52</v>
      </c>
      <c r="D87" s="14">
        <v>2</v>
      </c>
      <c r="E87" s="13">
        <f>C87/(D87-0.75)*10</f>
        <v>416</v>
      </c>
    </row>
    <row r="88" spans="1:5" ht="15" customHeight="1" x14ac:dyDescent="0.5">
      <c r="A88" s="14">
        <v>86</v>
      </c>
      <c r="B88" s="7" t="s">
        <v>97</v>
      </c>
      <c r="C88" s="15">
        <v>53.5</v>
      </c>
      <c r="D88" s="14">
        <v>2</v>
      </c>
      <c r="E88" s="13">
        <f>C88/(D88-0.75)*10</f>
        <v>428</v>
      </c>
    </row>
    <row r="89" spans="1:5" ht="15" customHeight="1" x14ac:dyDescent="0.5">
      <c r="A89" s="14">
        <v>87</v>
      </c>
      <c r="B89" s="7" t="s">
        <v>62</v>
      </c>
      <c r="C89" s="15">
        <v>54</v>
      </c>
      <c r="D89" s="14">
        <v>2</v>
      </c>
      <c r="E89" s="13">
        <f>C89/(D89-0.75)*10</f>
        <v>432</v>
      </c>
    </row>
    <row r="90" spans="1:5" ht="15" customHeight="1" x14ac:dyDescent="0.5">
      <c r="A90" s="14">
        <v>88</v>
      </c>
      <c r="B90" s="7" t="s">
        <v>72</v>
      </c>
      <c r="C90" s="15">
        <v>54.5</v>
      </c>
      <c r="D90" s="14">
        <v>2</v>
      </c>
      <c r="E90" s="13">
        <f>C90/(D90-0.75)*10</f>
        <v>436</v>
      </c>
    </row>
    <row r="91" spans="1:5" ht="15" customHeight="1" x14ac:dyDescent="0.5">
      <c r="A91" s="14">
        <v>89</v>
      </c>
      <c r="B91" s="7" t="s">
        <v>148</v>
      </c>
      <c r="C91" s="15">
        <v>11</v>
      </c>
      <c r="D91" s="14">
        <v>1</v>
      </c>
      <c r="E91" s="13">
        <f>C91/(D91-0.75)*10</f>
        <v>440</v>
      </c>
    </row>
    <row r="92" spans="1:5" ht="15" customHeight="1" x14ac:dyDescent="0.5">
      <c r="A92" s="14">
        <v>90</v>
      </c>
      <c r="B92" s="7" t="s">
        <v>63</v>
      </c>
      <c r="C92" s="15">
        <v>55.5</v>
      </c>
      <c r="D92" s="14">
        <v>2</v>
      </c>
      <c r="E92" s="13">
        <f>C92/(D92-0.75)*10</f>
        <v>444</v>
      </c>
    </row>
    <row r="93" spans="1:5" ht="15" customHeight="1" x14ac:dyDescent="0.5">
      <c r="A93" s="14">
        <v>91</v>
      </c>
      <c r="B93" s="7" t="s">
        <v>71</v>
      </c>
      <c r="C93" s="15">
        <v>55.5</v>
      </c>
      <c r="D93" s="14">
        <v>2</v>
      </c>
      <c r="E93" s="13">
        <f>C93/(D93-0.75)*10</f>
        <v>444</v>
      </c>
    </row>
    <row r="94" spans="1:5" ht="15" customHeight="1" x14ac:dyDescent="0.5">
      <c r="A94" s="14">
        <v>92</v>
      </c>
      <c r="B94" s="7" t="s">
        <v>80</v>
      </c>
      <c r="C94" s="15">
        <v>58</v>
      </c>
      <c r="D94" s="14">
        <v>2</v>
      </c>
      <c r="E94" s="13">
        <f>C94/(D94-0.75)*10</f>
        <v>464</v>
      </c>
    </row>
    <row r="95" spans="1:5" ht="15" customHeight="1" x14ac:dyDescent="0.5">
      <c r="A95" s="14">
        <v>93</v>
      </c>
      <c r="B95" s="7" t="s">
        <v>89</v>
      </c>
      <c r="C95" s="15">
        <v>61.5</v>
      </c>
      <c r="D95" s="14">
        <v>2</v>
      </c>
      <c r="E95" s="13">
        <f>C95/(D95-0.75)*10</f>
        <v>492</v>
      </c>
    </row>
    <row r="96" spans="1:5" ht="15" customHeight="1" x14ac:dyDescent="0.5">
      <c r="A96" s="14">
        <v>94</v>
      </c>
      <c r="B96" s="7" t="s">
        <v>191</v>
      </c>
      <c r="C96" s="15">
        <v>13</v>
      </c>
      <c r="D96" s="14">
        <v>1</v>
      </c>
      <c r="E96" s="13">
        <f>C96/(D96-0.75)*10</f>
        <v>520</v>
      </c>
    </row>
    <row r="97" spans="1:5" ht="15" customHeight="1" x14ac:dyDescent="0.5">
      <c r="A97" s="14">
        <v>95</v>
      </c>
      <c r="B97" s="7" t="s">
        <v>246</v>
      </c>
      <c r="C97" s="15">
        <v>13</v>
      </c>
      <c r="D97" s="14">
        <v>1</v>
      </c>
      <c r="E97" s="13">
        <f>C97/(D97-0.75)*10</f>
        <v>520</v>
      </c>
    </row>
    <row r="98" spans="1:5" ht="15" customHeight="1" x14ac:dyDescent="0.5">
      <c r="A98" s="14">
        <v>96</v>
      </c>
      <c r="B98" s="7" t="s">
        <v>186</v>
      </c>
      <c r="C98" s="15">
        <v>13</v>
      </c>
      <c r="D98" s="14">
        <v>1</v>
      </c>
      <c r="E98" s="13">
        <f>C98/(D98-0.75)*10</f>
        <v>520</v>
      </c>
    </row>
    <row r="99" spans="1:5" ht="15" customHeight="1" x14ac:dyDescent="0.5">
      <c r="A99" s="14">
        <v>97</v>
      </c>
      <c r="B99" s="7" t="s">
        <v>102</v>
      </c>
      <c r="C99" s="15">
        <v>66.5</v>
      </c>
      <c r="D99" s="14">
        <v>2</v>
      </c>
      <c r="E99" s="13">
        <f>C99/(D99-0.75)*10</f>
        <v>532</v>
      </c>
    </row>
    <row r="100" spans="1:5" ht="15" customHeight="1" x14ac:dyDescent="0.5">
      <c r="A100" s="14">
        <v>98</v>
      </c>
      <c r="B100" s="7" t="s">
        <v>247</v>
      </c>
      <c r="C100" s="15">
        <v>14</v>
      </c>
      <c r="D100" s="14">
        <v>1</v>
      </c>
      <c r="E100" s="13">
        <f>C100/(D100-0.75)*10</f>
        <v>560</v>
      </c>
    </row>
    <row r="101" spans="1:5" ht="15" customHeight="1" x14ac:dyDescent="0.5">
      <c r="A101" s="14">
        <v>99</v>
      </c>
      <c r="B101" s="7" t="s">
        <v>117</v>
      </c>
      <c r="C101" s="15">
        <v>15</v>
      </c>
      <c r="D101" s="14">
        <v>1</v>
      </c>
      <c r="E101" s="13">
        <f>C101/(D101-0.75)*10</f>
        <v>600</v>
      </c>
    </row>
    <row r="102" spans="1:5" ht="15" customHeight="1" x14ac:dyDescent="0.5">
      <c r="A102" s="14">
        <v>100</v>
      </c>
      <c r="B102" s="7" t="s">
        <v>187</v>
      </c>
      <c r="C102" s="15">
        <v>15</v>
      </c>
      <c r="D102" s="14">
        <v>1</v>
      </c>
      <c r="E102" s="13">
        <f>C102/(D102-0.75)*10</f>
        <v>600</v>
      </c>
    </row>
    <row r="103" spans="1:5" ht="15" customHeight="1" x14ac:dyDescent="0.5">
      <c r="A103" s="14">
        <v>101</v>
      </c>
      <c r="B103" s="7" t="s">
        <v>230</v>
      </c>
      <c r="C103" s="15">
        <v>16</v>
      </c>
      <c r="D103" s="14">
        <v>1</v>
      </c>
      <c r="E103" s="13">
        <f>C103/(D103-0.75)*10</f>
        <v>640</v>
      </c>
    </row>
    <row r="104" spans="1:5" ht="15" customHeight="1" x14ac:dyDescent="0.5">
      <c r="A104" s="14">
        <v>102</v>
      </c>
      <c r="B104" s="7" t="s">
        <v>118</v>
      </c>
      <c r="C104" s="15">
        <v>16</v>
      </c>
      <c r="D104" s="14">
        <v>1</v>
      </c>
      <c r="E104" s="13">
        <f>C104/(D104-0.75)*10</f>
        <v>640</v>
      </c>
    </row>
    <row r="105" spans="1:5" ht="15" customHeight="1" x14ac:dyDescent="0.5">
      <c r="A105" s="14">
        <v>103</v>
      </c>
      <c r="B105" s="7" t="s">
        <v>120</v>
      </c>
      <c r="C105" s="15">
        <v>19</v>
      </c>
      <c r="D105" s="14">
        <v>1</v>
      </c>
      <c r="E105" s="13">
        <f>C105/(D105-0.75)*10</f>
        <v>760</v>
      </c>
    </row>
    <row r="106" spans="1:5" ht="15" customHeight="1" x14ac:dyDescent="0.5">
      <c r="A106" s="14">
        <v>104</v>
      </c>
      <c r="B106" s="7" t="s">
        <v>249</v>
      </c>
      <c r="C106" s="15">
        <v>19</v>
      </c>
      <c r="D106" s="14">
        <v>1</v>
      </c>
      <c r="E106" s="13">
        <f>C106/(D106-0.75)*10</f>
        <v>760</v>
      </c>
    </row>
    <row r="107" spans="1:5" ht="15" customHeight="1" x14ac:dyDescent="0.5">
      <c r="A107" s="14">
        <v>105</v>
      </c>
      <c r="B107" s="7" t="s">
        <v>23</v>
      </c>
      <c r="C107" s="15">
        <v>19</v>
      </c>
      <c r="D107" s="14">
        <v>1</v>
      </c>
      <c r="E107" s="13">
        <f>C107/(D107-0.75)*10</f>
        <v>760</v>
      </c>
    </row>
    <row r="108" spans="1:5" ht="15" customHeight="1" x14ac:dyDescent="0.5">
      <c r="A108" s="14">
        <v>106</v>
      </c>
      <c r="B108" s="7" t="s">
        <v>293</v>
      </c>
      <c r="C108" s="15">
        <v>20</v>
      </c>
      <c r="D108" s="14">
        <v>1</v>
      </c>
      <c r="E108" s="13">
        <f>C108/(D108-0.75)*10</f>
        <v>800</v>
      </c>
    </row>
    <row r="109" spans="1:5" ht="15" customHeight="1" x14ac:dyDescent="0.5">
      <c r="A109" s="14">
        <v>107</v>
      </c>
      <c r="B109" s="7" t="s">
        <v>292</v>
      </c>
      <c r="C109" s="15">
        <v>20</v>
      </c>
      <c r="D109" s="14">
        <v>1</v>
      </c>
      <c r="E109" s="13">
        <f>C109/(D109-0.75)*10</f>
        <v>800</v>
      </c>
    </row>
    <row r="110" spans="1:5" ht="15" customHeight="1" x14ac:dyDescent="0.5">
      <c r="A110" s="14">
        <v>108</v>
      </c>
      <c r="B110" s="7" t="s">
        <v>294</v>
      </c>
      <c r="C110" s="15">
        <v>20</v>
      </c>
      <c r="D110" s="14">
        <v>1</v>
      </c>
      <c r="E110" s="13">
        <f>C110/(D110-0.75)*10</f>
        <v>800</v>
      </c>
    </row>
    <row r="111" spans="1:5" ht="15" customHeight="1" x14ac:dyDescent="0.5">
      <c r="A111" s="14">
        <v>109</v>
      </c>
      <c r="B111" s="7" t="s">
        <v>231</v>
      </c>
      <c r="C111" s="15">
        <v>21</v>
      </c>
      <c r="D111" s="14">
        <v>1</v>
      </c>
      <c r="E111" s="13">
        <f>C111/(D111-0.75)*10</f>
        <v>840</v>
      </c>
    </row>
    <row r="112" spans="1:5" ht="15" customHeight="1" x14ac:dyDescent="0.5">
      <c r="A112" s="14">
        <v>110</v>
      </c>
      <c r="B112" s="7" t="s">
        <v>279</v>
      </c>
      <c r="C112" s="15">
        <v>22</v>
      </c>
      <c r="D112" s="14">
        <v>1</v>
      </c>
      <c r="E112" s="13">
        <f>C112/(D112-0.75)*10</f>
        <v>880</v>
      </c>
    </row>
    <row r="113" spans="1:5" ht="15" customHeight="1" x14ac:dyDescent="0.5">
      <c r="A113" s="14">
        <v>111</v>
      </c>
      <c r="B113" s="7" t="s">
        <v>251</v>
      </c>
      <c r="C113" s="15">
        <v>22</v>
      </c>
      <c r="D113" s="14">
        <v>1</v>
      </c>
      <c r="E113" s="13">
        <f>C113/(D113-0.75)*10</f>
        <v>880</v>
      </c>
    </row>
    <row r="114" spans="1:5" ht="15" customHeight="1" x14ac:dyDescent="0.5">
      <c r="A114" s="14">
        <v>112</v>
      </c>
      <c r="B114" s="7" t="s">
        <v>252</v>
      </c>
      <c r="C114" s="15">
        <v>23</v>
      </c>
      <c r="D114" s="14">
        <v>1</v>
      </c>
      <c r="E114" s="13">
        <f>C114/(D114-0.75)*10</f>
        <v>920</v>
      </c>
    </row>
    <row r="115" spans="1:5" ht="15" customHeight="1" x14ac:dyDescent="0.5">
      <c r="A115" s="14">
        <v>113</v>
      </c>
      <c r="B115" s="7" t="s">
        <v>26</v>
      </c>
      <c r="C115" s="15">
        <v>23</v>
      </c>
      <c r="D115" s="14">
        <v>1</v>
      </c>
      <c r="E115" s="13">
        <f>C115/(D115-0.75)*10</f>
        <v>920</v>
      </c>
    </row>
    <row r="116" spans="1:5" ht="15" customHeight="1" x14ac:dyDescent="0.5">
      <c r="A116" s="14">
        <v>114</v>
      </c>
      <c r="B116" s="7" t="s">
        <v>232</v>
      </c>
      <c r="C116" s="15">
        <v>23</v>
      </c>
      <c r="D116" s="14">
        <v>1</v>
      </c>
      <c r="E116" s="13">
        <f>C116/(D116-0.75)*10</f>
        <v>920</v>
      </c>
    </row>
    <row r="117" spans="1:5" ht="15" customHeight="1" x14ac:dyDescent="0.5">
      <c r="A117" s="14">
        <v>115</v>
      </c>
      <c r="B117" s="7" t="s">
        <v>193</v>
      </c>
      <c r="C117" s="15">
        <v>24</v>
      </c>
      <c r="D117" s="14">
        <v>1</v>
      </c>
      <c r="E117" s="13">
        <f>C117/(D117-0.75)*10</f>
        <v>960</v>
      </c>
    </row>
    <row r="118" spans="1:5" ht="15" customHeight="1" x14ac:dyDescent="0.5">
      <c r="A118" s="14">
        <v>116</v>
      </c>
      <c r="B118" s="7" t="s">
        <v>123</v>
      </c>
      <c r="C118" s="15">
        <v>24</v>
      </c>
      <c r="D118" s="14">
        <v>1</v>
      </c>
      <c r="E118" s="13">
        <f>C118/(D118-0.75)*10</f>
        <v>960</v>
      </c>
    </row>
    <row r="119" spans="1:5" ht="15" customHeight="1" x14ac:dyDescent="0.5">
      <c r="A119" s="14">
        <v>117</v>
      </c>
      <c r="B119" s="7" t="s">
        <v>27</v>
      </c>
      <c r="C119" s="15">
        <v>24</v>
      </c>
      <c r="D119" s="14">
        <v>1</v>
      </c>
      <c r="E119" s="13">
        <f>C119/(D119-0.75)*10</f>
        <v>960</v>
      </c>
    </row>
    <row r="120" spans="1:5" ht="15" customHeight="1" x14ac:dyDescent="0.5">
      <c r="A120" s="14">
        <v>118</v>
      </c>
      <c r="B120" s="7" t="s">
        <v>152</v>
      </c>
      <c r="C120" s="15">
        <v>24</v>
      </c>
      <c r="D120" s="14">
        <v>1</v>
      </c>
      <c r="E120" s="13">
        <f>C120/(D120-0.75)*10</f>
        <v>960</v>
      </c>
    </row>
    <row r="121" spans="1:5" ht="15" customHeight="1" x14ac:dyDescent="0.5">
      <c r="A121" s="14">
        <v>119</v>
      </c>
      <c r="B121" s="7" t="s">
        <v>296</v>
      </c>
      <c r="C121" s="15">
        <v>25</v>
      </c>
      <c r="D121" s="14">
        <v>1</v>
      </c>
      <c r="E121" s="13">
        <f>C121/(D121-0.75)*10</f>
        <v>1000</v>
      </c>
    </row>
    <row r="122" spans="1:5" ht="15" customHeight="1" x14ac:dyDescent="0.5">
      <c r="A122" s="14">
        <v>120</v>
      </c>
      <c r="B122" s="7" t="s">
        <v>124</v>
      </c>
      <c r="C122" s="15">
        <v>25</v>
      </c>
      <c r="D122" s="14">
        <v>1</v>
      </c>
      <c r="E122" s="13">
        <f>C122/(D122-0.75)*10</f>
        <v>1000</v>
      </c>
    </row>
    <row r="123" spans="1:5" ht="15" customHeight="1" x14ac:dyDescent="0.5">
      <c r="A123" s="14">
        <v>121</v>
      </c>
      <c r="B123" s="7" t="s">
        <v>253</v>
      </c>
      <c r="C123" s="15">
        <v>26</v>
      </c>
      <c r="D123" s="14">
        <v>1</v>
      </c>
      <c r="E123" s="13">
        <f>C123/(D123-0.75)*10</f>
        <v>1040</v>
      </c>
    </row>
    <row r="124" spans="1:5" ht="15" customHeight="1" x14ac:dyDescent="0.5">
      <c r="A124" s="14">
        <v>122</v>
      </c>
      <c r="B124" s="7" t="s">
        <v>153</v>
      </c>
      <c r="C124" s="15">
        <v>26</v>
      </c>
      <c r="D124" s="14">
        <v>1</v>
      </c>
      <c r="E124" s="13">
        <f>C124/(D124-0.75)*10</f>
        <v>1040</v>
      </c>
    </row>
    <row r="125" spans="1:5" ht="15" customHeight="1" x14ac:dyDescent="0.5">
      <c r="A125" s="14">
        <v>123</v>
      </c>
      <c r="B125" s="7" t="s">
        <v>30</v>
      </c>
      <c r="C125" s="15">
        <v>27</v>
      </c>
      <c r="D125" s="14">
        <v>1</v>
      </c>
      <c r="E125" s="13">
        <f>C125/(D125-0.75)*10</f>
        <v>1080</v>
      </c>
    </row>
    <row r="126" spans="1:5" ht="15" customHeight="1" x14ac:dyDescent="0.5">
      <c r="A126" s="14">
        <v>124</v>
      </c>
      <c r="B126" s="7" t="s">
        <v>254</v>
      </c>
      <c r="C126" s="15">
        <v>27</v>
      </c>
      <c r="D126" s="14">
        <v>1</v>
      </c>
      <c r="E126" s="13">
        <f>C126/(D126-0.75)*10</f>
        <v>1080</v>
      </c>
    </row>
    <row r="127" spans="1:5" ht="15" customHeight="1" x14ac:dyDescent="0.5">
      <c r="A127" s="14">
        <v>125</v>
      </c>
      <c r="B127" s="7" t="s">
        <v>235</v>
      </c>
      <c r="C127" s="15">
        <v>27</v>
      </c>
      <c r="D127" s="14">
        <v>1</v>
      </c>
      <c r="E127" s="13">
        <f>C127/(D127-0.75)*10</f>
        <v>1080</v>
      </c>
    </row>
    <row r="128" spans="1:5" ht="15" customHeight="1" x14ac:dyDescent="0.5">
      <c r="A128" s="14">
        <v>126</v>
      </c>
      <c r="B128" s="7" t="s">
        <v>154</v>
      </c>
      <c r="C128" s="15">
        <v>28</v>
      </c>
      <c r="D128" s="14">
        <v>1</v>
      </c>
      <c r="E128" s="13">
        <f>C128/(D128-0.75)*10</f>
        <v>1120</v>
      </c>
    </row>
    <row r="129" spans="1:5" ht="15" customHeight="1" x14ac:dyDescent="0.5">
      <c r="A129" s="14">
        <v>127</v>
      </c>
      <c r="B129" s="7" t="s">
        <v>236</v>
      </c>
      <c r="C129" s="15">
        <v>28</v>
      </c>
      <c r="D129" s="14">
        <v>1</v>
      </c>
      <c r="E129" s="13">
        <f>C129/(D129-0.75)*10</f>
        <v>1120</v>
      </c>
    </row>
    <row r="130" spans="1:5" ht="15" customHeight="1" x14ac:dyDescent="0.5">
      <c r="A130" s="14">
        <v>128</v>
      </c>
      <c r="B130" s="7" t="s">
        <v>32</v>
      </c>
      <c r="C130" s="15">
        <v>29</v>
      </c>
      <c r="D130" s="14">
        <v>1</v>
      </c>
      <c r="E130" s="13">
        <f>C130/(D130-0.75)*10</f>
        <v>1160</v>
      </c>
    </row>
    <row r="131" spans="1:5" ht="15" customHeight="1" x14ac:dyDescent="0.5">
      <c r="A131" s="14">
        <v>129</v>
      </c>
      <c r="B131" s="7" t="s">
        <v>33</v>
      </c>
      <c r="C131" s="15">
        <v>30</v>
      </c>
      <c r="D131" s="14">
        <v>1</v>
      </c>
      <c r="E131" s="13">
        <f>C131/(D131-0.75)*10</f>
        <v>1200</v>
      </c>
    </row>
    <row r="132" spans="1:5" ht="15" customHeight="1" x14ac:dyDescent="0.5">
      <c r="A132" s="14">
        <v>130</v>
      </c>
      <c r="B132" s="7" t="s">
        <v>157</v>
      </c>
      <c r="C132" s="15">
        <v>33</v>
      </c>
      <c r="D132" s="14">
        <v>1</v>
      </c>
      <c r="E132" s="13">
        <f>C132/(D132-0.75)*10</f>
        <v>1320</v>
      </c>
    </row>
    <row r="133" spans="1:5" ht="15" customHeight="1" x14ac:dyDescent="0.5">
      <c r="A133" s="14">
        <v>131</v>
      </c>
      <c r="B133" s="7" t="s">
        <v>37</v>
      </c>
      <c r="C133" s="15">
        <v>34</v>
      </c>
      <c r="D133" s="14">
        <v>1</v>
      </c>
      <c r="E133" s="13">
        <f>C133/(D133-0.75)*10</f>
        <v>1360</v>
      </c>
    </row>
    <row r="134" spans="1:5" ht="15" customHeight="1" x14ac:dyDescent="0.5">
      <c r="A134" s="14">
        <v>132</v>
      </c>
      <c r="B134" s="7" t="s">
        <v>278</v>
      </c>
      <c r="C134" s="15">
        <v>35</v>
      </c>
      <c r="D134" s="14">
        <v>1</v>
      </c>
      <c r="E134" s="13">
        <f>C134/(D134-0.75)*10</f>
        <v>1400</v>
      </c>
    </row>
    <row r="135" spans="1:5" ht="15" customHeight="1" x14ac:dyDescent="0.5">
      <c r="A135" s="14">
        <v>133</v>
      </c>
      <c r="B135" s="7" t="s">
        <v>295</v>
      </c>
      <c r="C135" s="15">
        <v>36</v>
      </c>
      <c r="D135" s="14">
        <v>1</v>
      </c>
      <c r="E135" s="13">
        <f>C135/(D135-0.75)*10</f>
        <v>1440</v>
      </c>
    </row>
    <row r="136" spans="1:5" ht="15" customHeight="1" x14ac:dyDescent="0.5">
      <c r="A136" s="14">
        <v>134</v>
      </c>
      <c r="B136" s="7" t="s">
        <v>159</v>
      </c>
      <c r="C136" s="15">
        <v>37</v>
      </c>
      <c r="D136" s="14">
        <v>1</v>
      </c>
      <c r="E136" s="13">
        <f>C136/(D136-0.75)*10</f>
        <v>1480</v>
      </c>
    </row>
    <row r="137" spans="1:5" ht="15" customHeight="1" x14ac:dyDescent="0.5">
      <c r="A137" s="14">
        <v>135</v>
      </c>
      <c r="B137" s="7" t="s">
        <v>256</v>
      </c>
      <c r="C137" s="15">
        <v>37</v>
      </c>
      <c r="D137" s="14">
        <v>1</v>
      </c>
      <c r="E137" s="13">
        <f>C137/(D137-0.75)*10</f>
        <v>1480</v>
      </c>
    </row>
    <row r="138" spans="1:5" ht="15" customHeight="1" x14ac:dyDescent="0.5">
      <c r="A138" s="14">
        <v>136</v>
      </c>
      <c r="B138" s="7" t="s">
        <v>160</v>
      </c>
      <c r="C138" s="15">
        <v>38</v>
      </c>
      <c r="D138" s="14">
        <v>1</v>
      </c>
      <c r="E138" s="13">
        <f>C138/(D138-0.75)*10</f>
        <v>1520</v>
      </c>
    </row>
    <row r="139" spans="1:5" ht="15" customHeight="1" x14ac:dyDescent="0.5">
      <c r="A139" s="14">
        <v>137</v>
      </c>
      <c r="B139" s="7" t="s">
        <v>42</v>
      </c>
      <c r="C139" s="15">
        <v>40</v>
      </c>
      <c r="D139" s="14">
        <v>1</v>
      </c>
      <c r="E139" s="13">
        <f>C139/(D139-0.75)*10</f>
        <v>1600</v>
      </c>
    </row>
    <row r="140" spans="1:5" ht="15" customHeight="1" x14ac:dyDescent="0.5">
      <c r="A140" s="14">
        <v>138</v>
      </c>
      <c r="B140" s="7" t="s">
        <v>161</v>
      </c>
      <c r="C140" s="15">
        <v>41</v>
      </c>
      <c r="D140" s="14">
        <v>1</v>
      </c>
      <c r="E140" s="13">
        <f>C140/(D140-0.75)*10</f>
        <v>1640</v>
      </c>
    </row>
    <row r="141" spans="1:5" ht="15" customHeight="1" x14ac:dyDescent="0.5">
      <c r="A141" s="14">
        <v>139</v>
      </c>
      <c r="B141" s="7" t="s">
        <v>162</v>
      </c>
      <c r="C141" s="15">
        <v>42</v>
      </c>
      <c r="D141" s="14">
        <v>1</v>
      </c>
      <c r="E141" s="13">
        <f>C141/(D141-0.75)*10</f>
        <v>1680</v>
      </c>
    </row>
    <row r="142" spans="1:5" ht="15" customHeight="1" x14ac:dyDescent="0.5">
      <c r="A142" s="14">
        <v>140</v>
      </c>
      <c r="B142" s="7" t="s">
        <v>281</v>
      </c>
      <c r="C142" s="15">
        <v>43</v>
      </c>
      <c r="D142" s="14">
        <v>1</v>
      </c>
      <c r="E142" s="13">
        <f>C142/(D142-0.75)*10</f>
        <v>1720</v>
      </c>
    </row>
    <row r="143" spans="1:5" ht="15" customHeight="1" x14ac:dyDescent="0.5">
      <c r="A143" s="14">
        <v>141</v>
      </c>
      <c r="B143" s="7" t="s">
        <v>258</v>
      </c>
      <c r="C143" s="15">
        <v>43</v>
      </c>
      <c r="D143" s="14">
        <v>1</v>
      </c>
      <c r="E143" s="13">
        <f>C143/(D143-0.75)*10</f>
        <v>1720</v>
      </c>
    </row>
    <row r="144" spans="1:5" ht="15" customHeight="1" x14ac:dyDescent="0.5">
      <c r="A144" s="14">
        <v>142</v>
      </c>
      <c r="B144" s="7" t="s">
        <v>282</v>
      </c>
      <c r="C144" s="15">
        <v>43</v>
      </c>
      <c r="D144" s="14">
        <v>1</v>
      </c>
      <c r="E144" s="13">
        <f>C144/(D144-0.75)*10</f>
        <v>1720</v>
      </c>
    </row>
    <row r="145" spans="1:5" ht="15" customHeight="1" x14ac:dyDescent="0.5">
      <c r="A145" s="14">
        <v>143</v>
      </c>
      <c r="B145" s="7" t="s">
        <v>163</v>
      </c>
      <c r="C145" s="15">
        <v>43</v>
      </c>
      <c r="D145" s="14">
        <v>1</v>
      </c>
      <c r="E145" s="13">
        <f>C145/(D145-0.75)*10</f>
        <v>1720</v>
      </c>
    </row>
    <row r="146" spans="1:5" ht="15" customHeight="1" x14ac:dyDescent="0.5">
      <c r="A146" s="14">
        <v>144</v>
      </c>
      <c r="B146" s="7" t="s">
        <v>47</v>
      </c>
      <c r="C146" s="15">
        <v>45</v>
      </c>
      <c r="D146" s="14">
        <v>1</v>
      </c>
      <c r="E146" s="13">
        <f>C146/(D146-0.75)*10</f>
        <v>1800</v>
      </c>
    </row>
    <row r="147" spans="1:5" ht="15" customHeight="1" x14ac:dyDescent="0.5">
      <c r="A147" s="14">
        <v>145</v>
      </c>
      <c r="B147" s="7" t="s">
        <v>164</v>
      </c>
      <c r="C147" s="15">
        <v>46</v>
      </c>
      <c r="D147" s="14">
        <v>1</v>
      </c>
      <c r="E147" s="13">
        <f>C147/(D147-0.75)*10</f>
        <v>1840</v>
      </c>
    </row>
    <row r="148" spans="1:5" ht="15" customHeight="1" x14ac:dyDescent="0.5">
      <c r="A148" s="14">
        <v>146</v>
      </c>
      <c r="B148" s="7" t="s">
        <v>48</v>
      </c>
      <c r="C148" s="15">
        <v>46</v>
      </c>
      <c r="D148" s="14">
        <v>1</v>
      </c>
      <c r="E148" s="13">
        <f>C148/(D148-0.75)*10</f>
        <v>1840</v>
      </c>
    </row>
    <row r="149" spans="1:5" ht="15" customHeight="1" x14ac:dyDescent="0.5">
      <c r="A149" s="14">
        <v>147</v>
      </c>
      <c r="B149" s="7" t="s">
        <v>49</v>
      </c>
      <c r="C149" s="15">
        <v>47</v>
      </c>
      <c r="D149" s="14">
        <v>1</v>
      </c>
      <c r="E149" s="13">
        <f>C149/(D149-0.75)*10</f>
        <v>1880</v>
      </c>
    </row>
    <row r="150" spans="1:5" ht="15" customHeight="1" x14ac:dyDescent="0.5">
      <c r="A150" s="14">
        <v>148</v>
      </c>
      <c r="B150" s="7" t="s">
        <v>165</v>
      </c>
      <c r="C150" s="15">
        <v>47</v>
      </c>
      <c r="D150" s="14">
        <v>1</v>
      </c>
      <c r="E150" s="13">
        <f>C150/(D150-0.75)*10</f>
        <v>1880</v>
      </c>
    </row>
    <row r="151" spans="1:5" ht="15" customHeight="1" x14ac:dyDescent="0.5">
      <c r="A151" s="14">
        <v>149</v>
      </c>
      <c r="B151" s="7" t="s">
        <v>289</v>
      </c>
      <c r="C151" s="15">
        <v>48</v>
      </c>
      <c r="D151" s="14">
        <v>1</v>
      </c>
      <c r="E151" s="13">
        <f>C151/(D151-0.75)*10</f>
        <v>1920</v>
      </c>
    </row>
    <row r="152" spans="1:5" ht="15" customHeight="1" x14ac:dyDescent="0.5">
      <c r="A152" s="14">
        <v>150</v>
      </c>
      <c r="B152" s="7" t="s">
        <v>288</v>
      </c>
      <c r="C152" s="15">
        <v>48</v>
      </c>
      <c r="D152" s="14">
        <v>1</v>
      </c>
      <c r="E152" s="13">
        <f>C152/(D152-0.75)*10</f>
        <v>1920</v>
      </c>
    </row>
    <row r="153" spans="1:5" ht="15" customHeight="1" x14ac:dyDescent="0.5">
      <c r="A153" s="14">
        <v>151</v>
      </c>
      <c r="B153" s="7" t="s">
        <v>259</v>
      </c>
      <c r="C153" s="15">
        <v>48</v>
      </c>
      <c r="D153" s="14">
        <v>1</v>
      </c>
      <c r="E153" s="13">
        <f>C153/(D153-0.75)*10</f>
        <v>1920</v>
      </c>
    </row>
    <row r="154" spans="1:5" ht="15" customHeight="1" x14ac:dyDescent="0.5">
      <c r="A154" s="14">
        <v>152</v>
      </c>
      <c r="B154" s="7" t="s">
        <v>290</v>
      </c>
      <c r="C154" s="15">
        <v>48</v>
      </c>
      <c r="D154" s="14">
        <v>1</v>
      </c>
      <c r="E154" s="13">
        <f>C154/(D154-0.75)*10</f>
        <v>1920</v>
      </c>
    </row>
    <row r="155" spans="1:5" ht="15" customHeight="1" x14ac:dyDescent="0.5">
      <c r="A155" s="14">
        <v>153</v>
      </c>
      <c r="B155" s="7" t="s">
        <v>200</v>
      </c>
      <c r="C155" s="15">
        <v>49</v>
      </c>
      <c r="D155" s="14">
        <v>1</v>
      </c>
      <c r="E155" s="13">
        <f>C155/(D155-0.75)*10</f>
        <v>1960</v>
      </c>
    </row>
    <row r="156" spans="1:5" ht="15" customHeight="1" x14ac:dyDescent="0.5">
      <c r="A156" s="14">
        <v>154</v>
      </c>
      <c r="B156" s="7" t="s">
        <v>52</v>
      </c>
      <c r="C156" s="15">
        <v>50</v>
      </c>
      <c r="D156" s="14">
        <v>1</v>
      </c>
      <c r="E156" s="13">
        <f>C156/(D156-0.75)*10</f>
        <v>2000</v>
      </c>
    </row>
    <row r="157" spans="1:5" ht="15" customHeight="1" x14ac:dyDescent="0.5">
      <c r="A157" s="14">
        <v>155</v>
      </c>
      <c r="B157" s="7" t="s">
        <v>260</v>
      </c>
      <c r="C157" s="15">
        <v>50</v>
      </c>
      <c r="D157" s="14">
        <v>1</v>
      </c>
      <c r="E157" s="13">
        <f>C157/(D157-0.75)*10</f>
        <v>2000</v>
      </c>
    </row>
    <row r="158" spans="1:5" ht="15" customHeight="1" x14ac:dyDescent="0.5">
      <c r="A158" s="14">
        <v>156</v>
      </c>
      <c r="B158" s="7" t="s">
        <v>261</v>
      </c>
      <c r="C158" s="15">
        <v>51</v>
      </c>
      <c r="D158" s="14">
        <v>1</v>
      </c>
      <c r="E158" s="13">
        <f>C158/(D158-0.75)*10</f>
        <v>2040</v>
      </c>
    </row>
    <row r="159" spans="1:5" ht="15" customHeight="1" x14ac:dyDescent="0.5">
      <c r="A159" s="14">
        <v>157</v>
      </c>
      <c r="B159" s="7" t="s">
        <v>53</v>
      </c>
      <c r="C159" s="15">
        <v>51</v>
      </c>
      <c r="D159" s="14">
        <v>1</v>
      </c>
      <c r="E159" s="13">
        <f>C159/(D159-0.75)*10</f>
        <v>2040</v>
      </c>
    </row>
    <row r="160" spans="1:5" ht="15" customHeight="1" x14ac:dyDescent="0.5">
      <c r="A160" s="14">
        <v>158</v>
      </c>
      <c r="B160" s="7" t="s">
        <v>54</v>
      </c>
      <c r="C160" s="15">
        <v>52</v>
      </c>
      <c r="D160" s="14">
        <v>1</v>
      </c>
      <c r="E160" s="13">
        <f>C160/(D160-0.75)*10</f>
        <v>2080</v>
      </c>
    </row>
    <row r="161" spans="1:5" ht="15" customHeight="1" x14ac:dyDescent="0.5">
      <c r="A161" s="14">
        <v>159</v>
      </c>
      <c r="B161" s="7" t="s">
        <v>55</v>
      </c>
      <c r="C161" s="15">
        <v>53</v>
      </c>
      <c r="D161" s="14">
        <v>1</v>
      </c>
      <c r="E161" s="13">
        <f>C161/(D161-0.75)*10</f>
        <v>2120</v>
      </c>
    </row>
    <row r="162" spans="1:5" ht="15" customHeight="1" x14ac:dyDescent="0.5">
      <c r="A162" s="14">
        <v>160</v>
      </c>
      <c r="B162" s="7" t="s">
        <v>262</v>
      </c>
      <c r="C162" s="15">
        <v>53</v>
      </c>
      <c r="D162" s="14">
        <v>1</v>
      </c>
      <c r="E162" s="13">
        <f>C162/(D162-0.75)*10</f>
        <v>2120</v>
      </c>
    </row>
    <row r="163" spans="1:5" ht="15" customHeight="1" x14ac:dyDescent="0.5">
      <c r="A163" s="14">
        <v>161</v>
      </c>
      <c r="B163" s="7" t="s">
        <v>57</v>
      </c>
      <c r="C163" s="15">
        <v>55</v>
      </c>
      <c r="D163" s="14">
        <v>1</v>
      </c>
      <c r="E163" s="13">
        <f>C163/(D163-0.75)*10</f>
        <v>2200</v>
      </c>
    </row>
    <row r="164" spans="1:5" ht="15" customHeight="1" x14ac:dyDescent="0.5">
      <c r="A164" s="14">
        <v>162</v>
      </c>
      <c r="B164" s="7" t="s">
        <v>58</v>
      </c>
      <c r="C164" s="15">
        <v>56</v>
      </c>
      <c r="D164" s="14">
        <v>1</v>
      </c>
      <c r="E164" s="13">
        <f>C164/(D164-0.75)*10</f>
        <v>2240</v>
      </c>
    </row>
    <row r="165" spans="1:5" ht="15" customHeight="1" x14ac:dyDescent="0.5">
      <c r="A165" s="14">
        <v>163</v>
      </c>
      <c r="B165" s="7" t="s">
        <v>59</v>
      </c>
      <c r="C165" s="15">
        <v>57</v>
      </c>
      <c r="D165" s="14">
        <v>1</v>
      </c>
      <c r="E165" s="13">
        <f>C165/(D165-0.75)*10</f>
        <v>2280</v>
      </c>
    </row>
    <row r="166" spans="1:5" ht="15" customHeight="1" x14ac:dyDescent="0.5">
      <c r="A166" s="14">
        <v>164</v>
      </c>
      <c r="B166" s="7" t="s">
        <v>60</v>
      </c>
      <c r="C166" s="15">
        <v>58</v>
      </c>
      <c r="D166" s="14">
        <v>1</v>
      </c>
      <c r="E166" s="13">
        <f>C166/(D166-0.75)*10</f>
        <v>2320</v>
      </c>
    </row>
    <row r="167" spans="1:5" ht="15" customHeight="1" x14ac:dyDescent="0.5">
      <c r="A167" s="14">
        <v>165</v>
      </c>
      <c r="B167" s="7" t="s">
        <v>264</v>
      </c>
      <c r="C167" s="15">
        <v>58</v>
      </c>
      <c r="D167" s="14">
        <v>1</v>
      </c>
      <c r="E167" s="13">
        <f>C167/(D167-0.75)*10</f>
        <v>2320</v>
      </c>
    </row>
    <row r="168" spans="1:5" ht="15" customHeight="1" x14ac:dyDescent="0.5">
      <c r="A168" s="14">
        <v>166</v>
      </c>
      <c r="B168" s="7" t="s">
        <v>61</v>
      </c>
      <c r="C168" s="15">
        <v>59</v>
      </c>
      <c r="D168" s="14">
        <v>1</v>
      </c>
      <c r="E168" s="13">
        <f>C168/(D168-0.75)*10</f>
        <v>2360</v>
      </c>
    </row>
    <row r="169" spans="1:5" ht="15" customHeight="1" x14ac:dyDescent="0.5">
      <c r="A169" s="14">
        <v>167</v>
      </c>
      <c r="B169" s="7" t="s">
        <v>265</v>
      </c>
      <c r="C169" s="15">
        <v>60</v>
      </c>
      <c r="D169" s="14">
        <v>1</v>
      </c>
      <c r="E169" s="13">
        <f>C169/(D169-0.75)*10</f>
        <v>2400</v>
      </c>
    </row>
    <row r="170" spans="1:5" ht="15" customHeight="1" x14ac:dyDescent="0.5">
      <c r="A170" s="14">
        <v>168</v>
      </c>
      <c r="B170" s="7" t="s">
        <v>64</v>
      </c>
      <c r="C170" s="15">
        <v>62</v>
      </c>
      <c r="D170" s="14">
        <v>1</v>
      </c>
      <c r="E170" s="13">
        <f>C170/(D170-0.75)*10</f>
        <v>2480</v>
      </c>
    </row>
    <row r="171" spans="1:5" ht="15" customHeight="1" x14ac:dyDescent="0.5">
      <c r="A171" s="14">
        <v>169</v>
      </c>
      <c r="B171" s="7" t="s">
        <v>266</v>
      </c>
      <c r="C171" s="15">
        <v>62</v>
      </c>
      <c r="D171" s="14">
        <v>1</v>
      </c>
      <c r="E171" s="13">
        <f>C171/(D171-0.75)*10</f>
        <v>2480</v>
      </c>
    </row>
    <row r="172" spans="1:5" ht="15" customHeight="1" x14ac:dyDescent="0.5">
      <c r="A172" s="14">
        <v>170</v>
      </c>
      <c r="B172" s="7" t="s">
        <v>267</v>
      </c>
      <c r="C172" s="15">
        <v>63</v>
      </c>
      <c r="D172" s="14">
        <v>1</v>
      </c>
      <c r="E172" s="13">
        <f>C172/(D172-0.75)*10</f>
        <v>2520</v>
      </c>
    </row>
    <row r="173" spans="1:5" ht="15" customHeight="1" x14ac:dyDescent="0.5">
      <c r="A173" s="14">
        <v>171</v>
      </c>
      <c r="B173" s="7" t="s">
        <v>65</v>
      </c>
      <c r="C173" s="15">
        <v>63</v>
      </c>
      <c r="D173" s="14">
        <v>1</v>
      </c>
      <c r="E173" s="13">
        <f>C173/(D173-0.75)*10</f>
        <v>2520</v>
      </c>
    </row>
    <row r="174" spans="1:5" ht="15" customHeight="1" x14ac:dyDescent="0.5">
      <c r="A174" s="14">
        <v>172</v>
      </c>
      <c r="B174" s="7" t="s">
        <v>268</v>
      </c>
      <c r="C174" s="15">
        <v>64</v>
      </c>
      <c r="D174" s="14">
        <v>1</v>
      </c>
      <c r="E174" s="13">
        <f>C174/(D174-0.75)*10</f>
        <v>2560</v>
      </c>
    </row>
    <row r="175" spans="1:5" ht="15" customHeight="1" x14ac:dyDescent="0.5">
      <c r="A175" s="14">
        <v>173</v>
      </c>
      <c r="B175" s="7" t="s">
        <v>66</v>
      </c>
      <c r="C175" s="15">
        <v>64</v>
      </c>
      <c r="D175" s="14">
        <v>1</v>
      </c>
      <c r="E175" s="13">
        <f>C175/(D175-0.75)*10</f>
        <v>2560</v>
      </c>
    </row>
    <row r="176" spans="1:5" ht="15" customHeight="1" x14ac:dyDescent="0.5">
      <c r="A176" s="14">
        <v>174</v>
      </c>
      <c r="B176" s="7" t="s">
        <v>67</v>
      </c>
      <c r="C176" s="15">
        <v>65</v>
      </c>
      <c r="D176" s="14">
        <v>1</v>
      </c>
      <c r="E176" s="13">
        <f>C176/(D176-0.75)*10</f>
        <v>2600</v>
      </c>
    </row>
    <row r="177" spans="1:5" ht="15" customHeight="1" x14ac:dyDescent="0.5">
      <c r="A177" s="14">
        <v>175</v>
      </c>
      <c r="B177" s="7" t="s">
        <v>69</v>
      </c>
      <c r="C177" s="15">
        <v>67</v>
      </c>
      <c r="D177" s="14">
        <v>1</v>
      </c>
      <c r="E177" s="13">
        <f>C177/(D177-0.75)*10</f>
        <v>2680</v>
      </c>
    </row>
    <row r="178" spans="1:5" ht="15" customHeight="1" x14ac:dyDescent="0.5">
      <c r="A178" s="14">
        <v>176</v>
      </c>
      <c r="B178" s="7" t="s">
        <v>70</v>
      </c>
      <c r="C178" s="15">
        <v>68</v>
      </c>
      <c r="D178" s="14">
        <v>1</v>
      </c>
      <c r="E178" s="13">
        <f>C178/(D178-0.75)*10</f>
        <v>2720</v>
      </c>
    </row>
    <row r="179" spans="1:5" ht="15" customHeight="1" x14ac:dyDescent="0.5">
      <c r="A179" s="14">
        <v>177</v>
      </c>
      <c r="B179" s="7" t="s">
        <v>75</v>
      </c>
      <c r="C179" s="15">
        <v>74</v>
      </c>
      <c r="D179" s="14">
        <v>1</v>
      </c>
      <c r="E179" s="13">
        <f>C179/(D179-0.75)*10</f>
        <v>2960</v>
      </c>
    </row>
    <row r="180" spans="1:5" ht="15" customHeight="1" x14ac:dyDescent="0.5">
      <c r="A180" s="14">
        <v>178</v>
      </c>
      <c r="B180" s="7" t="s">
        <v>76</v>
      </c>
      <c r="C180" s="15">
        <v>75</v>
      </c>
      <c r="D180" s="14">
        <v>1</v>
      </c>
      <c r="E180" s="13">
        <f>C180/(D180-0.75)*10</f>
        <v>3000</v>
      </c>
    </row>
    <row r="181" spans="1:5" ht="15" customHeight="1" x14ac:dyDescent="0.5">
      <c r="A181" s="14">
        <v>179</v>
      </c>
      <c r="B181" s="7" t="s">
        <v>283</v>
      </c>
      <c r="C181" s="15">
        <v>76</v>
      </c>
      <c r="D181" s="14">
        <v>1</v>
      </c>
      <c r="E181" s="13">
        <f>C181/(D181-0.75)*10</f>
        <v>3040</v>
      </c>
    </row>
    <row r="182" spans="1:5" ht="15" customHeight="1" x14ac:dyDescent="0.5">
      <c r="A182" s="14">
        <v>180</v>
      </c>
      <c r="B182" s="7" t="s">
        <v>284</v>
      </c>
      <c r="C182" s="15">
        <v>76</v>
      </c>
      <c r="D182" s="14">
        <v>1</v>
      </c>
      <c r="E182" s="13">
        <f>C182/(D182-0.75)*10</f>
        <v>3040</v>
      </c>
    </row>
    <row r="183" spans="1:5" ht="15" customHeight="1" x14ac:dyDescent="0.5">
      <c r="A183" s="14">
        <v>181</v>
      </c>
      <c r="B183" s="7" t="s">
        <v>79</v>
      </c>
      <c r="C183" s="15">
        <v>78</v>
      </c>
      <c r="D183" s="14">
        <v>1</v>
      </c>
      <c r="E183" s="13">
        <f>C183/(D183-0.75)*10</f>
        <v>3120</v>
      </c>
    </row>
    <row r="184" spans="1:5" ht="15" customHeight="1" x14ac:dyDescent="0.5">
      <c r="A184" s="14">
        <v>182</v>
      </c>
      <c r="B184" s="7" t="s">
        <v>81</v>
      </c>
      <c r="C184" s="15">
        <v>80</v>
      </c>
      <c r="D184" s="14">
        <v>1</v>
      </c>
      <c r="E184" s="13">
        <f>C184/(D184-0.75)*10</f>
        <v>3200</v>
      </c>
    </row>
    <row r="185" spans="1:5" ht="15" customHeight="1" x14ac:dyDescent="0.5">
      <c r="A185" s="14">
        <v>183</v>
      </c>
      <c r="B185" s="7" t="s">
        <v>82</v>
      </c>
      <c r="C185" s="15">
        <v>81</v>
      </c>
      <c r="D185" s="14">
        <v>1</v>
      </c>
      <c r="E185" s="13">
        <f>C185/(D185-0.75)*10</f>
        <v>3240</v>
      </c>
    </row>
    <row r="186" spans="1:5" ht="15" customHeight="1" x14ac:dyDescent="0.5">
      <c r="A186" s="14">
        <v>184</v>
      </c>
      <c r="B186" s="7" t="s">
        <v>285</v>
      </c>
      <c r="C186" s="15">
        <v>83</v>
      </c>
      <c r="D186" s="14">
        <v>1</v>
      </c>
      <c r="E186" s="13">
        <f>C186/(D186-0.75)*10</f>
        <v>3320</v>
      </c>
    </row>
    <row r="187" spans="1:5" ht="15" customHeight="1" x14ac:dyDescent="0.5">
      <c r="A187" s="14">
        <v>185</v>
      </c>
      <c r="B187" s="7" t="s">
        <v>286</v>
      </c>
      <c r="C187" s="15">
        <v>83</v>
      </c>
      <c r="D187" s="14">
        <v>1</v>
      </c>
      <c r="E187" s="13">
        <f>C187/(D187-0.75)*10</f>
        <v>3320</v>
      </c>
    </row>
    <row r="188" spans="1:5" ht="15" customHeight="1" x14ac:dyDescent="0.5">
      <c r="A188" s="14">
        <v>186</v>
      </c>
      <c r="B188" s="7" t="s">
        <v>287</v>
      </c>
      <c r="C188" s="15">
        <v>83</v>
      </c>
      <c r="D188" s="14">
        <v>1</v>
      </c>
      <c r="E188" s="13">
        <f>C188/(D188-0.75)*10</f>
        <v>3320</v>
      </c>
    </row>
    <row r="189" spans="1:5" ht="15" customHeight="1" x14ac:dyDescent="0.5">
      <c r="A189" s="14">
        <v>187</v>
      </c>
      <c r="B189" s="7" t="s">
        <v>86</v>
      </c>
      <c r="C189" s="15">
        <v>85</v>
      </c>
      <c r="D189" s="14">
        <v>1</v>
      </c>
      <c r="E189" s="13">
        <f>C189/(D189-0.75)*10</f>
        <v>3400</v>
      </c>
    </row>
    <row r="190" spans="1:5" ht="15" customHeight="1" x14ac:dyDescent="0.5">
      <c r="A190" s="14">
        <v>188</v>
      </c>
      <c r="B190" s="7" t="s">
        <v>87</v>
      </c>
      <c r="C190" s="15">
        <v>86</v>
      </c>
      <c r="D190" s="14">
        <v>1</v>
      </c>
      <c r="E190" s="13">
        <f>C190/(D190-0.75)*10</f>
        <v>3440</v>
      </c>
    </row>
    <row r="191" spans="1:5" ht="15" customHeight="1" x14ac:dyDescent="0.5">
      <c r="A191" s="14">
        <v>189</v>
      </c>
      <c r="B191" s="7" t="s">
        <v>88</v>
      </c>
      <c r="C191" s="15">
        <v>87</v>
      </c>
      <c r="D191" s="14">
        <v>1</v>
      </c>
      <c r="E191" s="13">
        <f>C191/(D191-0.75)*10</f>
        <v>3480</v>
      </c>
    </row>
    <row r="192" spans="1:5" ht="15" customHeight="1" x14ac:dyDescent="0.5">
      <c r="A192" s="14">
        <v>190</v>
      </c>
      <c r="B192" s="7" t="s">
        <v>90</v>
      </c>
      <c r="C192" s="15">
        <v>89</v>
      </c>
      <c r="D192" s="14">
        <v>1</v>
      </c>
      <c r="E192" s="13">
        <f>C192/(D192-0.75)*10</f>
        <v>3560</v>
      </c>
    </row>
    <row r="193" spans="1:5" ht="15" customHeight="1" x14ac:dyDescent="0.5">
      <c r="A193" s="14">
        <v>191</v>
      </c>
      <c r="B193" s="7" t="s">
        <v>91</v>
      </c>
      <c r="C193" s="15">
        <v>90</v>
      </c>
      <c r="D193" s="14">
        <v>1</v>
      </c>
      <c r="E193" s="13">
        <f>C193/(D193-0.75)*10</f>
        <v>3600</v>
      </c>
    </row>
    <row r="194" spans="1:5" ht="15" customHeight="1" x14ac:dyDescent="0.5">
      <c r="A194" s="14">
        <v>192</v>
      </c>
      <c r="B194" s="7" t="s">
        <v>92</v>
      </c>
      <c r="C194" s="15">
        <v>91</v>
      </c>
      <c r="D194" s="14">
        <v>1</v>
      </c>
      <c r="E194" s="13">
        <f>C194/(D194-0.75)*10</f>
        <v>3640</v>
      </c>
    </row>
    <row r="195" spans="1:5" ht="15" customHeight="1" x14ac:dyDescent="0.5">
      <c r="A195" s="14">
        <v>193</v>
      </c>
      <c r="B195" s="7" t="s">
        <v>291</v>
      </c>
      <c r="C195" s="15">
        <v>92</v>
      </c>
      <c r="D195" s="14">
        <v>1</v>
      </c>
      <c r="E195" s="13">
        <f>C195/(D195-0.75)*10</f>
        <v>3680</v>
      </c>
    </row>
    <row r="196" spans="1:5" ht="15" customHeight="1" x14ac:dyDescent="0.5">
      <c r="A196" s="14">
        <v>194</v>
      </c>
      <c r="B196" s="7" t="s">
        <v>95</v>
      </c>
      <c r="C196" s="15">
        <v>94</v>
      </c>
      <c r="D196" s="14">
        <v>1</v>
      </c>
      <c r="E196" s="13">
        <f>C196/(D196-0.75)*10</f>
        <v>3760</v>
      </c>
    </row>
    <row r="197" spans="1:5" ht="15" customHeight="1" x14ac:dyDescent="0.5">
      <c r="A197" s="14">
        <v>195</v>
      </c>
      <c r="B197" s="7" t="s">
        <v>96</v>
      </c>
      <c r="C197" s="15">
        <v>95</v>
      </c>
      <c r="D197" s="14">
        <v>1</v>
      </c>
      <c r="E197" s="13">
        <f>C197/(D197-0.75)*10</f>
        <v>3800</v>
      </c>
    </row>
    <row r="198" spans="1:5" ht="15" customHeight="1" x14ac:dyDescent="0.5">
      <c r="A198" s="14">
        <v>196</v>
      </c>
      <c r="B198" s="7" t="s">
        <v>98</v>
      </c>
      <c r="C198" s="15">
        <v>97</v>
      </c>
      <c r="D198" s="14">
        <v>1</v>
      </c>
      <c r="E198" s="13">
        <f>C198/(D198-0.75)*10</f>
        <v>3880</v>
      </c>
    </row>
    <row r="199" spans="1:5" ht="15" customHeight="1" x14ac:dyDescent="0.5">
      <c r="A199" s="14">
        <v>197</v>
      </c>
      <c r="B199" s="7" t="s">
        <v>101</v>
      </c>
      <c r="C199" s="15">
        <v>101</v>
      </c>
      <c r="D199" s="14">
        <v>1</v>
      </c>
      <c r="E199" s="13">
        <f>C199/(D199-0.75)*10</f>
        <v>4040</v>
      </c>
    </row>
  </sheetData>
  <sortState xmlns:xlrd2="http://schemas.microsoft.com/office/spreadsheetml/2017/richdata2" ref="A3:E199">
    <sortCondition ref="E3:E199"/>
    <sortCondition descending="1" ref="D3:D199"/>
  </sortState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Tabulation</vt:lpstr>
      <vt:lpstr>Weighted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2023-12-03T21:15:36Z</cp:lastPrinted>
  <dcterms:created xsi:type="dcterms:W3CDTF">2020-08-31T21:40:34Z</dcterms:created>
  <dcterms:modified xsi:type="dcterms:W3CDTF">2024-02-11T18:25:55Z</dcterms:modified>
  <cp:category/>
  <cp:contentStatus/>
</cp:coreProperties>
</file>