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uwlax-my.sharepoint.com/personal/spfitzinger_uwlax_edu/Documents/Documents/"/>
    </mc:Choice>
  </mc:AlternateContent>
  <xr:revisionPtr revIDLastSave="812" documentId="8_{EAFA115D-BEB3-41F0-87DC-0F5AD10684EF}" xr6:coauthVersionLast="47" xr6:coauthVersionMax="47" xr10:uidLastSave="{82C1F6D8-C8A2-403D-992A-5EFFC31BDA40}"/>
  <bookViews>
    <workbookView xWindow="-96" yWindow="-96" windowWidth="23232" windowHeight="12432" xr2:uid="{00000000-000D-0000-FFFF-FFFF00000000}"/>
  </bookViews>
  <sheets>
    <sheet name="Raw Data" sheetId="1" r:id="rId1"/>
    <sheet name="Tabulation" sheetId="2" r:id="rId2"/>
    <sheet name="Weighted" sheetId="3" r:id="rId3"/>
    <sheet name="Viewing Checklist" sheetId="4" r:id="rId4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hzwRV33yVLWdrzcXs57juKczoOA=="/>
    </ext>
  </extLst>
</workbook>
</file>

<file path=xl/calcChain.xml><?xml version="1.0" encoding="utf-8"?>
<calcChain xmlns="http://schemas.openxmlformats.org/spreadsheetml/2006/main">
  <c r="E37" i="3" l="1"/>
  <c r="E59" i="3"/>
  <c r="E71" i="3"/>
  <c r="E29" i="3"/>
  <c r="E38" i="3"/>
  <c r="E19" i="3"/>
  <c r="E117" i="3"/>
  <c r="E107" i="3"/>
  <c r="E66" i="3"/>
  <c r="E119" i="3"/>
  <c r="E54" i="3"/>
  <c r="E47" i="3"/>
  <c r="E78" i="3"/>
  <c r="E72" i="3"/>
  <c r="E109" i="3"/>
  <c r="E112" i="3"/>
  <c r="E34" i="3"/>
  <c r="E91" i="3"/>
  <c r="E33" i="3"/>
  <c r="E87" i="3"/>
  <c r="E108" i="3"/>
  <c r="E89" i="3"/>
  <c r="E22" i="3"/>
  <c r="E30" i="3"/>
  <c r="E61" i="3"/>
  <c r="E113" i="3"/>
  <c r="E99" i="3"/>
  <c r="E13" i="3"/>
  <c r="E60" i="3"/>
  <c r="E42" i="3"/>
  <c r="E55" i="3"/>
  <c r="E92" i="3"/>
  <c r="E18" i="3"/>
  <c r="E76" i="3"/>
  <c r="E43" i="3"/>
  <c r="E27" i="3"/>
  <c r="E84" i="3"/>
  <c r="E51" i="3"/>
  <c r="E3" i="3"/>
  <c r="E49" i="3"/>
  <c r="E62" i="3"/>
  <c r="E85" i="3"/>
  <c r="E35" i="3"/>
  <c r="E7" i="3"/>
  <c r="E4" i="3"/>
  <c r="E46" i="3"/>
  <c r="E111" i="3"/>
  <c r="E123" i="3"/>
  <c r="E97" i="3"/>
  <c r="E58" i="3"/>
  <c r="E10" i="3"/>
  <c r="E23" i="3"/>
  <c r="E25" i="3"/>
  <c r="E28" i="3"/>
  <c r="E81" i="3"/>
  <c r="E102" i="3"/>
  <c r="E121" i="3"/>
  <c r="E93" i="3"/>
  <c r="E26" i="3"/>
  <c r="E45" i="3"/>
  <c r="E101" i="3"/>
  <c r="E52" i="3"/>
  <c r="E39" i="3"/>
  <c r="E75" i="3"/>
  <c r="E94" i="3"/>
  <c r="E8" i="3"/>
  <c r="E67" i="3"/>
  <c r="E110" i="3"/>
  <c r="E50" i="3"/>
  <c r="E116" i="3"/>
  <c r="E82" i="3"/>
  <c r="E96" i="3"/>
  <c r="E79" i="3"/>
  <c r="E105" i="3"/>
  <c r="E15" i="3"/>
  <c r="E74" i="3"/>
  <c r="E83" i="3"/>
  <c r="E103" i="3"/>
  <c r="E114" i="3"/>
  <c r="E32" i="3"/>
  <c r="E41" i="3"/>
  <c r="C374" i="2"/>
  <c r="C368" i="2"/>
  <c r="C367" i="2"/>
  <c r="C366" i="2"/>
  <c r="C365" i="2"/>
  <c r="C364" i="2"/>
  <c r="C355" i="2"/>
  <c r="C354" i="2"/>
  <c r="C353" i="2"/>
  <c r="C352" i="2"/>
  <c r="C351" i="2"/>
  <c r="C350" i="2"/>
  <c r="C347" i="2"/>
  <c r="C346" i="2"/>
  <c r="C345" i="2"/>
  <c r="C332" i="2"/>
  <c r="C331" i="2"/>
  <c r="C330" i="2"/>
  <c r="C328" i="2"/>
  <c r="C325" i="2"/>
  <c r="C324" i="2"/>
  <c r="C321" i="2"/>
  <c r="C314" i="2"/>
  <c r="C313" i="2"/>
  <c r="C312" i="2"/>
  <c r="C311" i="2"/>
  <c r="C310" i="2"/>
  <c r="C307" i="2"/>
  <c r="C301" i="2"/>
  <c r="C295" i="2"/>
  <c r="C286" i="2"/>
  <c r="C284" i="2"/>
  <c r="C283" i="2"/>
  <c r="C282" i="2"/>
  <c r="C281" i="2"/>
  <c r="C278" i="2"/>
  <c r="C266" i="2"/>
  <c r="C255" i="2"/>
  <c r="C250" i="2"/>
  <c r="C249" i="2"/>
  <c r="C248" i="2"/>
  <c r="C247" i="2"/>
  <c r="C230" i="2"/>
  <c r="C227" i="2"/>
  <c r="C226" i="2"/>
  <c r="C219" i="2"/>
  <c r="C218" i="2"/>
  <c r="C217" i="2"/>
  <c r="C210" i="2"/>
  <c r="C209" i="2"/>
  <c r="C208" i="2"/>
  <c r="C205" i="2"/>
  <c r="C204" i="2"/>
  <c r="C195" i="2"/>
  <c r="C194" i="2"/>
  <c r="C193" i="2"/>
  <c r="C191" i="2"/>
  <c r="C188" i="2"/>
  <c r="C184" i="2"/>
  <c r="C183" i="2"/>
  <c r="C182" i="2"/>
  <c r="C181" i="2"/>
  <c r="C178" i="2"/>
  <c r="C177" i="2"/>
  <c r="C174" i="2"/>
  <c r="C173" i="2"/>
  <c r="C172" i="2"/>
  <c r="C171" i="2"/>
  <c r="C170" i="2"/>
  <c r="C167" i="2"/>
  <c r="C166" i="2"/>
  <c r="C165" i="2"/>
  <c r="C164" i="2"/>
  <c r="C163" i="2"/>
  <c r="C162" i="2"/>
  <c r="C158" i="2"/>
  <c r="C156" i="2"/>
  <c r="C152" i="2"/>
  <c r="C151" i="2"/>
  <c r="C149" i="2"/>
  <c r="C144" i="2"/>
  <c r="C143" i="2"/>
  <c r="C135" i="2"/>
  <c r="C134" i="2"/>
  <c r="C128" i="2"/>
  <c r="C127" i="2"/>
  <c r="C126" i="2"/>
  <c r="C125" i="2"/>
  <c r="C111" i="2"/>
  <c r="C110" i="2"/>
  <c r="C102" i="2"/>
  <c r="C94" i="2"/>
  <c r="C93" i="2"/>
  <c r="C89" i="2"/>
  <c r="C88" i="2"/>
  <c r="C87" i="2"/>
  <c r="C86" i="2"/>
  <c r="C85" i="2"/>
  <c r="C79" i="2"/>
  <c r="C76" i="2"/>
  <c r="C75" i="2"/>
  <c r="C74" i="2"/>
  <c r="C73" i="2"/>
  <c r="C72" i="2"/>
  <c r="C63" i="2"/>
  <c r="C51" i="2"/>
  <c r="C50" i="2"/>
  <c r="C49" i="2"/>
  <c r="C48" i="2"/>
  <c r="C47" i="2"/>
  <c r="C46" i="2"/>
  <c r="C43" i="2"/>
  <c r="C35" i="2"/>
  <c r="C33" i="2"/>
  <c r="C32" i="2"/>
  <c r="C27" i="2"/>
  <c r="C26" i="2"/>
  <c r="C25" i="2"/>
  <c r="C15" i="2"/>
  <c r="C14" i="2"/>
  <c r="C3" i="2"/>
  <c r="E20" i="3"/>
  <c r="E57" i="3"/>
  <c r="E31" i="3"/>
  <c r="E16" i="3"/>
  <c r="E118" i="3"/>
  <c r="E65" i="3"/>
  <c r="E36" i="3"/>
  <c r="E68" i="3"/>
  <c r="E64" i="3"/>
  <c r="E115" i="3"/>
  <c r="E98" i="3"/>
  <c r="E17" i="3"/>
  <c r="E53" i="3"/>
  <c r="E100" i="3"/>
  <c r="E6" i="3"/>
  <c r="E90" i="3"/>
  <c r="E11" i="3"/>
  <c r="E9" i="3"/>
  <c r="E12" i="3"/>
  <c r="E21" i="3"/>
  <c r="E24" i="3"/>
  <c r="E63" i="3"/>
  <c r="E56" i="3"/>
  <c r="E88" i="3"/>
  <c r="E80" i="3"/>
  <c r="E120" i="3"/>
  <c r="E69" i="3"/>
  <c r="E48" i="3"/>
  <c r="E70" i="3"/>
  <c r="E73" i="3"/>
  <c r="E122" i="3"/>
  <c r="E95" i="3"/>
  <c r="E77" i="3"/>
  <c r="E104" i="3"/>
  <c r="E86" i="3"/>
  <c r="E44" i="3"/>
  <c r="E106" i="3"/>
  <c r="E5" i="3"/>
  <c r="E40" i="3"/>
  <c r="E14" i="3"/>
</calcChain>
</file>

<file path=xl/sharedStrings.xml><?xml version="1.0" encoding="utf-8"?>
<sst xmlns="http://schemas.openxmlformats.org/spreadsheetml/2006/main" count="1141" uniqueCount="188">
  <si>
    <t>Rank</t>
  </si>
  <si>
    <t>Title</t>
  </si>
  <si>
    <t>AVERAGE</t>
  </si>
  <si>
    <t>AVERAGE RANK</t>
  </si>
  <si>
    <t>COUNT</t>
  </si>
  <si>
    <t>SCORE</t>
  </si>
  <si>
    <t>Seen it?</t>
  </si>
  <si>
    <t>p</t>
  </si>
  <si>
    <t>MovieWeb</t>
  </si>
  <si>
    <t>Screen Rant</t>
  </si>
  <si>
    <t>Rotten Tomatoes</t>
  </si>
  <si>
    <t>Ranker</t>
  </si>
  <si>
    <t>Yardbarker</t>
  </si>
  <si>
    <t>https://www.yardbarker.com/entertainment/articles/the_best_movies_about_making_movies_011224/s1__33541070</t>
  </si>
  <si>
    <t>Best Movies about Making Movies</t>
  </si>
  <si>
    <t>Once Upon a Time in Hollywood (2019)</t>
  </si>
  <si>
    <t>Hail, Caesar! (2016)</t>
  </si>
  <si>
    <t>Get Shorty (1995)</t>
  </si>
  <si>
    <t>The Artist (2011)</t>
  </si>
  <si>
    <t>Barton Fink (1991)</t>
  </si>
  <si>
    <t>The Player (1992)</t>
  </si>
  <si>
    <t>Sullivan’s Travels (1941)</t>
  </si>
  <si>
    <t>Teen Titans Go! To the Movies (2018)</t>
  </si>
  <si>
    <t>Adaptation (2002)</t>
  </si>
  <si>
    <t>Bowfinger (1999)</t>
  </si>
  <si>
    <t>Boogie Nights (1997)</t>
  </si>
  <si>
    <t>Hitchcock (2012)</t>
  </si>
  <si>
    <t>Ed Wood (1994)</t>
  </si>
  <si>
    <t>The Aviator (2004)</t>
  </si>
  <si>
    <t>Pain and Glory (2019)</t>
  </si>
  <si>
    <t>Saving Mr. Banks (2013)</t>
  </si>
  <si>
    <t>State and Main (2000)</t>
  </si>
  <si>
    <t>The Stunt Man (1980)</t>
  </si>
  <si>
    <t>Matinee (1993)</t>
  </si>
  <si>
    <t>The Disaster Artist (2017)</t>
  </si>
  <si>
    <t>Shadow of the Vampire (2000)</t>
  </si>
  <si>
    <t>Be Kind Rewind (2008)</t>
  </si>
  <si>
    <t>Den of Geek</t>
  </si>
  <si>
    <t>https://www.denofgeek.com/movies/the-25-greatest-movies-about-making-movies/</t>
  </si>
  <si>
    <t>25 Greatest Movies About Making Movies</t>
  </si>
  <si>
    <t>Son of Rambow (2007)</t>
  </si>
  <si>
    <t>Inglourious Basterds (2009)</t>
  </si>
  <si>
    <t>Hellzapoppin’ (1941)</t>
  </si>
  <si>
    <t>8½ (1963)</t>
  </si>
  <si>
    <t>Cinema Paradiso (1988)</t>
  </si>
  <si>
    <t>Hooper (1978)</t>
  </si>
  <si>
    <t>State &amp; Main (2000)</t>
  </si>
  <si>
    <t>Tropic Thunder (2008)</t>
  </si>
  <si>
    <t>Wes Craven’s New Nightmare (1994)</t>
  </si>
  <si>
    <t>The Life Aquatic with Steve Zissou (2004)</t>
  </si>
  <si>
    <t>Me &amp; Earl &amp; the Dying Girl (2013)</t>
  </si>
  <si>
    <t>The Dirties (2013)</t>
  </si>
  <si>
    <t>The Guardian</t>
  </si>
  <si>
    <t>https://www.theguardian.com/film/2022/sep/15/movies-about-movies-ranked</t>
  </si>
  <si>
    <t>Movies about Movies, Ranked</t>
  </si>
  <si>
    <t>Day for Night (1973)</t>
  </si>
  <si>
    <t>The Bad and the Beautiful (1952)</t>
  </si>
  <si>
    <t>One Cut of the Dead (2017)</t>
  </si>
  <si>
    <t>Living in Oblivion (1995)</t>
  </si>
  <si>
    <t>Contempt (1963)</t>
  </si>
  <si>
    <t>Millennium Actress (2001)</t>
  </si>
  <si>
    <t>Dolemite Is My Name (2019)</t>
  </si>
  <si>
    <t>The Big Picture (1989)</t>
  </si>
  <si>
    <t>Through the Olive Trees (1994)</t>
  </si>
  <si>
    <t>Two Weeks in Another Town (1962)</t>
  </si>
  <si>
    <t>Adorama</t>
  </si>
  <si>
    <t>https://www.adorama.com/alc/10-great-feature-films-about-filmmaking/</t>
  </si>
  <si>
    <t>Great Movies About Making a Movie</t>
  </si>
  <si>
    <t>Berberian Sound Studio (2012)</t>
  </si>
  <si>
    <t>Argo (2012)</t>
  </si>
  <si>
    <t>IMDb</t>
  </si>
  <si>
    <t>Best Movies about Filmmaking</t>
  </si>
  <si>
    <t>Sunset Blvd. (1950)</t>
  </si>
  <si>
    <t>L.A. Confidential (1997)</t>
  </si>
  <si>
    <t>https://www.imdb.com/search/title/?title_type=feature,tv_movie&amp;num_votes=10000,&amp;keywords=filmmaking,film%20within%20a%20film&amp;sort=user_rating,desc</t>
  </si>
  <si>
    <t>Perfect Blue (1997)</t>
  </si>
  <si>
    <t>Crimes and Misdemeanors (1989)</t>
  </si>
  <si>
    <t>Blazing Saddles (1974)</t>
  </si>
  <si>
    <t>Who Framed Roger Rabbit (1988)</t>
  </si>
  <si>
    <t>Scott Pilgrim vs. the World (2010)</t>
  </si>
  <si>
    <t>Chaplin (1992)</t>
  </si>
  <si>
    <t>Blow Out (1981)</t>
  </si>
  <si>
    <t>Man Bites Dog (1992)</t>
  </si>
  <si>
    <t>The Party (1968)</t>
  </si>
  <si>
    <t>Even the Rain (2010)</t>
  </si>
  <si>
    <t>Targets (1968)</t>
  </si>
  <si>
    <t>City Island (2009)</t>
  </si>
  <si>
    <t>King Kong (2005)</t>
  </si>
  <si>
    <t>Notting Hill (1999)</t>
  </si>
  <si>
    <t>Broken Embraces (2009)</t>
  </si>
  <si>
    <t>Babylon (2022)</t>
  </si>
  <si>
    <t>Venus (2006)</t>
  </si>
  <si>
    <t>Code Unknown (2000)</t>
  </si>
  <si>
    <t>Super 8 (2011)</t>
  </si>
  <si>
    <t>Tie Me Up! Tie Me Down! (1989)</t>
  </si>
  <si>
    <t>Dragon: The Bruce Lee Story (1993)</t>
  </si>
  <si>
    <t>May December (2023)</t>
  </si>
  <si>
    <t>Last Tango in Paris (1972)</t>
  </si>
  <si>
    <t>My Week with Marilyn (2011)</t>
  </si>
  <si>
    <t>Nope (2022)</t>
  </si>
  <si>
    <t>Their Finest (2016)</t>
  </si>
  <si>
    <t>Inland Empire (2006)</t>
  </si>
  <si>
    <t>Jay and Silent Bob Strike Back (2001)</t>
  </si>
  <si>
    <t>Bugsy (1991)</t>
  </si>
  <si>
    <t>F/X (1986)</t>
  </si>
  <si>
    <t>Tales from the Crypt: Demon Knight (1995)</t>
  </si>
  <si>
    <t>Silent Movie (1976)</t>
  </si>
  <si>
    <t>Hollywood Ending (2002)</t>
  </si>
  <si>
    <t>https://screenrant.com/best-movies-about-filmmaking-cinema/</t>
  </si>
  <si>
    <t>10 Best Movies About Filmmaking</t>
  </si>
  <si>
    <t>Hugo (2011)</t>
  </si>
  <si>
    <t>Inception (2010)</t>
  </si>
  <si>
    <t>The Fabelmans (2022)</t>
  </si>
  <si>
    <t>Mank (2020)</t>
  </si>
  <si>
    <t>Keys News</t>
  </si>
  <si>
    <t>https://www.keysnews.com/paradise/movies/top-10-movies-about-making-movies/article_bbad6c00-822b-11ee-8aa2-3b9f55b30a2d.html</t>
  </si>
  <si>
    <t>Top 10 Movies about Making Movies</t>
  </si>
  <si>
    <t>Stuff</t>
  </si>
  <si>
    <t>https://www.stuff.co.nz/stuff-nation/14097360/The-best-movies-about-making-movies</t>
  </si>
  <si>
    <t>https://www.ranker.com/list/best-movies-about-movies/ranker-film</t>
  </si>
  <si>
    <t>16 Jan 2024 - 600+ voters</t>
  </si>
  <si>
    <t>Best Movies About Movies</t>
  </si>
  <si>
    <t>King Kong (1933)</t>
  </si>
  <si>
    <t>The Muppet Movie (1979)</t>
  </si>
  <si>
    <t>All That Jazz (1979)</t>
  </si>
  <si>
    <t>The Producers (1968)</t>
  </si>
  <si>
    <t>This Is Spinal Tap (1984)</t>
  </si>
  <si>
    <t>A Star Is Born (1954)</t>
  </si>
  <si>
    <t>Birdman or (The Unexpected Virtue of Ignorance) (2014)</t>
  </si>
  <si>
    <t>Three Amigos (1986)</t>
  </si>
  <si>
    <t>The Last Picture Show (971)</t>
  </si>
  <si>
    <t>The Bodyguard (1992)</t>
  </si>
  <si>
    <t>Inside Daisy Clover (1965)</t>
  </si>
  <si>
    <t>The Purple Rose of Cairo (1985)</t>
  </si>
  <si>
    <t>Sweet Bird of Youth (1962)</t>
  </si>
  <si>
    <t>Life with Judy Garland: Me and My Shadows (2001)</t>
  </si>
  <si>
    <t>Wag the Dog (1997)</t>
  </si>
  <si>
    <t>Cats Don't Dance (1997)</t>
  </si>
  <si>
    <t>Big Fat Liar (2002)</t>
  </si>
  <si>
    <t>The Bubble (2022)</t>
  </si>
  <si>
    <t>MSN</t>
  </si>
  <si>
    <t>https://www.msn.com/en-gb/entertainment/movies/20-of-the-best-movies-about-making-movies/ss-AA1fVfBq</t>
  </si>
  <si>
    <t>20 of the Best Movies About Making Movies</t>
  </si>
  <si>
    <t>Scream 3 (2000)</t>
  </si>
  <si>
    <t>Mulholland Drive (2001)</t>
  </si>
  <si>
    <t>La La Land (2016)</t>
  </si>
  <si>
    <t>https://editorial.rottentomatoes.com/article/10-essential-movies-about-movies/</t>
  </si>
  <si>
    <t>10 Essential Movies about Movies</t>
  </si>
  <si>
    <t>Clouds of Sils Maria (2015)</t>
  </si>
  <si>
    <t>MovieBabble</t>
  </si>
  <si>
    <t>https://moviebabble.com/2018/02/09/top-10-best-movies-about-making-movies/</t>
  </si>
  <si>
    <t>Top 10 Best Movies About Making Movies</t>
  </si>
  <si>
    <t>Singin' in the Rain (1952)</t>
  </si>
  <si>
    <t>CBR</t>
  </si>
  <si>
    <t>https://www.cbr.com/best-movies-about-making-movies/</t>
  </si>
  <si>
    <t>10 Best Movies About Making Movies</t>
  </si>
  <si>
    <t>ScreenCrush</t>
  </si>
  <si>
    <t>https://screencrush.com/best-movies-about-moviemaking/</t>
  </si>
  <si>
    <t>Brigsby Bear (2017)</t>
  </si>
  <si>
    <t>GoldDerby</t>
  </si>
  <si>
    <t>https://www.goldderby.com/gallery/best-movies-about-hollywood-ranked/movies-about-movies-ranked-s-o-b/</t>
  </si>
  <si>
    <t>24 Best Movies about Making Movies</t>
  </si>
  <si>
    <t>Gods and Monsters (1998)</t>
  </si>
  <si>
    <t>The Blair Witch Project (1999)</t>
  </si>
  <si>
    <t>Stardust Memories (1980)</t>
  </si>
  <si>
    <t>S.O.B.! (1981)</t>
  </si>
  <si>
    <t>TlkAbtMovies</t>
  </si>
  <si>
    <t>https://tlkabtmovies.com/2020/05/17/10-movies-about-making-movies/</t>
  </si>
  <si>
    <t>10 Movies About Making Movies</t>
  </si>
  <si>
    <t>Fandango</t>
  </si>
  <si>
    <t>https://www.fandango.com/movie-photos/the-best-movies-about-making-movies-693</t>
  </si>
  <si>
    <t>Best Movies About Making Movies</t>
  </si>
  <si>
    <t>Baadasssss! (2003)</t>
  </si>
  <si>
    <t>LifeHacker</t>
  </si>
  <si>
    <t>https://lifehacker.com/22-of-the-best-movies-about-movies-1850006992</t>
  </si>
  <si>
    <t>22 Best Movies About Movies</t>
  </si>
  <si>
    <t>Souls for Sale (1923)</t>
  </si>
  <si>
    <t>Hollywood Shuffle (1987)</t>
  </si>
  <si>
    <t>Irma Vep (1996)</t>
  </si>
  <si>
    <t>Trumbo (2015)</t>
  </si>
  <si>
    <t>The Other Side of the Wind (2018)</t>
  </si>
  <si>
    <t>F for Fake (1973)</t>
  </si>
  <si>
    <t>Close-Up (1990)</t>
  </si>
  <si>
    <t>She Said (2022)</t>
  </si>
  <si>
    <t>https://movieweb.com/movies-about-movies-meta-filmmaking-best/</t>
  </si>
  <si>
    <t>All About Eve (1950)</t>
  </si>
  <si>
    <t>(19 lists total)</t>
  </si>
  <si>
    <t>The Last Picture Show (1971)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</si>
</sst>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13" x14ac:knownFonts="1">
    <font>
      <sz val="10"/>
      <color rgb="FF000000"/>
      <name val="Arial"/>
      <scheme val="minor"/>
    </font>
    <font>
      <i/>
      <sz val="12"/>
      <color rgb="FF000000"/>
      <name val="Calibri"/>
      <family val="2"/>
    </font>
    <font>
      <i/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sz val="12"/>
      <color theme="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Calibri"/>
      <family val="2"/>
    </font>
    <font>
      <sz val="12"/>
      <color rgb="FF000000"/>
      <name val="Arial"/>
      <family val="2"/>
    </font>
    <font>
      <u/>
      <sz val="10"/>
      <color theme="10"/>
      <name val="Arial"/>
      <family val="2"/>
      <scheme val="minor"/>
    </font>
    <font>
      <sz val="12"/>
      <color rgb="FF000000"/>
      <name val="Wingdings"/>
      <charset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25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6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2" fontId="8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 wrapText="1"/>
    </xf>
    <xf numFmtId="2" fontId="6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1"/>
    <xf numFmtId="0" fontId="0" fillId="0" borderId="0" xfId="0" applyAlignment="1">
      <alignment horizontal="center"/>
    </xf>
    <xf numFmtId="0" fontId="12" fillId="0" borderId="0" xfId="0" applyFont="1" applyAlignment="1">
      <alignment horizontal="center" vertical="center"/>
    </xf>
    <xf numFmtId="2" fontId="0" fillId="0" borderId="0" xfId="0" applyNumberFormat="1" applyAlignment="1">
      <alignment horizontal="center"/>
    </xf>
    <xf numFmtId="2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05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ColWidth="12.7109375" defaultRowHeight="15" customHeight="1" x14ac:dyDescent="0.2"/>
  <cols>
    <col min="1" max="1" width="8.28515625" customWidth="1"/>
    <col min="2" max="34" width="34.7109375" customWidth="1"/>
  </cols>
  <sheetData>
    <row r="1" spans="1:34" ht="15.75" customHeight="1" x14ac:dyDescent="0.25">
      <c r="A1" s="1"/>
      <c r="B1" s="2" t="s">
        <v>71</v>
      </c>
      <c r="C1" s="2" t="s">
        <v>121</v>
      </c>
      <c r="D1" s="2" t="s">
        <v>39</v>
      </c>
      <c r="E1" s="2" t="s">
        <v>14</v>
      </c>
      <c r="F1" s="2" t="s">
        <v>161</v>
      </c>
      <c r="G1" s="2" t="s">
        <v>175</v>
      </c>
      <c r="H1" s="2" t="s">
        <v>54</v>
      </c>
      <c r="I1" s="2" t="s">
        <v>142</v>
      </c>
      <c r="J1" s="2" t="s">
        <v>168</v>
      </c>
      <c r="K1" s="2" t="s">
        <v>171</v>
      </c>
      <c r="L1" s="2" t="s">
        <v>14</v>
      </c>
      <c r="M1" s="2" t="s">
        <v>67</v>
      </c>
      <c r="N1" s="2" t="s">
        <v>155</v>
      </c>
      <c r="O1" s="2" t="s">
        <v>116</v>
      </c>
      <c r="P1" s="2" t="s">
        <v>151</v>
      </c>
      <c r="Q1" s="2" t="s">
        <v>121</v>
      </c>
      <c r="R1" s="2" t="s">
        <v>147</v>
      </c>
      <c r="S1" s="2" t="s">
        <v>109</v>
      </c>
      <c r="T1" s="2" t="s">
        <v>14</v>
      </c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ht="15.75" customHeight="1" x14ac:dyDescent="0.25">
      <c r="A2" s="3"/>
      <c r="B2" s="3">
        <v>45379</v>
      </c>
      <c r="C2" s="3" t="s">
        <v>120</v>
      </c>
      <c r="D2" s="3">
        <v>42874</v>
      </c>
      <c r="E2" s="3">
        <v>45303</v>
      </c>
      <c r="F2" s="3">
        <v>44125</v>
      </c>
      <c r="G2" s="3">
        <v>44946</v>
      </c>
      <c r="H2" s="3">
        <v>44819</v>
      </c>
      <c r="I2" s="3">
        <v>45139</v>
      </c>
      <c r="J2" s="3">
        <v>43968</v>
      </c>
      <c r="K2" s="3"/>
      <c r="L2" s="3">
        <v>43959</v>
      </c>
      <c r="M2" s="3">
        <v>44882</v>
      </c>
      <c r="N2" s="3">
        <v>44685</v>
      </c>
      <c r="O2" s="3">
        <v>45246</v>
      </c>
      <c r="P2" s="3">
        <v>43140</v>
      </c>
      <c r="Q2" s="3">
        <v>44565</v>
      </c>
      <c r="R2" s="3">
        <v>42158</v>
      </c>
      <c r="S2" s="3">
        <v>45321</v>
      </c>
      <c r="T2" s="3">
        <v>42433</v>
      </c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1:34" ht="15.75" customHeight="1" x14ac:dyDescent="0.25">
      <c r="A3" s="4"/>
      <c r="B3" s="18" t="s">
        <v>74</v>
      </c>
      <c r="C3" s="18" t="s">
        <v>119</v>
      </c>
      <c r="D3" s="18" t="s">
        <v>38</v>
      </c>
      <c r="E3" s="18" t="s">
        <v>13</v>
      </c>
      <c r="F3" s="18" t="s">
        <v>160</v>
      </c>
      <c r="G3" s="18" t="s">
        <v>174</v>
      </c>
      <c r="H3" s="18" t="s">
        <v>53</v>
      </c>
      <c r="I3" s="18" t="s">
        <v>141</v>
      </c>
      <c r="J3" s="18" t="s">
        <v>167</v>
      </c>
      <c r="K3" s="18" t="s">
        <v>170</v>
      </c>
      <c r="L3" s="18" t="s">
        <v>157</v>
      </c>
      <c r="M3" s="18" t="s">
        <v>66</v>
      </c>
      <c r="N3" s="18" t="s">
        <v>154</v>
      </c>
      <c r="O3" s="18" t="s">
        <v>115</v>
      </c>
      <c r="P3" s="18" t="s">
        <v>150</v>
      </c>
      <c r="Q3" s="18" t="s">
        <v>184</v>
      </c>
      <c r="R3" s="18" t="s">
        <v>146</v>
      </c>
      <c r="S3" s="18" t="s">
        <v>108</v>
      </c>
      <c r="T3" s="18" t="s">
        <v>118</v>
      </c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</row>
    <row r="4" spans="1:34" ht="15.75" customHeight="1" x14ac:dyDescent="0.25">
      <c r="A4" s="5" t="s">
        <v>0</v>
      </c>
      <c r="B4" s="6" t="s">
        <v>70</v>
      </c>
      <c r="C4" s="6" t="s">
        <v>11</v>
      </c>
      <c r="D4" s="6" t="s">
        <v>37</v>
      </c>
      <c r="E4" s="6" t="s">
        <v>12</v>
      </c>
      <c r="F4" s="6" t="s">
        <v>159</v>
      </c>
      <c r="G4" s="6" t="s">
        <v>173</v>
      </c>
      <c r="H4" s="6" t="s">
        <v>52</v>
      </c>
      <c r="I4" s="6" t="s">
        <v>140</v>
      </c>
      <c r="J4" s="6" t="s">
        <v>166</v>
      </c>
      <c r="K4" s="6" t="s">
        <v>169</v>
      </c>
      <c r="L4" s="6" t="s">
        <v>156</v>
      </c>
      <c r="M4" s="6" t="s">
        <v>65</v>
      </c>
      <c r="N4" s="6" t="s">
        <v>153</v>
      </c>
      <c r="O4" s="6" t="s">
        <v>114</v>
      </c>
      <c r="P4" s="6" t="s">
        <v>149</v>
      </c>
      <c r="Q4" s="6" t="s">
        <v>8</v>
      </c>
      <c r="R4" s="6" t="s">
        <v>10</v>
      </c>
      <c r="S4" s="6" t="s">
        <v>9</v>
      </c>
      <c r="T4" s="6" t="s">
        <v>117</v>
      </c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</row>
    <row r="5" spans="1:34" ht="15.75" customHeight="1" x14ac:dyDescent="0.25">
      <c r="A5" s="4">
        <v>1</v>
      </c>
      <c r="B5" s="7" t="s">
        <v>44</v>
      </c>
      <c r="C5" s="7" t="s">
        <v>152</v>
      </c>
      <c r="D5" s="7" t="s">
        <v>152</v>
      </c>
      <c r="E5" s="7" t="s">
        <v>15</v>
      </c>
      <c r="F5" s="7" t="s">
        <v>152</v>
      </c>
      <c r="G5" s="7" t="s">
        <v>152</v>
      </c>
      <c r="H5" s="7" t="s">
        <v>43</v>
      </c>
      <c r="I5" s="7" t="s">
        <v>15</v>
      </c>
      <c r="J5" s="7" t="s">
        <v>27</v>
      </c>
      <c r="K5" s="7" t="s">
        <v>30</v>
      </c>
      <c r="L5" s="7" t="s">
        <v>152</v>
      </c>
      <c r="M5" s="7" t="s">
        <v>55</v>
      </c>
      <c r="N5" s="7" t="s">
        <v>72</v>
      </c>
      <c r="O5" s="7" t="s">
        <v>152</v>
      </c>
      <c r="P5" s="7" t="s">
        <v>152</v>
      </c>
      <c r="Q5" s="7" t="s">
        <v>152</v>
      </c>
      <c r="R5" s="7" t="s">
        <v>152</v>
      </c>
      <c r="S5" s="7" t="s">
        <v>18</v>
      </c>
      <c r="T5" s="7" t="s">
        <v>23</v>
      </c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</row>
    <row r="6" spans="1:34" ht="15.75" customHeight="1" x14ac:dyDescent="0.25">
      <c r="A6" s="4">
        <v>2</v>
      </c>
      <c r="B6" s="7" t="s">
        <v>72</v>
      </c>
      <c r="C6" s="7" t="s">
        <v>78</v>
      </c>
      <c r="D6" s="7" t="s">
        <v>25</v>
      </c>
      <c r="E6" s="7" t="s">
        <v>72</v>
      </c>
      <c r="F6" s="7" t="s">
        <v>72</v>
      </c>
      <c r="G6" s="7" t="s">
        <v>61</v>
      </c>
      <c r="H6" s="7" t="s">
        <v>152</v>
      </c>
      <c r="I6" s="7" t="s">
        <v>143</v>
      </c>
      <c r="J6" s="7" t="s">
        <v>30</v>
      </c>
      <c r="K6" s="7" t="s">
        <v>27</v>
      </c>
      <c r="L6" s="7" t="s">
        <v>34</v>
      </c>
      <c r="M6" s="7" t="s">
        <v>58</v>
      </c>
      <c r="N6" s="7" t="s">
        <v>152</v>
      </c>
      <c r="O6" s="7" t="s">
        <v>72</v>
      </c>
      <c r="P6" s="7" t="s">
        <v>27</v>
      </c>
      <c r="Q6" s="7" t="s">
        <v>72</v>
      </c>
      <c r="R6" s="7" t="s">
        <v>72</v>
      </c>
      <c r="S6" s="7" t="s">
        <v>110</v>
      </c>
      <c r="T6" s="7" t="s">
        <v>72</v>
      </c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15.75" customHeight="1" x14ac:dyDescent="0.25">
      <c r="A7" s="4">
        <v>3</v>
      </c>
      <c r="B7" s="7" t="s">
        <v>152</v>
      </c>
      <c r="C7" s="7" t="s">
        <v>72</v>
      </c>
      <c r="D7" s="7" t="s">
        <v>40</v>
      </c>
      <c r="E7" s="7" t="s">
        <v>16</v>
      </c>
      <c r="F7" s="7" t="s">
        <v>21</v>
      </c>
      <c r="G7" s="7" t="s">
        <v>48</v>
      </c>
      <c r="H7" s="7" t="s">
        <v>55</v>
      </c>
      <c r="I7" s="7" t="s">
        <v>20</v>
      </c>
      <c r="J7" s="7" t="s">
        <v>26</v>
      </c>
      <c r="K7" s="7" t="s">
        <v>36</v>
      </c>
      <c r="L7" s="7" t="s">
        <v>69</v>
      </c>
      <c r="M7" s="7" t="s">
        <v>59</v>
      </c>
      <c r="N7" s="7" t="s">
        <v>25</v>
      </c>
      <c r="O7" s="7" t="s">
        <v>20</v>
      </c>
      <c r="P7" s="7" t="s">
        <v>41</v>
      </c>
      <c r="Q7" s="7" t="s">
        <v>185</v>
      </c>
      <c r="R7" s="7" t="s">
        <v>20</v>
      </c>
      <c r="S7" s="7" t="s">
        <v>152</v>
      </c>
      <c r="T7" s="7" t="s">
        <v>19</v>
      </c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</row>
    <row r="8" spans="1:34" ht="15.75" customHeight="1" x14ac:dyDescent="0.25">
      <c r="A8" s="4">
        <v>4</v>
      </c>
      <c r="B8" s="7" t="s">
        <v>75</v>
      </c>
      <c r="C8" s="7" t="s">
        <v>122</v>
      </c>
      <c r="D8" s="7" t="s">
        <v>21</v>
      </c>
      <c r="E8" s="7" t="s">
        <v>17</v>
      </c>
      <c r="F8" s="7" t="s">
        <v>56</v>
      </c>
      <c r="G8" s="7" t="s">
        <v>21</v>
      </c>
      <c r="H8" s="7" t="s">
        <v>56</v>
      </c>
      <c r="I8" s="7" t="s">
        <v>27</v>
      </c>
      <c r="J8" s="7" t="s">
        <v>61</v>
      </c>
      <c r="K8" s="7" t="s">
        <v>25</v>
      </c>
      <c r="L8" s="7" t="s">
        <v>61</v>
      </c>
      <c r="M8" s="7" t="s">
        <v>68</v>
      </c>
      <c r="N8" s="7" t="s">
        <v>60</v>
      </c>
      <c r="O8" s="7" t="s">
        <v>23</v>
      </c>
      <c r="P8" s="7" t="s">
        <v>43</v>
      </c>
      <c r="Q8" s="7" t="s">
        <v>25</v>
      </c>
      <c r="R8" s="7" t="s">
        <v>43</v>
      </c>
      <c r="S8" s="7" t="s">
        <v>15</v>
      </c>
      <c r="T8" s="7" t="s">
        <v>47</v>
      </c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</row>
    <row r="9" spans="1:34" ht="15.75" customHeight="1" x14ac:dyDescent="0.25">
      <c r="A9" s="4">
        <v>5</v>
      </c>
      <c r="B9" s="7" t="s">
        <v>43</v>
      </c>
      <c r="C9" s="7" t="s">
        <v>27</v>
      </c>
      <c r="D9" s="7" t="s">
        <v>27</v>
      </c>
      <c r="E9" s="7" t="s">
        <v>18</v>
      </c>
      <c r="F9" s="7" t="s">
        <v>15</v>
      </c>
      <c r="G9" s="7" t="s">
        <v>60</v>
      </c>
      <c r="H9" s="7" t="s">
        <v>21</v>
      </c>
      <c r="I9" s="7" t="s">
        <v>30</v>
      </c>
      <c r="J9" s="7" t="s">
        <v>35</v>
      </c>
      <c r="K9" s="7" t="s">
        <v>62</v>
      </c>
      <c r="L9" s="7" t="s">
        <v>47</v>
      </c>
      <c r="M9" s="7" t="s">
        <v>152</v>
      </c>
      <c r="N9" s="7" t="s">
        <v>23</v>
      </c>
      <c r="O9" s="7" t="s">
        <v>21</v>
      </c>
      <c r="P9" s="7" t="s">
        <v>25</v>
      </c>
      <c r="Q9" s="7" t="s">
        <v>144</v>
      </c>
      <c r="R9" s="7" t="s">
        <v>148</v>
      </c>
      <c r="S9" s="7" t="s">
        <v>111</v>
      </c>
      <c r="T9" s="7" t="s">
        <v>55</v>
      </c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</row>
    <row r="10" spans="1:34" ht="15.75" customHeight="1" x14ac:dyDescent="0.25">
      <c r="A10" s="4">
        <v>6</v>
      </c>
      <c r="B10" s="7" t="s">
        <v>55</v>
      </c>
      <c r="C10" s="7" t="s">
        <v>25</v>
      </c>
      <c r="D10" s="7" t="s">
        <v>41</v>
      </c>
      <c r="E10" s="7" t="s">
        <v>19</v>
      </c>
      <c r="F10" s="7" t="s">
        <v>27</v>
      </c>
      <c r="G10" s="7" t="s">
        <v>19</v>
      </c>
      <c r="H10" s="7" t="s">
        <v>27</v>
      </c>
      <c r="I10" s="7" t="s">
        <v>113</v>
      </c>
      <c r="J10" s="7" t="s">
        <v>55</v>
      </c>
      <c r="K10" s="7" t="s">
        <v>20</v>
      </c>
      <c r="L10" s="7" t="s">
        <v>25</v>
      </c>
      <c r="M10" s="7" t="s">
        <v>62</v>
      </c>
      <c r="N10" s="7" t="s">
        <v>27</v>
      </c>
      <c r="O10" s="7" t="s">
        <v>18</v>
      </c>
      <c r="P10" s="7" t="s">
        <v>21</v>
      </c>
      <c r="Q10" s="7" t="s">
        <v>41</v>
      </c>
      <c r="R10" s="7" t="s">
        <v>17</v>
      </c>
      <c r="S10" s="7" t="s">
        <v>72</v>
      </c>
      <c r="T10" s="7" t="s">
        <v>43</v>
      </c>
      <c r="U10" s="7"/>
      <c r="V10" s="7"/>
      <c r="W10" s="7"/>
      <c r="X10" s="7"/>
      <c r="Y10" s="7"/>
      <c r="Z10" s="7"/>
      <c r="AA10" s="7"/>
      <c r="AB10" s="7"/>
      <c r="AC10" s="7"/>
      <c r="AD10" s="8"/>
      <c r="AE10" s="7"/>
      <c r="AF10" s="7"/>
      <c r="AG10" s="7"/>
      <c r="AH10" s="7"/>
    </row>
    <row r="11" spans="1:34" ht="15.75" customHeight="1" x14ac:dyDescent="0.25">
      <c r="A11" s="4">
        <v>7</v>
      </c>
      <c r="B11" s="7" t="s">
        <v>25</v>
      </c>
      <c r="C11" s="7" t="s">
        <v>47</v>
      </c>
      <c r="D11" s="7" t="s">
        <v>24</v>
      </c>
      <c r="E11" s="7" t="s">
        <v>20</v>
      </c>
      <c r="F11" s="7" t="s">
        <v>28</v>
      </c>
      <c r="G11" s="7" t="s">
        <v>106</v>
      </c>
      <c r="H11" s="7" t="s">
        <v>57</v>
      </c>
      <c r="I11" s="7" t="s">
        <v>16</v>
      </c>
      <c r="J11" s="7" t="s">
        <v>87</v>
      </c>
      <c r="K11" s="7" t="s">
        <v>19</v>
      </c>
      <c r="L11" s="7" t="s">
        <v>55</v>
      </c>
      <c r="M11" s="7" t="s">
        <v>48</v>
      </c>
      <c r="N11" s="7" t="s">
        <v>21</v>
      </c>
      <c r="O11" s="7" t="s">
        <v>17</v>
      </c>
      <c r="P11" s="7" t="s">
        <v>47</v>
      </c>
      <c r="Q11" s="7" t="s">
        <v>21</v>
      </c>
      <c r="R11" s="7" t="s">
        <v>123</v>
      </c>
      <c r="S11" s="7" t="s">
        <v>28</v>
      </c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</row>
    <row r="12" spans="1:34" ht="15.75" customHeight="1" x14ac:dyDescent="0.25">
      <c r="A12" s="4">
        <v>8</v>
      </c>
      <c r="B12" s="7" t="s">
        <v>18</v>
      </c>
      <c r="C12" s="7" t="s">
        <v>123</v>
      </c>
      <c r="D12" s="7" t="s">
        <v>35</v>
      </c>
      <c r="E12" s="7" t="s">
        <v>21</v>
      </c>
      <c r="F12" s="7" t="s">
        <v>25</v>
      </c>
      <c r="G12" s="7" t="s">
        <v>176</v>
      </c>
      <c r="H12" s="7" t="s">
        <v>58</v>
      </c>
      <c r="I12" s="7" t="s">
        <v>72</v>
      </c>
      <c r="J12" s="7" t="s">
        <v>34</v>
      </c>
      <c r="K12" s="7" t="s">
        <v>23</v>
      </c>
      <c r="L12" s="7" t="s">
        <v>27</v>
      </c>
      <c r="M12" s="7" t="s">
        <v>69</v>
      </c>
      <c r="N12" s="7" t="s">
        <v>47</v>
      </c>
      <c r="O12" s="7" t="s">
        <v>19</v>
      </c>
      <c r="P12" s="7" t="s">
        <v>34</v>
      </c>
      <c r="Q12" s="7" t="s">
        <v>43</v>
      </c>
      <c r="R12" s="7" t="s">
        <v>31</v>
      </c>
      <c r="S12" s="7" t="s">
        <v>112</v>
      </c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</row>
    <row r="13" spans="1:34" ht="15.75" customHeight="1" x14ac:dyDescent="0.25">
      <c r="A13" s="4">
        <v>9</v>
      </c>
      <c r="B13" s="7" t="s">
        <v>21</v>
      </c>
      <c r="C13" s="7" t="s">
        <v>41</v>
      </c>
      <c r="D13" s="7" t="s">
        <v>42</v>
      </c>
      <c r="E13" s="8" t="s">
        <v>22</v>
      </c>
      <c r="F13" s="7" t="s">
        <v>29</v>
      </c>
      <c r="G13" s="7" t="s">
        <v>56</v>
      </c>
      <c r="H13" s="7" t="s">
        <v>59</v>
      </c>
      <c r="I13" s="7" t="s">
        <v>28</v>
      </c>
      <c r="J13" s="7" t="s">
        <v>18</v>
      </c>
      <c r="K13" s="7" t="s">
        <v>152</v>
      </c>
      <c r="L13" s="7" t="s">
        <v>20</v>
      </c>
      <c r="M13" s="7" t="s">
        <v>16</v>
      </c>
      <c r="N13" s="7" t="s">
        <v>48</v>
      </c>
      <c r="O13" s="7" t="s">
        <v>16</v>
      </c>
      <c r="P13" s="7" t="s">
        <v>44</v>
      </c>
      <c r="Q13" s="7" t="s">
        <v>23</v>
      </c>
      <c r="R13" s="7" t="s">
        <v>144</v>
      </c>
      <c r="S13" s="7" t="s">
        <v>113</v>
      </c>
      <c r="T13" s="7"/>
      <c r="U13" s="7"/>
      <c r="V13" s="7"/>
      <c r="W13" s="7"/>
      <c r="X13" s="8"/>
      <c r="Y13" s="7"/>
      <c r="Z13" s="7"/>
      <c r="AA13" s="7"/>
      <c r="AB13" s="7"/>
      <c r="AC13" s="7"/>
      <c r="AD13" s="7"/>
      <c r="AE13" s="7"/>
      <c r="AF13" s="7"/>
      <c r="AG13" s="8"/>
      <c r="AH13" s="7"/>
    </row>
    <row r="14" spans="1:34" ht="15.75" customHeight="1" x14ac:dyDescent="0.25">
      <c r="A14" s="4">
        <v>10</v>
      </c>
      <c r="B14" s="7" t="s">
        <v>27</v>
      </c>
      <c r="C14" s="7" t="s">
        <v>18</v>
      </c>
      <c r="D14" s="7" t="s">
        <v>43</v>
      </c>
      <c r="E14" s="7" t="s">
        <v>23</v>
      </c>
      <c r="F14" s="7" t="s">
        <v>20</v>
      </c>
      <c r="G14" s="7" t="s">
        <v>177</v>
      </c>
      <c r="H14" s="7" t="s">
        <v>16</v>
      </c>
      <c r="I14" s="7" t="s">
        <v>112</v>
      </c>
      <c r="J14" s="7" t="s">
        <v>72</v>
      </c>
      <c r="K14" s="7" t="s">
        <v>43</v>
      </c>
      <c r="L14" s="7" t="s">
        <v>93</v>
      </c>
      <c r="M14" s="7" t="s">
        <v>15</v>
      </c>
      <c r="N14" s="7" t="s">
        <v>111</v>
      </c>
      <c r="O14" s="7" t="s">
        <v>15</v>
      </c>
      <c r="P14" s="7" t="s">
        <v>69</v>
      </c>
      <c r="Q14" s="7" t="s">
        <v>20</v>
      </c>
      <c r="R14" s="7" t="s">
        <v>24</v>
      </c>
      <c r="S14" s="7" t="s">
        <v>27</v>
      </c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</row>
    <row r="15" spans="1:34" ht="15.75" customHeight="1" x14ac:dyDescent="0.25">
      <c r="A15" s="4">
        <v>11</v>
      </c>
      <c r="B15" s="7" t="s">
        <v>60</v>
      </c>
      <c r="C15" s="7" t="s">
        <v>125</v>
      </c>
      <c r="D15" s="7" t="s">
        <v>44</v>
      </c>
      <c r="E15" s="7" t="s">
        <v>152</v>
      </c>
      <c r="F15" s="7" t="s">
        <v>162</v>
      </c>
      <c r="G15" s="7" t="s">
        <v>178</v>
      </c>
      <c r="H15" s="7" t="s">
        <v>60</v>
      </c>
      <c r="I15" s="7" t="s">
        <v>144</v>
      </c>
      <c r="J15" s="7" t="s">
        <v>31</v>
      </c>
      <c r="K15" s="7" t="s">
        <v>55</v>
      </c>
      <c r="L15" s="7" t="s">
        <v>158</v>
      </c>
      <c r="M15" s="7" t="s">
        <v>61</v>
      </c>
      <c r="N15" s="7"/>
      <c r="O15" s="7"/>
      <c r="P15" s="7"/>
      <c r="Q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</row>
    <row r="16" spans="1:34" ht="15.75" customHeight="1" x14ac:dyDescent="0.25">
      <c r="A16" s="4">
        <v>12</v>
      </c>
      <c r="B16" s="7" t="s">
        <v>76</v>
      </c>
      <c r="C16" s="7" t="s">
        <v>124</v>
      </c>
      <c r="D16" s="7" t="s">
        <v>45</v>
      </c>
      <c r="E16" s="7" t="s">
        <v>24</v>
      </c>
      <c r="F16" s="7" t="s">
        <v>18</v>
      </c>
      <c r="G16" s="7" t="s">
        <v>20</v>
      </c>
      <c r="H16" s="7" t="s">
        <v>61</v>
      </c>
      <c r="I16" s="7" t="s">
        <v>145</v>
      </c>
      <c r="J16" s="7" t="s">
        <v>36</v>
      </c>
      <c r="K16" s="7" t="s">
        <v>172</v>
      </c>
      <c r="L16" s="7" t="s">
        <v>23</v>
      </c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</row>
    <row r="17" spans="1:34" ht="15.75" customHeight="1" x14ac:dyDescent="0.25">
      <c r="A17" s="4">
        <v>13</v>
      </c>
      <c r="B17" s="7" t="s">
        <v>77</v>
      </c>
      <c r="C17" s="7" t="s">
        <v>69</v>
      </c>
      <c r="D17" s="7" t="s">
        <v>46</v>
      </c>
      <c r="E17" s="7" t="s">
        <v>25</v>
      </c>
      <c r="F17" s="7" t="s">
        <v>110</v>
      </c>
      <c r="G17" s="7" t="s">
        <v>24</v>
      </c>
      <c r="H17" s="7" t="s">
        <v>62</v>
      </c>
      <c r="I17" s="7" t="s">
        <v>35</v>
      </c>
      <c r="J17" s="7" t="s">
        <v>69</v>
      </c>
      <c r="K17" s="7" t="s">
        <v>24</v>
      </c>
      <c r="L17" s="7" t="s">
        <v>16</v>
      </c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</row>
    <row r="18" spans="1:34" ht="15.75" customHeight="1" x14ac:dyDescent="0.25">
      <c r="A18" s="4">
        <v>14</v>
      </c>
      <c r="B18" s="7" t="s">
        <v>78</v>
      </c>
      <c r="C18" s="7" t="s">
        <v>110</v>
      </c>
      <c r="D18" s="7" t="s">
        <v>56</v>
      </c>
      <c r="E18" s="7" t="s">
        <v>26</v>
      </c>
      <c r="F18" s="7" t="s">
        <v>61</v>
      </c>
      <c r="G18" s="7" t="s">
        <v>179</v>
      </c>
      <c r="H18" s="7" t="s">
        <v>20</v>
      </c>
      <c r="I18" s="7" t="s">
        <v>25</v>
      </c>
      <c r="J18" s="7" t="s">
        <v>19</v>
      </c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</row>
    <row r="19" spans="1:34" ht="15.75" customHeight="1" x14ac:dyDescent="0.25">
      <c r="A19" s="4">
        <v>15</v>
      </c>
      <c r="B19" s="7" t="s">
        <v>15</v>
      </c>
      <c r="C19" s="7" t="s">
        <v>44</v>
      </c>
      <c r="D19" s="7" t="s">
        <v>47</v>
      </c>
      <c r="E19" s="7" t="s">
        <v>61</v>
      </c>
      <c r="F19" s="7" t="s">
        <v>34</v>
      </c>
      <c r="G19" s="7" t="s">
        <v>180</v>
      </c>
      <c r="H19" s="7" t="s">
        <v>24</v>
      </c>
      <c r="I19" s="7" t="s">
        <v>23</v>
      </c>
      <c r="J19" s="7" t="s">
        <v>25</v>
      </c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</row>
    <row r="20" spans="1:34" ht="15.75" customHeight="1" x14ac:dyDescent="0.25">
      <c r="A20" s="4">
        <v>16</v>
      </c>
      <c r="B20" s="7" t="s">
        <v>79</v>
      </c>
      <c r="C20" s="7" t="s">
        <v>30</v>
      </c>
      <c r="D20" s="7" t="s">
        <v>16</v>
      </c>
      <c r="E20" s="7" t="s">
        <v>27</v>
      </c>
      <c r="F20" s="7" t="s">
        <v>47</v>
      </c>
      <c r="G20" s="7" t="s">
        <v>113</v>
      </c>
      <c r="H20" s="7" t="s">
        <v>15</v>
      </c>
      <c r="I20" s="7" t="s">
        <v>43</v>
      </c>
      <c r="J20" s="7" t="s">
        <v>16</v>
      </c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</row>
    <row r="21" spans="1:34" ht="15.75" customHeight="1" x14ac:dyDescent="0.25">
      <c r="A21" s="4">
        <v>17</v>
      </c>
      <c r="B21" s="7" t="s">
        <v>28</v>
      </c>
      <c r="C21" s="7" t="s">
        <v>73</v>
      </c>
      <c r="D21" s="7" t="s">
        <v>30</v>
      </c>
      <c r="E21" s="7" t="s">
        <v>28</v>
      </c>
      <c r="F21" s="7" t="s">
        <v>24</v>
      </c>
      <c r="G21" s="7" t="s">
        <v>181</v>
      </c>
      <c r="H21" s="7" t="s">
        <v>63</v>
      </c>
      <c r="I21" s="7" t="s">
        <v>44</v>
      </c>
      <c r="J21" s="7" t="s">
        <v>47</v>
      </c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</row>
    <row r="22" spans="1:34" ht="15.75" customHeight="1" x14ac:dyDescent="0.25">
      <c r="A22" s="4">
        <v>18</v>
      </c>
      <c r="B22" s="7" t="s">
        <v>80</v>
      </c>
      <c r="C22" s="7" t="s">
        <v>126</v>
      </c>
      <c r="D22" s="7" t="s">
        <v>18</v>
      </c>
      <c r="E22" s="7" t="s">
        <v>29</v>
      </c>
      <c r="F22" s="7" t="s">
        <v>163</v>
      </c>
      <c r="G22" s="7" t="s">
        <v>182</v>
      </c>
      <c r="H22" s="7" t="s">
        <v>64</v>
      </c>
      <c r="I22" s="7" t="s">
        <v>110</v>
      </c>
      <c r="J22" s="7" t="s">
        <v>56</v>
      </c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8"/>
      <c r="X22" s="8"/>
      <c r="Y22" s="7"/>
      <c r="Z22" s="8"/>
      <c r="AA22" s="8"/>
      <c r="AB22" s="8"/>
      <c r="AC22" s="8"/>
      <c r="AD22" s="8"/>
      <c r="AE22" s="7"/>
      <c r="AF22" s="7"/>
      <c r="AG22" s="7"/>
      <c r="AH22" s="7"/>
    </row>
    <row r="23" spans="1:34" ht="15.75" customHeight="1" x14ac:dyDescent="0.25">
      <c r="A23" s="4">
        <v>19</v>
      </c>
      <c r="B23" s="7" t="s">
        <v>20</v>
      </c>
      <c r="C23" s="7" t="s">
        <v>80</v>
      </c>
      <c r="D23" s="7" t="s">
        <v>23</v>
      </c>
      <c r="E23" s="7" t="s">
        <v>30</v>
      </c>
      <c r="F23" s="7" t="s">
        <v>30</v>
      </c>
      <c r="G23" s="7" t="s">
        <v>183</v>
      </c>
      <c r="H23" s="7" t="s">
        <v>32</v>
      </c>
      <c r="I23" s="7" t="s">
        <v>19</v>
      </c>
      <c r="J23" s="7" t="s">
        <v>44</v>
      </c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</row>
    <row r="24" spans="1:34" ht="15.75" customHeight="1" x14ac:dyDescent="0.25">
      <c r="A24" s="4">
        <v>20</v>
      </c>
      <c r="B24" s="7" t="s">
        <v>29</v>
      </c>
      <c r="C24" s="7" t="s">
        <v>43</v>
      </c>
      <c r="D24" s="7" t="s">
        <v>48</v>
      </c>
      <c r="E24" s="7" t="s">
        <v>31</v>
      </c>
      <c r="F24" s="7" t="s">
        <v>164</v>
      </c>
      <c r="G24" s="7" t="s">
        <v>27</v>
      </c>
      <c r="H24" s="7" t="s">
        <v>35</v>
      </c>
      <c r="I24" s="7" t="s">
        <v>18</v>
      </c>
      <c r="J24" s="7" t="s">
        <v>152</v>
      </c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8"/>
    </row>
    <row r="25" spans="1:34" ht="15.75" customHeight="1" x14ac:dyDescent="0.25">
      <c r="A25" s="4">
        <v>21</v>
      </c>
      <c r="B25" s="7" t="s">
        <v>59</v>
      </c>
      <c r="C25" s="7" t="s">
        <v>28</v>
      </c>
      <c r="D25" s="7" t="s">
        <v>20</v>
      </c>
      <c r="E25" s="7" t="s">
        <v>32</v>
      </c>
      <c r="F25" s="7" t="s">
        <v>35</v>
      </c>
      <c r="G25" s="7" t="s">
        <v>43</v>
      </c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</row>
    <row r="26" spans="1:34" ht="15.75" customHeight="1" x14ac:dyDescent="0.25">
      <c r="A26" s="4">
        <v>22</v>
      </c>
      <c r="B26" s="7" t="s">
        <v>58</v>
      </c>
      <c r="C26" s="7" t="s">
        <v>127</v>
      </c>
      <c r="D26" s="7" t="s">
        <v>49</v>
      </c>
      <c r="E26" s="7" t="s">
        <v>33</v>
      </c>
      <c r="F26" s="7" t="s">
        <v>26</v>
      </c>
      <c r="G26" s="7" t="s">
        <v>90</v>
      </c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</row>
    <row r="27" spans="1:34" ht="15.75" customHeight="1" x14ac:dyDescent="0.25">
      <c r="A27" s="4">
        <v>23</v>
      </c>
      <c r="B27" s="7" t="s">
        <v>81</v>
      </c>
      <c r="C27" s="7" t="s">
        <v>93</v>
      </c>
      <c r="D27" s="7" t="s">
        <v>50</v>
      </c>
      <c r="E27" s="7" t="s">
        <v>34</v>
      </c>
      <c r="F27" s="7" t="s">
        <v>80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</row>
    <row r="28" spans="1:34" ht="15.75" customHeight="1" x14ac:dyDescent="0.25">
      <c r="A28" s="4">
        <v>24</v>
      </c>
      <c r="B28" s="7" t="s">
        <v>82</v>
      </c>
      <c r="C28" s="7" t="s">
        <v>128</v>
      </c>
      <c r="D28" s="7" t="s">
        <v>17</v>
      </c>
      <c r="E28" s="7" t="s">
        <v>35</v>
      </c>
      <c r="F28" s="7" t="s">
        <v>165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</row>
    <row r="29" spans="1:34" ht="15.75" customHeight="1" x14ac:dyDescent="0.25">
      <c r="A29" s="4">
        <v>25</v>
      </c>
      <c r="B29" s="7" t="s">
        <v>83</v>
      </c>
      <c r="C29" s="7" t="s">
        <v>98</v>
      </c>
      <c r="D29" s="7" t="s">
        <v>51</v>
      </c>
      <c r="E29" s="7" t="s">
        <v>36</v>
      </c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</row>
    <row r="30" spans="1:34" ht="15.75" customHeight="1" x14ac:dyDescent="0.25">
      <c r="A30" s="4">
        <v>26</v>
      </c>
      <c r="B30" s="7" t="s">
        <v>84</v>
      </c>
      <c r="C30" s="7" t="s">
        <v>129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</row>
    <row r="31" spans="1:34" ht="15.75" customHeight="1" x14ac:dyDescent="0.25">
      <c r="A31" s="4">
        <v>27</v>
      </c>
      <c r="B31" s="7" t="s">
        <v>34</v>
      </c>
      <c r="C31" s="7" t="s">
        <v>19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</row>
    <row r="32" spans="1:34" ht="15.75" customHeight="1" x14ac:dyDescent="0.25">
      <c r="A32" s="4">
        <v>28</v>
      </c>
      <c r="B32" s="7" t="s">
        <v>85</v>
      </c>
      <c r="C32" s="7" t="s">
        <v>20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</row>
    <row r="33" spans="1:34" ht="15.75" customHeight="1" x14ac:dyDescent="0.25">
      <c r="A33" s="4">
        <v>29</v>
      </c>
      <c r="B33" s="7" t="s">
        <v>86</v>
      </c>
      <c r="C33" s="7" t="s">
        <v>106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</row>
    <row r="34" spans="1:34" ht="15.75" customHeight="1" x14ac:dyDescent="0.25">
      <c r="A34" s="4">
        <v>30</v>
      </c>
      <c r="B34" s="7" t="s">
        <v>87</v>
      </c>
      <c r="C34" s="7" t="s">
        <v>23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</row>
    <row r="35" spans="1:34" ht="15.75" customHeight="1" x14ac:dyDescent="0.25">
      <c r="A35" s="4">
        <v>31</v>
      </c>
      <c r="B35" s="7" t="s">
        <v>88</v>
      </c>
      <c r="C35" s="7" t="s">
        <v>48</v>
      </c>
      <c r="D35" s="7"/>
      <c r="E35" s="8"/>
      <c r="F35" s="8"/>
      <c r="G35" s="8"/>
      <c r="H35" s="7"/>
      <c r="I35" s="7"/>
      <c r="J35" s="7"/>
      <c r="K35" s="8"/>
      <c r="L35" s="7"/>
      <c r="M35" s="8"/>
      <c r="N35" s="8"/>
      <c r="O35" s="8"/>
      <c r="P35" s="8"/>
      <c r="Q35" s="8"/>
      <c r="R35" s="8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8"/>
      <c r="AF35" s="7"/>
      <c r="AG35" s="8"/>
      <c r="AH35" s="7"/>
    </row>
    <row r="36" spans="1:34" ht="15.75" customHeight="1" x14ac:dyDescent="0.25">
      <c r="A36" s="4">
        <v>32</v>
      </c>
      <c r="B36" s="7" t="s">
        <v>49</v>
      </c>
      <c r="C36" s="7" t="s">
        <v>17</v>
      </c>
      <c r="D36" s="8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8"/>
      <c r="V36" s="8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</row>
    <row r="37" spans="1:34" ht="15.75" customHeight="1" x14ac:dyDescent="0.25">
      <c r="A37" s="4">
        <v>33</v>
      </c>
      <c r="B37" s="7" t="s">
        <v>61</v>
      </c>
      <c r="C37" s="7" t="s">
        <v>56</v>
      </c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</row>
    <row r="38" spans="1:34" ht="15.75" customHeight="1" x14ac:dyDescent="0.25">
      <c r="A38" s="4">
        <v>34</v>
      </c>
      <c r="B38" s="7" t="s">
        <v>89</v>
      </c>
      <c r="C38" s="7" t="s">
        <v>130</v>
      </c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</row>
    <row r="39" spans="1:34" ht="15.75" customHeight="1" x14ac:dyDescent="0.25">
      <c r="A39" s="4">
        <v>35</v>
      </c>
      <c r="B39" s="7" t="s">
        <v>90</v>
      </c>
      <c r="C39" s="7" t="s">
        <v>26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</row>
    <row r="40" spans="1:34" ht="15.75" customHeight="1" x14ac:dyDescent="0.25">
      <c r="A40" s="4">
        <v>36</v>
      </c>
      <c r="B40" s="7" t="s">
        <v>47</v>
      </c>
      <c r="C40" s="7" t="s">
        <v>55</v>
      </c>
      <c r="D40" s="8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</row>
    <row r="41" spans="1:34" ht="15.75" customHeight="1" x14ac:dyDescent="0.25">
      <c r="A41" s="4">
        <v>37</v>
      </c>
      <c r="B41" s="7" t="s">
        <v>91</v>
      </c>
      <c r="C41" s="7" t="s">
        <v>131</v>
      </c>
      <c r="D41" s="7"/>
      <c r="E41" s="7"/>
      <c r="F41" s="7"/>
      <c r="G41" s="7"/>
      <c r="H41" s="7"/>
      <c r="I41" s="7"/>
      <c r="J41" s="8"/>
      <c r="K41" s="7"/>
      <c r="L41" s="7"/>
      <c r="M41" s="7"/>
      <c r="N41" s="7"/>
      <c r="O41" s="7"/>
      <c r="P41" s="7"/>
      <c r="Q41" s="7"/>
      <c r="R41" s="7"/>
      <c r="S41" s="8"/>
      <c r="T41" s="8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</row>
    <row r="42" spans="1:34" ht="15.75" customHeight="1" x14ac:dyDescent="0.25">
      <c r="A42" s="4">
        <v>38</v>
      </c>
      <c r="B42" s="7" t="s">
        <v>92</v>
      </c>
      <c r="C42" s="7" t="s">
        <v>21</v>
      </c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</row>
    <row r="43" spans="1:34" ht="15.75" customHeight="1" x14ac:dyDescent="0.25">
      <c r="A43" s="4">
        <v>39</v>
      </c>
      <c r="B43" s="7" t="s">
        <v>93</v>
      </c>
      <c r="C43" s="7" t="s">
        <v>87</v>
      </c>
      <c r="D43" s="7"/>
      <c r="E43" s="7"/>
      <c r="F43" s="7"/>
      <c r="G43" s="7"/>
      <c r="H43" s="7"/>
      <c r="I43" s="7"/>
      <c r="J43" s="8"/>
      <c r="K43" s="7"/>
      <c r="L43" s="7"/>
      <c r="M43" s="7"/>
      <c r="N43" s="7"/>
      <c r="O43" s="7"/>
      <c r="P43" s="7"/>
      <c r="Q43" s="7"/>
      <c r="R43" s="7"/>
      <c r="S43" s="8"/>
      <c r="T43" s="8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</row>
    <row r="44" spans="1:34" ht="15.75" customHeight="1" x14ac:dyDescent="0.25">
      <c r="A44" s="4">
        <v>40</v>
      </c>
      <c r="B44" s="7" t="s">
        <v>94</v>
      </c>
      <c r="C44" s="7" t="s">
        <v>24</v>
      </c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8"/>
      <c r="X44" s="8"/>
      <c r="Y44" s="7"/>
      <c r="Z44" s="8"/>
      <c r="AA44" s="8"/>
      <c r="AB44" s="8"/>
      <c r="AC44" s="8"/>
      <c r="AD44" s="7"/>
      <c r="AE44" s="7"/>
      <c r="AF44" s="7"/>
      <c r="AG44" s="7"/>
      <c r="AH44" s="7"/>
    </row>
    <row r="45" spans="1:34" ht="15.75" customHeight="1" x14ac:dyDescent="0.25">
      <c r="A45" s="4">
        <v>41</v>
      </c>
      <c r="B45" s="7" t="s">
        <v>95</v>
      </c>
      <c r="C45" s="7" t="s">
        <v>34</v>
      </c>
      <c r="D45" s="7"/>
      <c r="E45" s="7"/>
      <c r="F45" s="7"/>
      <c r="G45" s="7"/>
      <c r="H45" s="7"/>
      <c r="I45" s="7"/>
      <c r="J45" s="7"/>
      <c r="K45" s="8"/>
      <c r="L45" s="7"/>
      <c r="M45" s="8"/>
      <c r="N45" s="8"/>
      <c r="O45" s="8"/>
      <c r="P45" s="8"/>
      <c r="Q45" s="8"/>
      <c r="R45" s="8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</row>
    <row r="46" spans="1:34" ht="15.75" customHeight="1" x14ac:dyDescent="0.25">
      <c r="A46" s="4">
        <v>42</v>
      </c>
      <c r="B46" s="7" t="s">
        <v>32</v>
      </c>
      <c r="C46" s="7" t="s">
        <v>132</v>
      </c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</row>
    <row r="47" spans="1:34" ht="15.75" customHeight="1" x14ac:dyDescent="0.25">
      <c r="A47" s="4">
        <v>43</v>
      </c>
      <c r="B47" s="8" t="s">
        <v>96</v>
      </c>
      <c r="C47" s="7" t="s">
        <v>49</v>
      </c>
      <c r="D47" s="8"/>
      <c r="E47" s="8"/>
      <c r="F47" s="8"/>
      <c r="G47" s="8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</row>
    <row r="48" spans="1:34" ht="15.75" customHeight="1" x14ac:dyDescent="0.25">
      <c r="A48" s="4">
        <v>44</v>
      </c>
      <c r="B48" s="7" t="s">
        <v>97</v>
      </c>
      <c r="C48" s="7" t="s">
        <v>15</v>
      </c>
      <c r="D48" s="7"/>
      <c r="E48" s="7"/>
      <c r="F48" s="7"/>
      <c r="G48" s="7"/>
      <c r="H48" s="7"/>
      <c r="I48" s="7"/>
      <c r="J48" s="8"/>
      <c r="K48" s="7"/>
      <c r="L48" s="7"/>
      <c r="M48" s="7"/>
      <c r="N48" s="7"/>
      <c r="O48" s="7"/>
      <c r="P48" s="7"/>
      <c r="Q48" s="7"/>
      <c r="R48" s="7"/>
      <c r="S48" s="8"/>
      <c r="T48" s="8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</row>
    <row r="49" spans="1:34" ht="15.75" customHeight="1" x14ac:dyDescent="0.25">
      <c r="A49" s="4">
        <v>45</v>
      </c>
      <c r="B49" s="7" t="s">
        <v>17</v>
      </c>
      <c r="C49" s="7" t="s">
        <v>133</v>
      </c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</row>
    <row r="50" spans="1:34" ht="15.75" customHeight="1" x14ac:dyDescent="0.25">
      <c r="A50" s="4">
        <v>46</v>
      </c>
      <c r="B50" s="7" t="s">
        <v>35</v>
      </c>
      <c r="C50" s="7" t="s">
        <v>134</v>
      </c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</row>
    <row r="51" spans="1:34" ht="15.75" customHeight="1" x14ac:dyDescent="0.25">
      <c r="A51" s="4">
        <v>47</v>
      </c>
      <c r="B51" s="7" t="s">
        <v>98</v>
      </c>
      <c r="C51" s="7" t="s">
        <v>135</v>
      </c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</row>
    <row r="52" spans="1:34" ht="15.75" customHeight="1" x14ac:dyDescent="0.25">
      <c r="A52" s="4">
        <v>48</v>
      </c>
      <c r="B52" s="7" t="s">
        <v>99</v>
      </c>
      <c r="C52" s="7" t="s">
        <v>136</v>
      </c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8"/>
      <c r="V52" s="8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</row>
    <row r="53" spans="1:34" ht="15.75" customHeight="1" x14ac:dyDescent="0.25">
      <c r="A53" s="4">
        <v>49</v>
      </c>
      <c r="B53" s="7" t="s">
        <v>100</v>
      </c>
      <c r="C53" s="7" t="s">
        <v>137</v>
      </c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</row>
    <row r="54" spans="1:34" ht="15.75" customHeight="1" x14ac:dyDescent="0.25">
      <c r="A54" s="4">
        <v>50</v>
      </c>
      <c r="B54" s="7" t="s">
        <v>101</v>
      </c>
      <c r="C54" s="7" t="s">
        <v>59</v>
      </c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</row>
    <row r="55" spans="1:34" ht="15.75" customHeight="1" x14ac:dyDescent="0.25">
      <c r="A55" s="4">
        <v>51</v>
      </c>
      <c r="B55" s="7" t="s">
        <v>102</v>
      </c>
      <c r="C55" s="7" t="s">
        <v>138</v>
      </c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</row>
    <row r="56" spans="1:34" ht="15.75" customHeight="1" x14ac:dyDescent="0.25">
      <c r="A56" s="4">
        <v>52</v>
      </c>
      <c r="B56" s="7" t="s">
        <v>103</v>
      </c>
      <c r="C56" s="7" t="s">
        <v>112</v>
      </c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</row>
    <row r="57" spans="1:34" ht="15.75" customHeight="1" x14ac:dyDescent="0.25">
      <c r="A57" s="4">
        <v>53</v>
      </c>
      <c r="B57" s="7" t="s">
        <v>26</v>
      </c>
      <c r="C57" s="7" t="s">
        <v>139</v>
      </c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</row>
    <row r="58" spans="1:34" ht="15.75" customHeight="1" x14ac:dyDescent="0.25">
      <c r="A58" s="4">
        <v>54</v>
      </c>
      <c r="B58" s="7" t="s">
        <v>104</v>
      </c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</row>
    <row r="59" spans="1:34" ht="15.75" customHeight="1" x14ac:dyDescent="0.25">
      <c r="A59" s="4">
        <v>55</v>
      </c>
      <c r="B59" s="8" t="s">
        <v>22</v>
      </c>
      <c r="C59" s="8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</row>
    <row r="60" spans="1:34" ht="15.75" customHeight="1" x14ac:dyDescent="0.25">
      <c r="A60" s="4">
        <v>56</v>
      </c>
      <c r="B60" s="7" t="s">
        <v>105</v>
      </c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</row>
    <row r="61" spans="1:34" ht="15.75" customHeight="1" x14ac:dyDescent="0.25">
      <c r="A61" s="4">
        <v>57</v>
      </c>
      <c r="B61" s="7" t="s">
        <v>31</v>
      </c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8"/>
      <c r="AE61" s="7"/>
      <c r="AF61" s="7"/>
      <c r="AG61" s="7"/>
      <c r="AH61" s="7"/>
    </row>
    <row r="62" spans="1:34" ht="15.75" customHeight="1" x14ac:dyDescent="0.25">
      <c r="A62" s="4">
        <v>58</v>
      </c>
      <c r="B62" s="7" t="s">
        <v>106</v>
      </c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</row>
    <row r="63" spans="1:34" ht="15.75" customHeight="1" x14ac:dyDescent="0.25">
      <c r="A63" s="4">
        <v>59</v>
      </c>
      <c r="B63" s="7" t="s">
        <v>24</v>
      </c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</row>
    <row r="64" spans="1:34" ht="15.75" customHeight="1" x14ac:dyDescent="0.25">
      <c r="A64" s="4">
        <v>60</v>
      </c>
      <c r="B64" s="7" t="s">
        <v>107</v>
      </c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</row>
    <row r="65" spans="1:34" ht="15.75" customHeight="1" x14ac:dyDescent="0.25">
      <c r="A65" s="4">
        <v>61</v>
      </c>
      <c r="B65" s="7" t="s">
        <v>48</v>
      </c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</row>
    <row r="66" spans="1:34" ht="15.75" customHeight="1" x14ac:dyDescent="0.25">
      <c r="A66" s="4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</row>
    <row r="67" spans="1:34" ht="15.75" customHeight="1" x14ac:dyDescent="0.25">
      <c r="A67" s="4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8"/>
      <c r="V67" s="8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</row>
    <row r="68" spans="1:34" ht="15.75" customHeight="1" x14ac:dyDescent="0.25">
      <c r="A68" s="4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</row>
    <row r="69" spans="1:34" ht="15.75" customHeight="1" x14ac:dyDescent="0.25">
      <c r="A69" s="4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8"/>
      <c r="Z69" s="7"/>
      <c r="AA69" s="7"/>
      <c r="AB69" s="7"/>
      <c r="AC69" s="7"/>
      <c r="AD69" s="7"/>
      <c r="AE69" s="8"/>
      <c r="AF69" s="8"/>
      <c r="AG69" s="7"/>
      <c r="AH69" s="8"/>
    </row>
    <row r="70" spans="1:34" ht="15.75" customHeight="1" x14ac:dyDescent="0.25">
      <c r="A70" s="4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7"/>
      <c r="AH70" s="7"/>
    </row>
    <row r="71" spans="1:34" ht="15.75" customHeight="1" x14ac:dyDescent="0.25">
      <c r="A71" s="4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8"/>
      <c r="AH71" s="7"/>
    </row>
    <row r="72" spans="1:34" ht="15.75" customHeight="1" x14ac:dyDescent="0.25">
      <c r="A72" s="4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</row>
    <row r="73" spans="1:34" ht="15.75" customHeight="1" x14ac:dyDescent="0.25">
      <c r="A73" s="4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</row>
    <row r="74" spans="1:34" ht="15.75" customHeight="1" x14ac:dyDescent="0.25">
      <c r="A74" s="4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</row>
    <row r="75" spans="1:34" ht="15.75" customHeight="1" x14ac:dyDescent="0.25">
      <c r="A75" s="4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</row>
    <row r="76" spans="1:34" ht="15.75" customHeight="1" x14ac:dyDescent="0.25">
      <c r="A76" s="4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</row>
    <row r="77" spans="1:34" ht="15.75" customHeight="1" x14ac:dyDescent="0.25">
      <c r="A77" s="4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8"/>
      <c r="AE77" s="7"/>
      <c r="AF77" s="7"/>
      <c r="AG77" s="7"/>
      <c r="AH77" s="7"/>
    </row>
    <row r="78" spans="1:34" ht="15.75" customHeight="1" x14ac:dyDescent="0.25">
      <c r="A78" s="4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</row>
    <row r="79" spans="1:34" ht="15.75" customHeight="1" x14ac:dyDescent="0.25">
      <c r="A79" s="4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</row>
    <row r="80" spans="1:34" ht="15.75" customHeight="1" x14ac:dyDescent="0.25">
      <c r="A80" s="4"/>
      <c r="B80" s="7"/>
      <c r="C80" s="7"/>
      <c r="D80" s="7"/>
      <c r="E80" s="7"/>
      <c r="F80" s="7"/>
      <c r="G80" s="7"/>
      <c r="H80" s="7"/>
      <c r="I80" s="7"/>
      <c r="J80" s="8"/>
      <c r="K80" s="7"/>
      <c r="L80" s="7"/>
      <c r="M80" s="7"/>
      <c r="N80" s="7"/>
      <c r="O80" s="7"/>
      <c r="P80" s="7"/>
      <c r="Q80" s="7"/>
      <c r="R80" s="7"/>
      <c r="S80" s="8"/>
      <c r="T80" s="8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</row>
    <row r="81" spans="1:34" ht="15.75" customHeight="1" x14ac:dyDescent="0.25">
      <c r="A81" s="4"/>
      <c r="B81" s="8"/>
      <c r="C81" s="8"/>
      <c r="D81" s="8"/>
      <c r="E81" s="8"/>
      <c r="F81" s="8"/>
      <c r="G81" s="8"/>
      <c r="H81" s="8"/>
      <c r="I81" s="8"/>
      <c r="J81" s="7"/>
      <c r="K81" s="8"/>
      <c r="L81" s="8"/>
      <c r="M81" s="8"/>
      <c r="N81" s="8"/>
      <c r="O81" s="8"/>
      <c r="P81" s="8"/>
      <c r="Q81" s="8"/>
      <c r="R81" s="8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</row>
    <row r="82" spans="1:34" ht="15.75" customHeight="1" x14ac:dyDescent="0.25">
      <c r="A82" s="4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</row>
    <row r="83" spans="1:34" ht="15.75" customHeight="1" x14ac:dyDescent="0.25">
      <c r="A83" s="4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</row>
    <row r="84" spans="1:34" ht="15.75" customHeight="1" x14ac:dyDescent="0.25">
      <c r="A84" s="4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</row>
    <row r="85" spans="1:34" ht="15.75" customHeight="1" x14ac:dyDescent="0.25">
      <c r="A85" s="4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</row>
    <row r="86" spans="1:34" ht="15.75" customHeight="1" x14ac:dyDescent="0.25">
      <c r="A86" s="4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</row>
    <row r="87" spans="1:34" ht="15.75" customHeight="1" x14ac:dyDescent="0.25">
      <c r="A87" s="4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</row>
    <row r="88" spans="1:34" ht="15.75" customHeight="1" x14ac:dyDescent="0.25">
      <c r="A88" s="4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</row>
    <row r="89" spans="1:34" ht="15.75" customHeight="1" x14ac:dyDescent="0.25">
      <c r="A89" s="4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</row>
    <row r="90" spans="1:34" ht="15.75" customHeight="1" x14ac:dyDescent="0.25">
      <c r="A90" s="4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</row>
    <row r="91" spans="1:34" ht="15.75" customHeight="1" x14ac:dyDescent="0.25">
      <c r="A91" s="4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</row>
    <row r="92" spans="1:34" ht="15.75" customHeight="1" x14ac:dyDescent="0.25">
      <c r="A92" s="4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</row>
    <row r="93" spans="1:34" ht="15.75" customHeight="1" x14ac:dyDescent="0.25">
      <c r="A93" s="4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</row>
    <row r="94" spans="1:34" ht="15.75" customHeight="1" x14ac:dyDescent="0.25">
      <c r="A94" s="4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</row>
    <row r="95" spans="1:34" ht="15.75" customHeight="1" x14ac:dyDescent="0.25">
      <c r="A95" s="4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7"/>
    </row>
    <row r="96" spans="1:34" ht="15.75" customHeight="1" x14ac:dyDescent="0.25">
      <c r="A96" s="4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</row>
    <row r="97" spans="1:34" ht="15.75" customHeight="1" x14ac:dyDescent="0.25">
      <c r="A97" s="4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8"/>
      <c r="AH97" s="7"/>
    </row>
    <row r="98" spans="1:34" ht="15.75" customHeight="1" x14ac:dyDescent="0.25">
      <c r="A98" s="4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</row>
    <row r="99" spans="1:34" ht="15.75" customHeight="1" x14ac:dyDescent="0.25">
      <c r="A99" s="4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</row>
    <row r="100" spans="1:34" ht="15.75" customHeight="1" x14ac:dyDescent="0.25">
      <c r="A100" s="4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</row>
    <row r="101" spans="1:34" ht="15.75" customHeight="1" x14ac:dyDescent="0.25">
      <c r="A101" s="4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8"/>
    </row>
    <row r="102" spans="1:34" ht="15.75" customHeight="1" x14ac:dyDescent="0.25">
      <c r="A102" s="4"/>
      <c r="B102" s="8"/>
      <c r="C102" s="8"/>
      <c r="D102" s="8"/>
      <c r="E102" s="8"/>
      <c r="F102" s="8"/>
      <c r="G102" s="8"/>
      <c r="H102" s="8"/>
      <c r="I102" s="8"/>
      <c r="J102" s="7"/>
      <c r="K102" s="8"/>
      <c r="L102" s="8"/>
      <c r="M102" s="8"/>
      <c r="N102" s="8"/>
      <c r="O102" s="8"/>
      <c r="P102" s="8"/>
      <c r="Q102" s="8"/>
      <c r="R102" s="8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</row>
    <row r="103" spans="1:34" ht="15.75" customHeight="1" x14ac:dyDescent="0.25">
      <c r="A103" s="4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</row>
    <row r="104" spans="1:34" ht="15.75" customHeight="1" x14ac:dyDescent="0.25">
      <c r="A104" s="4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</row>
    <row r="105" spans="1:34" ht="15.75" customHeight="1" x14ac:dyDescent="0.25">
      <c r="A105" s="4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</row>
  </sheetData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385"/>
  <sheetViews>
    <sheetView zoomScaleNormal="100" workbookViewId="0">
      <selection activeCell="A2" sqref="A2"/>
    </sheetView>
  </sheetViews>
  <sheetFormatPr defaultColWidth="12.7109375" defaultRowHeight="15" customHeight="1" x14ac:dyDescent="0.2"/>
  <cols>
    <col min="1" max="1" width="8.7109375" customWidth="1"/>
    <col min="2" max="2" width="33.7109375" customWidth="1"/>
    <col min="3" max="3" width="9.85546875" customWidth="1"/>
    <col min="4" max="26" width="8.7109375" customWidth="1"/>
  </cols>
  <sheetData>
    <row r="1" spans="1:26" ht="15.75" customHeight="1" x14ac:dyDescent="0.25">
      <c r="B1" s="9"/>
      <c r="C1" s="22"/>
    </row>
    <row r="2" spans="1:26" ht="15.75" customHeight="1" x14ac:dyDescent="0.25">
      <c r="A2" s="10" t="s">
        <v>0</v>
      </c>
      <c r="B2" s="11" t="s">
        <v>1</v>
      </c>
      <c r="C2" s="12" t="s">
        <v>2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 ht="15.75" customHeight="1" x14ac:dyDescent="0.25">
      <c r="A3" s="4">
        <v>5</v>
      </c>
      <c r="B3" s="7" t="s">
        <v>43</v>
      </c>
      <c r="C3" s="21">
        <f>AVERAGE(A3:A13)</f>
        <v>9.545454545454545</v>
      </c>
    </row>
    <row r="4" spans="1:26" ht="15.75" customHeight="1" x14ac:dyDescent="0.25">
      <c r="A4" s="4">
        <v>20</v>
      </c>
      <c r="B4" s="7" t="s">
        <v>43</v>
      </c>
      <c r="C4" s="21"/>
    </row>
    <row r="5" spans="1:26" ht="15.75" customHeight="1" x14ac:dyDescent="0.25">
      <c r="A5" s="4">
        <v>10</v>
      </c>
      <c r="B5" s="7" t="s">
        <v>43</v>
      </c>
      <c r="C5" s="21"/>
    </row>
    <row r="6" spans="1:26" ht="15.75" customHeight="1" x14ac:dyDescent="0.25">
      <c r="A6" s="4">
        <v>21</v>
      </c>
      <c r="B6" s="7" t="s">
        <v>43</v>
      </c>
      <c r="C6" s="21"/>
    </row>
    <row r="7" spans="1:26" ht="15.75" customHeight="1" x14ac:dyDescent="0.25">
      <c r="A7" s="4">
        <v>1</v>
      </c>
      <c r="B7" s="7" t="s">
        <v>43</v>
      </c>
      <c r="C7" s="21"/>
    </row>
    <row r="8" spans="1:26" ht="15.75" customHeight="1" x14ac:dyDescent="0.25">
      <c r="A8" s="4">
        <v>16</v>
      </c>
      <c r="B8" s="7" t="s">
        <v>43</v>
      </c>
      <c r="C8" s="21"/>
    </row>
    <row r="9" spans="1:26" ht="15.75" customHeight="1" x14ac:dyDescent="0.25">
      <c r="A9" s="4">
        <v>10</v>
      </c>
      <c r="B9" s="7" t="s">
        <v>43</v>
      </c>
      <c r="C9" s="22"/>
    </row>
    <row r="10" spans="1:26" ht="15.75" customHeight="1" x14ac:dyDescent="0.25">
      <c r="A10" s="4">
        <v>4</v>
      </c>
      <c r="B10" s="7" t="s">
        <v>43</v>
      </c>
      <c r="C10" s="22"/>
    </row>
    <row r="11" spans="1:26" ht="15.75" customHeight="1" x14ac:dyDescent="0.25">
      <c r="A11" s="4">
        <v>8</v>
      </c>
      <c r="B11" s="7" t="s">
        <v>43</v>
      </c>
      <c r="C11" s="21"/>
    </row>
    <row r="12" spans="1:26" ht="15.75" customHeight="1" x14ac:dyDescent="0.25">
      <c r="A12" s="4">
        <v>4</v>
      </c>
      <c r="B12" s="7" t="s">
        <v>43</v>
      </c>
      <c r="C12" s="21"/>
    </row>
    <row r="13" spans="1:26" ht="15.75" customHeight="1" x14ac:dyDescent="0.25">
      <c r="A13" s="4">
        <v>6</v>
      </c>
      <c r="B13" s="7" t="s">
        <v>43</v>
      </c>
      <c r="C13" s="21"/>
    </row>
    <row r="14" spans="1:26" ht="15.75" customHeight="1" x14ac:dyDescent="0.25">
      <c r="A14" s="4">
        <v>22</v>
      </c>
      <c r="B14" s="7" t="s">
        <v>127</v>
      </c>
      <c r="C14" s="21">
        <f>A14</f>
        <v>22</v>
      </c>
    </row>
    <row r="15" spans="1:26" ht="15.75" customHeight="1" x14ac:dyDescent="0.25">
      <c r="A15" s="4">
        <v>30</v>
      </c>
      <c r="B15" s="7" t="s">
        <v>23</v>
      </c>
      <c r="C15" s="21">
        <f>AVERAGE(A15:A24)</f>
        <v>11.3</v>
      </c>
    </row>
    <row r="16" spans="1:26" ht="15.75" customHeight="1" x14ac:dyDescent="0.25">
      <c r="A16" s="4">
        <v>19</v>
      </c>
      <c r="B16" s="7" t="s">
        <v>23</v>
      </c>
      <c r="C16" s="21"/>
    </row>
    <row r="17" spans="1:3" ht="15.75" customHeight="1" x14ac:dyDescent="0.25">
      <c r="A17" s="4">
        <v>10</v>
      </c>
      <c r="B17" s="7" t="s">
        <v>23</v>
      </c>
      <c r="C17" s="21"/>
    </row>
    <row r="18" spans="1:3" ht="15.75" customHeight="1" x14ac:dyDescent="0.25">
      <c r="A18" s="4">
        <v>15</v>
      </c>
      <c r="B18" s="7" t="s">
        <v>23</v>
      </c>
      <c r="C18" s="21"/>
    </row>
    <row r="19" spans="1:3" ht="15.75" customHeight="1" x14ac:dyDescent="0.25">
      <c r="A19" s="4">
        <v>8</v>
      </c>
      <c r="B19" s="7" t="s">
        <v>23</v>
      </c>
      <c r="C19" s="21"/>
    </row>
    <row r="20" spans="1:3" ht="15.75" customHeight="1" x14ac:dyDescent="0.25">
      <c r="A20" s="4">
        <v>12</v>
      </c>
      <c r="B20" s="7" t="s">
        <v>23</v>
      </c>
      <c r="C20" s="21"/>
    </row>
    <row r="21" spans="1:3" ht="15.75" customHeight="1" x14ac:dyDescent="0.25">
      <c r="A21" s="4">
        <v>5</v>
      </c>
      <c r="B21" s="7" t="s">
        <v>23</v>
      </c>
      <c r="C21" s="21"/>
    </row>
    <row r="22" spans="1:3" ht="15.75" customHeight="1" x14ac:dyDescent="0.25">
      <c r="A22" s="4">
        <v>4</v>
      </c>
      <c r="B22" s="7" t="s">
        <v>23</v>
      </c>
      <c r="C22" s="21"/>
    </row>
    <row r="23" spans="1:3" ht="15.75" customHeight="1" x14ac:dyDescent="0.25">
      <c r="A23" s="4">
        <v>9</v>
      </c>
      <c r="B23" s="7" t="s">
        <v>23</v>
      </c>
      <c r="C23" s="21"/>
    </row>
    <row r="24" spans="1:3" ht="15.75" customHeight="1" x14ac:dyDescent="0.25">
      <c r="A24" s="4">
        <v>1</v>
      </c>
      <c r="B24" s="7" t="s">
        <v>23</v>
      </c>
      <c r="C24" s="21"/>
    </row>
    <row r="25" spans="1:3" ht="15.75" customHeight="1" x14ac:dyDescent="0.25">
      <c r="A25" s="4">
        <v>3</v>
      </c>
      <c r="B25" s="7" t="s">
        <v>185</v>
      </c>
      <c r="C25" s="21">
        <f t="shared" ref="C25:C26" si="0">A25</f>
        <v>3</v>
      </c>
    </row>
    <row r="26" spans="1:3" ht="15.75" customHeight="1" x14ac:dyDescent="0.25">
      <c r="A26" s="4">
        <v>12</v>
      </c>
      <c r="B26" s="7" t="s">
        <v>124</v>
      </c>
      <c r="C26" s="21">
        <f t="shared" si="0"/>
        <v>12</v>
      </c>
    </row>
    <row r="27" spans="1:3" ht="15.75" customHeight="1" x14ac:dyDescent="0.25">
      <c r="A27" s="4">
        <v>13</v>
      </c>
      <c r="B27" s="7" t="s">
        <v>69</v>
      </c>
      <c r="C27" s="21">
        <f>AVERAGE(A27:A31)</f>
        <v>9.4</v>
      </c>
    </row>
    <row r="28" spans="1:3" ht="15.75" customHeight="1" x14ac:dyDescent="0.25">
      <c r="A28" s="4">
        <v>13</v>
      </c>
      <c r="B28" s="7" t="s">
        <v>69</v>
      </c>
      <c r="C28" s="21"/>
    </row>
    <row r="29" spans="1:3" ht="15.75" customHeight="1" x14ac:dyDescent="0.25">
      <c r="A29" s="4">
        <v>3</v>
      </c>
      <c r="B29" s="7" t="s">
        <v>69</v>
      </c>
      <c r="C29" s="21"/>
    </row>
    <row r="30" spans="1:3" ht="15.75" customHeight="1" x14ac:dyDescent="0.25">
      <c r="A30" s="4">
        <v>8</v>
      </c>
      <c r="B30" s="7" t="s">
        <v>69</v>
      </c>
      <c r="C30" s="22"/>
    </row>
    <row r="31" spans="1:3" ht="15.75" customHeight="1" x14ac:dyDescent="0.25">
      <c r="A31" s="4">
        <v>10</v>
      </c>
      <c r="B31" s="7" t="s">
        <v>69</v>
      </c>
      <c r="C31" s="21"/>
    </row>
    <row r="32" spans="1:3" ht="15.75" customHeight="1" x14ac:dyDescent="0.25">
      <c r="A32" s="4">
        <v>12</v>
      </c>
      <c r="B32" s="7" t="s">
        <v>172</v>
      </c>
      <c r="C32" s="21">
        <f t="shared" ref="C32" si="1">A32</f>
        <v>12</v>
      </c>
    </row>
    <row r="33" spans="1:3" ht="15.75" customHeight="1" x14ac:dyDescent="0.25">
      <c r="A33" s="4">
        <v>35</v>
      </c>
      <c r="B33" s="7" t="s">
        <v>90</v>
      </c>
      <c r="C33" s="21">
        <f>AVERAGE(A33:A34)</f>
        <v>28.5</v>
      </c>
    </row>
    <row r="34" spans="1:3" ht="15.75" customHeight="1" x14ac:dyDescent="0.25">
      <c r="A34" s="4">
        <v>22</v>
      </c>
      <c r="B34" s="7" t="s">
        <v>90</v>
      </c>
      <c r="C34" s="22"/>
    </row>
    <row r="35" spans="1:3" ht="15.75" customHeight="1" x14ac:dyDescent="0.25">
      <c r="A35" s="4">
        <v>27</v>
      </c>
      <c r="B35" s="7" t="s">
        <v>19</v>
      </c>
      <c r="C35" s="21">
        <f>AVERAGE(A35:A42)</f>
        <v>11.25</v>
      </c>
    </row>
    <row r="36" spans="1:3" ht="15.75" customHeight="1" x14ac:dyDescent="0.25">
      <c r="A36" s="4">
        <v>6</v>
      </c>
      <c r="B36" s="7" t="s">
        <v>19</v>
      </c>
      <c r="C36" s="21"/>
    </row>
    <row r="37" spans="1:3" ht="15.75" customHeight="1" x14ac:dyDescent="0.25">
      <c r="A37" s="4">
        <v>6</v>
      </c>
      <c r="B37" s="7" t="s">
        <v>19</v>
      </c>
      <c r="C37" s="22"/>
    </row>
    <row r="38" spans="1:3" ht="15.75" customHeight="1" x14ac:dyDescent="0.25">
      <c r="A38" s="4">
        <v>19</v>
      </c>
      <c r="B38" s="7" t="s">
        <v>19</v>
      </c>
      <c r="C38" s="21"/>
    </row>
    <row r="39" spans="1:3" ht="15.75" customHeight="1" x14ac:dyDescent="0.25">
      <c r="A39" s="4">
        <v>14</v>
      </c>
      <c r="B39" s="7" t="s">
        <v>19</v>
      </c>
      <c r="C39" s="21"/>
    </row>
    <row r="40" spans="1:3" ht="15.75" customHeight="1" x14ac:dyDescent="0.25">
      <c r="A40" s="4">
        <v>7</v>
      </c>
      <c r="B40" s="7" t="s">
        <v>19</v>
      </c>
      <c r="C40" s="21"/>
    </row>
    <row r="41" spans="1:3" ht="15.75" customHeight="1" x14ac:dyDescent="0.25">
      <c r="A41" s="4">
        <v>8</v>
      </c>
      <c r="B41" s="7" t="s">
        <v>19</v>
      </c>
      <c r="C41" s="21"/>
    </row>
    <row r="42" spans="1:3" ht="15.75" customHeight="1" x14ac:dyDescent="0.25">
      <c r="A42" s="4">
        <v>3</v>
      </c>
      <c r="B42" s="7" t="s">
        <v>19</v>
      </c>
      <c r="C42" s="21"/>
    </row>
    <row r="43" spans="1:3" ht="15.75" customHeight="1" x14ac:dyDescent="0.25">
      <c r="A43" s="4">
        <v>25</v>
      </c>
      <c r="B43" s="7" t="s">
        <v>36</v>
      </c>
      <c r="C43" s="21">
        <f>AVERAGE(A43:A45)</f>
        <v>13.333333333333334</v>
      </c>
    </row>
    <row r="44" spans="1:3" ht="15.75" customHeight="1" x14ac:dyDescent="0.25">
      <c r="A44" s="4">
        <v>12</v>
      </c>
      <c r="B44" s="7" t="s">
        <v>36</v>
      </c>
      <c r="C44" s="21"/>
    </row>
    <row r="45" spans="1:3" ht="15.75" customHeight="1" x14ac:dyDescent="0.25">
      <c r="A45" s="4">
        <v>3</v>
      </c>
      <c r="B45" s="7" t="s">
        <v>36</v>
      </c>
      <c r="C45" s="21"/>
    </row>
    <row r="46" spans="1:3" ht="15.75" customHeight="1" x14ac:dyDescent="0.25">
      <c r="A46" s="4">
        <v>4</v>
      </c>
      <c r="B46" s="7" t="s">
        <v>68</v>
      </c>
      <c r="C46" s="21">
        <f t="shared" ref="C46:C50" si="2">A46</f>
        <v>4</v>
      </c>
    </row>
    <row r="47" spans="1:3" ht="15.75" customHeight="1" x14ac:dyDescent="0.25">
      <c r="A47" s="4">
        <v>51</v>
      </c>
      <c r="B47" s="7" t="s">
        <v>138</v>
      </c>
      <c r="C47" s="21">
        <f t="shared" si="2"/>
        <v>51</v>
      </c>
    </row>
    <row r="48" spans="1:3" ht="15.75" customHeight="1" x14ac:dyDescent="0.25">
      <c r="A48" s="4">
        <v>24</v>
      </c>
      <c r="B48" s="7" t="s">
        <v>128</v>
      </c>
      <c r="C48" s="21">
        <f t="shared" si="2"/>
        <v>24</v>
      </c>
    </row>
    <row r="49" spans="1:3" ht="15.75" customHeight="1" x14ac:dyDescent="0.25">
      <c r="A49" s="4">
        <v>13</v>
      </c>
      <c r="B49" s="7" t="s">
        <v>77</v>
      </c>
      <c r="C49" s="21">
        <f t="shared" si="2"/>
        <v>13</v>
      </c>
    </row>
    <row r="50" spans="1:3" ht="15.75" customHeight="1" x14ac:dyDescent="0.25">
      <c r="A50" s="4">
        <v>23</v>
      </c>
      <c r="B50" s="7" t="s">
        <v>81</v>
      </c>
      <c r="C50" s="21">
        <f t="shared" si="2"/>
        <v>23</v>
      </c>
    </row>
    <row r="51" spans="1:3" ht="15.75" customHeight="1" x14ac:dyDescent="0.25">
      <c r="A51" s="4">
        <v>7</v>
      </c>
      <c r="B51" s="7" t="s">
        <v>25</v>
      </c>
      <c r="C51" s="21">
        <f>AVERAGE(A51:A62)</f>
        <v>7.25</v>
      </c>
    </row>
    <row r="52" spans="1:3" ht="15.75" customHeight="1" x14ac:dyDescent="0.25">
      <c r="A52" s="4">
        <v>6</v>
      </c>
      <c r="B52" s="7" t="s">
        <v>25</v>
      </c>
      <c r="C52" s="21"/>
    </row>
    <row r="53" spans="1:3" ht="15.75" customHeight="1" x14ac:dyDescent="0.25">
      <c r="A53" s="4">
        <v>2</v>
      </c>
      <c r="B53" s="7" t="s">
        <v>25</v>
      </c>
      <c r="C53" s="21"/>
    </row>
    <row r="54" spans="1:3" ht="15.75" customHeight="1" x14ac:dyDescent="0.25">
      <c r="A54" s="4">
        <v>13</v>
      </c>
      <c r="B54" s="7" t="s">
        <v>25</v>
      </c>
      <c r="C54" s="21"/>
    </row>
    <row r="55" spans="1:3" ht="15.75" customHeight="1" x14ac:dyDescent="0.25">
      <c r="A55" s="4">
        <v>8</v>
      </c>
      <c r="B55" s="7" t="s">
        <v>25</v>
      </c>
      <c r="C55" s="21"/>
    </row>
    <row r="56" spans="1:3" ht="15.75" customHeight="1" x14ac:dyDescent="0.25">
      <c r="A56" s="4">
        <v>14</v>
      </c>
      <c r="B56" s="7" t="s">
        <v>25</v>
      </c>
      <c r="C56" s="22"/>
    </row>
    <row r="57" spans="1:3" ht="15.75" customHeight="1" x14ac:dyDescent="0.25">
      <c r="A57" s="4">
        <v>15</v>
      </c>
      <c r="B57" s="7" t="s">
        <v>25</v>
      </c>
      <c r="C57" s="21"/>
    </row>
    <row r="58" spans="1:3" ht="15.75" customHeight="1" x14ac:dyDescent="0.25">
      <c r="A58" s="4">
        <v>4</v>
      </c>
      <c r="B58" s="7" t="s">
        <v>25</v>
      </c>
      <c r="C58" s="21"/>
    </row>
    <row r="59" spans="1:3" ht="15.75" customHeight="1" x14ac:dyDescent="0.25">
      <c r="A59" s="4">
        <v>6</v>
      </c>
      <c r="B59" s="7" t="s">
        <v>25</v>
      </c>
      <c r="C59" s="21"/>
    </row>
    <row r="60" spans="1:3" ht="15.75" customHeight="1" x14ac:dyDescent="0.25">
      <c r="A60" s="4">
        <v>3</v>
      </c>
      <c r="B60" s="7" t="s">
        <v>25</v>
      </c>
      <c r="C60" s="21"/>
    </row>
    <row r="61" spans="1:3" ht="15.75" customHeight="1" x14ac:dyDescent="0.25">
      <c r="A61" s="4">
        <v>5</v>
      </c>
      <c r="B61" s="7" t="s">
        <v>25</v>
      </c>
      <c r="C61" s="21"/>
    </row>
    <row r="62" spans="1:3" ht="15.75" customHeight="1" x14ac:dyDescent="0.25">
      <c r="A62" s="4">
        <v>4</v>
      </c>
      <c r="B62" s="7" t="s">
        <v>25</v>
      </c>
      <c r="C62" s="21"/>
    </row>
    <row r="63" spans="1:3" ht="15.75" customHeight="1" x14ac:dyDescent="0.25">
      <c r="A63" s="4">
        <v>59</v>
      </c>
      <c r="B63" s="7" t="s">
        <v>24</v>
      </c>
      <c r="C63" s="21">
        <f>AVERAGE(A63:A71)</f>
        <v>20.666666666666668</v>
      </c>
    </row>
    <row r="64" spans="1:3" ht="15.75" customHeight="1" x14ac:dyDescent="0.25">
      <c r="A64" s="4">
        <v>40</v>
      </c>
      <c r="B64" s="7" t="s">
        <v>24</v>
      </c>
      <c r="C64" s="21"/>
    </row>
    <row r="65" spans="1:3" ht="15.75" customHeight="1" x14ac:dyDescent="0.25">
      <c r="A65" s="4">
        <v>7</v>
      </c>
      <c r="B65" s="7" t="s">
        <v>24</v>
      </c>
      <c r="C65" s="21"/>
    </row>
    <row r="66" spans="1:3" ht="15.75" customHeight="1" x14ac:dyDescent="0.25">
      <c r="A66" s="4">
        <v>12</v>
      </c>
      <c r="B66" s="7" t="s">
        <v>24</v>
      </c>
      <c r="C66" s="21"/>
    </row>
    <row r="67" spans="1:3" ht="15.75" customHeight="1" x14ac:dyDescent="0.25">
      <c r="A67" s="4">
        <v>17</v>
      </c>
      <c r="B67" s="7" t="s">
        <v>24</v>
      </c>
      <c r="C67" s="21"/>
    </row>
    <row r="68" spans="1:3" ht="15.75" customHeight="1" x14ac:dyDescent="0.25">
      <c r="A68" s="4">
        <v>13</v>
      </c>
      <c r="B68" s="7" t="s">
        <v>24</v>
      </c>
      <c r="C68" s="21"/>
    </row>
    <row r="69" spans="1:3" ht="15.75" customHeight="1" x14ac:dyDescent="0.25">
      <c r="A69" s="4">
        <v>15</v>
      </c>
      <c r="B69" s="7" t="s">
        <v>24</v>
      </c>
      <c r="C69" s="21"/>
    </row>
    <row r="70" spans="1:3" ht="15.75" customHeight="1" x14ac:dyDescent="0.25">
      <c r="A70" s="4">
        <v>13</v>
      </c>
      <c r="B70" s="7" t="s">
        <v>24</v>
      </c>
      <c r="C70" s="21"/>
    </row>
    <row r="71" spans="1:3" ht="15.75" customHeight="1" x14ac:dyDescent="0.25">
      <c r="A71" s="4">
        <v>10</v>
      </c>
      <c r="B71" s="7" t="s">
        <v>24</v>
      </c>
      <c r="C71" s="21"/>
    </row>
    <row r="72" spans="1:3" ht="15.75" customHeight="1" x14ac:dyDescent="0.25">
      <c r="A72" s="4">
        <v>11</v>
      </c>
      <c r="B72" s="7" t="s">
        <v>158</v>
      </c>
      <c r="C72" s="21">
        <f t="shared" ref="C72:C75" si="3">A72</f>
        <v>11</v>
      </c>
    </row>
    <row r="73" spans="1:3" ht="15.75" customHeight="1" x14ac:dyDescent="0.25">
      <c r="A73" s="4">
        <v>34</v>
      </c>
      <c r="B73" s="7" t="s">
        <v>89</v>
      </c>
      <c r="C73" s="21">
        <f t="shared" si="3"/>
        <v>34</v>
      </c>
    </row>
    <row r="74" spans="1:3" ht="15.75" customHeight="1" x14ac:dyDescent="0.25">
      <c r="A74" s="4">
        <v>52</v>
      </c>
      <c r="B74" s="7" t="s">
        <v>103</v>
      </c>
      <c r="C74" s="21">
        <f t="shared" si="3"/>
        <v>52</v>
      </c>
    </row>
    <row r="75" spans="1:3" ht="15.75" customHeight="1" x14ac:dyDescent="0.25">
      <c r="A75" s="4">
        <v>49</v>
      </c>
      <c r="B75" s="7" t="s">
        <v>137</v>
      </c>
      <c r="C75" s="21">
        <f t="shared" si="3"/>
        <v>49</v>
      </c>
    </row>
    <row r="76" spans="1:3" ht="15.75" customHeight="1" x14ac:dyDescent="0.25">
      <c r="A76" s="4">
        <v>18</v>
      </c>
      <c r="B76" s="7" t="s">
        <v>80</v>
      </c>
      <c r="C76" s="21">
        <f>AVERAGE(A76:A78)</f>
        <v>20</v>
      </c>
    </row>
    <row r="77" spans="1:3" ht="15.75" customHeight="1" x14ac:dyDescent="0.25">
      <c r="A77" s="4">
        <v>19</v>
      </c>
      <c r="B77" s="7" t="s">
        <v>80</v>
      </c>
      <c r="C77" s="21"/>
    </row>
    <row r="78" spans="1:3" ht="15.75" customHeight="1" x14ac:dyDescent="0.25">
      <c r="A78" s="4">
        <v>23</v>
      </c>
      <c r="B78" s="7" t="s">
        <v>80</v>
      </c>
      <c r="C78" s="21"/>
    </row>
    <row r="79" spans="1:3" ht="15.75" customHeight="1" x14ac:dyDescent="0.25">
      <c r="A79" s="4">
        <v>1</v>
      </c>
      <c r="B79" s="7" t="s">
        <v>44</v>
      </c>
      <c r="C79" s="21">
        <f>AVERAGE(A79:A84)</f>
        <v>12</v>
      </c>
    </row>
    <row r="80" spans="1:3" ht="15.75" customHeight="1" x14ac:dyDescent="0.25">
      <c r="A80" s="4">
        <v>15</v>
      </c>
      <c r="B80" s="7" t="s">
        <v>44</v>
      </c>
      <c r="C80" s="21"/>
    </row>
    <row r="81" spans="1:3" ht="15.75" customHeight="1" x14ac:dyDescent="0.25">
      <c r="A81" s="4">
        <v>11</v>
      </c>
      <c r="B81" s="7" t="s">
        <v>44</v>
      </c>
      <c r="C81" s="21"/>
    </row>
    <row r="82" spans="1:3" ht="15.75" customHeight="1" x14ac:dyDescent="0.25">
      <c r="A82" s="4">
        <v>17</v>
      </c>
      <c r="B82" s="7" t="s">
        <v>44</v>
      </c>
      <c r="C82" s="21"/>
    </row>
    <row r="83" spans="1:3" ht="15.75" customHeight="1" x14ac:dyDescent="0.25">
      <c r="A83" s="4">
        <v>19</v>
      </c>
      <c r="B83" s="7" t="s">
        <v>44</v>
      </c>
      <c r="C83" s="21"/>
    </row>
    <row r="84" spans="1:3" ht="15.75" customHeight="1" x14ac:dyDescent="0.25">
      <c r="A84" s="4">
        <v>9</v>
      </c>
      <c r="B84" s="7" t="s">
        <v>44</v>
      </c>
      <c r="C84" s="21"/>
    </row>
    <row r="85" spans="1:3" ht="15.75" customHeight="1" x14ac:dyDescent="0.25">
      <c r="A85" s="4">
        <v>29</v>
      </c>
      <c r="B85" s="7" t="s">
        <v>86</v>
      </c>
      <c r="C85" s="21">
        <f t="shared" ref="C85:C88" si="4">A85</f>
        <v>29</v>
      </c>
    </row>
    <row r="86" spans="1:3" ht="15.75" customHeight="1" x14ac:dyDescent="0.25">
      <c r="A86" s="4">
        <v>18</v>
      </c>
      <c r="B86" s="7" t="s">
        <v>182</v>
      </c>
      <c r="C86" s="21">
        <f t="shared" si="4"/>
        <v>18</v>
      </c>
    </row>
    <row r="87" spans="1:3" ht="15.75" customHeight="1" x14ac:dyDescent="0.25">
      <c r="A87" s="4">
        <v>5</v>
      </c>
      <c r="B87" s="7" t="s">
        <v>148</v>
      </c>
      <c r="C87" s="21">
        <f t="shared" si="4"/>
        <v>5</v>
      </c>
    </row>
    <row r="88" spans="1:3" ht="15.75" customHeight="1" x14ac:dyDescent="0.25">
      <c r="A88" s="4">
        <v>38</v>
      </c>
      <c r="B88" s="7" t="s">
        <v>92</v>
      </c>
      <c r="C88" s="21">
        <f t="shared" si="4"/>
        <v>38</v>
      </c>
    </row>
    <row r="89" spans="1:3" ht="15.75" customHeight="1" x14ac:dyDescent="0.25">
      <c r="A89" s="4">
        <v>21</v>
      </c>
      <c r="B89" s="7" t="s">
        <v>59</v>
      </c>
      <c r="C89" s="21">
        <f>AVERAGE(A89:A92)</f>
        <v>20.75</v>
      </c>
    </row>
    <row r="90" spans="1:3" ht="15.75" customHeight="1" x14ac:dyDescent="0.25">
      <c r="A90" s="4">
        <v>50</v>
      </c>
      <c r="B90" s="7" t="s">
        <v>59</v>
      </c>
      <c r="C90" s="21"/>
    </row>
    <row r="91" spans="1:3" ht="15.75" customHeight="1" x14ac:dyDescent="0.25">
      <c r="A91" s="4">
        <v>9</v>
      </c>
      <c r="B91" s="7" t="s">
        <v>59</v>
      </c>
      <c r="C91" s="21"/>
    </row>
    <row r="92" spans="1:3" ht="15.75" customHeight="1" x14ac:dyDescent="0.25">
      <c r="A92" s="4">
        <v>3</v>
      </c>
      <c r="B92" s="7" t="s">
        <v>59</v>
      </c>
      <c r="C92" s="21"/>
    </row>
    <row r="93" spans="1:3" ht="15.75" customHeight="1" x14ac:dyDescent="0.25">
      <c r="A93" s="4">
        <v>12</v>
      </c>
      <c r="B93" s="7" t="s">
        <v>76</v>
      </c>
      <c r="C93" s="21">
        <f t="shared" ref="C93:C94" si="5">A93</f>
        <v>12</v>
      </c>
    </row>
    <row r="94" spans="1:3" ht="15.75" customHeight="1" x14ac:dyDescent="0.25">
      <c r="A94" s="4">
        <v>6</v>
      </c>
      <c r="B94" s="7" t="s">
        <v>55</v>
      </c>
      <c r="C94" s="21">
        <f>AVERAGE(A94:A101)</f>
        <v>9.375</v>
      </c>
    </row>
    <row r="95" spans="1:3" ht="15.75" customHeight="1" x14ac:dyDescent="0.25">
      <c r="A95" s="4">
        <v>36</v>
      </c>
      <c r="B95" s="7" t="s">
        <v>55</v>
      </c>
      <c r="C95" s="21"/>
    </row>
    <row r="96" spans="1:3" ht="15.75" customHeight="1" x14ac:dyDescent="0.25">
      <c r="A96" s="4">
        <v>3</v>
      </c>
      <c r="B96" s="7" t="s">
        <v>55</v>
      </c>
      <c r="C96" s="21"/>
    </row>
    <row r="97" spans="1:3" ht="15.75" customHeight="1" x14ac:dyDescent="0.25">
      <c r="A97" s="4">
        <v>6</v>
      </c>
      <c r="B97" s="7" t="s">
        <v>55</v>
      </c>
      <c r="C97" s="21"/>
    </row>
    <row r="98" spans="1:3" ht="15.75" customHeight="1" x14ac:dyDescent="0.25">
      <c r="A98" s="4">
        <v>11</v>
      </c>
      <c r="B98" s="7" t="s">
        <v>55</v>
      </c>
      <c r="C98" s="21"/>
    </row>
    <row r="99" spans="1:3" ht="15.75" customHeight="1" x14ac:dyDescent="0.25">
      <c r="A99" s="4">
        <v>7</v>
      </c>
      <c r="B99" s="7" t="s">
        <v>55</v>
      </c>
      <c r="C99" s="21"/>
    </row>
    <row r="100" spans="1:3" ht="15.75" customHeight="1" x14ac:dyDescent="0.25">
      <c r="A100" s="4">
        <v>1</v>
      </c>
      <c r="B100" s="7" t="s">
        <v>55</v>
      </c>
      <c r="C100" s="21"/>
    </row>
    <row r="101" spans="1:3" ht="15.75" customHeight="1" x14ac:dyDescent="0.25">
      <c r="A101" s="4">
        <v>5</v>
      </c>
      <c r="B101" s="7" t="s">
        <v>55</v>
      </c>
      <c r="C101" s="21"/>
    </row>
    <row r="102" spans="1:3" ht="15.75" customHeight="1" x14ac:dyDescent="0.25">
      <c r="A102" s="4">
        <v>33</v>
      </c>
      <c r="B102" s="7" t="s">
        <v>61</v>
      </c>
      <c r="C102" s="21">
        <f>AVERAGE(A102:A109)</f>
        <v>11.875</v>
      </c>
    </row>
    <row r="103" spans="1:3" ht="15.75" customHeight="1" x14ac:dyDescent="0.25">
      <c r="A103" s="4">
        <v>15</v>
      </c>
      <c r="B103" s="7" t="s">
        <v>61</v>
      </c>
      <c r="C103" s="22"/>
    </row>
    <row r="104" spans="1:3" ht="15.75" customHeight="1" x14ac:dyDescent="0.25">
      <c r="A104" s="4">
        <v>14</v>
      </c>
      <c r="B104" s="7" t="s">
        <v>61</v>
      </c>
      <c r="C104" s="21"/>
    </row>
    <row r="105" spans="1:3" ht="15.75" customHeight="1" x14ac:dyDescent="0.25">
      <c r="A105" s="4">
        <v>2</v>
      </c>
      <c r="B105" s="7" t="s">
        <v>61</v>
      </c>
      <c r="C105" s="21"/>
    </row>
    <row r="106" spans="1:3" ht="15.75" customHeight="1" x14ac:dyDescent="0.25">
      <c r="A106" s="4">
        <v>12</v>
      </c>
      <c r="B106" s="7" t="s">
        <v>61</v>
      </c>
      <c r="C106" s="21"/>
    </row>
    <row r="107" spans="1:3" ht="15.75" customHeight="1" x14ac:dyDescent="0.25">
      <c r="A107" s="4">
        <v>4</v>
      </c>
      <c r="B107" s="7" t="s">
        <v>61</v>
      </c>
      <c r="C107" s="21"/>
    </row>
    <row r="108" spans="1:3" ht="15.75" customHeight="1" x14ac:dyDescent="0.25">
      <c r="A108" s="4">
        <v>4</v>
      </c>
      <c r="B108" s="7" t="s">
        <v>61</v>
      </c>
      <c r="C108" s="21"/>
    </row>
    <row r="109" spans="1:3" ht="15.75" customHeight="1" x14ac:dyDescent="0.25">
      <c r="A109" s="4">
        <v>11</v>
      </c>
      <c r="B109" s="7" t="s">
        <v>61</v>
      </c>
      <c r="C109" s="21"/>
    </row>
    <row r="110" spans="1:3" ht="15.75" customHeight="1" x14ac:dyDescent="0.25">
      <c r="A110" s="4">
        <v>41</v>
      </c>
      <c r="B110" s="7" t="s">
        <v>95</v>
      </c>
      <c r="C110" s="21">
        <f t="shared" ref="C110:C111" si="6">A110</f>
        <v>41</v>
      </c>
    </row>
    <row r="111" spans="1:3" ht="15.75" customHeight="1" x14ac:dyDescent="0.25">
      <c r="A111" s="4">
        <v>10</v>
      </c>
      <c r="B111" s="7" t="s">
        <v>27</v>
      </c>
      <c r="C111" s="21">
        <f>AVERAGE(A111:A124)</f>
        <v>7.2142857142857144</v>
      </c>
    </row>
    <row r="112" spans="1:3" ht="15.75" customHeight="1" x14ac:dyDescent="0.25">
      <c r="A112" s="4">
        <v>5</v>
      </c>
      <c r="B112" s="7" t="s">
        <v>27</v>
      </c>
      <c r="C112" s="21"/>
    </row>
    <row r="113" spans="1:3" ht="15.75" customHeight="1" x14ac:dyDescent="0.25">
      <c r="A113" s="4">
        <v>5</v>
      </c>
      <c r="B113" s="7" t="s">
        <v>27</v>
      </c>
      <c r="C113" s="21"/>
    </row>
    <row r="114" spans="1:3" ht="15.75" customHeight="1" x14ac:dyDescent="0.25">
      <c r="A114" s="4">
        <v>16</v>
      </c>
      <c r="B114" s="7" t="s">
        <v>27</v>
      </c>
      <c r="C114" s="21"/>
    </row>
    <row r="115" spans="1:3" ht="15.75" customHeight="1" x14ac:dyDescent="0.25">
      <c r="A115" s="4">
        <v>6</v>
      </c>
      <c r="B115" s="7" t="s">
        <v>27</v>
      </c>
      <c r="C115" s="21"/>
    </row>
    <row r="116" spans="1:3" ht="15.75" customHeight="1" x14ac:dyDescent="0.25">
      <c r="A116" s="4">
        <v>20</v>
      </c>
      <c r="B116" s="7" t="s">
        <v>27</v>
      </c>
      <c r="C116" s="21"/>
    </row>
    <row r="117" spans="1:3" ht="15.75" customHeight="1" x14ac:dyDescent="0.25">
      <c r="A117" s="4">
        <v>6</v>
      </c>
      <c r="B117" s="7" t="s">
        <v>27</v>
      </c>
      <c r="C117" s="21"/>
    </row>
    <row r="118" spans="1:3" ht="15.75" customHeight="1" x14ac:dyDescent="0.25">
      <c r="A118" s="4">
        <v>4</v>
      </c>
      <c r="B118" s="7" t="s">
        <v>27</v>
      </c>
      <c r="C118" s="21"/>
    </row>
    <row r="119" spans="1:3" ht="15.75" customHeight="1" x14ac:dyDescent="0.25">
      <c r="A119" s="4">
        <v>1</v>
      </c>
      <c r="B119" s="7" t="s">
        <v>27</v>
      </c>
      <c r="C119" s="22"/>
    </row>
    <row r="120" spans="1:3" ht="15.75" customHeight="1" x14ac:dyDescent="0.25">
      <c r="A120" s="4">
        <v>2</v>
      </c>
      <c r="B120" s="7" t="s">
        <v>27</v>
      </c>
      <c r="C120" s="21"/>
    </row>
    <row r="121" spans="1:3" ht="15.75" customHeight="1" x14ac:dyDescent="0.25">
      <c r="A121" s="4">
        <v>8</v>
      </c>
      <c r="B121" s="7" t="s">
        <v>27</v>
      </c>
      <c r="C121" s="21"/>
    </row>
    <row r="122" spans="1:3" ht="15.75" customHeight="1" x14ac:dyDescent="0.25">
      <c r="A122" s="4">
        <v>6</v>
      </c>
      <c r="B122" s="7" t="s">
        <v>27</v>
      </c>
      <c r="C122" s="21"/>
    </row>
    <row r="123" spans="1:3" ht="15.75" customHeight="1" x14ac:dyDescent="0.25">
      <c r="A123" s="4">
        <v>2</v>
      </c>
      <c r="B123" s="7" t="s">
        <v>27</v>
      </c>
      <c r="C123" s="21"/>
    </row>
    <row r="124" spans="1:3" ht="15.75" customHeight="1" x14ac:dyDescent="0.25">
      <c r="A124" s="4">
        <v>10</v>
      </c>
      <c r="B124" s="7" t="s">
        <v>27</v>
      </c>
      <c r="C124" s="21"/>
    </row>
    <row r="125" spans="1:3" ht="15.75" customHeight="1" x14ac:dyDescent="0.25">
      <c r="A125" s="4">
        <v>26</v>
      </c>
      <c r="B125" s="7" t="s">
        <v>84</v>
      </c>
      <c r="C125" s="21">
        <f t="shared" ref="C125:C127" si="7">A125</f>
        <v>26</v>
      </c>
    </row>
    <row r="126" spans="1:3" ht="15.75" customHeight="1" x14ac:dyDescent="0.25">
      <c r="A126" s="4">
        <v>17</v>
      </c>
      <c r="B126" s="7" t="s">
        <v>181</v>
      </c>
      <c r="C126" s="21">
        <f t="shared" si="7"/>
        <v>17</v>
      </c>
    </row>
    <row r="127" spans="1:3" ht="15.75" customHeight="1" x14ac:dyDescent="0.25">
      <c r="A127" s="4">
        <v>54</v>
      </c>
      <c r="B127" s="7" t="s">
        <v>104</v>
      </c>
      <c r="C127" s="21">
        <f t="shared" si="7"/>
        <v>54</v>
      </c>
    </row>
    <row r="128" spans="1:3" ht="15.75" customHeight="1" x14ac:dyDescent="0.25">
      <c r="A128" s="4">
        <v>45</v>
      </c>
      <c r="B128" s="7" t="s">
        <v>17</v>
      </c>
      <c r="C128" s="21">
        <f>AVERAGE(A128:A133)</f>
        <v>19.666666666666668</v>
      </c>
    </row>
    <row r="129" spans="1:3" ht="15.75" customHeight="1" x14ac:dyDescent="0.25">
      <c r="A129" s="4">
        <v>32</v>
      </c>
      <c r="B129" s="7" t="s">
        <v>17</v>
      </c>
      <c r="C129" s="21"/>
    </row>
    <row r="130" spans="1:3" ht="15.75" customHeight="1" x14ac:dyDescent="0.25">
      <c r="A130" s="4">
        <v>24</v>
      </c>
      <c r="B130" s="7" t="s">
        <v>17</v>
      </c>
      <c r="C130" s="21"/>
    </row>
    <row r="131" spans="1:3" ht="15.75" customHeight="1" x14ac:dyDescent="0.25">
      <c r="A131" s="4">
        <v>4</v>
      </c>
      <c r="B131" s="7" t="s">
        <v>17</v>
      </c>
      <c r="C131" s="21"/>
    </row>
    <row r="132" spans="1:3" ht="15.75" customHeight="1" x14ac:dyDescent="0.25">
      <c r="A132" s="4">
        <v>7</v>
      </c>
      <c r="B132" s="7" t="s">
        <v>17</v>
      </c>
      <c r="C132" s="22"/>
    </row>
    <row r="133" spans="1:3" ht="15.75" customHeight="1" x14ac:dyDescent="0.25">
      <c r="A133" s="4">
        <v>6</v>
      </c>
      <c r="B133" s="7" t="s">
        <v>17</v>
      </c>
      <c r="C133" s="21"/>
    </row>
    <row r="134" spans="1:3" ht="15.75" customHeight="1" x14ac:dyDescent="0.25">
      <c r="A134" s="4">
        <v>11</v>
      </c>
      <c r="B134" s="7" t="s">
        <v>162</v>
      </c>
      <c r="C134" s="21">
        <f t="shared" ref="C134:C135" si="8">A134</f>
        <v>11</v>
      </c>
    </row>
    <row r="135" spans="1:3" ht="15.75" customHeight="1" x14ac:dyDescent="0.25">
      <c r="A135" s="4">
        <v>16</v>
      </c>
      <c r="B135" s="7" t="s">
        <v>16</v>
      </c>
      <c r="C135" s="21">
        <f>AVERAGE(A135:A142)</f>
        <v>10.375</v>
      </c>
    </row>
    <row r="136" spans="1:3" ht="15.75" customHeight="1" x14ac:dyDescent="0.25">
      <c r="A136" s="4">
        <v>3</v>
      </c>
      <c r="B136" s="7" t="s">
        <v>16</v>
      </c>
      <c r="C136" s="21"/>
    </row>
    <row r="137" spans="1:3" ht="15.75" customHeight="1" x14ac:dyDescent="0.25">
      <c r="A137" s="4">
        <v>10</v>
      </c>
      <c r="B137" s="7" t="s">
        <v>16</v>
      </c>
      <c r="C137" s="21"/>
    </row>
    <row r="138" spans="1:3" ht="15.75" customHeight="1" x14ac:dyDescent="0.25">
      <c r="A138" s="4">
        <v>7</v>
      </c>
      <c r="B138" s="7" t="s">
        <v>16</v>
      </c>
      <c r="C138" s="21"/>
    </row>
    <row r="139" spans="1:3" ht="15.75" customHeight="1" x14ac:dyDescent="0.25">
      <c r="A139" s="4">
        <v>16</v>
      </c>
      <c r="B139" s="7" t="s">
        <v>16</v>
      </c>
      <c r="C139" s="21"/>
    </row>
    <row r="140" spans="1:3" ht="15.75" customHeight="1" x14ac:dyDescent="0.25">
      <c r="A140" s="4">
        <v>13</v>
      </c>
      <c r="B140" s="7" t="s">
        <v>16</v>
      </c>
      <c r="C140" s="21"/>
    </row>
    <row r="141" spans="1:3" ht="15.75" customHeight="1" x14ac:dyDescent="0.25">
      <c r="A141" s="4">
        <v>9</v>
      </c>
      <c r="B141" s="7" t="s">
        <v>16</v>
      </c>
      <c r="C141" s="21"/>
    </row>
    <row r="142" spans="1:3" ht="15.75" customHeight="1" x14ac:dyDescent="0.25">
      <c r="A142" s="4">
        <v>9</v>
      </c>
      <c r="B142" s="7" t="s">
        <v>16</v>
      </c>
      <c r="C142" s="21"/>
    </row>
    <row r="143" spans="1:3" ht="15.75" customHeight="1" x14ac:dyDescent="0.25">
      <c r="A143" s="4">
        <v>9</v>
      </c>
      <c r="B143" s="7" t="s">
        <v>42</v>
      </c>
      <c r="C143" s="21">
        <f t="shared" ref="C143:C144" si="9">A143</f>
        <v>9</v>
      </c>
    </row>
    <row r="144" spans="1:3" ht="15.75" customHeight="1" x14ac:dyDescent="0.25">
      <c r="A144" s="4">
        <v>53</v>
      </c>
      <c r="B144" s="7" t="s">
        <v>26</v>
      </c>
      <c r="C144" s="21">
        <f>AVERAGE(A144:A148)</f>
        <v>25.4</v>
      </c>
    </row>
    <row r="145" spans="1:3" ht="15.75" customHeight="1" x14ac:dyDescent="0.25">
      <c r="A145" s="4">
        <v>35</v>
      </c>
      <c r="B145" s="7" t="s">
        <v>26</v>
      </c>
      <c r="C145" s="21"/>
    </row>
    <row r="146" spans="1:3" ht="15.75" customHeight="1" x14ac:dyDescent="0.25">
      <c r="A146" s="4">
        <v>14</v>
      </c>
      <c r="B146" s="7" t="s">
        <v>26</v>
      </c>
      <c r="C146" s="21"/>
    </row>
    <row r="147" spans="1:3" ht="15.75" customHeight="1" x14ac:dyDescent="0.25">
      <c r="A147" s="4">
        <v>22</v>
      </c>
      <c r="B147" s="7" t="s">
        <v>26</v>
      </c>
      <c r="C147" s="21"/>
    </row>
    <row r="148" spans="1:3" ht="15.75" customHeight="1" x14ac:dyDescent="0.25">
      <c r="A148" s="4">
        <v>3</v>
      </c>
      <c r="B148" s="7" t="s">
        <v>26</v>
      </c>
      <c r="C148" s="22"/>
    </row>
    <row r="149" spans="1:3" ht="15.75" customHeight="1" x14ac:dyDescent="0.25">
      <c r="A149" s="4">
        <v>60</v>
      </c>
      <c r="B149" s="7" t="s">
        <v>107</v>
      </c>
      <c r="C149" s="21">
        <f>AVERAGE(A149:A150)</f>
        <v>35</v>
      </c>
    </row>
    <row r="150" spans="1:3" ht="15.75" customHeight="1" x14ac:dyDescent="0.25">
      <c r="A150" s="4">
        <v>10</v>
      </c>
      <c r="B150" s="7" t="s">
        <v>177</v>
      </c>
      <c r="C150" s="21"/>
    </row>
    <row r="151" spans="1:3" ht="15.75" customHeight="1" x14ac:dyDescent="0.25">
      <c r="A151" s="4">
        <v>12</v>
      </c>
      <c r="B151" s="7" t="s">
        <v>45</v>
      </c>
      <c r="C151" s="21">
        <f t="shared" ref="C151:C152" si="10">A151</f>
        <v>12</v>
      </c>
    </row>
    <row r="152" spans="1:3" ht="15.75" customHeight="1" x14ac:dyDescent="0.25">
      <c r="A152" s="4">
        <v>14</v>
      </c>
      <c r="B152" s="7" t="s">
        <v>110</v>
      </c>
      <c r="C152" s="21">
        <f>AVERAGE(A152:A155)</f>
        <v>11.75</v>
      </c>
    </row>
    <row r="153" spans="1:3" ht="15.75" customHeight="1" x14ac:dyDescent="0.25">
      <c r="A153" s="4">
        <v>13</v>
      </c>
      <c r="B153" s="7" t="s">
        <v>110</v>
      </c>
      <c r="C153" s="21"/>
    </row>
    <row r="154" spans="1:3" ht="15.75" customHeight="1" x14ac:dyDescent="0.25">
      <c r="A154" s="4">
        <v>18</v>
      </c>
      <c r="B154" s="7" t="s">
        <v>110</v>
      </c>
      <c r="C154" s="22"/>
    </row>
    <row r="155" spans="1:3" ht="15.75" customHeight="1" x14ac:dyDescent="0.25">
      <c r="A155" s="4">
        <v>2</v>
      </c>
      <c r="B155" s="7" t="s">
        <v>110</v>
      </c>
      <c r="C155" s="21"/>
    </row>
    <row r="156" spans="1:3" ht="15.75" customHeight="1" x14ac:dyDescent="0.25">
      <c r="A156" s="4">
        <v>10</v>
      </c>
      <c r="B156" s="7" t="s">
        <v>111</v>
      </c>
      <c r="C156" s="21">
        <f>AVERAGE(A156:A157)</f>
        <v>7.5</v>
      </c>
    </row>
    <row r="157" spans="1:3" ht="15.75" customHeight="1" x14ac:dyDescent="0.25">
      <c r="A157" s="4">
        <v>5</v>
      </c>
      <c r="B157" s="7" t="s">
        <v>111</v>
      </c>
      <c r="C157" s="21"/>
    </row>
    <row r="158" spans="1:3" ht="15.75" customHeight="1" x14ac:dyDescent="0.25">
      <c r="A158" s="4">
        <v>9</v>
      </c>
      <c r="B158" s="7" t="s">
        <v>41</v>
      </c>
      <c r="C158" s="21">
        <f>AVERAGE(A158:A161)</f>
        <v>6</v>
      </c>
    </row>
    <row r="159" spans="1:3" ht="15.75" customHeight="1" x14ac:dyDescent="0.25">
      <c r="A159" s="4">
        <v>6</v>
      </c>
      <c r="B159" s="7" t="s">
        <v>41</v>
      </c>
      <c r="C159" s="21"/>
    </row>
    <row r="160" spans="1:3" ht="15.75" customHeight="1" x14ac:dyDescent="0.25">
      <c r="A160" s="4">
        <v>3</v>
      </c>
      <c r="B160" s="7" t="s">
        <v>41</v>
      </c>
      <c r="C160" s="21"/>
    </row>
    <row r="161" spans="1:3" ht="15.75" customHeight="1" x14ac:dyDescent="0.25">
      <c r="A161" s="4">
        <v>6</v>
      </c>
      <c r="B161" s="7" t="s">
        <v>41</v>
      </c>
      <c r="C161" s="22"/>
    </row>
    <row r="162" spans="1:3" ht="15.75" customHeight="1" x14ac:dyDescent="0.25">
      <c r="A162" s="4">
        <v>50</v>
      </c>
      <c r="B162" s="7" t="s">
        <v>101</v>
      </c>
      <c r="C162" s="21">
        <f t="shared" ref="C162:C166" si="11">A162</f>
        <v>50</v>
      </c>
    </row>
    <row r="163" spans="1:3" ht="15.75" customHeight="1" x14ac:dyDescent="0.25">
      <c r="A163" s="4">
        <v>42</v>
      </c>
      <c r="B163" s="7" t="s">
        <v>132</v>
      </c>
      <c r="C163" s="21">
        <f t="shared" si="11"/>
        <v>42</v>
      </c>
    </row>
    <row r="164" spans="1:3" ht="15.75" customHeight="1" x14ac:dyDescent="0.25">
      <c r="A164" s="4">
        <v>11</v>
      </c>
      <c r="B164" s="7" t="s">
        <v>178</v>
      </c>
      <c r="C164" s="21">
        <f t="shared" si="11"/>
        <v>11</v>
      </c>
    </row>
    <row r="165" spans="1:3" ht="15.75" customHeight="1" x14ac:dyDescent="0.25">
      <c r="A165" s="4">
        <v>51</v>
      </c>
      <c r="B165" s="7" t="s">
        <v>102</v>
      </c>
      <c r="C165" s="21">
        <f t="shared" si="11"/>
        <v>51</v>
      </c>
    </row>
    <row r="166" spans="1:3" ht="15.75" customHeight="1" x14ac:dyDescent="0.25">
      <c r="A166" s="4">
        <v>4</v>
      </c>
      <c r="B166" s="7" t="s">
        <v>122</v>
      </c>
      <c r="C166" s="21">
        <f t="shared" si="11"/>
        <v>4</v>
      </c>
    </row>
    <row r="167" spans="1:3" ht="15.75" customHeight="1" x14ac:dyDescent="0.25">
      <c r="A167" s="4">
        <v>30</v>
      </c>
      <c r="B167" s="7" t="s">
        <v>87</v>
      </c>
      <c r="C167" s="21">
        <f>AVERAGE(A167:A169)</f>
        <v>25.333333333333332</v>
      </c>
    </row>
    <row r="168" spans="1:3" ht="15.75" customHeight="1" x14ac:dyDescent="0.25">
      <c r="A168" s="4">
        <v>39</v>
      </c>
      <c r="B168" s="7" t="s">
        <v>87</v>
      </c>
      <c r="C168" s="21"/>
    </row>
    <row r="169" spans="1:3" ht="15.75" customHeight="1" x14ac:dyDescent="0.25">
      <c r="A169" s="4">
        <v>7</v>
      </c>
      <c r="B169" s="7" t="s">
        <v>87</v>
      </c>
      <c r="C169" s="21"/>
    </row>
    <row r="170" spans="1:3" ht="15.75" customHeight="1" x14ac:dyDescent="0.25">
      <c r="A170" s="4">
        <v>17</v>
      </c>
      <c r="B170" s="7" t="s">
        <v>73</v>
      </c>
      <c r="C170" s="21">
        <f t="shared" ref="C170:C173" si="12">A170</f>
        <v>17</v>
      </c>
    </row>
    <row r="171" spans="1:3" ht="15.75" customHeight="1" x14ac:dyDescent="0.25">
      <c r="A171" s="4">
        <v>12</v>
      </c>
      <c r="B171" s="7" t="s">
        <v>145</v>
      </c>
      <c r="C171" s="21">
        <f t="shared" si="12"/>
        <v>12</v>
      </c>
    </row>
    <row r="172" spans="1:3" ht="15.75" customHeight="1" x14ac:dyDescent="0.25">
      <c r="A172" s="4">
        <v>44</v>
      </c>
      <c r="B172" s="7" t="s">
        <v>97</v>
      </c>
      <c r="C172" s="21">
        <f t="shared" si="12"/>
        <v>44</v>
      </c>
    </row>
    <row r="173" spans="1:3" ht="15.75" customHeight="1" x14ac:dyDescent="0.25">
      <c r="A173" s="4">
        <v>47</v>
      </c>
      <c r="B173" s="7" t="s">
        <v>135</v>
      </c>
      <c r="C173" s="21">
        <f t="shared" si="12"/>
        <v>47</v>
      </c>
    </row>
    <row r="174" spans="1:3" ht="15.75" customHeight="1" x14ac:dyDescent="0.25">
      <c r="A174" s="4">
        <v>22</v>
      </c>
      <c r="B174" s="7" t="s">
        <v>58</v>
      </c>
      <c r="C174" s="21">
        <f>AVERAGE(A174:A176)</f>
        <v>10.666666666666666</v>
      </c>
    </row>
    <row r="175" spans="1:3" ht="15.75" customHeight="1" x14ac:dyDescent="0.25">
      <c r="A175" s="4">
        <v>8</v>
      </c>
      <c r="B175" s="7" t="s">
        <v>58</v>
      </c>
      <c r="C175" s="21"/>
    </row>
    <row r="176" spans="1:3" ht="15.75" customHeight="1" x14ac:dyDescent="0.25">
      <c r="A176" s="4">
        <v>2</v>
      </c>
      <c r="B176" s="7" t="s">
        <v>58</v>
      </c>
      <c r="C176" s="21"/>
    </row>
    <row r="177" spans="1:3" ht="15.75" customHeight="1" x14ac:dyDescent="0.25">
      <c r="A177" s="4">
        <v>24</v>
      </c>
      <c r="B177" s="7" t="s">
        <v>82</v>
      </c>
      <c r="C177" s="21">
        <f t="shared" ref="C177:C178" si="13">A177</f>
        <v>24</v>
      </c>
    </row>
    <row r="178" spans="1:3" ht="15.75" customHeight="1" x14ac:dyDescent="0.25">
      <c r="A178" s="4">
        <v>16</v>
      </c>
      <c r="B178" s="7" t="s">
        <v>113</v>
      </c>
      <c r="C178" s="21">
        <f>AVERAGE(A178:A180)</f>
        <v>10.333333333333334</v>
      </c>
    </row>
    <row r="179" spans="1:3" ht="15.75" customHeight="1" x14ac:dyDescent="0.25">
      <c r="A179" s="4">
        <v>6</v>
      </c>
      <c r="B179" s="7" t="s">
        <v>113</v>
      </c>
      <c r="C179" s="21"/>
    </row>
    <row r="180" spans="1:3" ht="15.75" customHeight="1" x14ac:dyDescent="0.25">
      <c r="A180" s="4">
        <v>9</v>
      </c>
      <c r="B180" s="7" t="s">
        <v>113</v>
      </c>
      <c r="C180" s="21"/>
    </row>
    <row r="181" spans="1:3" ht="15.75" customHeight="1" x14ac:dyDescent="0.25">
      <c r="A181" s="4">
        <v>22</v>
      </c>
      <c r="B181" s="7" t="s">
        <v>33</v>
      </c>
      <c r="C181" s="21">
        <f t="shared" ref="C181:C183" si="14">A181</f>
        <v>22</v>
      </c>
    </row>
    <row r="182" spans="1:3" ht="15.75" customHeight="1" x14ac:dyDescent="0.25">
      <c r="A182" s="4">
        <v>43</v>
      </c>
      <c r="B182" s="8" t="s">
        <v>96</v>
      </c>
      <c r="C182" s="21">
        <f t="shared" si="14"/>
        <v>43</v>
      </c>
    </row>
    <row r="183" spans="1:3" ht="15.75" customHeight="1" x14ac:dyDescent="0.25">
      <c r="A183" s="4">
        <v>23</v>
      </c>
      <c r="B183" s="7" t="s">
        <v>50</v>
      </c>
      <c r="C183" s="21">
        <f t="shared" si="14"/>
        <v>23</v>
      </c>
    </row>
    <row r="184" spans="1:3" ht="15.75" customHeight="1" x14ac:dyDescent="0.25">
      <c r="A184" s="4">
        <v>11</v>
      </c>
      <c r="B184" s="7" t="s">
        <v>60</v>
      </c>
      <c r="C184" s="21">
        <f>AVERAGE(A184:A187)</f>
        <v>7.75</v>
      </c>
    </row>
    <row r="185" spans="1:3" ht="15.75" customHeight="1" x14ac:dyDescent="0.25">
      <c r="A185" s="4">
        <v>5</v>
      </c>
      <c r="B185" s="7" t="s">
        <v>60</v>
      </c>
      <c r="C185" s="21"/>
    </row>
    <row r="186" spans="1:3" ht="15.75" customHeight="1" x14ac:dyDescent="0.25">
      <c r="A186" s="4">
        <v>11</v>
      </c>
      <c r="B186" s="7" t="s">
        <v>60</v>
      </c>
      <c r="C186" s="21"/>
    </row>
    <row r="187" spans="1:3" ht="15.75" customHeight="1" x14ac:dyDescent="0.25">
      <c r="A187" s="4">
        <v>4</v>
      </c>
      <c r="B187" s="7" t="s">
        <v>60</v>
      </c>
      <c r="C187" s="21"/>
    </row>
    <row r="188" spans="1:3" ht="15.75" customHeight="1" x14ac:dyDescent="0.25">
      <c r="A188" s="4">
        <v>11</v>
      </c>
      <c r="B188" s="7" t="s">
        <v>144</v>
      </c>
      <c r="C188" s="21">
        <f>AVERAGE(A188:A190)</f>
        <v>8.3333333333333339</v>
      </c>
    </row>
    <row r="189" spans="1:3" ht="15.75" customHeight="1" x14ac:dyDescent="0.25">
      <c r="A189" s="4">
        <v>5</v>
      </c>
      <c r="B189" s="7" t="s">
        <v>144</v>
      </c>
      <c r="C189" s="21"/>
    </row>
    <row r="190" spans="1:3" ht="15.75" customHeight="1" x14ac:dyDescent="0.25">
      <c r="A190" s="4">
        <v>9</v>
      </c>
      <c r="B190" s="7" t="s">
        <v>144</v>
      </c>
      <c r="C190" s="21"/>
    </row>
    <row r="191" spans="1:3" ht="15.75" customHeight="1" x14ac:dyDescent="0.25">
      <c r="A191" s="4">
        <v>47</v>
      </c>
      <c r="B191" s="7" t="s">
        <v>98</v>
      </c>
      <c r="C191" s="21">
        <f>AVERAGE(A191:A192)</f>
        <v>36</v>
      </c>
    </row>
    <row r="192" spans="1:3" ht="15.75" customHeight="1" x14ac:dyDescent="0.25">
      <c r="A192" s="4">
        <v>25</v>
      </c>
      <c r="B192" s="7" t="s">
        <v>98</v>
      </c>
      <c r="C192" s="21"/>
    </row>
    <row r="193" spans="1:3" ht="15.75" customHeight="1" x14ac:dyDescent="0.25">
      <c r="A193" s="4">
        <v>48</v>
      </c>
      <c r="B193" s="7" t="s">
        <v>99</v>
      </c>
      <c r="C193" s="21">
        <f t="shared" ref="C193:C194" si="15">A193</f>
        <v>48</v>
      </c>
    </row>
    <row r="194" spans="1:3" ht="15.75" customHeight="1" x14ac:dyDescent="0.25">
      <c r="A194" s="4">
        <v>31</v>
      </c>
      <c r="B194" s="7" t="s">
        <v>88</v>
      </c>
      <c r="C194" s="21">
        <f t="shared" si="15"/>
        <v>31</v>
      </c>
    </row>
    <row r="195" spans="1:3" ht="15.75" customHeight="1" x14ac:dyDescent="0.25">
      <c r="A195" s="4">
        <v>15</v>
      </c>
      <c r="B195" s="7" t="s">
        <v>15</v>
      </c>
      <c r="C195" s="21">
        <f>AVERAGE(A195:A203)</f>
        <v>11.777777777777779</v>
      </c>
    </row>
    <row r="196" spans="1:3" ht="15.75" customHeight="1" x14ac:dyDescent="0.25">
      <c r="A196" s="4">
        <v>44</v>
      </c>
      <c r="B196" s="7" t="s">
        <v>15</v>
      </c>
      <c r="C196" s="21"/>
    </row>
    <row r="197" spans="1:3" ht="15.75" customHeight="1" x14ac:dyDescent="0.25">
      <c r="A197" s="4">
        <v>1</v>
      </c>
      <c r="B197" s="7" t="s">
        <v>15</v>
      </c>
      <c r="C197" s="21"/>
    </row>
    <row r="198" spans="1:3" ht="15.75" customHeight="1" x14ac:dyDescent="0.25">
      <c r="A198" s="4">
        <v>5</v>
      </c>
      <c r="B198" s="7" t="s">
        <v>15</v>
      </c>
      <c r="C198" s="21"/>
    </row>
    <row r="199" spans="1:3" ht="15.75" customHeight="1" x14ac:dyDescent="0.25">
      <c r="A199" s="4">
        <v>16</v>
      </c>
      <c r="B199" s="7" t="s">
        <v>15</v>
      </c>
      <c r="C199" s="21"/>
    </row>
    <row r="200" spans="1:3" ht="15.75" customHeight="1" x14ac:dyDescent="0.25">
      <c r="A200" s="4">
        <v>1</v>
      </c>
      <c r="B200" s="7" t="s">
        <v>15</v>
      </c>
      <c r="C200" s="21"/>
    </row>
    <row r="201" spans="1:3" ht="15.75" customHeight="1" x14ac:dyDescent="0.25">
      <c r="A201" s="4">
        <v>10</v>
      </c>
      <c r="B201" s="7" t="s">
        <v>15</v>
      </c>
      <c r="C201" s="21"/>
    </row>
    <row r="202" spans="1:3" ht="15.75" customHeight="1" x14ac:dyDescent="0.25">
      <c r="A202" s="4">
        <v>10</v>
      </c>
      <c r="B202" s="7" t="s">
        <v>15</v>
      </c>
      <c r="C202" s="21"/>
    </row>
    <row r="203" spans="1:3" ht="15.75" customHeight="1" x14ac:dyDescent="0.25">
      <c r="A203" s="4">
        <v>4</v>
      </c>
      <c r="B203" s="7" t="s">
        <v>15</v>
      </c>
      <c r="C203" s="21"/>
    </row>
    <row r="204" spans="1:3" ht="15.75" customHeight="1" x14ac:dyDescent="0.25">
      <c r="A204" s="4">
        <v>7</v>
      </c>
      <c r="B204" s="7" t="s">
        <v>57</v>
      </c>
      <c r="C204" s="21">
        <f t="shared" ref="C204" si="16">A204</f>
        <v>7</v>
      </c>
    </row>
    <row r="205" spans="1:3" ht="15.75" customHeight="1" x14ac:dyDescent="0.25">
      <c r="A205" s="4">
        <v>20</v>
      </c>
      <c r="B205" s="7" t="s">
        <v>29</v>
      </c>
      <c r="C205" s="21">
        <f>AVERAGE(A205:A207)</f>
        <v>15.666666666666666</v>
      </c>
    </row>
    <row r="206" spans="1:3" ht="15.75" customHeight="1" x14ac:dyDescent="0.25">
      <c r="A206" s="4">
        <v>18</v>
      </c>
      <c r="B206" s="7" t="s">
        <v>29</v>
      </c>
      <c r="C206" s="21"/>
    </row>
    <row r="207" spans="1:3" ht="15.75" customHeight="1" x14ac:dyDescent="0.25">
      <c r="A207" s="4">
        <v>9</v>
      </c>
      <c r="B207" s="7" t="s">
        <v>29</v>
      </c>
      <c r="C207" s="21"/>
    </row>
    <row r="208" spans="1:3" ht="15.75" customHeight="1" x14ac:dyDescent="0.25">
      <c r="A208" s="4">
        <v>4</v>
      </c>
      <c r="B208" s="7" t="s">
        <v>75</v>
      </c>
      <c r="C208" s="21">
        <f t="shared" ref="C208:C209" si="17">A208</f>
        <v>4</v>
      </c>
    </row>
    <row r="209" spans="1:3" ht="15.75" customHeight="1" x14ac:dyDescent="0.25">
      <c r="A209" s="4">
        <v>24</v>
      </c>
      <c r="B209" s="7" t="s">
        <v>165</v>
      </c>
      <c r="C209" s="21">
        <f t="shared" si="17"/>
        <v>24</v>
      </c>
    </row>
    <row r="210" spans="1:3" ht="15.75" customHeight="1" x14ac:dyDescent="0.25">
      <c r="A210" s="4">
        <v>16</v>
      </c>
      <c r="B210" s="7" t="s">
        <v>30</v>
      </c>
      <c r="C210" s="21">
        <f>AVERAGE(A210:A216)</f>
        <v>11.285714285714286</v>
      </c>
    </row>
    <row r="211" spans="1:3" ht="15.75" customHeight="1" x14ac:dyDescent="0.25">
      <c r="A211" s="4">
        <v>17</v>
      </c>
      <c r="B211" s="7" t="s">
        <v>30</v>
      </c>
      <c r="C211" s="21"/>
    </row>
    <row r="212" spans="1:3" ht="15.75" customHeight="1" x14ac:dyDescent="0.25">
      <c r="A212" s="4">
        <v>19</v>
      </c>
      <c r="B212" s="7" t="s">
        <v>30</v>
      </c>
      <c r="C212" s="21"/>
    </row>
    <row r="213" spans="1:3" ht="15.75" customHeight="1" x14ac:dyDescent="0.25">
      <c r="A213" s="4">
        <v>19</v>
      </c>
      <c r="B213" s="7" t="s">
        <v>30</v>
      </c>
      <c r="C213" s="21"/>
    </row>
    <row r="214" spans="1:3" ht="15.75" customHeight="1" x14ac:dyDescent="0.25">
      <c r="A214" s="4">
        <v>5</v>
      </c>
      <c r="B214" s="7" t="s">
        <v>30</v>
      </c>
      <c r="C214" s="21"/>
    </row>
    <row r="215" spans="1:3" ht="15.75" customHeight="1" x14ac:dyDescent="0.25">
      <c r="A215" s="4">
        <v>2</v>
      </c>
      <c r="B215" s="7" t="s">
        <v>30</v>
      </c>
      <c r="C215" s="21"/>
    </row>
    <row r="216" spans="1:3" ht="15.75" customHeight="1" x14ac:dyDescent="0.25">
      <c r="A216" s="4">
        <v>1</v>
      </c>
      <c r="B216" s="7" t="s">
        <v>30</v>
      </c>
      <c r="C216" s="21"/>
    </row>
    <row r="217" spans="1:3" ht="15.75" customHeight="1" x14ac:dyDescent="0.25">
      <c r="A217" s="4">
        <v>16</v>
      </c>
      <c r="B217" s="7" t="s">
        <v>79</v>
      </c>
      <c r="C217" s="21">
        <f t="shared" ref="C217:C218" si="18">A217</f>
        <v>16</v>
      </c>
    </row>
    <row r="218" spans="1:3" ht="15.75" customHeight="1" x14ac:dyDescent="0.25">
      <c r="A218" s="4">
        <v>2</v>
      </c>
      <c r="B218" s="7" t="s">
        <v>143</v>
      </c>
      <c r="C218" s="21">
        <f t="shared" si="18"/>
        <v>2</v>
      </c>
    </row>
    <row r="219" spans="1:3" ht="15.75" customHeight="1" x14ac:dyDescent="0.25">
      <c r="A219" s="4">
        <v>46</v>
      </c>
      <c r="B219" s="7" t="s">
        <v>35</v>
      </c>
      <c r="C219" s="21">
        <f>AVERAGE(A219:A225)</f>
        <v>19.571428571428573</v>
      </c>
    </row>
    <row r="220" spans="1:3" ht="15.75" customHeight="1" x14ac:dyDescent="0.25">
      <c r="A220" s="4">
        <v>8</v>
      </c>
      <c r="B220" s="7" t="s">
        <v>35</v>
      </c>
      <c r="C220" s="21"/>
    </row>
    <row r="221" spans="1:3" ht="15.75" customHeight="1" x14ac:dyDescent="0.25">
      <c r="A221" s="4">
        <v>24</v>
      </c>
      <c r="B221" s="7" t="s">
        <v>35</v>
      </c>
      <c r="C221" s="21"/>
    </row>
    <row r="222" spans="1:3" ht="15.75" customHeight="1" x14ac:dyDescent="0.25">
      <c r="A222" s="4">
        <v>21</v>
      </c>
      <c r="B222" s="7" t="s">
        <v>35</v>
      </c>
      <c r="C222" s="21"/>
    </row>
    <row r="223" spans="1:3" ht="15.75" customHeight="1" x14ac:dyDescent="0.25">
      <c r="A223" s="4">
        <v>20</v>
      </c>
      <c r="B223" s="7" t="s">
        <v>35</v>
      </c>
      <c r="C223" s="21"/>
    </row>
    <row r="224" spans="1:3" ht="15.75" customHeight="1" x14ac:dyDescent="0.25">
      <c r="A224" s="4">
        <v>13</v>
      </c>
      <c r="B224" s="7" t="s">
        <v>35</v>
      </c>
      <c r="C224" s="21"/>
    </row>
    <row r="225" spans="1:3" ht="15.75" customHeight="1" x14ac:dyDescent="0.25">
      <c r="A225" s="4">
        <v>5</v>
      </c>
      <c r="B225" s="7" t="s">
        <v>35</v>
      </c>
      <c r="C225" s="21"/>
    </row>
    <row r="226" spans="1:3" ht="15.75" customHeight="1" x14ac:dyDescent="0.25">
      <c r="A226" s="4">
        <v>19</v>
      </c>
      <c r="B226" s="7" t="s">
        <v>183</v>
      </c>
      <c r="C226" s="21">
        <f t="shared" ref="C226" si="19">A226</f>
        <v>19</v>
      </c>
    </row>
    <row r="227" spans="1:3" ht="15.75" customHeight="1" x14ac:dyDescent="0.25">
      <c r="A227" s="4">
        <v>58</v>
      </c>
      <c r="B227" s="7" t="s">
        <v>106</v>
      </c>
      <c r="C227" s="21">
        <f>AVERAGE(A227:A229)</f>
        <v>31.333333333333332</v>
      </c>
    </row>
    <row r="228" spans="1:3" ht="15.75" customHeight="1" x14ac:dyDescent="0.25">
      <c r="A228" s="4">
        <v>29</v>
      </c>
      <c r="B228" s="7" t="s">
        <v>106</v>
      </c>
      <c r="C228" s="21"/>
    </row>
    <row r="229" spans="1:3" ht="15.75" customHeight="1" x14ac:dyDescent="0.25">
      <c r="A229" s="4">
        <v>7</v>
      </c>
      <c r="B229" s="7" t="s">
        <v>106</v>
      </c>
      <c r="C229" s="21"/>
    </row>
    <row r="230" spans="1:3" ht="15.75" customHeight="1" x14ac:dyDescent="0.25">
      <c r="A230" s="4">
        <v>3</v>
      </c>
      <c r="B230" s="7" t="s">
        <v>152</v>
      </c>
      <c r="C230" s="21">
        <f>AVERAGE(A230:A246)</f>
        <v>3.7647058823529411</v>
      </c>
    </row>
    <row r="231" spans="1:3" ht="15.75" customHeight="1" x14ac:dyDescent="0.25">
      <c r="A231" s="4">
        <v>1</v>
      </c>
      <c r="B231" s="7" t="s">
        <v>152</v>
      </c>
      <c r="C231" s="22"/>
    </row>
    <row r="232" spans="1:3" ht="15.75" customHeight="1" x14ac:dyDescent="0.25">
      <c r="A232" s="4">
        <v>1</v>
      </c>
      <c r="B232" s="7" t="s">
        <v>152</v>
      </c>
      <c r="C232" s="21"/>
    </row>
    <row r="233" spans="1:3" ht="15.75" customHeight="1" x14ac:dyDescent="0.25">
      <c r="A233" s="4">
        <v>11</v>
      </c>
      <c r="B233" s="7" t="s">
        <v>152</v>
      </c>
      <c r="C233" s="21"/>
    </row>
    <row r="234" spans="1:3" ht="15.75" customHeight="1" x14ac:dyDescent="0.25">
      <c r="A234" s="4">
        <v>1</v>
      </c>
      <c r="B234" s="7" t="s">
        <v>152</v>
      </c>
      <c r="C234" s="21"/>
    </row>
    <row r="235" spans="1:3" ht="15.75" customHeight="1" x14ac:dyDescent="0.25">
      <c r="A235" s="4">
        <v>1</v>
      </c>
      <c r="B235" s="7" t="s">
        <v>152</v>
      </c>
      <c r="C235" s="21"/>
    </row>
    <row r="236" spans="1:3" ht="15.75" customHeight="1" x14ac:dyDescent="0.25">
      <c r="A236" s="4">
        <v>2</v>
      </c>
      <c r="B236" s="7" t="s">
        <v>152</v>
      </c>
      <c r="C236" s="21"/>
    </row>
    <row r="237" spans="1:3" ht="15.75" customHeight="1" x14ac:dyDescent="0.25">
      <c r="A237" s="4">
        <v>20</v>
      </c>
      <c r="B237" s="7" t="s">
        <v>152</v>
      </c>
      <c r="C237" s="21"/>
    </row>
    <row r="238" spans="1:3" ht="15.75" customHeight="1" x14ac:dyDescent="0.25">
      <c r="A238" s="4">
        <v>9</v>
      </c>
      <c r="B238" s="7" t="s">
        <v>152</v>
      </c>
      <c r="C238" s="21"/>
    </row>
    <row r="239" spans="1:3" ht="15.75" customHeight="1" x14ac:dyDescent="0.25">
      <c r="A239" s="4">
        <v>1</v>
      </c>
      <c r="B239" s="7" t="s">
        <v>152</v>
      </c>
      <c r="C239" s="21"/>
    </row>
    <row r="240" spans="1:3" ht="15.75" customHeight="1" x14ac:dyDescent="0.25">
      <c r="A240" s="4">
        <v>5</v>
      </c>
      <c r="B240" s="7" t="s">
        <v>152</v>
      </c>
      <c r="C240" s="21"/>
    </row>
    <row r="241" spans="1:3" ht="15.75" customHeight="1" x14ac:dyDescent="0.25">
      <c r="A241" s="4">
        <v>2</v>
      </c>
      <c r="B241" s="7" t="s">
        <v>152</v>
      </c>
      <c r="C241" s="21"/>
    </row>
    <row r="242" spans="1:3" ht="15.75" customHeight="1" x14ac:dyDescent="0.25">
      <c r="A242" s="4">
        <v>1</v>
      </c>
      <c r="B242" s="7" t="s">
        <v>152</v>
      </c>
      <c r="C242" s="21"/>
    </row>
    <row r="243" spans="1:3" ht="15.75" customHeight="1" x14ac:dyDescent="0.25">
      <c r="A243" s="4">
        <v>1</v>
      </c>
      <c r="B243" s="7" t="s">
        <v>152</v>
      </c>
      <c r="C243" s="21"/>
    </row>
    <row r="244" spans="1:3" ht="15.75" customHeight="1" x14ac:dyDescent="0.25">
      <c r="A244" s="4">
        <v>1</v>
      </c>
      <c r="B244" s="7" t="s">
        <v>152</v>
      </c>
      <c r="C244" s="21"/>
    </row>
    <row r="245" spans="1:3" ht="15.75" customHeight="1" x14ac:dyDescent="0.25">
      <c r="A245" s="4">
        <v>1</v>
      </c>
      <c r="B245" s="7" t="s">
        <v>152</v>
      </c>
      <c r="C245" s="21"/>
    </row>
    <row r="246" spans="1:3" ht="15.75" customHeight="1" x14ac:dyDescent="0.25">
      <c r="A246" s="4">
        <v>3</v>
      </c>
      <c r="B246" s="7" t="s">
        <v>152</v>
      </c>
      <c r="C246" s="21"/>
    </row>
    <row r="247" spans="1:3" ht="15.75" customHeight="1" x14ac:dyDescent="0.25">
      <c r="A247" s="4">
        <v>3</v>
      </c>
      <c r="B247" s="7" t="s">
        <v>40</v>
      </c>
      <c r="C247" s="21">
        <f t="shared" ref="C247:C249" si="20">A247</f>
        <v>3</v>
      </c>
    </row>
    <row r="248" spans="1:3" ht="15.75" customHeight="1" x14ac:dyDescent="0.25">
      <c r="A248" s="4">
        <v>8</v>
      </c>
      <c r="B248" s="7" t="s">
        <v>176</v>
      </c>
      <c r="C248" s="21">
        <f t="shared" si="20"/>
        <v>8</v>
      </c>
    </row>
    <row r="249" spans="1:3" ht="15.75" customHeight="1" x14ac:dyDescent="0.25">
      <c r="A249" s="4">
        <v>20</v>
      </c>
      <c r="B249" s="7" t="s">
        <v>164</v>
      </c>
      <c r="C249" s="21">
        <f t="shared" si="20"/>
        <v>20</v>
      </c>
    </row>
    <row r="250" spans="1:3" ht="15.75" customHeight="1" x14ac:dyDescent="0.25">
      <c r="A250" s="4">
        <v>13</v>
      </c>
      <c r="B250" s="7" t="s">
        <v>31</v>
      </c>
      <c r="C250" s="21">
        <f>AVERAGE(A250:A254)</f>
        <v>21.8</v>
      </c>
    </row>
    <row r="251" spans="1:3" ht="15.75" customHeight="1" x14ac:dyDescent="0.25">
      <c r="A251" s="4">
        <v>57</v>
      </c>
      <c r="B251" s="7" t="s">
        <v>31</v>
      </c>
      <c r="C251" s="21"/>
    </row>
    <row r="252" spans="1:3" ht="15.75" customHeight="1" x14ac:dyDescent="0.25">
      <c r="A252" s="4">
        <v>20</v>
      </c>
      <c r="B252" s="7" t="s">
        <v>31</v>
      </c>
      <c r="C252" s="21"/>
    </row>
    <row r="253" spans="1:3" ht="15.75" customHeight="1" x14ac:dyDescent="0.25">
      <c r="A253" s="4">
        <v>11</v>
      </c>
      <c r="B253" s="7" t="s">
        <v>31</v>
      </c>
      <c r="C253" s="21"/>
    </row>
    <row r="254" spans="1:3" ht="15.75" customHeight="1" x14ac:dyDescent="0.25">
      <c r="A254" s="4">
        <v>8</v>
      </c>
      <c r="B254" s="7" t="s">
        <v>31</v>
      </c>
      <c r="C254" s="21"/>
    </row>
    <row r="255" spans="1:3" ht="15.75" customHeight="1" x14ac:dyDescent="0.25">
      <c r="A255" s="4">
        <v>9</v>
      </c>
      <c r="B255" s="7" t="s">
        <v>21</v>
      </c>
      <c r="C255" s="21">
        <f>AVERAGE(A255:A265)</f>
        <v>8.7272727272727266</v>
      </c>
    </row>
    <row r="256" spans="1:3" ht="15.75" customHeight="1" x14ac:dyDescent="0.25">
      <c r="A256" s="4">
        <v>38</v>
      </c>
      <c r="B256" s="7" t="s">
        <v>21</v>
      </c>
      <c r="C256" s="21"/>
    </row>
    <row r="257" spans="1:3" ht="15.75" customHeight="1" x14ac:dyDescent="0.25">
      <c r="A257" s="4">
        <v>4</v>
      </c>
      <c r="B257" s="7" t="s">
        <v>21</v>
      </c>
      <c r="C257" s="21"/>
    </row>
    <row r="258" spans="1:3" ht="15.75" customHeight="1" x14ac:dyDescent="0.25">
      <c r="A258" s="4">
        <v>8</v>
      </c>
      <c r="B258" s="7" t="s">
        <v>21</v>
      </c>
      <c r="C258" s="21"/>
    </row>
    <row r="259" spans="1:3" ht="15.75" customHeight="1" x14ac:dyDescent="0.25">
      <c r="A259" s="4">
        <v>3</v>
      </c>
      <c r="B259" s="7" t="s">
        <v>21</v>
      </c>
      <c r="C259" s="21"/>
    </row>
    <row r="260" spans="1:3" ht="15.75" customHeight="1" x14ac:dyDescent="0.25">
      <c r="A260" s="4">
        <v>4</v>
      </c>
      <c r="B260" s="7" t="s">
        <v>21</v>
      </c>
      <c r="C260" s="21"/>
    </row>
    <row r="261" spans="1:3" ht="15.75" customHeight="1" x14ac:dyDescent="0.25">
      <c r="A261" s="4">
        <v>5</v>
      </c>
      <c r="B261" s="7" t="s">
        <v>21</v>
      </c>
      <c r="C261" s="21"/>
    </row>
    <row r="262" spans="1:3" ht="15.75" customHeight="1" x14ac:dyDescent="0.25">
      <c r="A262" s="4">
        <v>7</v>
      </c>
      <c r="B262" s="7" t="s">
        <v>21</v>
      </c>
      <c r="C262" s="21"/>
    </row>
    <row r="263" spans="1:3" ht="15.75" customHeight="1" x14ac:dyDescent="0.25">
      <c r="A263" s="4">
        <v>5</v>
      </c>
      <c r="B263" s="7" t="s">
        <v>21</v>
      </c>
      <c r="C263" s="21"/>
    </row>
    <row r="264" spans="1:3" ht="15.75" customHeight="1" x14ac:dyDescent="0.25">
      <c r="A264" s="4">
        <v>6</v>
      </c>
      <c r="B264" s="7" t="s">
        <v>21</v>
      </c>
      <c r="C264" s="21"/>
    </row>
    <row r="265" spans="1:3" ht="15.75" customHeight="1" x14ac:dyDescent="0.25">
      <c r="A265" s="4">
        <v>7</v>
      </c>
      <c r="B265" s="7" t="s">
        <v>21</v>
      </c>
      <c r="C265" s="21"/>
    </row>
    <row r="266" spans="1:3" ht="15.75" customHeight="1" x14ac:dyDescent="0.25">
      <c r="A266" s="4">
        <v>2</v>
      </c>
      <c r="B266" s="7" t="s">
        <v>72</v>
      </c>
      <c r="C266" s="21">
        <f>AVERAGE(A266:A277)</f>
        <v>3.5</v>
      </c>
    </row>
    <row r="267" spans="1:3" ht="15.75" customHeight="1" x14ac:dyDescent="0.25">
      <c r="A267" s="4">
        <v>3</v>
      </c>
      <c r="B267" s="7" t="s">
        <v>72</v>
      </c>
      <c r="C267" s="21"/>
    </row>
    <row r="268" spans="1:3" ht="15.75" customHeight="1" x14ac:dyDescent="0.25">
      <c r="A268" s="4">
        <v>2</v>
      </c>
      <c r="B268" s="7" t="s">
        <v>72</v>
      </c>
      <c r="C268" s="21"/>
    </row>
    <row r="269" spans="1:3" ht="15.75" customHeight="1" x14ac:dyDescent="0.25">
      <c r="A269" s="4">
        <v>2</v>
      </c>
      <c r="B269" s="7" t="s">
        <v>72</v>
      </c>
      <c r="C269" s="21"/>
    </row>
    <row r="270" spans="1:3" ht="15.75" customHeight="1" x14ac:dyDescent="0.25">
      <c r="A270" s="4">
        <v>8</v>
      </c>
      <c r="B270" s="7" t="s">
        <v>72</v>
      </c>
      <c r="C270" s="22"/>
    </row>
    <row r="271" spans="1:3" ht="15.75" customHeight="1" x14ac:dyDescent="0.25">
      <c r="A271" s="4">
        <v>10</v>
      </c>
      <c r="B271" s="7" t="s">
        <v>72</v>
      </c>
      <c r="C271" s="21"/>
    </row>
    <row r="272" spans="1:3" ht="15.75" customHeight="1" x14ac:dyDescent="0.25">
      <c r="A272" s="4">
        <v>1</v>
      </c>
      <c r="B272" s="7" t="s">
        <v>72</v>
      </c>
      <c r="C272" s="22"/>
    </row>
    <row r="273" spans="1:3" ht="15.75" customHeight="1" x14ac:dyDescent="0.25">
      <c r="A273" s="4">
        <v>2</v>
      </c>
      <c r="B273" s="7" t="s">
        <v>72</v>
      </c>
      <c r="C273" s="21"/>
    </row>
    <row r="274" spans="1:3" ht="15.75" customHeight="1" x14ac:dyDescent="0.25">
      <c r="A274" s="4">
        <v>2</v>
      </c>
      <c r="B274" s="7" t="s">
        <v>72</v>
      </c>
      <c r="C274" s="22"/>
    </row>
    <row r="275" spans="1:3" ht="15.75" customHeight="1" x14ac:dyDescent="0.25">
      <c r="A275" s="4">
        <v>2</v>
      </c>
      <c r="B275" s="7" t="s">
        <v>72</v>
      </c>
      <c r="C275" s="21"/>
    </row>
    <row r="276" spans="1:3" ht="15.75" customHeight="1" x14ac:dyDescent="0.25">
      <c r="A276" s="4">
        <v>6</v>
      </c>
      <c r="B276" s="7" t="s">
        <v>72</v>
      </c>
      <c r="C276" s="21"/>
    </row>
    <row r="277" spans="1:3" ht="15.75" customHeight="1" x14ac:dyDescent="0.25">
      <c r="A277" s="4">
        <v>2</v>
      </c>
      <c r="B277" s="7" t="s">
        <v>72</v>
      </c>
      <c r="C277" s="21"/>
    </row>
    <row r="278" spans="1:3" ht="15.75" customHeight="1" x14ac:dyDescent="0.25">
      <c r="A278" s="4">
        <v>39</v>
      </c>
      <c r="B278" s="7" t="s">
        <v>93</v>
      </c>
      <c r="C278" s="21">
        <f>AVERAGE(A278:A280)</f>
        <v>24</v>
      </c>
    </row>
    <row r="279" spans="1:3" ht="15.75" customHeight="1" x14ac:dyDescent="0.25">
      <c r="A279" s="4">
        <v>23</v>
      </c>
      <c r="B279" s="7" t="s">
        <v>93</v>
      </c>
      <c r="C279" s="22"/>
    </row>
    <row r="280" spans="1:3" ht="15.75" customHeight="1" x14ac:dyDescent="0.25">
      <c r="A280" s="4">
        <v>10</v>
      </c>
      <c r="B280" s="7" t="s">
        <v>93</v>
      </c>
      <c r="C280" s="21"/>
    </row>
    <row r="281" spans="1:3" ht="15.75" customHeight="1" x14ac:dyDescent="0.25">
      <c r="A281" s="4">
        <v>46</v>
      </c>
      <c r="B281" s="7" t="s">
        <v>134</v>
      </c>
      <c r="C281" s="21">
        <f t="shared" ref="C281:C283" si="21">A281</f>
        <v>46</v>
      </c>
    </row>
    <row r="282" spans="1:3" ht="15.75" customHeight="1" x14ac:dyDescent="0.25">
      <c r="A282" s="4">
        <v>56</v>
      </c>
      <c r="B282" s="7" t="s">
        <v>105</v>
      </c>
      <c r="C282" s="21">
        <f t="shared" si="21"/>
        <v>56</v>
      </c>
    </row>
    <row r="283" spans="1:3" ht="15.75" customHeight="1" x14ac:dyDescent="0.25">
      <c r="A283" s="4">
        <v>28</v>
      </c>
      <c r="B283" s="7" t="s">
        <v>85</v>
      </c>
      <c r="C283" s="21">
        <f t="shared" si="21"/>
        <v>28</v>
      </c>
    </row>
    <row r="284" spans="1:3" ht="15.75" customHeight="1" x14ac:dyDescent="0.25">
      <c r="A284" s="4">
        <v>55</v>
      </c>
      <c r="B284" s="8" t="s">
        <v>22</v>
      </c>
      <c r="C284" s="21">
        <f>AVERAGE(A284:A285)</f>
        <v>32</v>
      </c>
    </row>
    <row r="285" spans="1:3" ht="15.75" customHeight="1" x14ac:dyDescent="0.25">
      <c r="A285" s="4">
        <v>9</v>
      </c>
      <c r="B285" s="8" t="s">
        <v>22</v>
      </c>
      <c r="C285" s="21"/>
    </row>
    <row r="286" spans="1:3" ht="15.75" customHeight="1" x14ac:dyDescent="0.25">
      <c r="A286" s="4">
        <v>8</v>
      </c>
      <c r="B286" s="7" t="s">
        <v>18</v>
      </c>
      <c r="C286" s="21">
        <f>AVERAGE(A286:A294)</f>
        <v>9.8888888888888893</v>
      </c>
    </row>
    <row r="287" spans="1:3" ht="15.75" customHeight="1" x14ac:dyDescent="0.25">
      <c r="A287" s="4">
        <v>10</v>
      </c>
      <c r="B287" s="7" t="s">
        <v>18</v>
      </c>
      <c r="C287" s="21"/>
    </row>
    <row r="288" spans="1:3" ht="15.75" customHeight="1" x14ac:dyDescent="0.25">
      <c r="A288" s="4">
        <v>18</v>
      </c>
      <c r="B288" s="7" t="s">
        <v>18</v>
      </c>
      <c r="C288" s="21"/>
    </row>
    <row r="289" spans="1:3" ht="15.75" customHeight="1" x14ac:dyDescent="0.25">
      <c r="A289" s="4">
        <v>5</v>
      </c>
      <c r="B289" s="7" t="s">
        <v>18</v>
      </c>
      <c r="C289" s="21"/>
    </row>
    <row r="290" spans="1:3" ht="15.75" customHeight="1" x14ac:dyDescent="0.25">
      <c r="A290" s="4">
        <v>12</v>
      </c>
      <c r="B290" s="7" t="s">
        <v>18</v>
      </c>
      <c r="C290" s="21"/>
    </row>
    <row r="291" spans="1:3" ht="15.75" customHeight="1" x14ac:dyDescent="0.25">
      <c r="A291" s="4">
        <v>20</v>
      </c>
      <c r="B291" s="7" t="s">
        <v>18</v>
      </c>
      <c r="C291" s="21"/>
    </row>
    <row r="292" spans="1:3" ht="15.75" customHeight="1" x14ac:dyDescent="0.25">
      <c r="A292" s="4">
        <v>9</v>
      </c>
      <c r="B292" s="7" t="s">
        <v>18</v>
      </c>
      <c r="C292" s="21"/>
    </row>
    <row r="293" spans="1:3" ht="15.75" customHeight="1" x14ac:dyDescent="0.25">
      <c r="A293" s="4">
        <v>6</v>
      </c>
      <c r="B293" s="7" t="s">
        <v>18</v>
      </c>
      <c r="C293" s="21"/>
    </row>
    <row r="294" spans="1:3" ht="15.75" customHeight="1" x14ac:dyDescent="0.25">
      <c r="A294" s="4">
        <v>1</v>
      </c>
      <c r="B294" s="7" t="s">
        <v>18</v>
      </c>
      <c r="C294" s="21"/>
    </row>
    <row r="295" spans="1:3" ht="15.75" customHeight="1" x14ac:dyDescent="0.25">
      <c r="A295" s="4">
        <v>17</v>
      </c>
      <c r="B295" s="7" t="s">
        <v>28</v>
      </c>
      <c r="C295" s="21">
        <f>AVERAGE(A295:A300)</f>
        <v>13</v>
      </c>
    </row>
    <row r="296" spans="1:3" ht="15.75" customHeight="1" x14ac:dyDescent="0.25">
      <c r="A296" s="4">
        <v>21</v>
      </c>
      <c r="B296" s="7" t="s">
        <v>28</v>
      </c>
      <c r="C296" s="21"/>
    </row>
    <row r="297" spans="1:3" ht="15.75" customHeight="1" x14ac:dyDescent="0.25">
      <c r="A297" s="4">
        <v>17</v>
      </c>
      <c r="B297" s="7" t="s">
        <v>28</v>
      </c>
      <c r="C297" s="21"/>
    </row>
    <row r="298" spans="1:3" ht="15.75" customHeight="1" x14ac:dyDescent="0.25">
      <c r="A298" s="4">
        <v>7</v>
      </c>
      <c r="B298" s="7" t="s">
        <v>28</v>
      </c>
      <c r="C298" s="21"/>
    </row>
    <row r="299" spans="1:3" ht="15.75" customHeight="1" x14ac:dyDescent="0.25">
      <c r="A299" s="4">
        <v>9</v>
      </c>
      <c r="B299" s="7" t="s">
        <v>28</v>
      </c>
      <c r="C299" s="21"/>
    </row>
    <row r="300" spans="1:3" ht="15.75" customHeight="1" x14ac:dyDescent="0.25">
      <c r="A300" s="4">
        <v>7</v>
      </c>
      <c r="B300" s="7" t="s">
        <v>28</v>
      </c>
      <c r="C300" s="22"/>
    </row>
    <row r="301" spans="1:3" ht="15.75" customHeight="1" x14ac:dyDescent="0.25">
      <c r="A301" s="4">
        <v>33</v>
      </c>
      <c r="B301" s="7" t="s">
        <v>56</v>
      </c>
      <c r="C301" s="21">
        <f>AVERAGE(A301:A306)</f>
        <v>13.666666666666666</v>
      </c>
    </row>
    <row r="302" spans="1:3" ht="15.75" customHeight="1" x14ac:dyDescent="0.25">
      <c r="A302" s="4">
        <v>14</v>
      </c>
      <c r="B302" s="7" t="s">
        <v>56</v>
      </c>
      <c r="C302" s="22"/>
    </row>
    <row r="303" spans="1:3" ht="15.75" customHeight="1" x14ac:dyDescent="0.25">
      <c r="A303" s="4">
        <v>4</v>
      </c>
      <c r="B303" s="7" t="s">
        <v>56</v>
      </c>
      <c r="C303" s="21"/>
    </row>
    <row r="304" spans="1:3" ht="15.75" customHeight="1" x14ac:dyDescent="0.25">
      <c r="A304" s="4">
        <v>9</v>
      </c>
      <c r="B304" s="7" t="s">
        <v>56</v>
      </c>
      <c r="C304" s="21"/>
    </row>
    <row r="305" spans="1:3" ht="15.75" customHeight="1" x14ac:dyDescent="0.25">
      <c r="A305" s="4">
        <v>4</v>
      </c>
      <c r="B305" s="7" t="s">
        <v>56</v>
      </c>
      <c r="C305" s="22"/>
    </row>
    <row r="306" spans="1:3" ht="15.75" customHeight="1" x14ac:dyDescent="0.25">
      <c r="A306" s="4">
        <v>18</v>
      </c>
      <c r="B306" s="7" t="s">
        <v>56</v>
      </c>
      <c r="C306" s="21"/>
    </row>
    <row r="307" spans="1:3" ht="15.75" customHeight="1" x14ac:dyDescent="0.25">
      <c r="A307" s="4">
        <v>13</v>
      </c>
      <c r="B307" s="7" t="s">
        <v>62</v>
      </c>
      <c r="C307" s="21">
        <f>AVERAGE(A307:A309)</f>
        <v>8</v>
      </c>
    </row>
    <row r="308" spans="1:3" ht="15.75" customHeight="1" x14ac:dyDescent="0.25">
      <c r="A308" s="4">
        <v>5</v>
      </c>
      <c r="B308" s="7" t="s">
        <v>62</v>
      </c>
      <c r="C308" s="21"/>
    </row>
    <row r="309" spans="1:3" ht="15.75" customHeight="1" x14ac:dyDescent="0.25">
      <c r="A309" s="4">
        <v>6</v>
      </c>
      <c r="B309" s="7" t="s">
        <v>62</v>
      </c>
      <c r="C309" s="21"/>
    </row>
    <row r="310" spans="1:3" ht="15.75" customHeight="1" x14ac:dyDescent="0.25">
      <c r="A310" s="4">
        <v>18</v>
      </c>
      <c r="B310" s="7" t="s">
        <v>163</v>
      </c>
      <c r="C310" s="21">
        <f t="shared" ref="C310:C313" si="22">A310</f>
        <v>18</v>
      </c>
    </row>
    <row r="311" spans="1:3" ht="15.75" customHeight="1" x14ac:dyDescent="0.25">
      <c r="A311" s="4">
        <v>37</v>
      </c>
      <c r="B311" s="7" t="s">
        <v>131</v>
      </c>
      <c r="C311" s="21">
        <f t="shared" si="22"/>
        <v>37</v>
      </c>
    </row>
    <row r="312" spans="1:3" ht="15.75" customHeight="1" x14ac:dyDescent="0.25">
      <c r="A312" s="4">
        <v>53</v>
      </c>
      <c r="B312" s="7" t="s">
        <v>139</v>
      </c>
      <c r="C312" s="21">
        <f t="shared" si="22"/>
        <v>53</v>
      </c>
    </row>
    <row r="313" spans="1:3" ht="15.75" customHeight="1" x14ac:dyDescent="0.25">
      <c r="A313" s="4">
        <v>25</v>
      </c>
      <c r="B313" s="7" t="s">
        <v>51</v>
      </c>
      <c r="C313" s="21">
        <f t="shared" si="22"/>
        <v>25</v>
      </c>
    </row>
    <row r="314" spans="1:3" ht="15.75" customHeight="1" x14ac:dyDescent="0.25">
      <c r="A314" s="4">
        <v>27</v>
      </c>
      <c r="B314" s="7" t="s">
        <v>34</v>
      </c>
      <c r="C314" s="21">
        <f>AVERAGE(A314:A320)</f>
        <v>17.714285714285715</v>
      </c>
    </row>
    <row r="315" spans="1:3" ht="15.75" customHeight="1" x14ac:dyDescent="0.25">
      <c r="A315" s="4">
        <v>41</v>
      </c>
      <c r="B315" s="7" t="s">
        <v>34</v>
      </c>
      <c r="C315" s="21"/>
    </row>
    <row r="316" spans="1:3" ht="15.75" customHeight="1" x14ac:dyDescent="0.25">
      <c r="A316" s="4">
        <v>23</v>
      </c>
      <c r="B316" s="7" t="s">
        <v>34</v>
      </c>
      <c r="C316" s="21"/>
    </row>
    <row r="317" spans="1:3" ht="15.75" customHeight="1" x14ac:dyDescent="0.25">
      <c r="A317" s="4">
        <v>15</v>
      </c>
      <c r="B317" s="7" t="s">
        <v>34</v>
      </c>
      <c r="C317" s="21"/>
    </row>
    <row r="318" spans="1:3" ht="15.75" customHeight="1" x14ac:dyDescent="0.25">
      <c r="A318" s="4">
        <v>8</v>
      </c>
      <c r="B318" s="7" t="s">
        <v>34</v>
      </c>
      <c r="C318" s="21"/>
    </row>
    <row r="319" spans="1:3" ht="15.75" customHeight="1" x14ac:dyDescent="0.25">
      <c r="A319" s="4">
        <v>2</v>
      </c>
      <c r="B319" s="7" t="s">
        <v>34</v>
      </c>
      <c r="C319" s="21"/>
    </row>
    <row r="320" spans="1:3" ht="15.75" customHeight="1" x14ac:dyDescent="0.25">
      <c r="A320" s="4">
        <v>8</v>
      </c>
      <c r="B320" s="7" t="s">
        <v>34</v>
      </c>
      <c r="C320" s="21"/>
    </row>
    <row r="321" spans="1:3" ht="15.75" customHeight="1" x14ac:dyDescent="0.25">
      <c r="A321" s="4">
        <v>52</v>
      </c>
      <c r="B321" s="7" t="s">
        <v>112</v>
      </c>
      <c r="C321" s="21">
        <f>AVERAGE(A321:A323)</f>
        <v>23.333333333333332</v>
      </c>
    </row>
    <row r="322" spans="1:3" ht="15.75" customHeight="1" x14ac:dyDescent="0.25">
      <c r="A322" s="4">
        <v>10</v>
      </c>
      <c r="B322" s="7" t="s">
        <v>112</v>
      </c>
      <c r="C322" s="21"/>
    </row>
    <row r="323" spans="1:3" ht="15.75" customHeight="1" x14ac:dyDescent="0.25">
      <c r="A323" s="4">
        <v>8</v>
      </c>
      <c r="B323" s="7" t="s">
        <v>112</v>
      </c>
      <c r="C323" s="21"/>
    </row>
    <row r="324" spans="1:3" ht="15.75" customHeight="1" x14ac:dyDescent="0.25">
      <c r="A324" s="4">
        <v>34</v>
      </c>
      <c r="B324" s="7" t="s">
        <v>130</v>
      </c>
      <c r="C324" s="21">
        <f t="shared" ref="C324" si="23">A324</f>
        <v>34</v>
      </c>
    </row>
    <row r="325" spans="1:3" ht="15.75" customHeight="1" x14ac:dyDescent="0.25">
      <c r="A325" s="4">
        <v>32</v>
      </c>
      <c r="B325" s="7" t="s">
        <v>49</v>
      </c>
      <c r="C325" s="21">
        <f>AVERAGE(A325:A327)</f>
        <v>32.333333333333336</v>
      </c>
    </row>
    <row r="326" spans="1:3" ht="15.75" customHeight="1" x14ac:dyDescent="0.25">
      <c r="A326" s="4">
        <v>43</v>
      </c>
      <c r="B326" s="7" t="s">
        <v>49</v>
      </c>
      <c r="C326" s="21"/>
    </row>
    <row r="327" spans="1:3" ht="15.75" customHeight="1" x14ac:dyDescent="0.25">
      <c r="A327" s="4">
        <v>22</v>
      </c>
      <c r="B327" s="7" t="s">
        <v>49</v>
      </c>
      <c r="C327" s="21"/>
    </row>
    <row r="328" spans="1:3" ht="15.75" customHeight="1" x14ac:dyDescent="0.25">
      <c r="A328" s="4">
        <v>8</v>
      </c>
      <c r="B328" s="7" t="s">
        <v>123</v>
      </c>
      <c r="C328" s="21">
        <f>AVERAGE(A328:A329)</f>
        <v>7.5</v>
      </c>
    </row>
    <row r="329" spans="1:3" ht="15.75" customHeight="1" x14ac:dyDescent="0.25">
      <c r="A329" s="4">
        <v>7</v>
      </c>
      <c r="B329" s="7" t="s">
        <v>123</v>
      </c>
      <c r="C329" s="21"/>
    </row>
    <row r="330" spans="1:3" ht="15.75" customHeight="1" x14ac:dyDescent="0.25">
      <c r="A330" s="4">
        <v>15</v>
      </c>
      <c r="B330" s="7" t="s">
        <v>180</v>
      </c>
      <c r="C330" s="21">
        <f t="shared" ref="C330:C331" si="24">A330</f>
        <v>15</v>
      </c>
    </row>
    <row r="331" spans="1:3" ht="15.75" customHeight="1" x14ac:dyDescent="0.25">
      <c r="A331" s="4">
        <v>25</v>
      </c>
      <c r="B331" s="7" t="s">
        <v>83</v>
      </c>
      <c r="C331" s="21">
        <f t="shared" si="24"/>
        <v>25</v>
      </c>
    </row>
    <row r="332" spans="1:3" ht="15.75" customHeight="1" x14ac:dyDescent="0.25">
      <c r="A332" s="4">
        <v>19</v>
      </c>
      <c r="B332" s="7" t="s">
        <v>20</v>
      </c>
      <c r="C332" s="21">
        <f>AVERAGE(A332:A344)</f>
        <v>11.153846153846153</v>
      </c>
    </row>
    <row r="333" spans="1:3" ht="15.75" customHeight="1" x14ac:dyDescent="0.25">
      <c r="A333" s="4">
        <v>28</v>
      </c>
      <c r="B333" s="7" t="s">
        <v>20</v>
      </c>
      <c r="C333" s="21"/>
    </row>
    <row r="334" spans="1:3" ht="15.75" customHeight="1" x14ac:dyDescent="0.25">
      <c r="A334" s="4">
        <v>21</v>
      </c>
      <c r="B334" s="7" t="s">
        <v>20</v>
      </c>
      <c r="C334" s="21"/>
    </row>
    <row r="335" spans="1:3" ht="15.75" customHeight="1" x14ac:dyDescent="0.25">
      <c r="A335" s="4">
        <v>7</v>
      </c>
      <c r="B335" s="7" t="s">
        <v>20</v>
      </c>
      <c r="C335" s="21"/>
    </row>
    <row r="336" spans="1:3" ht="15.75" customHeight="1" x14ac:dyDescent="0.25">
      <c r="A336" s="4">
        <v>10</v>
      </c>
      <c r="B336" s="7" t="s">
        <v>20</v>
      </c>
      <c r="C336" s="21"/>
    </row>
    <row r="337" spans="1:3" ht="15.75" customHeight="1" x14ac:dyDescent="0.25">
      <c r="A337" s="4">
        <v>12</v>
      </c>
      <c r="B337" s="7" t="s">
        <v>20</v>
      </c>
      <c r="C337" s="21"/>
    </row>
    <row r="338" spans="1:3" ht="15.75" customHeight="1" x14ac:dyDescent="0.25">
      <c r="A338" s="4">
        <v>14</v>
      </c>
      <c r="B338" s="7" t="s">
        <v>20</v>
      </c>
      <c r="C338" s="21"/>
    </row>
    <row r="339" spans="1:3" ht="15.75" customHeight="1" x14ac:dyDescent="0.25">
      <c r="A339" s="4">
        <v>3</v>
      </c>
      <c r="B339" s="7" t="s">
        <v>20</v>
      </c>
      <c r="C339" s="21"/>
    </row>
    <row r="340" spans="1:3" ht="15.75" customHeight="1" x14ac:dyDescent="0.25">
      <c r="A340" s="4">
        <v>6</v>
      </c>
      <c r="B340" s="7" t="s">
        <v>20</v>
      </c>
      <c r="C340" s="21"/>
    </row>
    <row r="341" spans="1:3" ht="15.75" customHeight="1" x14ac:dyDescent="0.25">
      <c r="A341" s="4">
        <v>9</v>
      </c>
      <c r="B341" s="7" t="s">
        <v>20</v>
      </c>
      <c r="C341" s="21"/>
    </row>
    <row r="342" spans="1:3" ht="15.75" customHeight="1" x14ac:dyDescent="0.25">
      <c r="A342" s="4">
        <v>3</v>
      </c>
      <c r="B342" s="7" t="s">
        <v>20</v>
      </c>
      <c r="C342" s="21"/>
    </row>
    <row r="343" spans="1:3" ht="15.75" customHeight="1" x14ac:dyDescent="0.25">
      <c r="A343" s="4">
        <v>10</v>
      </c>
      <c r="B343" s="7" t="s">
        <v>20</v>
      </c>
      <c r="C343" s="21"/>
    </row>
    <row r="344" spans="1:3" ht="15.75" customHeight="1" x14ac:dyDescent="0.25">
      <c r="A344" s="4">
        <v>3</v>
      </c>
      <c r="B344" s="7" t="s">
        <v>20</v>
      </c>
      <c r="C344" s="21"/>
    </row>
    <row r="345" spans="1:3" ht="15.75" customHeight="1" x14ac:dyDescent="0.25">
      <c r="A345" s="4">
        <v>11</v>
      </c>
      <c r="B345" s="7" t="s">
        <v>125</v>
      </c>
      <c r="C345" s="21">
        <f t="shared" ref="C345:C346" si="25">A345</f>
        <v>11</v>
      </c>
    </row>
    <row r="346" spans="1:3" ht="15.75" customHeight="1" x14ac:dyDescent="0.25">
      <c r="A346" s="4">
        <v>45</v>
      </c>
      <c r="B346" s="7" t="s">
        <v>133</v>
      </c>
      <c r="C346" s="21">
        <f t="shared" si="25"/>
        <v>45</v>
      </c>
    </row>
    <row r="347" spans="1:3" ht="15.75" customHeight="1" x14ac:dyDescent="0.25">
      <c r="A347" s="4">
        <v>42</v>
      </c>
      <c r="B347" s="7" t="s">
        <v>32</v>
      </c>
      <c r="C347" s="21">
        <f>AVERAGE(A347:A349)</f>
        <v>27.333333333333332</v>
      </c>
    </row>
    <row r="348" spans="1:3" ht="15.75" customHeight="1" x14ac:dyDescent="0.25">
      <c r="A348" s="4">
        <v>21</v>
      </c>
      <c r="B348" s="7" t="s">
        <v>32</v>
      </c>
      <c r="C348" s="21"/>
    </row>
    <row r="349" spans="1:3" ht="15.75" customHeight="1" x14ac:dyDescent="0.25">
      <c r="A349" s="4">
        <v>19</v>
      </c>
      <c r="B349" s="7" t="s">
        <v>32</v>
      </c>
      <c r="C349" s="21"/>
    </row>
    <row r="350" spans="1:3" ht="15.75" customHeight="1" x14ac:dyDescent="0.25">
      <c r="A350" s="4">
        <v>49</v>
      </c>
      <c r="B350" s="7" t="s">
        <v>100</v>
      </c>
      <c r="C350" s="21">
        <f t="shared" ref="C350:C354" si="26">A350</f>
        <v>49</v>
      </c>
    </row>
    <row r="351" spans="1:3" ht="15.75" customHeight="1" x14ac:dyDescent="0.25">
      <c r="A351" s="4">
        <v>18</v>
      </c>
      <c r="B351" s="7" t="s">
        <v>126</v>
      </c>
      <c r="C351" s="21">
        <f t="shared" si="26"/>
        <v>18</v>
      </c>
    </row>
    <row r="352" spans="1:3" ht="15.75" customHeight="1" x14ac:dyDescent="0.25">
      <c r="A352" s="4">
        <v>26</v>
      </c>
      <c r="B352" s="7" t="s">
        <v>129</v>
      </c>
      <c r="C352" s="21">
        <f t="shared" si="26"/>
        <v>26</v>
      </c>
    </row>
    <row r="353" spans="1:3" ht="15.75" customHeight="1" x14ac:dyDescent="0.25">
      <c r="A353" s="4">
        <v>17</v>
      </c>
      <c r="B353" s="7" t="s">
        <v>63</v>
      </c>
      <c r="C353" s="21">
        <f t="shared" si="26"/>
        <v>17</v>
      </c>
    </row>
    <row r="354" spans="1:3" ht="15.75" customHeight="1" x14ac:dyDescent="0.25">
      <c r="A354" s="4">
        <v>40</v>
      </c>
      <c r="B354" s="7" t="s">
        <v>94</v>
      </c>
      <c r="C354" s="21">
        <f t="shared" si="26"/>
        <v>40</v>
      </c>
    </row>
    <row r="355" spans="1:3" ht="15.75" customHeight="1" x14ac:dyDescent="0.25">
      <c r="A355" s="4">
        <v>36</v>
      </c>
      <c r="B355" s="7" t="s">
        <v>47</v>
      </c>
      <c r="C355" s="21">
        <f>AVERAGE(A355:A363)</f>
        <v>12.777777777777779</v>
      </c>
    </row>
    <row r="356" spans="1:3" ht="15.75" customHeight="1" x14ac:dyDescent="0.25">
      <c r="A356" s="4">
        <v>7</v>
      </c>
      <c r="B356" s="7" t="s">
        <v>47</v>
      </c>
      <c r="C356" s="21"/>
    </row>
    <row r="357" spans="1:3" ht="15.75" customHeight="1" x14ac:dyDescent="0.25">
      <c r="A357" s="4">
        <v>15</v>
      </c>
      <c r="B357" s="7" t="s">
        <v>47</v>
      </c>
      <c r="C357" s="22"/>
    </row>
    <row r="358" spans="1:3" ht="15.75" customHeight="1" x14ac:dyDescent="0.25">
      <c r="A358" s="4">
        <v>16</v>
      </c>
      <c r="B358" s="7" t="s">
        <v>47</v>
      </c>
      <c r="C358" s="21"/>
    </row>
    <row r="359" spans="1:3" ht="15.75" customHeight="1" x14ac:dyDescent="0.25">
      <c r="A359" s="4">
        <v>17</v>
      </c>
      <c r="B359" s="7" t="s">
        <v>47</v>
      </c>
      <c r="C359" s="21"/>
    </row>
    <row r="360" spans="1:3" ht="15.75" customHeight="1" x14ac:dyDescent="0.25">
      <c r="A360" s="4">
        <v>5</v>
      </c>
      <c r="B360" s="7" t="s">
        <v>47</v>
      </c>
      <c r="C360" s="21"/>
    </row>
    <row r="361" spans="1:3" ht="15.75" customHeight="1" x14ac:dyDescent="0.25">
      <c r="A361" s="4">
        <v>8</v>
      </c>
      <c r="B361" s="7" t="s">
        <v>47</v>
      </c>
      <c r="C361" s="21"/>
    </row>
    <row r="362" spans="1:3" ht="15.75" customHeight="1" x14ac:dyDescent="0.25">
      <c r="A362" s="4">
        <v>7</v>
      </c>
      <c r="B362" s="7" t="s">
        <v>47</v>
      </c>
      <c r="C362" s="22"/>
    </row>
    <row r="363" spans="1:3" ht="15.75" customHeight="1" x14ac:dyDescent="0.25">
      <c r="A363" s="4">
        <v>4</v>
      </c>
      <c r="B363" s="7" t="s">
        <v>47</v>
      </c>
      <c r="C363" s="21"/>
    </row>
    <row r="364" spans="1:3" ht="15.75" customHeight="1" x14ac:dyDescent="0.25">
      <c r="A364" s="4">
        <v>14</v>
      </c>
      <c r="B364" s="7" t="s">
        <v>179</v>
      </c>
      <c r="C364" s="21">
        <f t="shared" ref="C364:C367" si="27">A364</f>
        <v>14</v>
      </c>
    </row>
    <row r="365" spans="1:3" ht="15.75" customHeight="1" x14ac:dyDescent="0.25">
      <c r="A365" s="4">
        <v>18</v>
      </c>
      <c r="B365" s="7" t="s">
        <v>64</v>
      </c>
      <c r="C365" s="21">
        <f t="shared" si="27"/>
        <v>18</v>
      </c>
    </row>
    <row r="366" spans="1:3" ht="15.75" customHeight="1" x14ac:dyDescent="0.25">
      <c r="A366" s="4">
        <v>37</v>
      </c>
      <c r="B366" s="7" t="s">
        <v>91</v>
      </c>
      <c r="C366" s="21">
        <f t="shared" si="27"/>
        <v>37</v>
      </c>
    </row>
    <row r="367" spans="1:3" ht="15.75" customHeight="1" x14ac:dyDescent="0.25">
      <c r="A367" s="4">
        <v>48</v>
      </c>
      <c r="B367" s="7" t="s">
        <v>136</v>
      </c>
      <c r="C367" s="21">
        <f t="shared" si="27"/>
        <v>48</v>
      </c>
    </row>
    <row r="368" spans="1:3" ht="15.75" customHeight="1" x14ac:dyDescent="0.25">
      <c r="A368" s="4">
        <v>61</v>
      </c>
      <c r="B368" s="7" t="s">
        <v>48</v>
      </c>
      <c r="C368" s="21">
        <f>AVERAGE(A368:A373)</f>
        <v>21.833333333333332</v>
      </c>
    </row>
    <row r="369" spans="1:3" ht="15.75" customHeight="1" x14ac:dyDescent="0.25">
      <c r="A369" s="4">
        <v>31</v>
      </c>
      <c r="B369" s="7" t="s">
        <v>48</v>
      </c>
      <c r="C369" s="21"/>
    </row>
    <row r="370" spans="1:3" ht="15.75" customHeight="1" x14ac:dyDescent="0.25">
      <c r="A370" s="4">
        <v>20</v>
      </c>
      <c r="B370" s="7" t="s">
        <v>48</v>
      </c>
      <c r="C370" s="22"/>
    </row>
    <row r="371" spans="1:3" ht="15.75" customHeight="1" x14ac:dyDescent="0.25">
      <c r="A371" s="4">
        <v>3</v>
      </c>
      <c r="B371" s="7" t="s">
        <v>48</v>
      </c>
      <c r="C371" s="21"/>
    </row>
    <row r="372" spans="1:3" ht="15.75" customHeight="1" x14ac:dyDescent="0.25">
      <c r="A372" s="4">
        <v>7</v>
      </c>
      <c r="B372" s="7" t="s">
        <v>48</v>
      </c>
      <c r="C372" s="21"/>
    </row>
    <row r="373" spans="1:3" ht="15.75" customHeight="1" x14ac:dyDescent="0.25">
      <c r="A373" s="4">
        <v>9</v>
      </c>
      <c r="B373" s="7" t="s">
        <v>48</v>
      </c>
      <c r="C373" s="21"/>
    </row>
    <row r="374" spans="1:3" ht="15.75" customHeight="1" x14ac:dyDescent="0.25">
      <c r="A374" s="4">
        <v>14</v>
      </c>
      <c r="B374" s="7" t="s">
        <v>78</v>
      </c>
      <c r="C374" s="21">
        <f>AVERAGE(A374:A375)</f>
        <v>8</v>
      </c>
    </row>
    <row r="375" spans="1:3" ht="15.75" customHeight="1" x14ac:dyDescent="0.25">
      <c r="A375" s="4">
        <v>2</v>
      </c>
      <c r="B375" s="7" t="s">
        <v>78</v>
      </c>
      <c r="C375" s="21"/>
    </row>
    <row r="376" spans="1:3" ht="15.75" customHeight="1" x14ac:dyDescent="0.25">
      <c r="A376" s="4"/>
      <c r="B376" s="7"/>
      <c r="C376" s="21"/>
    </row>
    <row r="377" spans="1:3" ht="15.75" customHeight="1" x14ac:dyDescent="0.25">
      <c r="A377" s="4"/>
      <c r="B377" s="7"/>
      <c r="C377" s="21"/>
    </row>
    <row r="378" spans="1:3" ht="15.75" customHeight="1" x14ac:dyDescent="0.25">
      <c r="A378" s="4"/>
      <c r="B378" s="7"/>
      <c r="C378" s="21"/>
    </row>
    <row r="379" spans="1:3" ht="15.75" customHeight="1" x14ac:dyDescent="0.25">
      <c r="A379" s="4"/>
      <c r="B379" s="7"/>
      <c r="C379" s="21"/>
    </row>
    <row r="380" spans="1:3" ht="15.75" customHeight="1" x14ac:dyDescent="0.25">
      <c r="A380" s="4"/>
      <c r="B380" s="7"/>
      <c r="C380" s="21"/>
    </row>
    <row r="381" spans="1:3" ht="15.75" customHeight="1" x14ac:dyDescent="0.25">
      <c r="A381" s="4"/>
      <c r="B381" s="7"/>
      <c r="C381" s="21"/>
    </row>
    <row r="382" spans="1:3" ht="15.75" customHeight="1" x14ac:dyDescent="0.25">
      <c r="A382" s="4"/>
      <c r="B382" s="7"/>
      <c r="C382" s="21"/>
    </row>
    <row r="383" spans="1:3" ht="15.75" customHeight="1" x14ac:dyDescent="0.25">
      <c r="A383" s="4"/>
      <c r="B383" s="7"/>
      <c r="C383" s="21"/>
    </row>
    <row r="384" spans="1:3" ht="15.75" customHeight="1" x14ac:dyDescent="0.25">
      <c r="A384" s="4"/>
      <c r="B384" s="7"/>
      <c r="C384" s="21"/>
    </row>
    <row r="385" spans="1:3" ht="15.75" customHeight="1" x14ac:dyDescent="0.25">
      <c r="A385" s="4"/>
      <c r="B385" s="7"/>
      <c r="C385" s="21"/>
    </row>
  </sheetData>
  <sortState xmlns:xlrd2="http://schemas.microsoft.com/office/spreadsheetml/2017/richdata2" ref="A3:B375">
    <sortCondition ref="B375"/>
  </sortState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23"/>
  <sheetViews>
    <sheetView workbookViewId="0">
      <selection activeCell="A2" sqref="A2"/>
    </sheetView>
  </sheetViews>
  <sheetFormatPr defaultColWidth="12.7109375" defaultRowHeight="15" customHeight="1" x14ac:dyDescent="0.2"/>
  <cols>
    <col min="1" max="1" width="7.7109375" customWidth="1"/>
    <col min="2" max="2" width="56" customWidth="1"/>
    <col min="3" max="3" width="11.28515625" customWidth="1"/>
    <col min="4" max="4" width="9.140625" customWidth="1"/>
    <col min="5" max="5" width="19.85546875" customWidth="1"/>
    <col min="6" max="24" width="8.7109375" customWidth="1"/>
  </cols>
  <sheetData>
    <row r="1" spans="1:5" ht="15.75" customHeight="1" x14ac:dyDescent="0.25">
      <c r="A1" s="23"/>
      <c r="B1" s="9" t="s">
        <v>186</v>
      </c>
      <c r="C1" s="24"/>
      <c r="D1" s="23"/>
      <c r="E1" s="23"/>
    </row>
    <row r="2" spans="1:5" ht="15.75" customHeight="1" x14ac:dyDescent="0.25">
      <c r="A2" s="10" t="s">
        <v>0</v>
      </c>
      <c r="B2" s="11" t="s">
        <v>1</v>
      </c>
      <c r="C2" s="13" t="s">
        <v>3</v>
      </c>
      <c r="D2" s="10" t="s">
        <v>4</v>
      </c>
      <c r="E2" s="13" t="s">
        <v>5</v>
      </c>
    </row>
    <row r="3" spans="1:5" ht="15" customHeight="1" x14ac:dyDescent="0.25">
      <c r="A3" s="4">
        <v>1</v>
      </c>
      <c r="B3" s="7" t="s">
        <v>152</v>
      </c>
      <c r="C3" s="21">
        <v>3.7647058823529411</v>
      </c>
      <c r="D3" s="19">
        <v>17</v>
      </c>
      <c r="E3" s="14">
        <f>C3/(D3-0.75)*10</f>
        <v>2.316742081447964</v>
      </c>
    </row>
    <row r="4" spans="1:5" ht="15" customHeight="1" x14ac:dyDescent="0.25">
      <c r="A4" s="4">
        <v>2</v>
      </c>
      <c r="B4" s="7" t="s">
        <v>72</v>
      </c>
      <c r="C4" s="21">
        <v>3.5</v>
      </c>
      <c r="D4" s="19">
        <v>12</v>
      </c>
      <c r="E4" s="14">
        <f>C4/(D4-0.75)*10</f>
        <v>3.1111111111111112</v>
      </c>
    </row>
    <row r="5" spans="1:5" ht="15" customHeight="1" x14ac:dyDescent="0.25">
      <c r="A5" s="4">
        <v>3</v>
      </c>
      <c r="B5" s="8" t="s">
        <v>27</v>
      </c>
      <c r="C5" s="21">
        <v>7.2142857142857144</v>
      </c>
      <c r="D5" s="19">
        <v>14</v>
      </c>
      <c r="E5" s="14">
        <f>C5/(D5-0.75)*10</f>
        <v>5.4447439353099734</v>
      </c>
    </row>
    <row r="6" spans="1:5" ht="15" customHeight="1" x14ac:dyDescent="0.25">
      <c r="A6" s="4">
        <v>4</v>
      </c>
      <c r="B6" s="7" t="s">
        <v>25</v>
      </c>
      <c r="C6" s="21">
        <v>7.25</v>
      </c>
      <c r="D6" s="19">
        <v>12</v>
      </c>
      <c r="E6" s="14">
        <f>C6/(D6-0.75)*10</f>
        <v>6.4444444444444446</v>
      </c>
    </row>
    <row r="7" spans="1:5" ht="15" customHeight="1" x14ac:dyDescent="0.25">
      <c r="A7" s="4">
        <v>5</v>
      </c>
      <c r="B7" s="7" t="s">
        <v>21</v>
      </c>
      <c r="C7" s="21">
        <v>8.7272727272727266</v>
      </c>
      <c r="D7" s="19">
        <v>11</v>
      </c>
      <c r="E7" s="14">
        <f>C7/(D7-0.75)*10</f>
        <v>8.5144124168514406</v>
      </c>
    </row>
    <row r="8" spans="1:5" ht="15" customHeight="1" x14ac:dyDescent="0.25">
      <c r="A8" s="4">
        <v>6</v>
      </c>
      <c r="B8" s="7" t="s">
        <v>20</v>
      </c>
      <c r="C8" s="21">
        <v>11.153846153846153</v>
      </c>
      <c r="D8" s="19">
        <v>13</v>
      </c>
      <c r="E8" s="14">
        <f>C8/(D8-0.75)*10</f>
        <v>9.1051805337519625</v>
      </c>
    </row>
    <row r="9" spans="1:5" ht="15" customHeight="1" x14ac:dyDescent="0.25">
      <c r="A9" s="4">
        <v>7</v>
      </c>
      <c r="B9" s="7" t="s">
        <v>43</v>
      </c>
      <c r="C9" s="21">
        <v>9.545454545454545</v>
      </c>
      <c r="D9" s="19">
        <v>11</v>
      </c>
      <c r="E9" s="14">
        <f>C9/(D9-0.75)*10</f>
        <v>9.3126385809312637</v>
      </c>
    </row>
    <row r="10" spans="1:5" ht="15" customHeight="1" x14ac:dyDescent="0.25">
      <c r="A10" s="4">
        <v>8</v>
      </c>
      <c r="B10" s="7" t="s">
        <v>18</v>
      </c>
      <c r="C10" s="21">
        <v>9.8888888888888893</v>
      </c>
      <c r="D10" s="19">
        <v>9</v>
      </c>
      <c r="E10" s="14">
        <f>C10/(D10-0.75)*10</f>
        <v>11.986531986531988</v>
      </c>
    </row>
    <row r="11" spans="1:5" ht="15" customHeight="1" x14ac:dyDescent="0.25">
      <c r="A11" s="4">
        <v>9</v>
      </c>
      <c r="B11" s="7" t="s">
        <v>23</v>
      </c>
      <c r="C11" s="21">
        <v>11.3</v>
      </c>
      <c r="D11" s="19">
        <v>10</v>
      </c>
      <c r="E11" s="14">
        <f>C11/(D11-0.75)*10</f>
        <v>12.216216216216218</v>
      </c>
    </row>
    <row r="12" spans="1:5" ht="15" customHeight="1" x14ac:dyDescent="0.25">
      <c r="A12" s="4">
        <v>10</v>
      </c>
      <c r="B12" s="7" t="s">
        <v>55</v>
      </c>
      <c r="C12" s="21">
        <v>9.375</v>
      </c>
      <c r="D12" s="19">
        <v>8</v>
      </c>
      <c r="E12" s="14">
        <f>C12/(D12-0.75)*10</f>
        <v>12.931034482758621</v>
      </c>
    </row>
    <row r="13" spans="1:5" ht="15" customHeight="1" x14ac:dyDescent="0.25">
      <c r="A13" s="4">
        <v>11</v>
      </c>
      <c r="B13" s="7" t="s">
        <v>15</v>
      </c>
      <c r="C13" s="21">
        <v>11.777777777777779</v>
      </c>
      <c r="D13" s="19">
        <v>9</v>
      </c>
      <c r="E13" s="14">
        <f>C13/(D13-0.75)*10</f>
        <v>14.276094276094277</v>
      </c>
    </row>
    <row r="14" spans="1:5" ht="15" customHeight="1" x14ac:dyDescent="0.25">
      <c r="A14" s="4">
        <v>12</v>
      </c>
      <c r="B14" s="7" t="s">
        <v>16</v>
      </c>
      <c r="C14" s="21">
        <v>10.375</v>
      </c>
      <c r="D14" s="19">
        <v>8</v>
      </c>
      <c r="E14" s="14">
        <f>C14/(D14-0.75)*10</f>
        <v>14.310344827586208</v>
      </c>
    </row>
    <row r="15" spans="1:5" ht="15" customHeight="1" x14ac:dyDescent="0.25">
      <c r="A15" s="4">
        <v>13</v>
      </c>
      <c r="B15" s="7" t="s">
        <v>47</v>
      </c>
      <c r="C15" s="21">
        <v>12.777777777777779</v>
      </c>
      <c r="D15" s="19">
        <v>9</v>
      </c>
      <c r="E15" s="14">
        <f>C15/(D15-0.75)*10</f>
        <v>15.488215488215488</v>
      </c>
    </row>
    <row r="16" spans="1:5" ht="15" customHeight="1" x14ac:dyDescent="0.25">
      <c r="A16" s="4">
        <v>14</v>
      </c>
      <c r="B16" s="7" t="s">
        <v>19</v>
      </c>
      <c r="C16" s="21">
        <v>11.25</v>
      </c>
      <c r="D16" s="19">
        <v>8</v>
      </c>
      <c r="E16" s="14">
        <f>C16/(D16-0.75)*10</f>
        <v>15.517241379310345</v>
      </c>
    </row>
    <row r="17" spans="1:5" ht="15" customHeight="1" x14ac:dyDescent="0.25">
      <c r="A17" s="4">
        <v>15</v>
      </c>
      <c r="B17" s="7" t="s">
        <v>61</v>
      </c>
      <c r="C17" s="21">
        <v>11.875</v>
      </c>
      <c r="D17" s="19">
        <v>8</v>
      </c>
      <c r="E17" s="14">
        <f>C17/(D17-0.75)*10</f>
        <v>16.379310344827587</v>
      </c>
    </row>
    <row r="18" spans="1:5" ht="15" customHeight="1" x14ac:dyDescent="0.25">
      <c r="A18" s="4">
        <v>16</v>
      </c>
      <c r="B18" s="7" t="s">
        <v>30</v>
      </c>
      <c r="C18" s="21">
        <v>11.285714285714286</v>
      </c>
      <c r="D18" s="19">
        <v>7</v>
      </c>
      <c r="E18" s="14">
        <f>C18/(D18-0.75)*10</f>
        <v>18.057142857142857</v>
      </c>
    </row>
    <row r="19" spans="1:5" ht="15" customHeight="1" x14ac:dyDescent="0.25">
      <c r="A19" s="4">
        <v>17</v>
      </c>
      <c r="B19" s="7" t="s">
        <v>41</v>
      </c>
      <c r="C19" s="21">
        <v>6</v>
      </c>
      <c r="D19" s="19">
        <v>4</v>
      </c>
      <c r="E19" s="14">
        <f>C19/(D19-0.75)*10</f>
        <v>18.461538461538463</v>
      </c>
    </row>
    <row r="20" spans="1:5" ht="15" customHeight="1" x14ac:dyDescent="0.25">
      <c r="A20" s="4">
        <v>18</v>
      </c>
      <c r="B20" s="7" t="s">
        <v>69</v>
      </c>
      <c r="C20" s="21">
        <v>9.4</v>
      </c>
      <c r="D20" s="19">
        <v>5</v>
      </c>
      <c r="E20" s="14">
        <f>C20/(D20-0.75)*10</f>
        <v>22.117647058823529</v>
      </c>
    </row>
    <row r="21" spans="1:5" ht="15" customHeight="1" x14ac:dyDescent="0.25">
      <c r="A21" s="4">
        <v>19</v>
      </c>
      <c r="B21" s="7" t="s">
        <v>44</v>
      </c>
      <c r="C21" s="21">
        <v>12</v>
      </c>
      <c r="D21" s="19">
        <v>6</v>
      </c>
      <c r="E21" s="14">
        <f>C21/(D21-0.75)*10</f>
        <v>22.857142857142854</v>
      </c>
    </row>
    <row r="22" spans="1:5" ht="15" customHeight="1" x14ac:dyDescent="0.25">
      <c r="A22" s="4">
        <v>20</v>
      </c>
      <c r="B22" s="7" t="s">
        <v>60</v>
      </c>
      <c r="C22" s="21">
        <v>7.75</v>
      </c>
      <c r="D22" s="19">
        <v>4</v>
      </c>
      <c r="E22" s="14">
        <f>C22/(D22-0.75)*10</f>
        <v>23.846153846153847</v>
      </c>
    </row>
    <row r="23" spans="1:5" ht="15" customHeight="1" x14ac:dyDescent="0.25">
      <c r="A23" s="4">
        <v>21</v>
      </c>
      <c r="B23" s="7" t="s">
        <v>28</v>
      </c>
      <c r="C23" s="21">
        <v>13</v>
      </c>
      <c r="D23" s="19">
        <v>6</v>
      </c>
      <c r="E23" s="14">
        <f>C23/(D23-0.75)*10</f>
        <v>24.761904761904763</v>
      </c>
    </row>
    <row r="24" spans="1:5" ht="15" customHeight="1" x14ac:dyDescent="0.25">
      <c r="A24" s="4">
        <v>22</v>
      </c>
      <c r="B24" s="7" t="s">
        <v>24</v>
      </c>
      <c r="C24" s="21">
        <v>20.666666666666668</v>
      </c>
      <c r="D24" s="19">
        <v>9</v>
      </c>
      <c r="E24" s="14">
        <f>C24/(D24-0.75)*10</f>
        <v>25.050505050505052</v>
      </c>
    </row>
    <row r="25" spans="1:5" ht="15" customHeight="1" x14ac:dyDescent="0.25">
      <c r="A25" s="4">
        <v>23</v>
      </c>
      <c r="B25" s="7" t="s">
        <v>56</v>
      </c>
      <c r="C25" s="21">
        <v>13.666666666666666</v>
      </c>
      <c r="D25" s="19">
        <v>6</v>
      </c>
      <c r="E25" s="14">
        <f>C25/(D25-0.75)*10</f>
        <v>26.031746031746032</v>
      </c>
    </row>
    <row r="26" spans="1:5" ht="15" customHeight="1" x14ac:dyDescent="0.25">
      <c r="A26" s="4">
        <v>24</v>
      </c>
      <c r="B26" s="7" t="s">
        <v>34</v>
      </c>
      <c r="C26" s="21">
        <v>17.714285714285715</v>
      </c>
      <c r="D26" s="19">
        <v>7</v>
      </c>
      <c r="E26" s="14">
        <f>C26/(D26-0.75)*10</f>
        <v>28.342857142857145</v>
      </c>
    </row>
    <row r="27" spans="1:5" ht="15" customHeight="1" x14ac:dyDescent="0.25">
      <c r="A27" s="4">
        <v>25</v>
      </c>
      <c r="B27" s="7" t="s">
        <v>35</v>
      </c>
      <c r="C27" s="21">
        <v>19.571428571428573</v>
      </c>
      <c r="D27" s="19">
        <v>7</v>
      </c>
      <c r="E27" s="14">
        <f>C27/(D27-0.75)*10</f>
        <v>31.314285714285717</v>
      </c>
    </row>
    <row r="28" spans="1:5" ht="15" customHeight="1" x14ac:dyDescent="0.25">
      <c r="A28" s="4">
        <v>26</v>
      </c>
      <c r="B28" s="7" t="s">
        <v>62</v>
      </c>
      <c r="C28" s="21">
        <v>8</v>
      </c>
      <c r="D28" s="19">
        <v>3</v>
      </c>
      <c r="E28" s="14">
        <f>C28/(D28-0.75)*10</f>
        <v>35.555555555555557</v>
      </c>
    </row>
    <row r="29" spans="1:5" ht="15" customHeight="1" x14ac:dyDescent="0.25">
      <c r="A29" s="4">
        <v>27</v>
      </c>
      <c r="B29" s="7" t="s">
        <v>110</v>
      </c>
      <c r="C29" s="21">
        <v>11.75</v>
      </c>
      <c r="D29" s="19">
        <v>4</v>
      </c>
      <c r="E29" s="14">
        <f>C29/(D29-0.75)*10</f>
        <v>36.153846153846153</v>
      </c>
    </row>
    <row r="30" spans="1:5" ht="15" customHeight="1" x14ac:dyDescent="0.25">
      <c r="A30" s="4">
        <v>28</v>
      </c>
      <c r="B30" s="7" t="s">
        <v>144</v>
      </c>
      <c r="C30" s="21">
        <v>8.3333333333333339</v>
      </c>
      <c r="D30" s="19">
        <v>3</v>
      </c>
      <c r="E30" s="14">
        <f>C30/(D30-0.75)*10</f>
        <v>37.037037037037038</v>
      </c>
    </row>
    <row r="31" spans="1:5" ht="15" customHeight="1" x14ac:dyDescent="0.25">
      <c r="A31" s="4">
        <v>29</v>
      </c>
      <c r="B31" s="7" t="s">
        <v>17</v>
      </c>
      <c r="C31" s="21">
        <v>19.666666666666668</v>
      </c>
      <c r="D31" s="19">
        <v>6</v>
      </c>
      <c r="E31" s="14">
        <f>C31/(D31-0.75)*10</f>
        <v>37.460317460317462</v>
      </c>
    </row>
    <row r="32" spans="1:5" ht="15" customHeight="1" x14ac:dyDescent="0.25">
      <c r="A32" s="4">
        <v>30</v>
      </c>
      <c r="B32" s="7" t="s">
        <v>48</v>
      </c>
      <c r="C32" s="21">
        <v>21.833333333333332</v>
      </c>
      <c r="D32" s="19">
        <v>6</v>
      </c>
      <c r="E32" s="14">
        <f>C32/(D32-0.75)*10</f>
        <v>41.587301587301582</v>
      </c>
    </row>
    <row r="33" spans="1:5" ht="15" customHeight="1" x14ac:dyDescent="0.25">
      <c r="A33" s="4">
        <v>31</v>
      </c>
      <c r="B33" s="7" t="s">
        <v>113</v>
      </c>
      <c r="C33" s="21">
        <v>10.333333333333334</v>
      </c>
      <c r="D33" s="19">
        <v>3</v>
      </c>
      <c r="E33" s="14">
        <f>C33/(D33-0.75)*10</f>
        <v>45.925925925925924</v>
      </c>
    </row>
    <row r="34" spans="1:5" ht="15" customHeight="1" x14ac:dyDescent="0.25">
      <c r="A34" s="4">
        <v>32</v>
      </c>
      <c r="B34" s="7" t="s">
        <v>58</v>
      </c>
      <c r="C34" s="21">
        <v>10.666666666666666</v>
      </c>
      <c r="D34" s="19">
        <v>3</v>
      </c>
      <c r="E34" s="14">
        <f>C34/(D34-0.75)*10</f>
        <v>47.407407407407405</v>
      </c>
    </row>
    <row r="35" spans="1:5" ht="15" customHeight="1" x14ac:dyDescent="0.25">
      <c r="A35" s="4">
        <v>33</v>
      </c>
      <c r="B35" s="7" t="s">
        <v>31</v>
      </c>
      <c r="C35" s="21">
        <v>21.8</v>
      </c>
      <c r="D35" s="19">
        <v>5</v>
      </c>
      <c r="E35" s="14">
        <f>C35/(D35-0.75)*10</f>
        <v>51.294117647058826</v>
      </c>
    </row>
    <row r="36" spans="1:5" ht="15" customHeight="1" x14ac:dyDescent="0.25">
      <c r="A36" s="4">
        <v>34</v>
      </c>
      <c r="B36" s="7" t="s">
        <v>36</v>
      </c>
      <c r="C36" s="21">
        <v>13.333333333333334</v>
      </c>
      <c r="D36" s="19">
        <v>3</v>
      </c>
      <c r="E36" s="14">
        <f>C36/(D36-0.75)*10</f>
        <v>59.259259259259267</v>
      </c>
    </row>
    <row r="37" spans="1:5" ht="15" customHeight="1" x14ac:dyDescent="0.25">
      <c r="A37" s="4">
        <v>35</v>
      </c>
      <c r="B37" s="7" t="s">
        <v>26</v>
      </c>
      <c r="C37" s="21">
        <v>25.4</v>
      </c>
      <c r="D37" s="19">
        <v>5</v>
      </c>
      <c r="E37" s="14">
        <f>C37/(D37-0.75)*10</f>
        <v>59.764705882352942</v>
      </c>
    </row>
    <row r="38" spans="1:5" ht="15" customHeight="1" x14ac:dyDescent="0.25">
      <c r="A38" s="4">
        <v>36</v>
      </c>
      <c r="B38" s="7" t="s">
        <v>123</v>
      </c>
      <c r="C38" s="21">
        <v>7.5</v>
      </c>
      <c r="D38" s="19">
        <v>2</v>
      </c>
      <c r="E38" s="14">
        <f>C38/(D38-0.75)*10</f>
        <v>60</v>
      </c>
    </row>
    <row r="39" spans="1:5" ht="15" customHeight="1" x14ac:dyDescent="0.25">
      <c r="A39" s="4">
        <v>37</v>
      </c>
      <c r="B39" s="7" t="s">
        <v>111</v>
      </c>
      <c r="C39" s="21">
        <v>7.5</v>
      </c>
      <c r="D39" s="19">
        <v>2</v>
      </c>
      <c r="E39" s="14">
        <f>C39/(D39-0.75)*10</f>
        <v>60</v>
      </c>
    </row>
    <row r="40" spans="1:5" ht="15" customHeight="1" x14ac:dyDescent="0.25">
      <c r="A40" s="4">
        <v>38</v>
      </c>
      <c r="B40" s="7" t="s">
        <v>59</v>
      </c>
      <c r="C40" s="21">
        <v>20.75</v>
      </c>
      <c r="D40" s="19">
        <v>4</v>
      </c>
      <c r="E40" s="14">
        <f>C40/(D40-0.75)*10</f>
        <v>63.846153846153854</v>
      </c>
    </row>
    <row r="41" spans="1:5" ht="15" customHeight="1" x14ac:dyDescent="0.25">
      <c r="A41" s="4">
        <v>39</v>
      </c>
      <c r="B41" s="7" t="s">
        <v>78</v>
      </c>
      <c r="C41" s="21">
        <v>8</v>
      </c>
      <c r="D41" s="19">
        <v>2</v>
      </c>
      <c r="E41" s="14">
        <f>C41/(D41-0.75)*10</f>
        <v>64</v>
      </c>
    </row>
    <row r="42" spans="1:5" ht="15" customHeight="1" x14ac:dyDescent="0.25">
      <c r="A42" s="4">
        <v>40</v>
      </c>
      <c r="B42" s="7" t="s">
        <v>29</v>
      </c>
      <c r="C42" s="21">
        <v>15.666666666666666</v>
      </c>
      <c r="D42" s="19">
        <v>3</v>
      </c>
      <c r="E42" s="14">
        <f>C42/(D42-0.75)*10</f>
        <v>69.629629629629633</v>
      </c>
    </row>
    <row r="43" spans="1:5" ht="15" customHeight="1" x14ac:dyDescent="0.25">
      <c r="A43" s="4">
        <v>41</v>
      </c>
      <c r="B43" s="7" t="s">
        <v>143</v>
      </c>
      <c r="C43" s="21">
        <v>2</v>
      </c>
      <c r="D43" s="19">
        <v>1</v>
      </c>
      <c r="E43" s="14">
        <f>C43/(D43-0.75)*10</f>
        <v>80</v>
      </c>
    </row>
    <row r="44" spans="1:5" ht="15" customHeight="1" x14ac:dyDescent="0.25">
      <c r="A44" s="4">
        <v>42</v>
      </c>
      <c r="B44" s="7" t="s">
        <v>80</v>
      </c>
      <c r="C44" s="21">
        <v>20</v>
      </c>
      <c r="D44" s="19">
        <v>3</v>
      </c>
      <c r="E44" s="14">
        <f>C44/(D44-0.75)*10</f>
        <v>88.888888888888886</v>
      </c>
    </row>
    <row r="45" spans="1:5" ht="15" customHeight="1" x14ac:dyDescent="0.25">
      <c r="A45" s="4">
        <v>43</v>
      </c>
      <c r="B45" s="7" t="s">
        <v>112</v>
      </c>
      <c r="C45" s="21">
        <v>23.333333333333332</v>
      </c>
      <c r="D45" s="19">
        <v>3</v>
      </c>
      <c r="E45" s="14">
        <f>C45/(D45-0.75)*10</f>
        <v>103.7037037037037</v>
      </c>
    </row>
    <row r="46" spans="1:5" ht="15" customHeight="1" x14ac:dyDescent="0.25">
      <c r="A46" s="4">
        <v>44</v>
      </c>
      <c r="B46" s="7" t="s">
        <v>93</v>
      </c>
      <c r="C46" s="21">
        <v>24</v>
      </c>
      <c r="D46" s="19">
        <v>3</v>
      </c>
      <c r="E46" s="14">
        <f>C46/(D46-0.75)*10</f>
        <v>106.66666666666666</v>
      </c>
    </row>
    <row r="47" spans="1:5" ht="15" customHeight="1" x14ac:dyDescent="0.25">
      <c r="A47" s="4">
        <v>45</v>
      </c>
      <c r="B47" s="7" t="s">
        <v>87</v>
      </c>
      <c r="C47" s="21">
        <v>25.333333333333332</v>
      </c>
      <c r="D47" s="19">
        <v>3</v>
      </c>
      <c r="E47" s="14">
        <f>C47/(D47-0.75)*10</f>
        <v>112.5925925925926</v>
      </c>
    </row>
    <row r="48" spans="1:5" ht="15" customHeight="1" x14ac:dyDescent="0.25">
      <c r="A48" s="4">
        <v>46</v>
      </c>
      <c r="B48" s="7" t="s">
        <v>185</v>
      </c>
      <c r="C48" s="21">
        <v>3</v>
      </c>
      <c r="D48" s="19">
        <v>1</v>
      </c>
      <c r="E48" s="14">
        <f>C48/(D48-0.75)*10</f>
        <v>120</v>
      </c>
    </row>
    <row r="49" spans="1:5" ht="15" customHeight="1" x14ac:dyDescent="0.25">
      <c r="A49" s="4">
        <v>47</v>
      </c>
      <c r="B49" s="7" t="s">
        <v>40</v>
      </c>
      <c r="C49" s="21">
        <v>3</v>
      </c>
      <c r="D49" s="19">
        <v>1</v>
      </c>
      <c r="E49" s="14">
        <f>C49/(D49-0.75)*10</f>
        <v>120</v>
      </c>
    </row>
    <row r="50" spans="1:5" ht="15" customHeight="1" x14ac:dyDescent="0.25">
      <c r="A50" s="4">
        <v>48</v>
      </c>
      <c r="B50" s="7" t="s">
        <v>32</v>
      </c>
      <c r="C50" s="21">
        <v>27.333333333333332</v>
      </c>
      <c r="D50" s="19">
        <v>3</v>
      </c>
      <c r="E50" s="14">
        <f>C50/(D50-0.75)*10</f>
        <v>121.48148148148147</v>
      </c>
    </row>
    <row r="51" spans="1:5" ht="15" customHeight="1" x14ac:dyDescent="0.25">
      <c r="A51" s="4">
        <v>49</v>
      </c>
      <c r="B51" s="7" t="s">
        <v>106</v>
      </c>
      <c r="C51" s="21">
        <v>31.333333333333332</v>
      </c>
      <c r="D51" s="19">
        <v>3</v>
      </c>
      <c r="E51" s="14">
        <f>C51/(D51-0.75)*10</f>
        <v>139.25925925925927</v>
      </c>
    </row>
    <row r="52" spans="1:5" ht="15" customHeight="1" x14ac:dyDescent="0.25">
      <c r="A52" s="4">
        <v>50</v>
      </c>
      <c r="B52" s="7" t="s">
        <v>49</v>
      </c>
      <c r="C52" s="21">
        <v>32.333333333333336</v>
      </c>
      <c r="D52" s="19">
        <v>3</v>
      </c>
      <c r="E52" s="14">
        <f>C52/(D52-0.75)*10</f>
        <v>143.70370370370372</v>
      </c>
    </row>
    <row r="53" spans="1:5" ht="15" customHeight="1" x14ac:dyDescent="0.25">
      <c r="A53" s="4">
        <v>51</v>
      </c>
      <c r="B53" s="7" t="s">
        <v>122</v>
      </c>
      <c r="C53" s="21">
        <v>4</v>
      </c>
      <c r="D53" s="19">
        <v>1</v>
      </c>
      <c r="E53" s="14">
        <f>C53/(D53-0.75)*10</f>
        <v>160</v>
      </c>
    </row>
    <row r="54" spans="1:5" ht="15" customHeight="1" x14ac:dyDescent="0.25">
      <c r="A54" s="4">
        <v>52</v>
      </c>
      <c r="B54" s="7" t="s">
        <v>75</v>
      </c>
      <c r="C54" s="21">
        <v>4</v>
      </c>
      <c r="D54" s="19">
        <v>1</v>
      </c>
      <c r="E54" s="14">
        <f>C54/(D54-0.75)*10</f>
        <v>160</v>
      </c>
    </row>
    <row r="55" spans="1:5" ht="15" customHeight="1" x14ac:dyDescent="0.25">
      <c r="A55" s="4">
        <v>53</v>
      </c>
      <c r="B55" s="7" t="s">
        <v>68</v>
      </c>
      <c r="C55" s="21">
        <v>4</v>
      </c>
      <c r="D55" s="19">
        <v>1</v>
      </c>
      <c r="E55" s="14">
        <f>C55/(D55-0.75)*10</f>
        <v>160</v>
      </c>
    </row>
    <row r="56" spans="1:5" ht="15" customHeight="1" x14ac:dyDescent="0.25">
      <c r="A56" s="4">
        <v>54</v>
      </c>
      <c r="B56" s="7" t="s">
        <v>148</v>
      </c>
      <c r="C56" s="21">
        <v>5</v>
      </c>
      <c r="D56" s="19">
        <v>1</v>
      </c>
      <c r="E56" s="14">
        <f>C56/(D56-0.75)*10</f>
        <v>200</v>
      </c>
    </row>
    <row r="57" spans="1:5" ht="15" customHeight="1" x14ac:dyDescent="0.25">
      <c r="A57" s="4">
        <v>55</v>
      </c>
      <c r="B57" s="7" t="s">
        <v>90</v>
      </c>
      <c r="C57" s="21">
        <v>28.5</v>
      </c>
      <c r="D57" s="19">
        <v>2</v>
      </c>
      <c r="E57" s="14">
        <f>C57/(D57-0.75)*10</f>
        <v>228</v>
      </c>
    </row>
    <row r="58" spans="1:5" ht="15" customHeight="1" x14ac:dyDescent="0.25">
      <c r="A58" s="4">
        <v>56</v>
      </c>
      <c r="B58" s="7" t="s">
        <v>22</v>
      </c>
      <c r="C58" s="21">
        <v>32</v>
      </c>
      <c r="D58" s="19">
        <v>2</v>
      </c>
      <c r="E58" s="14">
        <f>C58/(D58-0.75)*10</f>
        <v>256</v>
      </c>
    </row>
    <row r="59" spans="1:5" ht="15" customHeight="1" x14ac:dyDescent="0.25">
      <c r="A59" s="4">
        <v>57</v>
      </c>
      <c r="B59" s="7" t="s">
        <v>107</v>
      </c>
      <c r="C59" s="21">
        <v>35</v>
      </c>
      <c r="D59" s="19">
        <v>2</v>
      </c>
      <c r="E59" s="14">
        <f>C59/(D59-0.75)*10</f>
        <v>280</v>
      </c>
    </row>
    <row r="60" spans="1:5" ht="15" customHeight="1" x14ac:dyDescent="0.25">
      <c r="A60" s="4">
        <v>58</v>
      </c>
      <c r="B60" s="7" t="s">
        <v>57</v>
      </c>
      <c r="C60" s="21">
        <v>7</v>
      </c>
      <c r="D60" s="19">
        <v>1</v>
      </c>
      <c r="E60" s="14">
        <f>C60/(D60-0.75)*10</f>
        <v>280</v>
      </c>
    </row>
    <row r="61" spans="1:5" ht="15" customHeight="1" x14ac:dyDescent="0.25">
      <c r="A61" s="4">
        <v>59</v>
      </c>
      <c r="B61" s="7" t="s">
        <v>98</v>
      </c>
      <c r="C61" s="21">
        <v>36</v>
      </c>
      <c r="D61" s="19">
        <v>2</v>
      </c>
      <c r="E61" s="14">
        <f>C61/(D61-0.75)*10</f>
        <v>288</v>
      </c>
    </row>
    <row r="62" spans="1:5" ht="15" customHeight="1" x14ac:dyDescent="0.25">
      <c r="A62" s="4">
        <v>60</v>
      </c>
      <c r="B62" s="7" t="s">
        <v>176</v>
      </c>
      <c r="C62" s="21">
        <v>8</v>
      </c>
      <c r="D62" s="19">
        <v>1</v>
      </c>
      <c r="E62" s="14">
        <f>C62/(D62-0.75)*10</f>
        <v>320</v>
      </c>
    </row>
    <row r="63" spans="1:5" ht="15" customHeight="1" x14ac:dyDescent="0.25">
      <c r="A63" s="4">
        <v>61</v>
      </c>
      <c r="B63" s="7" t="s">
        <v>42</v>
      </c>
      <c r="C63" s="21">
        <v>9</v>
      </c>
      <c r="D63" s="19">
        <v>1</v>
      </c>
      <c r="E63" s="14">
        <f>C63/(D63-0.75)*10</f>
        <v>360</v>
      </c>
    </row>
    <row r="64" spans="1:5" ht="15" customHeight="1" x14ac:dyDescent="0.25">
      <c r="A64" s="4">
        <v>62</v>
      </c>
      <c r="B64" s="7" t="s">
        <v>125</v>
      </c>
      <c r="C64" s="21">
        <v>11</v>
      </c>
      <c r="D64" s="19">
        <v>1</v>
      </c>
      <c r="E64" s="14">
        <f>C64/(D64-0.75)*10</f>
        <v>440</v>
      </c>
    </row>
    <row r="65" spans="1:5" ht="15" customHeight="1" x14ac:dyDescent="0.25">
      <c r="A65" s="4">
        <v>63</v>
      </c>
      <c r="B65" s="7" t="s">
        <v>158</v>
      </c>
      <c r="C65" s="21">
        <v>11</v>
      </c>
      <c r="D65" s="19">
        <v>1</v>
      </c>
      <c r="E65" s="14">
        <f>C65/(D65-0.75)*10</f>
        <v>440</v>
      </c>
    </row>
    <row r="66" spans="1:5" ht="15" customHeight="1" x14ac:dyDescent="0.25">
      <c r="A66" s="4">
        <v>64</v>
      </c>
      <c r="B66" s="7" t="s">
        <v>162</v>
      </c>
      <c r="C66" s="21">
        <v>11</v>
      </c>
      <c r="D66" s="19">
        <v>1</v>
      </c>
      <c r="E66" s="14">
        <f>C66/(D66-0.75)*10</f>
        <v>440</v>
      </c>
    </row>
    <row r="67" spans="1:5" ht="15" customHeight="1" x14ac:dyDescent="0.25">
      <c r="A67" s="4">
        <v>65</v>
      </c>
      <c r="B67" s="7" t="s">
        <v>178</v>
      </c>
      <c r="C67" s="21">
        <v>11</v>
      </c>
      <c r="D67" s="19">
        <v>1</v>
      </c>
      <c r="E67" s="14">
        <f>C67/(D67-0.75)*10</f>
        <v>440</v>
      </c>
    </row>
    <row r="68" spans="1:5" ht="15" customHeight="1" x14ac:dyDescent="0.25">
      <c r="A68" s="4">
        <v>66</v>
      </c>
      <c r="B68" s="7" t="s">
        <v>124</v>
      </c>
      <c r="C68" s="21">
        <v>12</v>
      </c>
      <c r="D68" s="19">
        <v>1</v>
      </c>
      <c r="E68" s="14">
        <f>C68/(D68-0.75)*10</f>
        <v>480</v>
      </c>
    </row>
    <row r="69" spans="1:5" ht="15" customHeight="1" x14ac:dyDescent="0.25">
      <c r="A69" s="4">
        <v>67</v>
      </c>
      <c r="B69" s="7" t="s">
        <v>145</v>
      </c>
      <c r="C69" s="21">
        <v>12</v>
      </c>
      <c r="D69" s="19">
        <v>1</v>
      </c>
      <c r="E69" s="14">
        <f>C69/(D69-0.75)*10</f>
        <v>480</v>
      </c>
    </row>
    <row r="70" spans="1:5" ht="15" customHeight="1" x14ac:dyDescent="0.25">
      <c r="A70" s="4">
        <v>68</v>
      </c>
      <c r="B70" s="7" t="s">
        <v>172</v>
      </c>
      <c r="C70" s="21">
        <v>12</v>
      </c>
      <c r="D70" s="19">
        <v>1</v>
      </c>
      <c r="E70" s="14">
        <f>C70/(D70-0.75)*10</f>
        <v>480</v>
      </c>
    </row>
    <row r="71" spans="1:5" ht="15" customHeight="1" x14ac:dyDescent="0.25">
      <c r="A71" s="4">
        <v>69</v>
      </c>
      <c r="B71" s="7" t="s">
        <v>76</v>
      </c>
      <c r="C71" s="21">
        <v>12</v>
      </c>
      <c r="D71" s="19">
        <v>1</v>
      </c>
      <c r="E71" s="14">
        <f>C71/(D71-0.75)*10</f>
        <v>480</v>
      </c>
    </row>
    <row r="72" spans="1:5" ht="15" customHeight="1" x14ac:dyDescent="0.25">
      <c r="A72" s="4">
        <v>70</v>
      </c>
      <c r="B72" s="7" t="s">
        <v>45</v>
      </c>
      <c r="C72" s="21">
        <v>12</v>
      </c>
      <c r="D72" s="19">
        <v>1</v>
      </c>
      <c r="E72" s="14">
        <f>C72/(D72-0.75)*10</f>
        <v>480</v>
      </c>
    </row>
    <row r="73" spans="1:5" ht="15" customHeight="1" x14ac:dyDescent="0.25">
      <c r="A73" s="4">
        <v>71</v>
      </c>
      <c r="B73" s="7" t="s">
        <v>77</v>
      </c>
      <c r="C73" s="21">
        <v>13</v>
      </c>
      <c r="D73" s="19">
        <v>1</v>
      </c>
      <c r="E73" s="14">
        <f>C73/(D73-0.75)*10</f>
        <v>520</v>
      </c>
    </row>
    <row r="74" spans="1:5" ht="15" customHeight="1" x14ac:dyDescent="0.25">
      <c r="A74" s="4">
        <v>72</v>
      </c>
      <c r="B74" s="7" t="s">
        <v>179</v>
      </c>
      <c r="C74" s="21">
        <v>14</v>
      </c>
      <c r="D74" s="19">
        <v>1</v>
      </c>
      <c r="E74" s="14">
        <f>C74/(D74-0.75)*10</f>
        <v>560</v>
      </c>
    </row>
    <row r="75" spans="1:5" ht="15" customHeight="1" x14ac:dyDescent="0.25">
      <c r="A75" s="4">
        <v>73</v>
      </c>
      <c r="B75" s="7" t="s">
        <v>180</v>
      </c>
      <c r="C75" s="21">
        <v>15</v>
      </c>
      <c r="D75" s="19">
        <v>1</v>
      </c>
      <c r="E75" s="14">
        <f>C75/(D75-0.75)*10</f>
        <v>600</v>
      </c>
    </row>
    <row r="76" spans="1:5" ht="15" customHeight="1" x14ac:dyDescent="0.25">
      <c r="A76" s="4">
        <v>74</v>
      </c>
      <c r="B76" s="7" t="s">
        <v>79</v>
      </c>
      <c r="C76" s="21">
        <v>16</v>
      </c>
      <c r="D76" s="19">
        <v>1</v>
      </c>
      <c r="E76" s="14">
        <f>C76/(D76-0.75)*10</f>
        <v>640</v>
      </c>
    </row>
    <row r="77" spans="1:5" ht="15" customHeight="1" x14ac:dyDescent="0.25">
      <c r="A77" s="4">
        <v>75</v>
      </c>
      <c r="B77" s="7" t="s">
        <v>181</v>
      </c>
      <c r="C77" s="21">
        <v>17</v>
      </c>
      <c r="D77" s="19">
        <v>1</v>
      </c>
      <c r="E77" s="14">
        <f>C77/(D77-0.75)*10</f>
        <v>680</v>
      </c>
    </row>
    <row r="78" spans="1:5" ht="15" customHeight="1" x14ac:dyDescent="0.25">
      <c r="A78" s="4">
        <v>76</v>
      </c>
      <c r="B78" s="7" t="s">
        <v>73</v>
      </c>
      <c r="C78" s="21">
        <v>17</v>
      </c>
      <c r="D78" s="19">
        <v>1</v>
      </c>
      <c r="E78" s="14">
        <f>C78/(D78-0.75)*10</f>
        <v>680</v>
      </c>
    </row>
    <row r="79" spans="1:5" ht="15" customHeight="1" x14ac:dyDescent="0.25">
      <c r="A79" s="4">
        <v>77</v>
      </c>
      <c r="B79" s="7" t="s">
        <v>63</v>
      </c>
      <c r="C79" s="21">
        <v>17</v>
      </c>
      <c r="D79" s="19">
        <v>1</v>
      </c>
      <c r="E79" s="14">
        <f>C79/(D79-0.75)*10</f>
        <v>680</v>
      </c>
    </row>
    <row r="80" spans="1:5" ht="15" customHeight="1" x14ac:dyDescent="0.25">
      <c r="A80" s="4">
        <v>78</v>
      </c>
      <c r="B80" s="7" t="s">
        <v>182</v>
      </c>
      <c r="C80" s="21">
        <v>18</v>
      </c>
      <c r="D80" s="19">
        <v>1</v>
      </c>
      <c r="E80" s="14">
        <f>C80/(D80-0.75)*10</f>
        <v>720</v>
      </c>
    </row>
    <row r="81" spans="1:5" ht="15" customHeight="1" x14ac:dyDescent="0.25">
      <c r="A81" s="4">
        <v>79</v>
      </c>
      <c r="B81" s="7" t="s">
        <v>163</v>
      </c>
      <c r="C81" s="21">
        <v>18</v>
      </c>
      <c r="D81" s="19">
        <v>1</v>
      </c>
      <c r="E81" s="14">
        <f>C81/(D81-0.75)*10</f>
        <v>720</v>
      </c>
    </row>
    <row r="82" spans="1:5" ht="15" customHeight="1" x14ac:dyDescent="0.25">
      <c r="A82" s="4">
        <v>80</v>
      </c>
      <c r="B82" s="7" t="s">
        <v>126</v>
      </c>
      <c r="C82" s="21">
        <v>18</v>
      </c>
      <c r="D82" s="19">
        <v>1</v>
      </c>
      <c r="E82" s="14">
        <f>C82/(D82-0.75)*10</f>
        <v>720</v>
      </c>
    </row>
    <row r="83" spans="1:5" ht="15" customHeight="1" x14ac:dyDescent="0.25">
      <c r="A83" s="4">
        <v>81</v>
      </c>
      <c r="B83" s="7" t="s">
        <v>64</v>
      </c>
      <c r="C83" s="21">
        <v>18</v>
      </c>
      <c r="D83" s="19">
        <v>1</v>
      </c>
      <c r="E83" s="14">
        <f>C83/(D83-0.75)*10</f>
        <v>720</v>
      </c>
    </row>
    <row r="84" spans="1:5" ht="15" customHeight="1" x14ac:dyDescent="0.25">
      <c r="A84" s="4">
        <v>82</v>
      </c>
      <c r="B84" s="7" t="s">
        <v>183</v>
      </c>
      <c r="C84" s="21">
        <v>19</v>
      </c>
      <c r="D84" s="19">
        <v>1</v>
      </c>
      <c r="E84" s="14">
        <f>C84/(D84-0.75)*10</f>
        <v>760</v>
      </c>
    </row>
    <row r="85" spans="1:5" ht="15" customHeight="1" x14ac:dyDescent="0.25">
      <c r="A85" s="4">
        <v>83</v>
      </c>
      <c r="B85" s="7" t="s">
        <v>164</v>
      </c>
      <c r="C85" s="21">
        <v>20</v>
      </c>
      <c r="D85" s="19">
        <v>1</v>
      </c>
      <c r="E85" s="14">
        <f>C85/(D85-0.75)*10</f>
        <v>800</v>
      </c>
    </row>
    <row r="86" spans="1:5" ht="15" customHeight="1" x14ac:dyDescent="0.25">
      <c r="A86" s="4">
        <v>84</v>
      </c>
      <c r="B86" s="7" t="s">
        <v>127</v>
      </c>
      <c r="C86" s="21">
        <v>22</v>
      </c>
      <c r="D86" s="19">
        <v>1</v>
      </c>
      <c r="E86" s="14">
        <f>C86/(D86-0.75)*10</f>
        <v>880</v>
      </c>
    </row>
    <row r="87" spans="1:5" ht="15" customHeight="1" x14ac:dyDescent="0.25">
      <c r="A87" s="4">
        <v>85</v>
      </c>
      <c r="B87" s="7" t="s">
        <v>33</v>
      </c>
      <c r="C87" s="21">
        <v>22</v>
      </c>
      <c r="D87" s="19">
        <v>1</v>
      </c>
      <c r="E87" s="14">
        <f>C87/(D87-0.75)*10</f>
        <v>880</v>
      </c>
    </row>
    <row r="88" spans="1:5" ht="15" customHeight="1" x14ac:dyDescent="0.25">
      <c r="A88" s="4">
        <v>86</v>
      </c>
      <c r="B88" s="7" t="s">
        <v>81</v>
      </c>
      <c r="C88" s="21">
        <v>23</v>
      </c>
      <c r="D88" s="19">
        <v>1</v>
      </c>
      <c r="E88" s="14">
        <f>C88/(D88-0.75)*10</f>
        <v>920</v>
      </c>
    </row>
    <row r="89" spans="1:5" ht="15" customHeight="1" x14ac:dyDescent="0.25">
      <c r="A89" s="4">
        <v>87</v>
      </c>
      <c r="B89" s="7" t="s">
        <v>50</v>
      </c>
      <c r="C89" s="21">
        <v>23</v>
      </c>
      <c r="D89" s="19">
        <v>1</v>
      </c>
      <c r="E89" s="14">
        <f>C89/(D89-0.75)*10</f>
        <v>920</v>
      </c>
    </row>
    <row r="90" spans="1:5" ht="15" customHeight="1" x14ac:dyDescent="0.25">
      <c r="A90" s="4">
        <v>88</v>
      </c>
      <c r="B90" s="7" t="s">
        <v>128</v>
      </c>
      <c r="C90" s="21">
        <v>24</v>
      </c>
      <c r="D90" s="19">
        <v>1</v>
      </c>
      <c r="E90" s="14">
        <f>C90/(D90-0.75)*10</f>
        <v>960</v>
      </c>
    </row>
    <row r="91" spans="1:5" ht="15" customHeight="1" x14ac:dyDescent="0.25">
      <c r="A91" s="4">
        <v>89</v>
      </c>
      <c r="B91" s="7" t="s">
        <v>82</v>
      </c>
      <c r="C91" s="21">
        <v>24</v>
      </c>
      <c r="D91" s="19">
        <v>1</v>
      </c>
      <c r="E91" s="14">
        <f>C91/(D91-0.75)*10</f>
        <v>960</v>
      </c>
    </row>
    <row r="92" spans="1:5" ht="15" customHeight="1" x14ac:dyDescent="0.25">
      <c r="A92" s="4">
        <v>90</v>
      </c>
      <c r="B92" s="7" t="s">
        <v>165</v>
      </c>
      <c r="C92" s="21">
        <v>24</v>
      </c>
      <c r="D92" s="19">
        <v>1</v>
      </c>
      <c r="E92" s="14">
        <f>C92/(D92-0.75)*10</f>
        <v>960</v>
      </c>
    </row>
    <row r="93" spans="1:5" ht="15" customHeight="1" x14ac:dyDescent="0.25">
      <c r="A93" s="4">
        <v>91</v>
      </c>
      <c r="B93" s="7" t="s">
        <v>83</v>
      </c>
      <c r="C93" s="21">
        <v>25</v>
      </c>
      <c r="D93" s="19">
        <v>1</v>
      </c>
      <c r="E93" s="14">
        <f>C93/(D93-0.75)*10</f>
        <v>1000</v>
      </c>
    </row>
    <row r="94" spans="1:5" ht="15" customHeight="1" x14ac:dyDescent="0.25">
      <c r="A94" s="4">
        <v>92</v>
      </c>
      <c r="B94" s="7" t="s">
        <v>51</v>
      </c>
      <c r="C94" s="21">
        <v>25</v>
      </c>
      <c r="D94" s="19">
        <v>1</v>
      </c>
      <c r="E94" s="14">
        <f>C94/(D94-0.75)*10</f>
        <v>1000</v>
      </c>
    </row>
    <row r="95" spans="1:5" ht="15" customHeight="1" x14ac:dyDescent="0.25">
      <c r="A95" s="4">
        <v>93</v>
      </c>
      <c r="B95" s="7" t="s">
        <v>129</v>
      </c>
      <c r="C95" s="21">
        <v>26</v>
      </c>
      <c r="D95" s="19">
        <v>1</v>
      </c>
      <c r="E95" s="14">
        <f>C95/(D95-0.75)*10</f>
        <v>1040</v>
      </c>
    </row>
    <row r="96" spans="1:5" ht="15" customHeight="1" x14ac:dyDescent="0.25">
      <c r="A96" s="4">
        <v>94</v>
      </c>
      <c r="B96" s="7" t="s">
        <v>84</v>
      </c>
      <c r="C96" s="21">
        <v>26</v>
      </c>
      <c r="D96" s="19">
        <v>1</v>
      </c>
      <c r="E96" s="14">
        <f>C96/(D96-0.75)*10</f>
        <v>1040</v>
      </c>
    </row>
    <row r="97" spans="1:5" ht="15" customHeight="1" x14ac:dyDescent="0.25">
      <c r="A97" s="4">
        <v>95</v>
      </c>
      <c r="B97" s="7" t="s">
        <v>85</v>
      </c>
      <c r="C97" s="21">
        <v>28</v>
      </c>
      <c r="D97" s="19">
        <v>1</v>
      </c>
      <c r="E97" s="14">
        <f>C97/(D97-0.75)*10</f>
        <v>1120</v>
      </c>
    </row>
    <row r="98" spans="1:5" ht="15" customHeight="1" x14ac:dyDescent="0.25">
      <c r="A98" s="4">
        <v>96</v>
      </c>
      <c r="B98" s="7" t="s">
        <v>86</v>
      </c>
      <c r="C98" s="21">
        <v>29</v>
      </c>
      <c r="D98" s="19">
        <v>1</v>
      </c>
      <c r="E98" s="14">
        <f>C98/(D98-0.75)*10</f>
        <v>1160</v>
      </c>
    </row>
    <row r="99" spans="1:5" ht="15" customHeight="1" x14ac:dyDescent="0.25">
      <c r="A99" s="4">
        <v>97</v>
      </c>
      <c r="B99" s="7" t="s">
        <v>88</v>
      </c>
      <c r="C99" s="21">
        <v>31</v>
      </c>
      <c r="D99" s="19">
        <v>1</v>
      </c>
      <c r="E99" s="14">
        <f>C99/(D99-0.75)*10</f>
        <v>1240</v>
      </c>
    </row>
    <row r="100" spans="1:5" ht="15" customHeight="1" x14ac:dyDescent="0.25">
      <c r="A100" s="4">
        <v>98</v>
      </c>
      <c r="B100" s="7" t="s">
        <v>187</v>
      </c>
      <c r="C100" s="21">
        <v>34</v>
      </c>
      <c r="D100" s="19">
        <v>1</v>
      </c>
      <c r="E100" s="14">
        <f>C100/(D100-0.75)*10</f>
        <v>1360</v>
      </c>
    </row>
    <row r="101" spans="1:5" ht="15" customHeight="1" x14ac:dyDescent="0.25">
      <c r="A101" s="4">
        <v>99</v>
      </c>
      <c r="B101" s="7" t="s">
        <v>89</v>
      </c>
      <c r="C101" s="21">
        <v>34</v>
      </c>
      <c r="D101" s="19">
        <v>1</v>
      </c>
      <c r="E101" s="14">
        <f>C101/(D101-0.75)*10</f>
        <v>1360</v>
      </c>
    </row>
    <row r="102" spans="1:5" ht="15" customHeight="1" x14ac:dyDescent="0.25">
      <c r="A102" s="4">
        <v>100</v>
      </c>
      <c r="B102" s="7" t="s">
        <v>131</v>
      </c>
      <c r="C102" s="21">
        <v>37</v>
      </c>
      <c r="D102" s="19">
        <v>1</v>
      </c>
      <c r="E102" s="14">
        <f>C102/(D102-0.75)*10</f>
        <v>1480</v>
      </c>
    </row>
    <row r="103" spans="1:5" ht="15" customHeight="1" x14ac:dyDescent="0.25">
      <c r="A103" s="4">
        <v>101</v>
      </c>
      <c r="B103" s="7" t="s">
        <v>91</v>
      </c>
      <c r="C103" s="21">
        <v>37</v>
      </c>
      <c r="D103" s="19">
        <v>1</v>
      </c>
      <c r="E103" s="14">
        <f>C103/(D103-0.75)*10</f>
        <v>1480</v>
      </c>
    </row>
    <row r="104" spans="1:5" ht="15" customHeight="1" x14ac:dyDescent="0.25">
      <c r="A104" s="4">
        <v>102</v>
      </c>
      <c r="B104" s="7" t="s">
        <v>92</v>
      </c>
      <c r="C104" s="21">
        <v>38</v>
      </c>
      <c r="D104" s="19">
        <v>1</v>
      </c>
      <c r="E104" s="14">
        <f>C104/(D104-0.75)*10</f>
        <v>1520</v>
      </c>
    </row>
    <row r="105" spans="1:5" ht="15" customHeight="1" x14ac:dyDescent="0.25">
      <c r="A105" s="4">
        <v>103</v>
      </c>
      <c r="B105" s="7" t="s">
        <v>94</v>
      </c>
      <c r="C105" s="21">
        <v>40</v>
      </c>
      <c r="D105" s="19">
        <v>1</v>
      </c>
      <c r="E105" s="14">
        <f>C105/(D105-0.75)*10</f>
        <v>1600</v>
      </c>
    </row>
    <row r="106" spans="1:5" ht="15" customHeight="1" x14ac:dyDescent="0.25">
      <c r="A106" s="4">
        <v>104</v>
      </c>
      <c r="B106" s="7" t="s">
        <v>95</v>
      </c>
      <c r="C106" s="21">
        <v>41</v>
      </c>
      <c r="D106" s="19">
        <v>1</v>
      </c>
      <c r="E106" s="14">
        <f>C106/(D106-0.75)*10</f>
        <v>1640</v>
      </c>
    </row>
    <row r="107" spans="1:5" ht="15" customHeight="1" x14ac:dyDescent="0.25">
      <c r="A107" s="4">
        <v>105</v>
      </c>
      <c r="B107" s="7" t="s">
        <v>132</v>
      </c>
      <c r="C107" s="21">
        <v>42</v>
      </c>
      <c r="D107" s="19">
        <v>1</v>
      </c>
      <c r="E107" s="14">
        <f>C107/(D107-0.75)*10</f>
        <v>1680</v>
      </c>
    </row>
    <row r="108" spans="1:5" ht="15" customHeight="1" x14ac:dyDescent="0.25">
      <c r="A108" s="4">
        <v>106</v>
      </c>
      <c r="B108" s="7" t="s">
        <v>96</v>
      </c>
      <c r="C108" s="21">
        <v>43</v>
      </c>
      <c r="D108" s="19">
        <v>1</v>
      </c>
      <c r="E108" s="14">
        <f>C108/(D108-0.75)*10</f>
        <v>1720</v>
      </c>
    </row>
    <row r="109" spans="1:5" ht="15" customHeight="1" x14ac:dyDescent="0.25">
      <c r="A109" s="4">
        <v>107</v>
      </c>
      <c r="B109" s="7" t="s">
        <v>97</v>
      </c>
      <c r="C109" s="21">
        <v>44</v>
      </c>
      <c r="D109" s="19">
        <v>1</v>
      </c>
      <c r="E109" s="14">
        <f>C109/(D109-0.75)*10</f>
        <v>1760</v>
      </c>
    </row>
    <row r="110" spans="1:5" ht="15" customHeight="1" x14ac:dyDescent="0.25">
      <c r="A110" s="4">
        <v>108</v>
      </c>
      <c r="B110" s="7" t="s">
        <v>133</v>
      </c>
      <c r="C110" s="21">
        <v>45</v>
      </c>
      <c r="D110" s="19">
        <v>1</v>
      </c>
      <c r="E110" s="14">
        <f>C110/(D110-0.75)*10</f>
        <v>1800</v>
      </c>
    </row>
    <row r="111" spans="1:5" ht="15" customHeight="1" x14ac:dyDescent="0.25">
      <c r="A111" s="4">
        <v>109</v>
      </c>
      <c r="B111" s="7" t="s">
        <v>134</v>
      </c>
      <c r="C111" s="21">
        <v>46</v>
      </c>
      <c r="D111" s="19">
        <v>1</v>
      </c>
      <c r="E111" s="14">
        <f>C111/(D111-0.75)*10</f>
        <v>1840</v>
      </c>
    </row>
    <row r="112" spans="1:5" ht="15" customHeight="1" x14ac:dyDescent="0.25">
      <c r="A112" s="4">
        <v>110</v>
      </c>
      <c r="B112" s="7" t="s">
        <v>135</v>
      </c>
      <c r="C112" s="21">
        <v>47</v>
      </c>
      <c r="D112" s="19">
        <v>1</v>
      </c>
      <c r="E112" s="14">
        <f>C112/(D112-0.75)*10</f>
        <v>1880</v>
      </c>
    </row>
    <row r="113" spans="1:5" ht="15" customHeight="1" x14ac:dyDescent="0.25">
      <c r="A113" s="4">
        <v>111</v>
      </c>
      <c r="B113" s="7" t="s">
        <v>99</v>
      </c>
      <c r="C113" s="21">
        <v>48</v>
      </c>
      <c r="D113" s="19">
        <v>1</v>
      </c>
      <c r="E113" s="14">
        <f>C113/(D113-0.75)*10</f>
        <v>1920</v>
      </c>
    </row>
    <row r="114" spans="1:5" ht="15" customHeight="1" x14ac:dyDescent="0.25">
      <c r="A114" s="4">
        <v>112</v>
      </c>
      <c r="B114" s="7" t="s">
        <v>136</v>
      </c>
      <c r="C114" s="21">
        <v>48</v>
      </c>
      <c r="D114" s="19">
        <v>1</v>
      </c>
      <c r="E114" s="14">
        <f>C114/(D114-0.75)*10</f>
        <v>1920</v>
      </c>
    </row>
    <row r="115" spans="1:5" ht="15" customHeight="1" x14ac:dyDescent="0.25">
      <c r="A115" s="4">
        <v>113</v>
      </c>
      <c r="B115" s="7" t="s">
        <v>137</v>
      </c>
      <c r="C115" s="21">
        <v>49</v>
      </c>
      <c r="D115" s="19">
        <v>1</v>
      </c>
      <c r="E115" s="14">
        <f>C115/(D115-0.75)*10</f>
        <v>1960</v>
      </c>
    </row>
    <row r="116" spans="1:5" ht="15" customHeight="1" x14ac:dyDescent="0.25">
      <c r="A116" s="4">
        <v>114</v>
      </c>
      <c r="B116" s="7" t="s">
        <v>100</v>
      </c>
      <c r="C116" s="21">
        <v>49</v>
      </c>
      <c r="D116" s="19">
        <v>1</v>
      </c>
      <c r="E116" s="14">
        <f>C116/(D116-0.75)*10</f>
        <v>1960</v>
      </c>
    </row>
    <row r="117" spans="1:5" ht="15" customHeight="1" x14ac:dyDescent="0.25">
      <c r="A117" s="4">
        <v>115</v>
      </c>
      <c r="B117" s="7" t="s">
        <v>101</v>
      </c>
      <c r="C117" s="21">
        <v>50</v>
      </c>
      <c r="D117" s="19">
        <v>1</v>
      </c>
      <c r="E117" s="14">
        <f>C117/(D117-0.75)*10</f>
        <v>2000</v>
      </c>
    </row>
    <row r="118" spans="1:5" ht="15" customHeight="1" x14ac:dyDescent="0.25">
      <c r="A118" s="4">
        <v>116</v>
      </c>
      <c r="B118" s="7" t="s">
        <v>138</v>
      </c>
      <c r="C118" s="21">
        <v>51</v>
      </c>
      <c r="D118" s="19">
        <v>1</v>
      </c>
      <c r="E118" s="14">
        <f>C118/(D118-0.75)*10</f>
        <v>2040</v>
      </c>
    </row>
    <row r="119" spans="1:5" ht="15" customHeight="1" x14ac:dyDescent="0.25">
      <c r="A119" s="4">
        <v>117</v>
      </c>
      <c r="B119" s="7" t="s">
        <v>102</v>
      </c>
      <c r="C119" s="21">
        <v>51</v>
      </c>
      <c r="D119" s="19">
        <v>1</v>
      </c>
      <c r="E119" s="14">
        <f>C119/(D119-0.75)*10</f>
        <v>2040</v>
      </c>
    </row>
    <row r="120" spans="1:5" ht="15" customHeight="1" x14ac:dyDescent="0.25">
      <c r="A120" s="4">
        <v>118</v>
      </c>
      <c r="B120" s="7" t="s">
        <v>103</v>
      </c>
      <c r="C120" s="21">
        <v>52</v>
      </c>
      <c r="D120" s="19">
        <v>1</v>
      </c>
      <c r="E120" s="14">
        <f>C120/(D120-0.75)*10</f>
        <v>2080</v>
      </c>
    </row>
    <row r="121" spans="1:5" ht="15" customHeight="1" x14ac:dyDescent="0.25">
      <c r="A121" s="4">
        <v>119</v>
      </c>
      <c r="B121" s="7" t="s">
        <v>139</v>
      </c>
      <c r="C121" s="21">
        <v>53</v>
      </c>
      <c r="D121" s="19">
        <v>1</v>
      </c>
      <c r="E121" s="14">
        <f>C121/(D121-0.75)*10</f>
        <v>2120</v>
      </c>
    </row>
    <row r="122" spans="1:5" ht="15" customHeight="1" x14ac:dyDescent="0.25">
      <c r="A122" s="4">
        <v>120</v>
      </c>
      <c r="B122" s="7" t="s">
        <v>104</v>
      </c>
      <c r="C122" s="21">
        <v>54</v>
      </c>
      <c r="D122" s="19">
        <v>1</v>
      </c>
      <c r="E122" s="14">
        <f>C122/(D122-0.75)*10</f>
        <v>2160</v>
      </c>
    </row>
    <row r="123" spans="1:5" ht="15" customHeight="1" x14ac:dyDescent="0.25">
      <c r="A123" s="4">
        <v>121</v>
      </c>
      <c r="B123" s="7" t="s">
        <v>105</v>
      </c>
      <c r="C123" s="21">
        <v>56</v>
      </c>
      <c r="D123" s="19">
        <v>1</v>
      </c>
      <c r="E123" s="14">
        <f>C123/(D123-0.75)*10</f>
        <v>2240</v>
      </c>
    </row>
  </sheetData>
  <sortState xmlns:xlrd2="http://schemas.microsoft.com/office/spreadsheetml/2017/richdata2" ref="A3:E123">
    <sortCondition ref="E3:E123"/>
    <sortCondition descending="1" ref="D3:D123"/>
  </sortState>
  <pageMargins left="0.7" right="0.7" top="0.75" bottom="0.75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52"/>
  <sheetViews>
    <sheetView workbookViewId="0"/>
  </sheetViews>
  <sheetFormatPr defaultColWidth="12.7109375" defaultRowHeight="15" customHeight="1" x14ac:dyDescent="0.2"/>
  <cols>
    <col min="1" max="1" width="8.28515625" customWidth="1"/>
    <col min="2" max="2" width="5.7109375" customWidth="1"/>
    <col min="3" max="3" width="49.85546875" customWidth="1"/>
    <col min="4" max="4" width="8.28515625" bestFit="1" customWidth="1"/>
    <col min="5" max="5" width="5.7109375" customWidth="1"/>
    <col min="6" max="6" width="46.140625" customWidth="1"/>
    <col min="7" max="21" width="8.7109375" customWidth="1"/>
  </cols>
  <sheetData>
    <row r="1" spans="1:21" ht="15.75" customHeight="1" x14ac:dyDescent="0.2">
      <c r="A1" s="15" t="s">
        <v>6</v>
      </c>
      <c r="B1" s="15" t="s">
        <v>0</v>
      </c>
      <c r="C1" s="16" t="s">
        <v>1</v>
      </c>
      <c r="D1" s="15" t="s">
        <v>6</v>
      </c>
      <c r="E1" s="15" t="s">
        <v>0</v>
      </c>
      <c r="F1" s="16" t="s">
        <v>1</v>
      </c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</row>
    <row r="2" spans="1:21" ht="15.75" customHeight="1" x14ac:dyDescent="0.25">
      <c r="A2" s="20" t="s">
        <v>7</v>
      </c>
      <c r="B2" s="17">
        <v>1</v>
      </c>
      <c r="C2" s="7" t="s">
        <v>152</v>
      </c>
      <c r="D2" s="20" t="s">
        <v>7</v>
      </c>
      <c r="E2" s="17">
        <v>51</v>
      </c>
      <c r="F2" s="7" t="s">
        <v>122</v>
      </c>
    </row>
    <row r="3" spans="1:21" ht="15.75" customHeight="1" x14ac:dyDescent="0.25">
      <c r="A3" s="20" t="s">
        <v>7</v>
      </c>
      <c r="B3" s="17">
        <v>2</v>
      </c>
      <c r="C3" s="7" t="s">
        <v>72</v>
      </c>
      <c r="D3" s="20" t="s">
        <v>7</v>
      </c>
      <c r="E3" s="17">
        <v>52</v>
      </c>
      <c r="F3" s="7" t="s">
        <v>75</v>
      </c>
    </row>
    <row r="4" spans="1:21" ht="15.75" customHeight="1" x14ac:dyDescent="0.25">
      <c r="A4" s="20" t="s">
        <v>7</v>
      </c>
      <c r="B4" s="17">
        <v>3</v>
      </c>
      <c r="C4" s="8" t="s">
        <v>27</v>
      </c>
      <c r="D4" s="20" t="s">
        <v>7</v>
      </c>
      <c r="E4" s="17">
        <v>53</v>
      </c>
      <c r="F4" s="7" t="s">
        <v>68</v>
      </c>
    </row>
    <row r="5" spans="1:21" ht="15.75" customHeight="1" x14ac:dyDescent="0.25">
      <c r="A5" s="20" t="s">
        <v>7</v>
      </c>
      <c r="B5" s="17">
        <v>4</v>
      </c>
      <c r="C5" s="7" t="s">
        <v>25</v>
      </c>
      <c r="D5" s="20" t="s">
        <v>7</v>
      </c>
      <c r="E5" s="17">
        <v>54</v>
      </c>
      <c r="F5" s="7" t="s">
        <v>148</v>
      </c>
    </row>
    <row r="6" spans="1:21" ht="15.75" customHeight="1" x14ac:dyDescent="0.25">
      <c r="A6" s="20" t="s">
        <v>7</v>
      </c>
      <c r="B6" s="17">
        <v>5</v>
      </c>
      <c r="C6" s="7" t="s">
        <v>21</v>
      </c>
      <c r="D6" s="20" t="s">
        <v>7</v>
      </c>
      <c r="E6" s="17">
        <v>55</v>
      </c>
      <c r="F6" s="7" t="s">
        <v>90</v>
      </c>
    </row>
    <row r="7" spans="1:21" ht="15.75" customHeight="1" x14ac:dyDescent="0.25">
      <c r="A7" s="20" t="s">
        <v>7</v>
      </c>
      <c r="B7" s="17">
        <v>6</v>
      </c>
      <c r="C7" s="7" t="s">
        <v>20</v>
      </c>
      <c r="D7" s="20" t="s">
        <v>7</v>
      </c>
      <c r="E7" s="17">
        <v>56</v>
      </c>
      <c r="F7" s="7" t="s">
        <v>22</v>
      </c>
    </row>
    <row r="8" spans="1:21" ht="15.75" customHeight="1" x14ac:dyDescent="0.25">
      <c r="A8" s="20" t="s">
        <v>7</v>
      </c>
      <c r="B8" s="17">
        <v>7</v>
      </c>
      <c r="C8" s="7" t="s">
        <v>43</v>
      </c>
      <c r="D8" s="20" t="s">
        <v>7</v>
      </c>
      <c r="E8" s="17">
        <v>57</v>
      </c>
      <c r="F8" s="7" t="s">
        <v>107</v>
      </c>
    </row>
    <row r="9" spans="1:21" ht="15.75" customHeight="1" x14ac:dyDescent="0.25">
      <c r="A9" s="20" t="s">
        <v>7</v>
      </c>
      <c r="B9" s="17">
        <v>8</v>
      </c>
      <c r="C9" s="7" t="s">
        <v>18</v>
      </c>
      <c r="D9" s="20" t="s">
        <v>7</v>
      </c>
      <c r="E9" s="17">
        <v>58</v>
      </c>
      <c r="F9" s="7" t="s">
        <v>57</v>
      </c>
    </row>
    <row r="10" spans="1:21" ht="15.75" customHeight="1" x14ac:dyDescent="0.25">
      <c r="A10" s="20" t="s">
        <v>7</v>
      </c>
      <c r="B10" s="17">
        <v>9</v>
      </c>
      <c r="C10" s="7" t="s">
        <v>23</v>
      </c>
      <c r="D10" s="20" t="s">
        <v>7</v>
      </c>
      <c r="E10" s="17">
        <v>59</v>
      </c>
      <c r="F10" s="7" t="s">
        <v>98</v>
      </c>
    </row>
    <row r="11" spans="1:21" ht="15.75" customHeight="1" x14ac:dyDescent="0.25">
      <c r="A11" s="20" t="s">
        <v>7</v>
      </c>
      <c r="B11" s="17">
        <v>10</v>
      </c>
      <c r="C11" s="7" t="s">
        <v>55</v>
      </c>
      <c r="D11" s="20" t="s">
        <v>7</v>
      </c>
      <c r="E11" s="17">
        <v>60</v>
      </c>
      <c r="F11" s="7" t="s">
        <v>176</v>
      </c>
    </row>
    <row r="12" spans="1:21" ht="15.75" customHeight="1" x14ac:dyDescent="0.25">
      <c r="A12" s="20" t="s">
        <v>7</v>
      </c>
      <c r="B12" s="17">
        <v>11</v>
      </c>
      <c r="C12" s="7" t="s">
        <v>15</v>
      </c>
      <c r="D12" s="20" t="s">
        <v>7</v>
      </c>
      <c r="E12" s="17">
        <v>61</v>
      </c>
      <c r="F12" s="7" t="s">
        <v>42</v>
      </c>
    </row>
    <row r="13" spans="1:21" ht="15.75" customHeight="1" x14ac:dyDescent="0.25">
      <c r="A13" s="20" t="s">
        <v>7</v>
      </c>
      <c r="B13" s="17">
        <v>12</v>
      </c>
      <c r="C13" s="7" t="s">
        <v>16</v>
      </c>
      <c r="D13" s="20" t="s">
        <v>7</v>
      </c>
      <c r="E13" s="17">
        <v>62</v>
      </c>
      <c r="F13" s="7" t="s">
        <v>125</v>
      </c>
    </row>
    <row r="14" spans="1:21" ht="15.75" customHeight="1" x14ac:dyDescent="0.25">
      <c r="A14" s="20" t="s">
        <v>7</v>
      </c>
      <c r="B14" s="17">
        <v>13</v>
      </c>
      <c r="C14" s="7" t="s">
        <v>47</v>
      </c>
      <c r="D14" s="20" t="s">
        <v>7</v>
      </c>
      <c r="E14" s="17">
        <v>63</v>
      </c>
      <c r="F14" s="7" t="s">
        <v>158</v>
      </c>
    </row>
    <row r="15" spans="1:21" ht="15.75" customHeight="1" x14ac:dyDescent="0.25">
      <c r="A15" s="20" t="s">
        <v>7</v>
      </c>
      <c r="B15" s="17">
        <v>14</v>
      </c>
      <c r="C15" s="7" t="s">
        <v>19</v>
      </c>
      <c r="D15" s="20" t="s">
        <v>7</v>
      </c>
      <c r="E15" s="17">
        <v>64</v>
      </c>
      <c r="F15" s="7" t="s">
        <v>162</v>
      </c>
    </row>
    <row r="16" spans="1:21" ht="15.75" customHeight="1" x14ac:dyDescent="0.25">
      <c r="A16" s="20" t="s">
        <v>7</v>
      </c>
      <c r="B16" s="17">
        <v>15</v>
      </c>
      <c r="C16" s="7" t="s">
        <v>61</v>
      </c>
      <c r="D16" s="20" t="s">
        <v>7</v>
      </c>
      <c r="E16" s="17">
        <v>65</v>
      </c>
      <c r="F16" s="7" t="s">
        <v>178</v>
      </c>
    </row>
    <row r="17" spans="1:6" ht="15.75" customHeight="1" x14ac:dyDescent="0.25">
      <c r="A17" s="20" t="s">
        <v>7</v>
      </c>
      <c r="B17" s="17">
        <v>16</v>
      </c>
      <c r="C17" s="7" t="s">
        <v>30</v>
      </c>
      <c r="D17" s="20" t="s">
        <v>7</v>
      </c>
      <c r="E17" s="17">
        <v>66</v>
      </c>
      <c r="F17" s="7" t="s">
        <v>124</v>
      </c>
    </row>
    <row r="18" spans="1:6" ht="15.75" customHeight="1" x14ac:dyDescent="0.25">
      <c r="A18" s="20" t="s">
        <v>7</v>
      </c>
      <c r="B18" s="17">
        <v>17</v>
      </c>
      <c r="C18" s="7" t="s">
        <v>41</v>
      </c>
      <c r="D18" s="20" t="s">
        <v>7</v>
      </c>
      <c r="E18" s="17">
        <v>67</v>
      </c>
      <c r="F18" s="7" t="s">
        <v>145</v>
      </c>
    </row>
    <row r="19" spans="1:6" ht="15.75" customHeight="1" x14ac:dyDescent="0.25">
      <c r="A19" s="20" t="s">
        <v>7</v>
      </c>
      <c r="B19" s="17">
        <v>18</v>
      </c>
      <c r="C19" s="7" t="s">
        <v>69</v>
      </c>
      <c r="D19" s="20" t="s">
        <v>7</v>
      </c>
      <c r="E19" s="17">
        <v>68</v>
      </c>
      <c r="F19" s="7" t="s">
        <v>172</v>
      </c>
    </row>
    <row r="20" spans="1:6" ht="15.75" customHeight="1" x14ac:dyDescent="0.25">
      <c r="A20" s="20" t="s">
        <v>7</v>
      </c>
      <c r="B20" s="17">
        <v>19</v>
      </c>
      <c r="C20" s="7" t="s">
        <v>44</v>
      </c>
      <c r="D20" s="20" t="s">
        <v>7</v>
      </c>
      <c r="E20" s="17">
        <v>69</v>
      </c>
      <c r="F20" s="7" t="s">
        <v>76</v>
      </c>
    </row>
    <row r="21" spans="1:6" ht="15.75" customHeight="1" x14ac:dyDescent="0.25">
      <c r="A21" s="20" t="s">
        <v>7</v>
      </c>
      <c r="B21" s="17">
        <v>20</v>
      </c>
      <c r="C21" s="7" t="s">
        <v>60</v>
      </c>
      <c r="D21" s="20" t="s">
        <v>7</v>
      </c>
      <c r="E21" s="17">
        <v>70</v>
      </c>
      <c r="F21" s="7" t="s">
        <v>45</v>
      </c>
    </row>
    <row r="22" spans="1:6" ht="15.75" customHeight="1" x14ac:dyDescent="0.25">
      <c r="A22" s="20" t="s">
        <v>7</v>
      </c>
      <c r="B22" s="17">
        <v>21</v>
      </c>
      <c r="C22" s="7" t="s">
        <v>28</v>
      </c>
      <c r="D22" s="20" t="s">
        <v>7</v>
      </c>
      <c r="E22" s="17">
        <v>71</v>
      </c>
      <c r="F22" s="7" t="s">
        <v>77</v>
      </c>
    </row>
    <row r="23" spans="1:6" ht="15.75" customHeight="1" x14ac:dyDescent="0.25">
      <c r="A23" s="20" t="s">
        <v>7</v>
      </c>
      <c r="B23" s="17">
        <v>22</v>
      </c>
      <c r="C23" s="7" t="s">
        <v>24</v>
      </c>
      <c r="D23" s="20" t="s">
        <v>7</v>
      </c>
      <c r="E23" s="17">
        <v>72</v>
      </c>
      <c r="F23" s="7" t="s">
        <v>179</v>
      </c>
    </row>
    <row r="24" spans="1:6" ht="15.75" customHeight="1" x14ac:dyDescent="0.25">
      <c r="A24" s="20" t="s">
        <v>7</v>
      </c>
      <c r="B24" s="17">
        <v>23</v>
      </c>
      <c r="C24" s="7" t="s">
        <v>56</v>
      </c>
      <c r="D24" s="20" t="s">
        <v>7</v>
      </c>
      <c r="E24" s="17">
        <v>73</v>
      </c>
      <c r="F24" s="7" t="s">
        <v>180</v>
      </c>
    </row>
    <row r="25" spans="1:6" ht="15.75" customHeight="1" x14ac:dyDescent="0.25">
      <c r="A25" s="20" t="s">
        <v>7</v>
      </c>
      <c r="B25" s="17">
        <v>24</v>
      </c>
      <c r="C25" s="7" t="s">
        <v>34</v>
      </c>
      <c r="D25" s="20" t="s">
        <v>7</v>
      </c>
      <c r="E25" s="17">
        <v>74</v>
      </c>
      <c r="F25" s="7" t="s">
        <v>79</v>
      </c>
    </row>
    <row r="26" spans="1:6" ht="15.75" customHeight="1" x14ac:dyDescent="0.25">
      <c r="A26" s="20" t="s">
        <v>7</v>
      </c>
      <c r="B26" s="17">
        <v>25</v>
      </c>
      <c r="C26" s="7" t="s">
        <v>35</v>
      </c>
      <c r="D26" s="20" t="s">
        <v>7</v>
      </c>
      <c r="E26" s="17">
        <v>75</v>
      </c>
      <c r="F26" s="7" t="s">
        <v>181</v>
      </c>
    </row>
    <row r="27" spans="1:6" ht="15.75" customHeight="1" x14ac:dyDescent="0.25">
      <c r="A27" s="20" t="s">
        <v>7</v>
      </c>
      <c r="B27" s="17">
        <v>26</v>
      </c>
      <c r="C27" s="7" t="s">
        <v>62</v>
      </c>
      <c r="D27" s="20" t="s">
        <v>7</v>
      </c>
      <c r="E27" s="17">
        <v>76</v>
      </c>
      <c r="F27" s="7" t="s">
        <v>73</v>
      </c>
    </row>
    <row r="28" spans="1:6" ht="15.75" customHeight="1" x14ac:dyDescent="0.25">
      <c r="A28" s="20" t="s">
        <v>7</v>
      </c>
      <c r="B28" s="17">
        <v>27</v>
      </c>
      <c r="C28" s="7" t="s">
        <v>110</v>
      </c>
      <c r="D28" s="20" t="s">
        <v>7</v>
      </c>
      <c r="E28" s="17">
        <v>77</v>
      </c>
      <c r="F28" s="7" t="s">
        <v>63</v>
      </c>
    </row>
    <row r="29" spans="1:6" ht="15.75" customHeight="1" x14ac:dyDescent="0.25">
      <c r="A29" s="20" t="s">
        <v>7</v>
      </c>
      <c r="B29" s="17">
        <v>28</v>
      </c>
      <c r="C29" s="7" t="s">
        <v>144</v>
      </c>
      <c r="D29" s="20" t="s">
        <v>7</v>
      </c>
      <c r="E29" s="17">
        <v>78</v>
      </c>
      <c r="F29" s="7" t="s">
        <v>182</v>
      </c>
    </row>
    <row r="30" spans="1:6" ht="15.75" customHeight="1" x14ac:dyDescent="0.25">
      <c r="A30" s="20" t="s">
        <v>7</v>
      </c>
      <c r="B30" s="17">
        <v>29</v>
      </c>
      <c r="C30" s="7" t="s">
        <v>17</v>
      </c>
      <c r="D30" s="20" t="s">
        <v>7</v>
      </c>
      <c r="E30" s="17">
        <v>79</v>
      </c>
      <c r="F30" s="7" t="s">
        <v>163</v>
      </c>
    </row>
    <row r="31" spans="1:6" ht="15.75" customHeight="1" x14ac:dyDescent="0.25">
      <c r="A31" s="20" t="s">
        <v>7</v>
      </c>
      <c r="B31" s="17">
        <v>30</v>
      </c>
      <c r="C31" s="7" t="s">
        <v>48</v>
      </c>
      <c r="D31" s="20" t="s">
        <v>7</v>
      </c>
      <c r="E31" s="17">
        <v>80</v>
      </c>
      <c r="F31" s="7" t="s">
        <v>126</v>
      </c>
    </row>
    <row r="32" spans="1:6" ht="15.75" customHeight="1" x14ac:dyDescent="0.25">
      <c r="A32" s="20" t="s">
        <v>7</v>
      </c>
      <c r="B32" s="17">
        <v>31</v>
      </c>
      <c r="C32" s="7" t="s">
        <v>113</v>
      </c>
      <c r="D32" s="20" t="s">
        <v>7</v>
      </c>
      <c r="E32" s="17">
        <v>81</v>
      </c>
      <c r="F32" s="7" t="s">
        <v>64</v>
      </c>
    </row>
    <row r="33" spans="1:6" ht="15.75" customHeight="1" x14ac:dyDescent="0.25">
      <c r="A33" s="20" t="s">
        <v>7</v>
      </c>
      <c r="B33" s="17">
        <v>32</v>
      </c>
      <c r="C33" s="7" t="s">
        <v>58</v>
      </c>
      <c r="D33" s="20" t="s">
        <v>7</v>
      </c>
      <c r="E33" s="17">
        <v>82</v>
      </c>
      <c r="F33" s="7" t="s">
        <v>183</v>
      </c>
    </row>
    <row r="34" spans="1:6" ht="15.75" customHeight="1" x14ac:dyDescent="0.25">
      <c r="A34" s="20" t="s">
        <v>7</v>
      </c>
      <c r="B34" s="17">
        <v>33</v>
      </c>
      <c r="C34" s="7" t="s">
        <v>31</v>
      </c>
      <c r="D34" s="20" t="s">
        <v>7</v>
      </c>
      <c r="E34" s="17">
        <v>83</v>
      </c>
      <c r="F34" s="7" t="s">
        <v>164</v>
      </c>
    </row>
    <row r="35" spans="1:6" ht="15.75" customHeight="1" x14ac:dyDescent="0.25">
      <c r="A35" s="20" t="s">
        <v>7</v>
      </c>
      <c r="B35" s="17">
        <v>34</v>
      </c>
      <c r="C35" s="7" t="s">
        <v>36</v>
      </c>
      <c r="D35" s="20" t="s">
        <v>7</v>
      </c>
      <c r="E35" s="17">
        <v>84</v>
      </c>
      <c r="F35" s="7" t="s">
        <v>127</v>
      </c>
    </row>
    <row r="36" spans="1:6" ht="15.75" customHeight="1" x14ac:dyDescent="0.25">
      <c r="A36" s="20" t="s">
        <v>7</v>
      </c>
      <c r="B36" s="17">
        <v>35</v>
      </c>
      <c r="C36" s="7" t="s">
        <v>26</v>
      </c>
      <c r="D36" s="20" t="s">
        <v>7</v>
      </c>
      <c r="E36" s="17">
        <v>85</v>
      </c>
      <c r="F36" s="7" t="s">
        <v>33</v>
      </c>
    </row>
    <row r="37" spans="1:6" ht="15.75" customHeight="1" x14ac:dyDescent="0.25">
      <c r="A37" s="20" t="s">
        <v>7</v>
      </c>
      <c r="B37" s="17">
        <v>36</v>
      </c>
      <c r="C37" s="7" t="s">
        <v>123</v>
      </c>
      <c r="D37" s="20" t="s">
        <v>7</v>
      </c>
      <c r="E37" s="17">
        <v>86</v>
      </c>
      <c r="F37" s="7" t="s">
        <v>81</v>
      </c>
    </row>
    <row r="38" spans="1:6" ht="15.75" customHeight="1" x14ac:dyDescent="0.25">
      <c r="A38" s="20" t="s">
        <v>7</v>
      </c>
      <c r="B38" s="17">
        <v>37</v>
      </c>
      <c r="C38" s="7" t="s">
        <v>111</v>
      </c>
      <c r="D38" s="20" t="s">
        <v>7</v>
      </c>
      <c r="E38" s="17">
        <v>87</v>
      </c>
      <c r="F38" s="7" t="s">
        <v>50</v>
      </c>
    </row>
    <row r="39" spans="1:6" ht="15.75" customHeight="1" x14ac:dyDescent="0.25">
      <c r="A39" s="20" t="s">
        <v>7</v>
      </c>
      <c r="B39" s="17">
        <v>38</v>
      </c>
      <c r="C39" s="7" t="s">
        <v>59</v>
      </c>
      <c r="D39" s="20" t="s">
        <v>7</v>
      </c>
      <c r="E39" s="17">
        <v>88</v>
      </c>
      <c r="F39" s="7" t="s">
        <v>128</v>
      </c>
    </row>
    <row r="40" spans="1:6" ht="15.75" customHeight="1" x14ac:dyDescent="0.25">
      <c r="A40" s="20" t="s">
        <v>7</v>
      </c>
      <c r="B40" s="17">
        <v>39</v>
      </c>
      <c r="C40" s="7" t="s">
        <v>78</v>
      </c>
      <c r="D40" s="20" t="s">
        <v>7</v>
      </c>
      <c r="E40" s="17">
        <v>89</v>
      </c>
      <c r="F40" s="7" t="s">
        <v>82</v>
      </c>
    </row>
    <row r="41" spans="1:6" ht="15.75" customHeight="1" x14ac:dyDescent="0.25">
      <c r="A41" s="20" t="s">
        <v>7</v>
      </c>
      <c r="B41" s="17">
        <v>40</v>
      </c>
      <c r="C41" s="7" t="s">
        <v>29</v>
      </c>
      <c r="D41" s="20" t="s">
        <v>7</v>
      </c>
      <c r="E41" s="17">
        <v>90</v>
      </c>
      <c r="F41" s="7" t="s">
        <v>165</v>
      </c>
    </row>
    <row r="42" spans="1:6" ht="15.75" customHeight="1" x14ac:dyDescent="0.25">
      <c r="A42" s="20" t="s">
        <v>7</v>
      </c>
      <c r="B42" s="17">
        <v>41</v>
      </c>
      <c r="C42" s="7" t="s">
        <v>143</v>
      </c>
      <c r="D42" s="20" t="s">
        <v>7</v>
      </c>
      <c r="E42" s="17">
        <v>91</v>
      </c>
      <c r="F42" s="7" t="s">
        <v>83</v>
      </c>
    </row>
    <row r="43" spans="1:6" ht="15.75" customHeight="1" x14ac:dyDescent="0.25">
      <c r="A43" s="20" t="s">
        <v>7</v>
      </c>
      <c r="B43" s="17">
        <v>42</v>
      </c>
      <c r="C43" s="7" t="s">
        <v>80</v>
      </c>
      <c r="D43" s="20" t="s">
        <v>7</v>
      </c>
      <c r="E43" s="17">
        <v>92</v>
      </c>
      <c r="F43" s="7" t="s">
        <v>51</v>
      </c>
    </row>
    <row r="44" spans="1:6" ht="15.75" customHeight="1" x14ac:dyDescent="0.25">
      <c r="A44" s="20" t="s">
        <v>7</v>
      </c>
      <c r="B44" s="17">
        <v>43</v>
      </c>
      <c r="C44" s="7" t="s">
        <v>112</v>
      </c>
      <c r="D44" s="20" t="s">
        <v>7</v>
      </c>
      <c r="E44" s="17">
        <v>93</v>
      </c>
      <c r="F44" s="7" t="s">
        <v>129</v>
      </c>
    </row>
    <row r="45" spans="1:6" ht="15.75" customHeight="1" x14ac:dyDescent="0.25">
      <c r="A45" s="20" t="s">
        <v>7</v>
      </c>
      <c r="B45" s="17">
        <v>44</v>
      </c>
      <c r="C45" s="7" t="s">
        <v>93</v>
      </c>
      <c r="D45" s="20" t="s">
        <v>7</v>
      </c>
      <c r="E45" s="17">
        <v>94</v>
      </c>
      <c r="F45" s="7" t="s">
        <v>84</v>
      </c>
    </row>
    <row r="46" spans="1:6" ht="15.75" customHeight="1" x14ac:dyDescent="0.25">
      <c r="A46" s="20" t="s">
        <v>7</v>
      </c>
      <c r="B46" s="17">
        <v>45</v>
      </c>
      <c r="C46" s="7" t="s">
        <v>87</v>
      </c>
      <c r="D46" s="20" t="s">
        <v>7</v>
      </c>
      <c r="E46" s="17">
        <v>95</v>
      </c>
      <c r="F46" s="7" t="s">
        <v>85</v>
      </c>
    </row>
    <row r="47" spans="1:6" ht="15.75" customHeight="1" x14ac:dyDescent="0.25">
      <c r="A47" s="20" t="s">
        <v>7</v>
      </c>
      <c r="B47" s="17">
        <v>46</v>
      </c>
      <c r="C47" s="7" t="s">
        <v>185</v>
      </c>
      <c r="D47" s="20" t="s">
        <v>7</v>
      </c>
      <c r="E47" s="17">
        <v>96</v>
      </c>
      <c r="F47" s="7" t="s">
        <v>86</v>
      </c>
    </row>
    <row r="48" spans="1:6" ht="15.75" customHeight="1" x14ac:dyDescent="0.25">
      <c r="A48" s="20" t="s">
        <v>7</v>
      </c>
      <c r="B48" s="17">
        <v>47</v>
      </c>
      <c r="C48" s="7" t="s">
        <v>40</v>
      </c>
      <c r="D48" s="20" t="s">
        <v>7</v>
      </c>
      <c r="E48" s="17">
        <v>97</v>
      </c>
      <c r="F48" s="7" t="s">
        <v>88</v>
      </c>
    </row>
    <row r="49" spans="1:6" ht="15.75" customHeight="1" x14ac:dyDescent="0.25">
      <c r="A49" s="20" t="s">
        <v>7</v>
      </c>
      <c r="B49" s="17">
        <v>48</v>
      </c>
      <c r="C49" s="7" t="s">
        <v>32</v>
      </c>
      <c r="D49" s="20" t="s">
        <v>7</v>
      </c>
      <c r="E49" s="17">
        <v>98</v>
      </c>
      <c r="F49" s="7" t="s">
        <v>187</v>
      </c>
    </row>
    <row r="50" spans="1:6" ht="15.75" customHeight="1" x14ac:dyDescent="0.25">
      <c r="A50" s="20" t="s">
        <v>7</v>
      </c>
      <c r="B50" s="17">
        <v>49</v>
      </c>
      <c r="C50" s="7" t="s">
        <v>106</v>
      </c>
      <c r="D50" s="20" t="s">
        <v>7</v>
      </c>
      <c r="E50" s="17">
        <v>99</v>
      </c>
      <c r="F50" s="7" t="s">
        <v>89</v>
      </c>
    </row>
    <row r="51" spans="1:6" ht="15.75" customHeight="1" x14ac:dyDescent="0.25">
      <c r="A51" s="20" t="s">
        <v>7</v>
      </c>
      <c r="B51" s="17">
        <v>50</v>
      </c>
      <c r="C51" s="7" t="s">
        <v>49</v>
      </c>
      <c r="D51" s="20" t="s">
        <v>7</v>
      </c>
      <c r="E51" s="17">
        <v>100</v>
      </c>
      <c r="F51" s="7" t="s">
        <v>131</v>
      </c>
    </row>
    <row r="52" spans="1:6" ht="15.75" customHeight="1" x14ac:dyDescent="0.2"/>
  </sheetData>
  <printOptions horizontalCentered="1"/>
  <pageMargins left="0.5" right="0.25" top="0.9" bottom="0.65" header="0.5" footer="0.5"/>
  <pageSetup scale="76" fitToHeight="0" orientation="portrait" r:id="rId1"/>
  <headerFooter>
    <oddHeader>&amp;CBest Movies About Movies - Viewing Checklist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Raw Data</vt:lpstr>
      <vt:lpstr>Tabulation</vt:lpstr>
      <vt:lpstr>Weighted</vt:lpstr>
      <vt:lpstr>Viewing Checklist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Scott Pfitzinger</dc:creator>
  <cp:keywords/>
  <dc:description/>
  <cp:lastModifiedBy>Scott Pfitzinger</cp:lastModifiedBy>
  <cp:revision/>
  <cp:lastPrinted>2024-03-28T18:32:59Z</cp:lastPrinted>
  <dcterms:created xsi:type="dcterms:W3CDTF">2020-08-31T21:40:34Z</dcterms:created>
  <dcterms:modified xsi:type="dcterms:W3CDTF">2024-03-28T18:41:25Z</dcterms:modified>
  <cp:category/>
  <cp:contentStatus/>
</cp:coreProperties>
</file>