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8_{FC5D7D06-9685-435E-A1E7-6BB9BD0042E2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5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6" i="5" l="1"/>
  <c r="C215" i="5"/>
  <c r="C213" i="5"/>
  <c r="C212" i="5"/>
  <c r="C205" i="5"/>
  <c r="C193" i="5"/>
  <c r="C192" i="5"/>
  <c r="C191" i="5"/>
  <c r="C182" i="5"/>
  <c r="C181" i="5"/>
  <c r="C174" i="5"/>
  <c r="C173" i="5"/>
  <c r="C169" i="5"/>
  <c r="C167" i="5"/>
  <c r="C166" i="5"/>
  <c r="C165" i="5"/>
  <c r="C162" i="5"/>
  <c r="C161" i="5"/>
  <c r="C160" i="5"/>
  <c r="C159" i="5"/>
  <c r="C158" i="5"/>
  <c r="C148" i="5"/>
  <c r="C146" i="5"/>
  <c r="C145" i="5"/>
  <c r="C144" i="5"/>
  <c r="C143" i="5"/>
  <c r="C142" i="5"/>
  <c r="C141" i="5"/>
  <c r="C135" i="5"/>
  <c r="C130" i="5"/>
  <c r="C127" i="5"/>
  <c r="C128" i="5"/>
  <c r="C125" i="5"/>
  <c r="C123" i="5"/>
  <c r="C122" i="5"/>
  <c r="C121" i="5"/>
  <c r="C120" i="5"/>
  <c r="C119" i="5"/>
  <c r="C118" i="5"/>
  <c r="C114" i="5"/>
  <c r="C113" i="5"/>
  <c r="C112" i="5"/>
  <c r="C108" i="5"/>
  <c r="C103" i="5"/>
  <c r="C102" i="5"/>
  <c r="C93" i="5"/>
  <c r="C92" i="5"/>
  <c r="C91" i="5"/>
  <c r="C90" i="5"/>
  <c r="C89" i="5"/>
  <c r="C88" i="5"/>
  <c r="C87" i="5"/>
  <c r="C86" i="5"/>
  <c r="C84" i="5"/>
  <c r="C74" i="5"/>
  <c r="C68" i="5"/>
  <c r="C67" i="5"/>
  <c r="C66" i="5"/>
  <c r="C64" i="5"/>
  <c r="C60" i="5"/>
  <c r="C59" i="5"/>
  <c r="C54" i="5"/>
  <c r="C53" i="5"/>
  <c r="C52" i="5"/>
  <c r="C44" i="5"/>
  <c r="C43" i="5"/>
  <c r="C42" i="5"/>
  <c r="C36" i="5"/>
  <c r="C35" i="5"/>
  <c r="C34" i="5"/>
  <c r="C33" i="5"/>
  <c r="C20" i="5"/>
  <c r="C19" i="5"/>
  <c r="C18" i="5"/>
  <c r="C17" i="5"/>
  <c r="C16" i="5"/>
  <c r="C15" i="5"/>
  <c r="C14" i="5"/>
  <c r="C12" i="5"/>
  <c r="C11" i="5"/>
  <c r="C7" i="5"/>
  <c r="C4" i="5"/>
  <c r="C5" i="5"/>
  <c r="E15" i="3"/>
  <c r="E71" i="3"/>
  <c r="E72" i="3"/>
  <c r="E64" i="3"/>
  <c r="E39" i="3"/>
  <c r="E47" i="3"/>
  <c r="E38" i="3"/>
  <c r="E8" i="3"/>
  <c r="E7" i="3"/>
  <c r="E65" i="3"/>
  <c r="E20" i="3"/>
  <c r="E84" i="3"/>
  <c r="E73" i="3"/>
  <c r="E57" i="3"/>
  <c r="E66" i="3"/>
  <c r="E68" i="3"/>
  <c r="E21" i="3"/>
  <c r="C3" i="5"/>
  <c r="E44" i="3"/>
  <c r="E80" i="3"/>
  <c r="E75" i="3"/>
  <c r="E30" i="3"/>
  <c r="E54" i="3"/>
  <c r="E82" i="3"/>
  <c r="E86" i="3"/>
  <c r="E81" i="3"/>
  <c r="E77" i="3"/>
  <c r="E83" i="3"/>
  <c r="E42" i="3"/>
  <c r="E33" i="3"/>
  <c r="E55" i="3"/>
  <c r="E59" i="3"/>
  <c r="E43" i="3"/>
  <c r="E67" i="3"/>
  <c r="E28" i="3"/>
  <c r="E4" i="3"/>
  <c r="E6" i="3"/>
  <c r="E10" i="3"/>
  <c r="E27" i="3"/>
  <c r="E16" i="3"/>
  <c r="E35" i="3"/>
  <c r="E74" i="3"/>
  <c r="E23" i="3"/>
  <c r="E78" i="3"/>
  <c r="E29" i="3"/>
  <c r="E51" i="3"/>
  <c r="E19" i="3"/>
  <c r="E58" i="3"/>
  <c r="E62" i="3"/>
  <c r="E17" i="3"/>
  <c r="E56" i="3"/>
  <c r="E40" i="3"/>
  <c r="E11" i="3"/>
  <c r="E31" i="3"/>
  <c r="E5" i="3"/>
  <c r="E79" i="3"/>
  <c r="E46" i="3"/>
  <c r="E25" i="3"/>
  <c r="E32" i="3"/>
  <c r="E60" i="3"/>
  <c r="E85" i="3"/>
  <c r="E37" i="3"/>
  <c r="E50" i="3"/>
  <c r="E76" i="3"/>
  <c r="E9" i="3"/>
  <c r="E22" i="3"/>
  <c r="E13" i="3"/>
  <c r="E49" i="3"/>
  <c r="E3" i="3"/>
  <c r="E45" i="3"/>
  <c r="E41" i="3"/>
  <c r="E52" i="3"/>
  <c r="E14" i="3"/>
  <c r="E48" i="3"/>
  <c r="E61" i="3"/>
  <c r="E53" i="3"/>
  <c r="E26" i="3"/>
  <c r="E12" i="3"/>
  <c r="E69" i="3"/>
  <c r="E24" i="3"/>
  <c r="E70" i="3"/>
  <c r="E36" i="3"/>
  <c r="E18" i="3"/>
  <c r="E34" i="3"/>
  <c r="E63" i="3"/>
</calcChain>
</file>

<file path=xl/sharedStrings.xml><?xml version="1.0" encoding="utf-8"?>
<sst xmlns="http://schemas.openxmlformats.org/spreadsheetml/2006/main" count="564" uniqueCount="132">
  <si>
    <t>Rank</t>
  </si>
  <si>
    <t>Billboard</t>
  </si>
  <si>
    <t>Title</t>
  </si>
  <si>
    <t>AVERAGE</t>
  </si>
  <si>
    <t>AVERAGE RANK</t>
  </si>
  <si>
    <t>COUNT</t>
  </si>
  <si>
    <t>WEIGHTED SCORE</t>
  </si>
  <si>
    <t>https://www.billboard.com/music/concerts/top-50-festivals-2022-1235089182/</t>
  </si>
  <si>
    <t>Top 50 Music Festivals in the World</t>
  </si>
  <si>
    <t>Coachella Valley Music and Arts Festival - Indio, California</t>
  </si>
  <si>
    <t>Glastonbury Festival - Somerset, England</t>
  </si>
  <si>
    <t>Electric Daisy Carnival Las Vegas - Las Vegas, Nevada</t>
  </si>
  <si>
    <t>Outside Lands Music and Arts Festival - San Francisco, California</t>
  </si>
  <si>
    <t>South by Southwest - Austin, Texas</t>
  </si>
  <si>
    <t>Tomorrowland - Flanders, Belgium</t>
  </si>
  <si>
    <t>Lollapalooza - Chicago, Illinois</t>
  </si>
  <si>
    <t>Bonnaroo Music and Arts Festival - Manchester, Tennessee</t>
  </si>
  <si>
    <t>Stagecoach Festival - Indio, California</t>
  </si>
  <si>
    <t>BottleRock Napa Valley - Napa, California</t>
  </si>
  <si>
    <t>New Orleans Jazz Festival - New Orleans, Louisiana</t>
  </si>
  <si>
    <t>Rolling Loud Miami - Miami Gardens, Florida</t>
  </si>
  <si>
    <t>Austin City Limits Music Festival - Austin, Texas</t>
  </si>
  <si>
    <t>Day N Vegas - Las Vegas, Nevada</t>
  </si>
  <si>
    <t>Electric Zoo - Randall’s Island Park, New York</t>
  </si>
  <si>
    <t>Reading and Leeds Festivals - Reading, England</t>
  </si>
  <si>
    <t>Newport Folk Festival - Newport, Rhode Island</t>
  </si>
  <si>
    <t>Splendour in the Grass - New South Wales, Australia</t>
  </si>
  <si>
    <t>Roskilde Festival - Roskilde, Denmark</t>
  </si>
  <si>
    <t>Electric Forest - Rothbury, Michigan</t>
  </si>
  <si>
    <t>Osheaga - Montreal, Canada</t>
  </si>
  <si>
    <t>Primavera Sound - Barcelona, Spain</t>
  </si>
  <si>
    <t>Pitchfork Music Festival - Chicago, Illinois</t>
  </si>
  <si>
    <t>Baja Beach Festival - Rosarito, Mexico</t>
  </si>
  <si>
    <t>Life Is Beautiful - Las Vegas, Nevada</t>
  </si>
  <si>
    <t>Fuji Rock - Niigata, Japan</t>
  </si>
  <si>
    <t>Riot Fest - Chicago, Illinois</t>
  </si>
  <si>
    <t>Boston Calling - Boston, Massachusetts</t>
  </si>
  <si>
    <t>Ultra Music Festival - Miami, Florida</t>
  </si>
  <si>
    <t>Desert Daze - Lake Perris, California</t>
  </si>
  <si>
    <t>Estereo Picnic - Bogota, Colombia</t>
  </si>
  <si>
    <t>Exit Festival - Novi Sad, Serbia</t>
  </si>
  <si>
    <t>Rocking the Daisies - Centurion, South Africa</t>
  </si>
  <si>
    <t>Afropunk - Minneapolis, Minnesota</t>
  </si>
  <si>
    <t>HARD Summer - San Bernardino, California</t>
  </si>
  <si>
    <t>Ohana Fest - Dana Point, California</t>
  </si>
  <si>
    <t>Roots Picnic - Philadelphia, Pennsylvania</t>
  </si>
  <si>
    <t>Hangout Fest - Gulf Shores, Alabama</t>
  </si>
  <si>
    <t>Vive Latino - Mexico City, Mexico</t>
  </si>
  <si>
    <t>Telluride Bluegrass - Telluride, Colorado</t>
  </si>
  <si>
    <t>Corona Capital Guadalajara, Guadalajara, Mexico</t>
  </si>
  <si>
    <t>Welcome to Rockville - Daytona Beach, Florida</t>
  </si>
  <si>
    <t>Rock am Ring and Rock im Park - Nuremberg, Germany</t>
  </si>
  <si>
    <t>Bourbon and Beyond - Louisville, Kentucky</t>
  </si>
  <si>
    <t>Something in the Water - Washington, D.C.</t>
  </si>
  <si>
    <t>Float Fest - Gonzales, Texas</t>
  </si>
  <si>
    <t>III Points - Miami, Florida</t>
  </si>
  <si>
    <t>Moonrise - Baltimore, Maryland</t>
  </si>
  <si>
    <t>Suwannee Hulaween - Live Oak, Florida</t>
  </si>
  <si>
    <t>https://heymondo.com/blog/best-music-festivals-in-the-world/</t>
  </si>
  <si>
    <t>Best Music Festivals in the World</t>
  </si>
  <si>
    <t>Essence Festival - New Orleans, Louisiana</t>
  </si>
  <si>
    <t>Sziget Festival - Budapest, Hungary</t>
  </si>
  <si>
    <t>Summerfest - Milwaukee, Wisconsin</t>
  </si>
  <si>
    <t>Rock in Rio - Rio de Janeiro, Brazil</t>
  </si>
  <si>
    <t>Dreamville Music Festival - Raleigh, North Carolina</t>
  </si>
  <si>
    <t>Green Man - Brecon Beacons, Wales</t>
  </si>
  <si>
    <t>Heymondo</t>
  </si>
  <si>
    <t>BudgetAir</t>
  </si>
  <si>
    <t>https://www.budgetair.com/en_us/blog/best-music-festivals-in-the-world</t>
  </si>
  <si>
    <t>Montreal International Jazz Festival - Montreal, Canada</t>
  </si>
  <si>
    <t>Ultra Music Festival - Miami, USA</t>
  </si>
  <si>
    <t>Headout</t>
  </si>
  <si>
    <t>https://www.headout.com/blog/best-music-festivals-in-the-world/</t>
  </si>
  <si>
    <t>Amsterdam Dance Event - Amsterdam, Netherlands</t>
  </si>
  <si>
    <t>Electric Daisy Carnival - Las Vegas, Nevada</t>
  </si>
  <si>
    <t>Music Festival Wizard</t>
  </si>
  <si>
    <t>https://www.musicfestivalwizard.com/biggest-music-festivals-in-the-world/</t>
  </si>
  <si>
    <t>Biggest Music Festivals in the World</t>
  </si>
  <si>
    <t>Pol’and’Rock - Czaplinek, Poland</t>
  </si>
  <si>
    <t>Donauinselfest - Vienna, Austria</t>
  </si>
  <si>
    <t>Times of India</t>
  </si>
  <si>
    <t>https://timesofindia.indiatimes.com/travel/web-stories/worlds-10-most-popular-music-festivals/photostory/103683450.cms</t>
  </si>
  <si>
    <t>World's 10 Most Popular Music Festivals</t>
  </si>
  <si>
    <t>Rainforest World Music Festival - Sarawak, Malaysia</t>
  </si>
  <si>
    <t>Jarasum International Jazz Festival - Jarasum, South Korea</t>
  </si>
  <si>
    <t>Far &amp; Wide</t>
  </si>
  <si>
    <t>https://www.farandwide.com/s/biggest-music-festivals-ca71f3346443426e</t>
  </si>
  <si>
    <t>Biggest Music Festivals on the Planet</t>
  </si>
  <si>
    <t>Mawazine - Rabat, Morocco</t>
  </si>
  <si>
    <t>Untold Festival - Cluj Napoka, Romania</t>
  </si>
  <si>
    <t>Festival d'été de Québec - Quebec, Canada</t>
  </si>
  <si>
    <t>Airbeat One Festival - Neustadt-Glewe, Germany</t>
  </si>
  <si>
    <t>Nova Rock - Nickelsdorf, Austria</t>
  </si>
  <si>
    <t>Pukkelpop - Kiewit-Hasselt, Belgium</t>
  </si>
  <si>
    <t>National Folk Festival - Salisbury, Maryland</t>
  </si>
  <si>
    <t>The Governors Ball Music Festival - Randall’s Island Park, New York</t>
  </si>
  <si>
    <t>Rock Werchter - Werchter, Belgium</t>
  </si>
  <si>
    <t>Nuit Sonores - Lyon, France</t>
  </si>
  <si>
    <t>Sónar Festival - Barcelona, Spain</t>
  </si>
  <si>
    <t>Queensland Music Festival - Brisbane, Australia</t>
  </si>
  <si>
    <t>Way Out West - Gothenburg, Sweden</t>
  </si>
  <si>
    <t>CMA Music Festival - Nashville, Tennessee</t>
  </si>
  <si>
    <t>Bonnaroo Music Festival - Nashville, Tennessee</t>
  </si>
  <si>
    <t>Pentaport Rock Festival - Incheon, South Korea</t>
  </si>
  <si>
    <t>Boomtown Fair - Winchester, England</t>
  </si>
  <si>
    <t>Harare International Festival of the Arts - Harare, Zimbabwe</t>
  </si>
  <si>
    <t>NOS Alive - Oeiras, Portugal</t>
  </si>
  <si>
    <t>Let It Roll - Milovice, Czechia</t>
  </si>
  <si>
    <t>https://www.bigbustours.com/en/budapest/best-music-festivals-in-the-world</t>
  </si>
  <si>
    <t>BigBus Budapest</t>
  </si>
  <si>
    <t>Lovebox - London, England</t>
  </si>
  <si>
    <t>The World's Best</t>
  </si>
  <si>
    <t>https://theworldsbestmagazine.com/2024/03/01/top-of-the-charts-11-worlds-best-music-festivals/</t>
  </si>
  <si>
    <t>World’s Best Music Festivals</t>
  </si>
  <si>
    <t>Burning Man - Black Rock Desert, Nevada</t>
  </si>
  <si>
    <t>Yahoo! Finance</t>
  </si>
  <si>
    <t>https://finance.yahoo.com/news/11-biggest-music-festivals-world-184505745.html</t>
  </si>
  <si>
    <t>11 Biggest Music Festivals in the World</t>
  </si>
  <si>
    <t>Festival L'Boulevard - Casablanca, Morocco</t>
  </si>
  <si>
    <t>Let's Roam</t>
  </si>
  <si>
    <t>https://www.letsroam.com/explorer/biggest-music-festivals-in-the-world/</t>
  </si>
  <si>
    <t>Edinburgh Festival Fringe - Edinburgh, Scotland</t>
  </si>
  <si>
    <t>American Songwriter</t>
  </si>
  <si>
    <t>https://americansongwriter.com/10-music-festivals-from-around-the-world-you-must-attend/</t>
  </si>
  <si>
    <t>10 Music Festivals from Around the World</t>
  </si>
  <si>
    <t>WorldAtlas</t>
  </si>
  <si>
    <t>https://www.worldatlas.com/articles/the-biggest-music-festivals-in-the-world.html</t>
  </si>
  <si>
    <t>Exit Festival - Vojvodina, Serbia</t>
  </si>
  <si>
    <t>Tripping</t>
  </si>
  <si>
    <t>https://www.tripping.com/explore/7-best-and-biggest-music-festivals-in-the-world</t>
  </si>
  <si>
    <t>13 Best &amp; Biggest Music Festivals</t>
  </si>
  <si>
    <t>(14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</si>
</sst>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\ yyyy"/>
  </numFmts>
  <fonts count="13" x14ac:knownFonts="1">
    <font>
      <sz val="10"/>
      <color rgb="FF000000"/>
      <name val="Arial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u/>
      <sz val="12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2" fontId="0" fillId="0" borderId="0" xfId="0" applyNumberFormat="1"/>
    <xf numFmtId="0" fontId="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2" fontId="3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12" fillId="0" borderId="0" xfId="1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3984375" defaultRowHeight="15.75" customHeight="1" x14ac:dyDescent="0.5"/>
  <cols>
    <col min="1" max="1" width="8.265625" style="20" customWidth="1"/>
    <col min="2" max="52" width="36.59765625" style="20" customWidth="1"/>
    <col min="53" max="55" width="40.73046875" style="20" customWidth="1"/>
    <col min="56" max="16384" width="14.3984375" style="20"/>
  </cols>
  <sheetData>
    <row r="1" spans="1:55" x14ac:dyDescent="0.5">
      <c r="A1" s="14"/>
      <c r="B1" s="1" t="s">
        <v>8</v>
      </c>
      <c r="C1" s="1" t="s">
        <v>87</v>
      </c>
      <c r="D1" s="1" t="s">
        <v>77</v>
      </c>
      <c r="E1" s="16" t="s">
        <v>77</v>
      </c>
      <c r="F1" s="16" t="s">
        <v>59</v>
      </c>
      <c r="G1" s="16" t="s">
        <v>113</v>
      </c>
      <c r="H1" s="1" t="s">
        <v>117</v>
      </c>
      <c r="I1" s="1" t="s">
        <v>124</v>
      </c>
      <c r="J1" s="16" t="s">
        <v>59</v>
      </c>
      <c r="K1" s="1" t="s">
        <v>82</v>
      </c>
      <c r="L1" s="16" t="s">
        <v>59</v>
      </c>
      <c r="M1" s="16" t="s">
        <v>130</v>
      </c>
      <c r="N1" s="16" t="s">
        <v>77</v>
      </c>
      <c r="O1" s="16" t="s">
        <v>59</v>
      </c>
      <c r="P1" s="16"/>
      <c r="Q1" s="16"/>
      <c r="R1" s="1"/>
      <c r="S1" s="1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s="21" customFormat="1" x14ac:dyDescent="0.5">
      <c r="A2" s="17"/>
      <c r="B2" s="18">
        <v>44740</v>
      </c>
      <c r="C2" s="18">
        <v>45383</v>
      </c>
      <c r="D2" s="18">
        <v>45379</v>
      </c>
      <c r="E2" s="18">
        <v>44955</v>
      </c>
      <c r="F2" s="18">
        <v>45343</v>
      </c>
      <c r="G2" s="18">
        <v>45352</v>
      </c>
      <c r="H2" s="18">
        <v>44915</v>
      </c>
      <c r="I2" s="18">
        <v>45306</v>
      </c>
      <c r="J2" s="18">
        <v>45065</v>
      </c>
      <c r="K2" s="18">
        <v>45184</v>
      </c>
      <c r="L2" s="18">
        <v>44287</v>
      </c>
      <c r="M2" s="18"/>
      <c r="N2" s="18">
        <v>43796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</row>
    <row r="3" spans="1:55" x14ac:dyDescent="0.5">
      <c r="A3" s="4"/>
      <c r="B3" s="22" t="s">
        <v>7</v>
      </c>
      <c r="C3" s="22" t="s">
        <v>86</v>
      </c>
      <c r="D3" s="22" t="s">
        <v>76</v>
      </c>
      <c r="E3" s="22" t="s">
        <v>120</v>
      </c>
      <c r="F3" s="22" t="s">
        <v>72</v>
      </c>
      <c r="G3" s="22" t="s">
        <v>112</v>
      </c>
      <c r="H3" s="22" t="s">
        <v>116</v>
      </c>
      <c r="I3" s="22" t="s">
        <v>123</v>
      </c>
      <c r="J3" s="22" t="s">
        <v>58</v>
      </c>
      <c r="K3" s="22" t="s">
        <v>81</v>
      </c>
      <c r="L3" s="22" t="s">
        <v>68</v>
      </c>
      <c r="M3" s="22" t="s">
        <v>129</v>
      </c>
      <c r="N3" s="22" t="s">
        <v>126</v>
      </c>
      <c r="O3" s="22" t="s">
        <v>108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</row>
    <row r="4" spans="1:55" x14ac:dyDescent="0.5">
      <c r="A4" s="3" t="s">
        <v>0</v>
      </c>
      <c r="B4" s="13" t="s">
        <v>1</v>
      </c>
      <c r="C4" s="13" t="s">
        <v>85</v>
      </c>
      <c r="D4" s="13" t="s">
        <v>75</v>
      </c>
      <c r="E4" s="13" t="s">
        <v>119</v>
      </c>
      <c r="F4" s="13" t="s">
        <v>71</v>
      </c>
      <c r="G4" s="13" t="s">
        <v>111</v>
      </c>
      <c r="H4" s="13" t="s">
        <v>115</v>
      </c>
      <c r="I4" s="13" t="s">
        <v>122</v>
      </c>
      <c r="J4" s="13" t="s">
        <v>66</v>
      </c>
      <c r="K4" s="13" t="s">
        <v>80</v>
      </c>
      <c r="L4" s="13" t="s">
        <v>67</v>
      </c>
      <c r="M4" s="13" t="s">
        <v>128</v>
      </c>
      <c r="N4" s="13" t="s">
        <v>125</v>
      </c>
      <c r="O4" s="13" t="s">
        <v>109</v>
      </c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x14ac:dyDescent="0.5">
      <c r="A5" s="4">
        <v>1</v>
      </c>
      <c r="B5" s="20" t="s">
        <v>9</v>
      </c>
      <c r="C5" s="20" t="s">
        <v>79</v>
      </c>
      <c r="D5" s="20" t="s">
        <v>15</v>
      </c>
      <c r="E5" s="20" t="s">
        <v>79</v>
      </c>
      <c r="F5" s="20" t="s">
        <v>21</v>
      </c>
      <c r="G5" s="20" t="s">
        <v>10</v>
      </c>
      <c r="H5" s="20" t="s">
        <v>79</v>
      </c>
      <c r="I5" s="20" t="s">
        <v>9</v>
      </c>
      <c r="J5" s="20" t="s">
        <v>60</v>
      </c>
      <c r="K5" s="20" t="s">
        <v>9</v>
      </c>
      <c r="L5" s="20" t="s">
        <v>14</v>
      </c>
      <c r="M5" s="20" t="s">
        <v>9</v>
      </c>
      <c r="N5" s="20" t="s">
        <v>127</v>
      </c>
      <c r="O5" s="20" t="s">
        <v>61</v>
      </c>
    </row>
    <row r="6" spans="1:55" x14ac:dyDescent="0.5">
      <c r="A6" s="4">
        <v>2</v>
      </c>
      <c r="B6" s="20" t="s">
        <v>10</v>
      </c>
      <c r="C6" s="20" t="s">
        <v>88</v>
      </c>
      <c r="D6" s="20" t="s">
        <v>11</v>
      </c>
      <c r="E6" s="20" t="s">
        <v>121</v>
      </c>
      <c r="F6" s="20" t="s">
        <v>73</v>
      </c>
      <c r="G6" s="20" t="s">
        <v>9</v>
      </c>
      <c r="H6" s="20" t="s">
        <v>88</v>
      </c>
      <c r="I6" s="20" t="s">
        <v>62</v>
      </c>
      <c r="J6" s="20" t="s">
        <v>61</v>
      </c>
      <c r="K6" s="20" t="s">
        <v>10</v>
      </c>
      <c r="L6" s="20" t="s">
        <v>9</v>
      </c>
      <c r="M6" s="20" t="s">
        <v>14</v>
      </c>
      <c r="N6" s="20" t="s">
        <v>63</v>
      </c>
      <c r="O6" s="20" t="s">
        <v>74</v>
      </c>
    </row>
    <row r="7" spans="1:55" x14ac:dyDescent="0.5">
      <c r="A7" s="4">
        <v>3</v>
      </c>
      <c r="B7" s="20" t="s">
        <v>11</v>
      </c>
      <c r="C7" s="20" t="s">
        <v>69</v>
      </c>
      <c r="D7" s="20" t="s">
        <v>78</v>
      </c>
      <c r="E7" s="20" t="s">
        <v>88</v>
      </c>
      <c r="F7" s="20" t="s">
        <v>31</v>
      </c>
      <c r="G7" s="20" t="s">
        <v>14</v>
      </c>
      <c r="H7" s="20" t="s">
        <v>69</v>
      </c>
      <c r="I7" s="20" t="s">
        <v>61</v>
      </c>
      <c r="J7" s="20" t="s">
        <v>14</v>
      </c>
      <c r="K7" s="20" t="s">
        <v>14</v>
      </c>
      <c r="L7" s="20" t="s">
        <v>10</v>
      </c>
      <c r="M7" s="20" t="s">
        <v>127</v>
      </c>
      <c r="N7" s="20" t="s">
        <v>78</v>
      </c>
      <c r="O7" s="20" t="s">
        <v>15</v>
      </c>
    </row>
    <row r="8" spans="1:55" x14ac:dyDescent="0.5">
      <c r="A8" s="4">
        <v>4</v>
      </c>
      <c r="B8" s="20" t="s">
        <v>12</v>
      </c>
      <c r="C8" s="20" t="s">
        <v>62</v>
      </c>
      <c r="D8" s="20" t="s">
        <v>61</v>
      </c>
      <c r="E8" s="20" t="s">
        <v>63</v>
      </c>
      <c r="F8" s="20" t="s">
        <v>9</v>
      </c>
      <c r="G8" s="20" t="s">
        <v>34</v>
      </c>
      <c r="H8" s="20" t="s">
        <v>62</v>
      </c>
      <c r="I8" s="20" t="s">
        <v>60</v>
      </c>
      <c r="J8" s="20" t="s">
        <v>9</v>
      </c>
      <c r="K8" s="20" t="s">
        <v>74</v>
      </c>
      <c r="L8" s="20" t="s">
        <v>30</v>
      </c>
      <c r="M8" s="20" t="s">
        <v>26</v>
      </c>
      <c r="N8" s="20" t="s">
        <v>10</v>
      </c>
      <c r="O8" s="20" t="s">
        <v>110</v>
      </c>
    </row>
    <row r="9" spans="1:55" x14ac:dyDescent="0.5">
      <c r="A9" s="4">
        <v>5</v>
      </c>
      <c r="B9" s="20" t="s">
        <v>13</v>
      </c>
      <c r="C9" s="20" t="s">
        <v>78</v>
      </c>
      <c r="D9" s="20" t="s">
        <v>21</v>
      </c>
      <c r="E9" s="20" t="s">
        <v>61</v>
      </c>
      <c r="F9" s="20" t="s">
        <v>10</v>
      </c>
      <c r="G9" s="20" t="s">
        <v>27</v>
      </c>
      <c r="H9" s="20" t="s">
        <v>9</v>
      </c>
      <c r="I9" s="20" t="s">
        <v>14</v>
      </c>
      <c r="J9" s="20" t="s">
        <v>62</v>
      </c>
      <c r="K9" s="20" t="s">
        <v>15</v>
      </c>
      <c r="L9" s="20" t="s">
        <v>69</v>
      </c>
      <c r="M9" s="20" t="s">
        <v>34</v>
      </c>
      <c r="N9" s="20" t="s">
        <v>62</v>
      </c>
      <c r="O9" s="20" t="s">
        <v>9</v>
      </c>
    </row>
    <row r="10" spans="1:55" x14ac:dyDescent="0.5">
      <c r="A10" s="4">
        <v>6</v>
      </c>
      <c r="B10" s="20" t="s">
        <v>14</v>
      </c>
      <c r="C10" s="20" t="s">
        <v>63</v>
      </c>
      <c r="D10" s="20" t="s">
        <v>73</v>
      </c>
      <c r="E10" s="20" t="s">
        <v>9</v>
      </c>
      <c r="F10" s="20" t="s">
        <v>15</v>
      </c>
      <c r="G10" s="20" t="s">
        <v>114</v>
      </c>
      <c r="H10" s="20" t="s">
        <v>78</v>
      </c>
      <c r="I10" s="20" t="s">
        <v>10</v>
      </c>
      <c r="J10" s="20" t="s">
        <v>63</v>
      </c>
      <c r="K10" s="20" t="s">
        <v>70</v>
      </c>
      <c r="L10" s="20" t="s">
        <v>70</v>
      </c>
      <c r="M10" s="20" t="s">
        <v>63</v>
      </c>
      <c r="N10" s="20" t="s">
        <v>88</v>
      </c>
      <c r="O10" s="20" t="s">
        <v>70</v>
      </c>
    </row>
    <row r="11" spans="1:55" x14ac:dyDescent="0.5">
      <c r="A11" s="4">
        <v>7</v>
      </c>
      <c r="B11" s="20" t="s">
        <v>15</v>
      </c>
      <c r="C11" s="20" t="s">
        <v>61</v>
      </c>
      <c r="D11" s="20" t="s">
        <v>19</v>
      </c>
      <c r="E11" s="20" t="s">
        <v>19</v>
      </c>
      <c r="F11" s="20" t="s">
        <v>61</v>
      </c>
      <c r="G11" s="20" t="s">
        <v>30</v>
      </c>
      <c r="H11" s="20" t="s">
        <v>63</v>
      </c>
      <c r="I11" s="20" t="s">
        <v>63</v>
      </c>
      <c r="J11" s="20" t="s">
        <v>10</v>
      </c>
      <c r="K11" s="20" t="s">
        <v>27</v>
      </c>
      <c r="L11" s="20" t="s">
        <v>34</v>
      </c>
      <c r="M11" s="20" t="s">
        <v>88</v>
      </c>
      <c r="N11" s="20" t="s">
        <v>79</v>
      </c>
    </row>
    <row r="12" spans="1:55" x14ac:dyDescent="0.5">
      <c r="A12" s="4">
        <v>8</v>
      </c>
      <c r="B12" s="20" t="s">
        <v>16</v>
      </c>
      <c r="C12" s="20" t="s">
        <v>60</v>
      </c>
      <c r="D12" s="20" t="s">
        <v>60</v>
      </c>
      <c r="E12" s="20" t="s">
        <v>74</v>
      </c>
      <c r="F12" s="20" t="s">
        <v>74</v>
      </c>
      <c r="G12" s="20" t="s">
        <v>74</v>
      </c>
      <c r="H12" s="20" t="s">
        <v>14</v>
      </c>
      <c r="I12" s="20" t="s">
        <v>70</v>
      </c>
      <c r="J12" s="20" t="s">
        <v>64</v>
      </c>
      <c r="K12" s="20" t="s">
        <v>83</v>
      </c>
      <c r="L12" s="20" t="s">
        <v>15</v>
      </c>
    </row>
    <row r="13" spans="1:55" x14ac:dyDescent="0.5">
      <c r="A13" s="4">
        <v>9</v>
      </c>
      <c r="B13" s="20" t="s">
        <v>17</v>
      </c>
      <c r="C13" s="20" t="s">
        <v>19</v>
      </c>
      <c r="D13" s="20" t="s">
        <v>14</v>
      </c>
      <c r="E13" s="20" t="s">
        <v>14</v>
      </c>
      <c r="F13" s="20" t="s">
        <v>30</v>
      </c>
      <c r="G13" s="20" t="s">
        <v>61</v>
      </c>
      <c r="H13" s="20" t="s">
        <v>118</v>
      </c>
      <c r="I13" s="20" t="s">
        <v>79</v>
      </c>
      <c r="J13" s="20" t="s">
        <v>30</v>
      </c>
      <c r="K13" s="20" t="s">
        <v>84</v>
      </c>
    </row>
    <row r="14" spans="1:55" x14ac:dyDescent="0.5">
      <c r="A14" s="4">
        <v>10</v>
      </c>
      <c r="B14" s="20" t="s">
        <v>18</v>
      </c>
      <c r="C14" s="20" t="s">
        <v>21</v>
      </c>
      <c r="D14" s="20" t="s">
        <v>62</v>
      </c>
      <c r="E14" s="20" t="s">
        <v>78</v>
      </c>
      <c r="F14" s="20" t="s">
        <v>70</v>
      </c>
      <c r="G14" s="20" t="s">
        <v>15</v>
      </c>
      <c r="H14" s="20" t="s">
        <v>60</v>
      </c>
      <c r="I14" s="20" t="s">
        <v>34</v>
      </c>
      <c r="J14" s="20" t="s">
        <v>65</v>
      </c>
      <c r="K14" s="20" t="s">
        <v>63</v>
      </c>
    </row>
    <row r="15" spans="1:55" x14ac:dyDescent="0.5">
      <c r="A15" s="4">
        <v>11</v>
      </c>
      <c r="B15" s="20" t="s">
        <v>19</v>
      </c>
      <c r="C15" s="20" t="s">
        <v>11</v>
      </c>
      <c r="D15" s="20" t="s">
        <v>63</v>
      </c>
      <c r="E15" s="20" t="s">
        <v>10</v>
      </c>
      <c r="F15" s="20" t="s">
        <v>14</v>
      </c>
      <c r="G15" s="20" t="s">
        <v>26</v>
      </c>
      <c r="H15" s="20" t="s">
        <v>61</v>
      </c>
    </row>
    <row r="16" spans="1:55" x14ac:dyDescent="0.5">
      <c r="A16" s="4">
        <v>12</v>
      </c>
      <c r="B16" s="20" t="s">
        <v>20</v>
      </c>
      <c r="C16" s="20" t="s">
        <v>15</v>
      </c>
      <c r="D16" s="20" t="s">
        <v>9</v>
      </c>
      <c r="E16" s="20" t="s">
        <v>62</v>
      </c>
    </row>
    <row r="17" spans="1:5" x14ac:dyDescent="0.5">
      <c r="A17" s="4">
        <v>13</v>
      </c>
      <c r="B17" s="20" t="s">
        <v>21</v>
      </c>
      <c r="C17" s="20" t="s">
        <v>14</v>
      </c>
      <c r="D17" s="20" t="s">
        <v>79</v>
      </c>
      <c r="E17" s="20" t="s">
        <v>15</v>
      </c>
    </row>
    <row r="18" spans="1:5" x14ac:dyDescent="0.5">
      <c r="A18" s="4">
        <v>14</v>
      </c>
      <c r="B18" s="20" t="s">
        <v>22</v>
      </c>
      <c r="C18" s="20" t="s">
        <v>89</v>
      </c>
      <c r="D18" s="20" t="s">
        <v>90</v>
      </c>
    </row>
    <row r="19" spans="1:5" x14ac:dyDescent="0.5">
      <c r="A19" s="4">
        <v>15</v>
      </c>
      <c r="B19" s="20" t="s">
        <v>23</v>
      </c>
      <c r="C19" s="20" t="s">
        <v>127</v>
      </c>
      <c r="D19" s="20" t="s">
        <v>69</v>
      </c>
    </row>
    <row r="20" spans="1:5" x14ac:dyDescent="0.5">
      <c r="A20" s="4">
        <v>16</v>
      </c>
      <c r="B20" s="20" t="s">
        <v>24</v>
      </c>
      <c r="C20" s="20" t="s">
        <v>90</v>
      </c>
    </row>
    <row r="21" spans="1:5" x14ac:dyDescent="0.5">
      <c r="A21" s="4">
        <v>17</v>
      </c>
      <c r="B21" s="20" t="s">
        <v>25</v>
      </c>
      <c r="C21" s="20" t="s">
        <v>9</v>
      </c>
    </row>
    <row r="22" spans="1:5" x14ac:dyDescent="0.5">
      <c r="A22" s="4">
        <v>18</v>
      </c>
      <c r="B22" s="20" t="s">
        <v>26</v>
      </c>
      <c r="C22" s="20" t="s">
        <v>12</v>
      </c>
    </row>
    <row r="23" spans="1:5" x14ac:dyDescent="0.5">
      <c r="A23" s="4">
        <v>19</v>
      </c>
      <c r="B23" s="20" t="s">
        <v>63</v>
      </c>
      <c r="C23" s="20" t="s">
        <v>91</v>
      </c>
    </row>
    <row r="24" spans="1:5" x14ac:dyDescent="0.5">
      <c r="A24" s="4">
        <v>20</v>
      </c>
      <c r="B24" s="20" t="s">
        <v>27</v>
      </c>
      <c r="C24" s="20" t="s">
        <v>92</v>
      </c>
    </row>
    <row r="25" spans="1:5" x14ac:dyDescent="0.5">
      <c r="A25" s="4">
        <v>21</v>
      </c>
      <c r="B25" s="20" t="s">
        <v>28</v>
      </c>
      <c r="C25" s="20" t="s">
        <v>93</v>
      </c>
    </row>
    <row r="26" spans="1:5" x14ac:dyDescent="0.5">
      <c r="A26" s="4">
        <v>22</v>
      </c>
      <c r="B26" s="20" t="s">
        <v>29</v>
      </c>
      <c r="C26" s="20" t="s">
        <v>10</v>
      </c>
    </row>
    <row r="27" spans="1:5" x14ac:dyDescent="0.5">
      <c r="A27" s="4">
        <v>23</v>
      </c>
      <c r="B27" s="20" t="s">
        <v>30</v>
      </c>
      <c r="C27" s="20" t="s">
        <v>30</v>
      </c>
    </row>
    <row r="28" spans="1:5" x14ac:dyDescent="0.5">
      <c r="A28" s="4">
        <v>24</v>
      </c>
      <c r="B28" s="20" t="s">
        <v>31</v>
      </c>
      <c r="C28" s="20" t="s">
        <v>70</v>
      </c>
    </row>
    <row r="29" spans="1:5" x14ac:dyDescent="0.5">
      <c r="A29" s="4">
        <v>25</v>
      </c>
      <c r="B29" s="20" t="s">
        <v>32</v>
      </c>
      <c r="C29" s="20" t="s">
        <v>13</v>
      </c>
    </row>
    <row r="30" spans="1:5" x14ac:dyDescent="0.5">
      <c r="A30" s="4">
        <v>26</v>
      </c>
      <c r="B30" s="20" t="s">
        <v>33</v>
      </c>
      <c r="C30" s="20" t="s">
        <v>94</v>
      </c>
    </row>
    <row r="31" spans="1:5" x14ac:dyDescent="0.5">
      <c r="A31" s="4">
        <v>27</v>
      </c>
      <c r="B31" s="20" t="s">
        <v>34</v>
      </c>
      <c r="C31" s="20" t="s">
        <v>51</v>
      </c>
    </row>
    <row r="32" spans="1:5" x14ac:dyDescent="0.5">
      <c r="A32" s="4">
        <v>28</v>
      </c>
      <c r="B32" s="20" t="s">
        <v>35</v>
      </c>
      <c r="C32" s="20" t="s">
        <v>95</v>
      </c>
    </row>
    <row r="33" spans="1:3" x14ac:dyDescent="0.5">
      <c r="A33" s="4">
        <v>29</v>
      </c>
      <c r="B33" s="20" t="s">
        <v>36</v>
      </c>
      <c r="C33" s="20" t="s">
        <v>96</v>
      </c>
    </row>
    <row r="34" spans="1:3" x14ac:dyDescent="0.5">
      <c r="A34" s="4">
        <v>30</v>
      </c>
      <c r="B34" s="20" t="s">
        <v>37</v>
      </c>
      <c r="C34" s="20" t="s">
        <v>97</v>
      </c>
    </row>
    <row r="35" spans="1:3" x14ac:dyDescent="0.5">
      <c r="A35" s="4">
        <v>31</v>
      </c>
      <c r="B35" s="20" t="s">
        <v>38</v>
      </c>
      <c r="C35" s="20" t="s">
        <v>29</v>
      </c>
    </row>
    <row r="36" spans="1:3" x14ac:dyDescent="0.5">
      <c r="A36" s="4">
        <v>32</v>
      </c>
      <c r="B36" s="20" t="s">
        <v>39</v>
      </c>
      <c r="C36" s="20" t="s">
        <v>47</v>
      </c>
    </row>
    <row r="37" spans="1:3" x14ac:dyDescent="0.5">
      <c r="A37" s="4">
        <v>33</v>
      </c>
      <c r="B37" s="20" t="s">
        <v>40</v>
      </c>
      <c r="C37" s="20" t="s">
        <v>98</v>
      </c>
    </row>
    <row r="38" spans="1:3" x14ac:dyDescent="0.5">
      <c r="A38" s="4">
        <v>34</v>
      </c>
      <c r="B38" s="20" t="s">
        <v>41</v>
      </c>
      <c r="C38" s="20" t="s">
        <v>34</v>
      </c>
    </row>
    <row r="39" spans="1:3" x14ac:dyDescent="0.5">
      <c r="A39" s="4">
        <v>35</v>
      </c>
      <c r="B39" s="20" t="s">
        <v>42</v>
      </c>
      <c r="C39" s="20" t="s">
        <v>99</v>
      </c>
    </row>
    <row r="40" spans="1:3" x14ac:dyDescent="0.5">
      <c r="A40" s="4">
        <v>36</v>
      </c>
      <c r="B40" s="20" t="s">
        <v>43</v>
      </c>
      <c r="C40" s="20" t="s">
        <v>100</v>
      </c>
    </row>
    <row r="41" spans="1:3" x14ac:dyDescent="0.5">
      <c r="A41" s="4">
        <v>37</v>
      </c>
      <c r="B41" s="20" t="s">
        <v>44</v>
      </c>
      <c r="C41" s="20" t="s">
        <v>101</v>
      </c>
    </row>
    <row r="42" spans="1:3" x14ac:dyDescent="0.5">
      <c r="A42" s="4">
        <v>38</v>
      </c>
      <c r="B42" s="20" t="s">
        <v>45</v>
      </c>
      <c r="C42" s="20" t="s">
        <v>102</v>
      </c>
    </row>
    <row r="43" spans="1:3" x14ac:dyDescent="0.5">
      <c r="A43" s="4">
        <v>39</v>
      </c>
      <c r="B43" s="20" t="s">
        <v>46</v>
      </c>
      <c r="C43" s="20" t="s">
        <v>103</v>
      </c>
    </row>
    <row r="44" spans="1:3" x14ac:dyDescent="0.5">
      <c r="A44" s="4">
        <v>40</v>
      </c>
      <c r="B44" s="20" t="s">
        <v>47</v>
      </c>
      <c r="C44" s="20" t="s">
        <v>104</v>
      </c>
    </row>
    <row r="45" spans="1:3" x14ac:dyDescent="0.5">
      <c r="A45" s="4">
        <v>41</v>
      </c>
      <c r="B45" s="20" t="s">
        <v>48</v>
      </c>
      <c r="C45" s="20" t="s">
        <v>105</v>
      </c>
    </row>
    <row r="46" spans="1:3" x14ac:dyDescent="0.5">
      <c r="A46" s="4">
        <v>42</v>
      </c>
      <c r="B46" s="20" t="s">
        <v>49</v>
      </c>
      <c r="C46" s="20" t="s">
        <v>106</v>
      </c>
    </row>
    <row r="47" spans="1:3" x14ac:dyDescent="0.5">
      <c r="A47" s="4">
        <v>43</v>
      </c>
      <c r="B47" s="20" t="s">
        <v>50</v>
      </c>
      <c r="C47" s="20" t="s">
        <v>26</v>
      </c>
    </row>
    <row r="48" spans="1:3" x14ac:dyDescent="0.5">
      <c r="A48" s="4">
        <v>44</v>
      </c>
      <c r="B48" s="20" t="s">
        <v>51</v>
      </c>
      <c r="C48" s="20" t="s">
        <v>107</v>
      </c>
    </row>
    <row r="49" spans="1:3" x14ac:dyDescent="0.5">
      <c r="A49" s="4">
        <v>45</v>
      </c>
      <c r="B49" s="20" t="s">
        <v>52</v>
      </c>
      <c r="C49" s="20" t="s">
        <v>65</v>
      </c>
    </row>
    <row r="50" spans="1:3" x14ac:dyDescent="0.5">
      <c r="A50" s="4">
        <v>46</v>
      </c>
      <c r="B50" s="20" t="s">
        <v>53</v>
      </c>
    </row>
    <row r="51" spans="1:3" x14ac:dyDescent="0.5">
      <c r="A51" s="4">
        <v>47</v>
      </c>
      <c r="B51" s="20" t="s">
        <v>54</v>
      </c>
    </row>
    <row r="52" spans="1:3" x14ac:dyDescent="0.5">
      <c r="A52" s="4">
        <v>48</v>
      </c>
      <c r="B52" s="20" t="s">
        <v>55</v>
      </c>
    </row>
    <row r="53" spans="1:3" x14ac:dyDescent="0.5">
      <c r="A53" s="4">
        <v>49</v>
      </c>
      <c r="B53" s="20" t="s">
        <v>56</v>
      </c>
    </row>
    <row r="54" spans="1:3" x14ac:dyDescent="0.5">
      <c r="A54" s="4">
        <v>50</v>
      </c>
      <c r="B54" s="20" t="s">
        <v>57</v>
      </c>
    </row>
    <row r="55" spans="1:3" x14ac:dyDescent="0.5">
      <c r="A55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D130D-E916-41E0-AF88-6C4E0EE497E5}">
  <dimension ref="A1:C217"/>
  <sheetViews>
    <sheetView workbookViewId="0">
      <selection activeCell="A3" sqref="A3"/>
    </sheetView>
  </sheetViews>
  <sheetFormatPr defaultRowHeight="15.75" x14ac:dyDescent="0.5"/>
  <cols>
    <col min="2" max="2" width="45.86328125" style="6" customWidth="1"/>
    <col min="3" max="3" width="8.86328125" style="15"/>
  </cols>
  <sheetData>
    <row r="1" spans="1:3" x14ac:dyDescent="0.5">
      <c r="A1" s="12"/>
      <c r="B1" s="2"/>
    </row>
    <row r="2" spans="1:3" s="7" customFormat="1" x14ac:dyDescent="0.5">
      <c r="A2" s="7" t="s">
        <v>0</v>
      </c>
      <c r="B2" s="5" t="s">
        <v>2</v>
      </c>
      <c r="C2" s="9" t="s">
        <v>3</v>
      </c>
    </row>
    <row r="3" spans="1:3" x14ac:dyDescent="0.5">
      <c r="A3" s="4">
        <v>35</v>
      </c>
      <c r="B3" s="20" t="s">
        <v>42</v>
      </c>
      <c r="C3" s="15">
        <f>A3</f>
        <v>35</v>
      </c>
    </row>
    <row r="4" spans="1:3" x14ac:dyDescent="0.5">
      <c r="A4" s="4">
        <v>19</v>
      </c>
      <c r="B4" s="20" t="s">
        <v>91</v>
      </c>
      <c r="C4" s="15">
        <f>A4</f>
        <v>19</v>
      </c>
    </row>
    <row r="5" spans="1:3" x14ac:dyDescent="0.5">
      <c r="A5" s="4">
        <v>6</v>
      </c>
      <c r="B5" s="20" t="s">
        <v>73</v>
      </c>
      <c r="C5" s="15">
        <f>AVERAGE(A5:A6)</f>
        <v>4</v>
      </c>
    </row>
    <row r="6" spans="1:3" x14ac:dyDescent="0.5">
      <c r="A6" s="4">
        <v>2</v>
      </c>
      <c r="B6" s="20" t="s">
        <v>73</v>
      </c>
    </row>
    <row r="7" spans="1:3" x14ac:dyDescent="0.5">
      <c r="A7" s="4">
        <v>13</v>
      </c>
      <c r="B7" s="20" t="s">
        <v>21</v>
      </c>
      <c r="C7" s="15">
        <f>AVERAGE(A7:A10)</f>
        <v>7.25</v>
      </c>
    </row>
    <row r="8" spans="1:3" x14ac:dyDescent="0.5">
      <c r="A8" s="4">
        <v>10</v>
      </c>
      <c r="B8" s="20" t="s">
        <v>21</v>
      </c>
    </row>
    <row r="9" spans="1:3" x14ac:dyDescent="0.5">
      <c r="A9" s="4">
        <v>5</v>
      </c>
      <c r="B9" s="20" t="s">
        <v>21</v>
      </c>
    </row>
    <row r="10" spans="1:3" x14ac:dyDescent="0.5">
      <c r="A10" s="4">
        <v>1</v>
      </c>
      <c r="B10" s="20" t="s">
        <v>21</v>
      </c>
    </row>
    <row r="11" spans="1:3" x14ac:dyDescent="0.5">
      <c r="A11" s="4">
        <v>25</v>
      </c>
      <c r="B11" s="20" t="s">
        <v>32</v>
      </c>
      <c r="C11" s="15">
        <f>A11</f>
        <v>25</v>
      </c>
    </row>
    <row r="12" spans="1:3" x14ac:dyDescent="0.5">
      <c r="A12" s="4">
        <v>8</v>
      </c>
      <c r="B12" s="20" t="s">
        <v>16</v>
      </c>
      <c r="C12" s="15">
        <f>AVERAGE(A12:A13)</f>
        <v>23</v>
      </c>
    </row>
    <row r="13" spans="1:3" x14ac:dyDescent="0.5">
      <c r="A13" s="4">
        <v>38</v>
      </c>
      <c r="B13" s="20" t="s">
        <v>16</v>
      </c>
    </row>
    <row r="14" spans="1:3" x14ac:dyDescent="0.5">
      <c r="A14" s="4">
        <v>40</v>
      </c>
      <c r="B14" s="20" t="s">
        <v>104</v>
      </c>
      <c r="C14" s="15">
        <f t="shared" ref="C14:C19" si="0">A14</f>
        <v>40</v>
      </c>
    </row>
    <row r="15" spans="1:3" x14ac:dyDescent="0.5">
      <c r="A15" s="4">
        <v>29</v>
      </c>
      <c r="B15" s="20" t="s">
        <v>36</v>
      </c>
      <c r="C15" s="15">
        <f t="shared" si="0"/>
        <v>29</v>
      </c>
    </row>
    <row r="16" spans="1:3" x14ac:dyDescent="0.5">
      <c r="A16" s="4">
        <v>10</v>
      </c>
      <c r="B16" s="20" t="s">
        <v>18</v>
      </c>
      <c r="C16" s="15">
        <f t="shared" si="0"/>
        <v>10</v>
      </c>
    </row>
    <row r="17" spans="1:3" x14ac:dyDescent="0.5">
      <c r="A17" s="4">
        <v>45</v>
      </c>
      <c r="B17" s="20" t="s">
        <v>52</v>
      </c>
      <c r="C17" s="15">
        <f t="shared" si="0"/>
        <v>45</v>
      </c>
    </row>
    <row r="18" spans="1:3" x14ac:dyDescent="0.5">
      <c r="A18" s="4">
        <v>6</v>
      </c>
      <c r="B18" s="20" t="s">
        <v>114</v>
      </c>
      <c r="C18" s="15">
        <f t="shared" si="0"/>
        <v>6</v>
      </c>
    </row>
    <row r="19" spans="1:3" x14ac:dyDescent="0.5">
      <c r="A19" s="4">
        <v>37</v>
      </c>
      <c r="B19" s="20" t="s">
        <v>101</v>
      </c>
      <c r="C19" s="15">
        <f t="shared" si="0"/>
        <v>37</v>
      </c>
    </row>
    <row r="20" spans="1:3" x14ac:dyDescent="0.5">
      <c r="A20" s="4">
        <v>1</v>
      </c>
      <c r="B20" s="20" t="s">
        <v>9</v>
      </c>
      <c r="C20" s="15">
        <f>AVERAGE(A20:A32)</f>
        <v>4.6923076923076925</v>
      </c>
    </row>
    <row r="21" spans="1:3" x14ac:dyDescent="0.5">
      <c r="A21" s="4">
        <v>17</v>
      </c>
      <c r="B21" s="20" t="s">
        <v>9</v>
      </c>
    </row>
    <row r="22" spans="1:3" x14ac:dyDescent="0.5">
      <c r="A22" s="4">
        <v>12</v>
      </c>
      <c r="B22" s="20" t="s">
        <v>9</v>
      </c>
    </row>
    <row r="23" spans="1:3" x14ac:dyDescent="0.5">
      <c r="A23" s="4">
        <v>6</v>
      </c>
      <c r="B23" s="20" t="s">
        <v>9</v>
      </c>
    </row>
    <row r="24" spans="1:3" x14ac:dyDescent="0.5">
      <c r="A24" s="4">
        <v>4</v>
      </c>
      <c r="B24" s="20" t="s">
        <v>9</v>
      </c>
    </row>
    <row r="25" spans="1:3" x14ac:dyDescent="0.5">
      <c r="A25" s="4">
        <v>2</v>
      </c>
      <c r="B25" s="20" t="s">
        <v>9</v>
      </c>
    </row>
    <row r="26" spans="1:3" x14ac:dyDescent="0.5">
      <c r="A26" s="4">
        <v>5</v>
      </c>
      <c r="B26" s="20" t="s">
        <v>9</v>
      </c>
    </row>
    <row r="27" spans="1:3" x14ac:dyDescent="0.5">
      <c r="A27" s="4">
        <v>1</v>
      </c>
      <c r="B27" s="20" t="s">
        <v>9</v>
      </c>
    </row>
    <row r="28" spans="1:3" x14ac:dyDescent="0.5">
      <c r="A28" s="4">
        <v>4</v>
      </c>
      <c r="B28" s="20" t="s">
        <v>9</v>
      </c>
    </row>
    <row r="29" spans="1:3" x14ac:dyDescent="0.5">
      <c r="A29" s="4">
        <v>1</v>
      </c>
      <c r="B29" s="20" t="s">
        <v>9</v>
      </c>
    </row>
    <row r="30" spans="1:3" x14ac:dyDescent="0.5">
      <c r="A30" s="4">
        <v>2</v>
      </c>
      <c r="B30" s="20" t="s">
        <v>9</v>
      </c>
    </row>
    <row r="31" spans="1:3" x14ac:dyDescent="0.5">
      <c r="A31" s="4">
        <v>1</v>
      </c>
      <c r="B31" s="20" t="s">
        <v>9</v>
      </c>
    </row>
    <row r="32" spans="1:3" x14ac:dyDescent="0.5">
      <c r="A32" s="4">
        <v>5</v>
      </c>
      <c r="B32" s="20" t="s">
        <v>9</v>
      </c>
    </row>
    <row r="33" spans="1:3" x14ac:dyDescent="0.5">
      <c r="A33" s="4">
        <v>42</v>
      </c>
      <c r="B33" s="20" t="s">
        <v>49</v>
      </c>
      <c r="C33" s="15">
        <f t="shared" ref="C33:C35" si="1">A33</f>
        <v>42</v>
      </c>
    </row>
    <row r="34" spans="1:3" x14ac:dyDescent="0.5">
      <c r="A34" s="4">
        <v>14</v>
      </c>
      <c r="B34" s="20" t="s">
        <v>22</v>
      </c>
      <c r="C34" s="15">
        <f t="shared" si="1"/>
        <v>14</v>
      </c>
    </row>
    <row r="35" spans="1:3" x14ac:dyDescent="0.5">
      <c r="A35" s="4">
        <v>31</v>
      </c>
      <c r="B35" s="20" t="s">
        <v>38</v>
      </c>
      <c r="C35" s="15">
        <f t="shared" si="1"/>
        <v>31</v>
      </c>
    </row>
    <row r="36" spans="1:3" x14ac:dyDescent="0.5">
      <c r="A36" s="4">
        <v>1</v>
      </c>
      <c r="B36" s="20" t="s">
        <v>79</v>
      </c>
      <c r="C36" s="15">
        <f>AVERAGE(A36:A41)</f>
        <v>5.333333333333333</v>
      </c>
    </row>
    <row r="37" spans="1:3" x14ac:dyDescent="0.5">
      <c r="A37" s="4">
        <v>13</v>
      </c>
      <c r="B37" s="20" t="s">
        <v>79</v>
      </c>
    </row>
    <row r="38" spans="1:3" x14ac:dyDescent="0.5">
      <c r="A38" s="4">
        <v>1</v>
      </c>
      <c r="B38" s="20" t="s">
        <v>79</v>
      </c>
    </row>
    <row r="39" spans="1:3" x14ac:dyDescent="0.5">
      <c r="A39" s="4">
        <v>1</v>
      </c>
      <c r="B39" s="20" t="s">
        <v>79</v>
      </c>
    </row>
    <row r="40" spans="1:3" x14ac:dyDescent="0.5">
      <c r="A40" s="4">
        <v>9</v>
      </c>
      <c r="B40" s="20" t="s">
        <v>79</v>
      </c>
    </row>
    <row r="41" spans="1:3" x14ac:dyDescent="0.5">
      <c r="A41" s="4">
        <v>7</v>
      </c>
      <c r="B41" s="20" t="s">
        <v>79</v>
      </c>
    </row>
    <row r="42" spans="1:3" x14ac:dyDescent="0.5">
      <c r="A42" s="4">
        <v>8</v>
      </c>
      <c r="B42" s="20" t="s">
        <v>64</v>
      </c>
      <c r="C42" s="15">
        <f t="shared" ref="C42:C43" si="2">A42</f>
        <v>8</v>
      </c>
    </row>
    <row r="43" spans="1:3" x14ac:dyDescent="0.5">
      <c r="A43" s="4">
        <v>2</v>
      </c>
      <c r="B43" s="20" t="s">
        <v>121</v>
      </c>
      <c r="C43" s="15">
        <f t="shared" si="2"/>
        <v>2</v>
      </c>
    </row>
    <row r="44" spans="1:3" x14ac:dyDescent="0.5">
      <c r="A44" s="4">
        <v>8</v>
      </c>
      <c r="B44" s="20" t="s">
        <v>74</v>
      </c>
      <c r="C44" s="15">
        <f>AVERAGE(A44:A51)</f>
        <v>5.75</v>
      </c>
    </row>
    <row r="45" spans="1:3" x14ac:dyDescent="0.5">
      <c r="A45" s="4">
        <v>8</v>
      </c>
      <c r="B45" s="20" t="s">
        <v>74</v>
      </c>
    </row>
    <row r="46" spans="1:3" x14ac:dyDescent="0.5">
      <c r="A46" s="4">
        <v>8</v>
      </c>
      <c r="B46" s="20" t="s">
        <v>74</v>
      </c>
    </row>
    <row r="47" spans="1:3" x14ac:dyDescent="0.5">
      <c r="A47" s="4">
        <v>4</v>
      </c>
      <c r="B47" s="20" t="s">
        <v>74</v>
      </c>
    </row>
    <row r="48" spans="1:3" x14ac:dyDescent="0.5">
      <c r="A48" s="4">
        <v>2</v>
      </c>
      <c r="B48" s="20" t="s">
        <v>74</v>
      </c>
    </row>
    <row r="49" spans="1:3" x14ac:dyDescent="0.5">
      <c r="A49" s="4">
        <v>3</v>
      </c>
      <c r="B49" s="20" t="s">
        <v>74</v>
      </c>
    </row>
    <row r="50" spans="1:3" x14ac:dyDescent="0.5">
      <c r="A50" s="4">
        <v>11</v>
      </c>
      <c r="B50" s="20" t="s">
        <v>74</v>
      </c>
    </row>
    <row r="51" spans="1:3" x14ac:dyDescent="0.5">
      <c r="A51" s="4">
        <v>2</v>
      </c>
      <c r="B51" s="20" t="s">
        <v>74</v>
      </c>
    </row>
    <row r="52" spans="1:3" x14ac:dyDescent="0.5">
      <c r="A52" s="4">
        <v>21</v>
      </c>
      <c r="B52" s="20" t="s">
        <v>28</v>
      </c>
      <c r="C52" s="15">
        <f t="shared" ref="C52:C53" si="3">A52</f>
        <v>21</v>
      </c>
    </row>
    <row r="53" spans="1:3" x14ac:dyDescent="0.5">
      <c r="A53" s="4">
        <v>15</v>
      </c>
      <c r="B53" s="20" t="s">
        <v>23</v>
      </c>
      <c r="C53" s="15">
        <f t="shared" si="3"/>
        <v>15</v>
      </c>
    </row>
    <row r="54" spans="1:3" x14ac:dyDescent="0.5">
      <c r="A54" s="4">
        <v>8</v>
      </c>
      <c r="B54" s="20" t="s">
        <v>60</v>
      </c>
      <c r="C54" s="15">
        <f>AVERAGE(A54:A58)</f>
        <v>6.2</v>
      </c>
    </row>
    <row r="55" spans="1:3" x14ac:dyDescent="0.5">
      <c r="A55" s="4">
        <v>8</v>
      </c>
      <c r="B55" s="20" t="s">
        <v>60</v>
      </c>
    </row>
    <row r="56" spans="1:3" x14ac:dyDescent="0.5">
      <c r="A56" s="4">
        <v>10</v>
      </c>
      <c r="B56" s="20" t="s">
        <v>60</v>
      </c>
    </row>
    <row r="57" spans="1:3" x14ac:dyDescent="0.5">
      <c r="A57" s="4">
        <v>4</v>
      </c>
      <c r="B57" s="20" t="s">
        <v>60</v>
      </c>
    </row>
    <row r="58" spans="1:3" x14ac:dyDescent="0.5">
      <c r="A58" s="4">
        <v>1</v>
      </c>
      <c r="B58" s="20" t="s">
        <v>60</v>
      </c>
    </row>
    <row r="59" spans="1:3" x14ac:dyDescent="0.5">
      <c r="A59" s="4">
        <v>32</v>
      </c>
      <c r="B59" s="20" t="s">
        <v>39</v>
      </c>
      <c r="C59" s="15">
        <f t="shared" ref="C59" si="4">A59</f>
        <v>32</v>
      </c>
    </row>
    <row r="60" spans="1:3" x14ac:dyDescent="0.5">
      <c r="A60" s="4">
        <v>33</v>
      </c>
      <c r="B60" s="20" t="s">
        <v>127</v>
      </c>
      <c r="C60" s="15">
        <f>AVERAGE(A60:A63)</f>
        <v>13</v>
      </c>
    </row>
    <row r="61" spans="1:3" x14ac:dyDescent="0.5">
      <c r="A61" s="4">
        <v>15</v>
      </c>
      <c r="B61" s="20" t="s">
        <v>127</v>
      </c>
    </row>
    <row r="62" spans="1:3" x14ac:dyDescent="0.5">
      <c r="A62" s="4">
        <v>3</v>
      </c>
      <c r="B62" s="20" t="s">
        <v>127</v>
      </c>
    </row>
    <row r="63" spans="1:3" x14ac:dyDescent="0.5">
      <c r="A63" s="4">
        <v>1</v>
      </c>
      <c r="B63" s="20" t="s">
        <v>127</v>
      </c>
    </row>
    <row r="64" spans="1:3" x14ac:dyDescent="0.5">
      <c r="A64" s="4">
        <v>16</v>
      </c>
      <c r="B64" s="20" t="s">
        <v>90</v>
      </c>
      <c r="C64" s="15">
        <f>AVERAGE(A64:A65)</f>
        <v>15</v>
      </c>
    </row>
    <row r="65" spans="1:3" x14ac:dyDescent="0.5">
      <c r="A65" s="4">
        <v>14</v>
      </c>
      <c r="B65" s="20" t="s">
        <v>90</v>
      </c>
    </row>
    <row r="66" spans="1:3" x14ac:dyDescent="0.5">
      <c r="A66" s="4">
        <v>9</v>
      </c>
      <c r="B66" s="20" t="s">
        <v>118</v>
      </c>
      <c r="C66" s="15">
        <f t="shared" ref="C66:C67" si="5">A66</f>
        <v>9</v>
      </c>
    </row>
    <row r="67" spans="1:3" x14ac:dyDescent="0.5">
      <c r="A67" s="4">
        <v>47</v>
      </c>
      <c r="B67" s="20" t="s">
        <v>54</v>
      </c>
      <c r="C67" s="15">
        <f t="shared" si="5"/>
        <v>47</v>
      </c>
    </row>
    <row r="68" spans="1:3" x14ac:dyDescent="0.5">
      <c r="A68" s="4">
        <v>27</v>
      </c>
      <c r="B68" s="20" t="s">
        <v>34</v>
      </c>
      <c r="C68" s="15">
        <f>AVERAGE(A68:A73)</f>
        <v>14.5</v>
      </c>
    </row>
    <row r="69" spans="1:3" x14ac:dyDescent="0.5">
      <c r="A69" s="4">
        <v>34</v>
      </c>
      <c r="B69" s="20" t="s">
        <v>34</v>
      </c>
    </row>
    <row r="70" spans="1:3" x14ac:dyDescent="0.5">
      <c r="A70" s="4">
        <v>4</v>
      </c>
      <c r="B70" s="20" t="s">
        <v>34</v>
      </c>
    </row>
    <row r="71" spans="1:3" x14ac:dyDescent="0.5">
      <c r="A71" s="4">
        <v>10</v>
      </c>
      <c r="B71" s="20" t="s">
        <v>34</v>
      </c>
    </row>
    <row r="72" spans="1:3" x14ac:dyDescent="0.5">
      <c r="A72" s="4">
        <v>7</v>
      </c>
      <c r="B72" s="20" t="s">
        <v>34</v>
      </c>
    </row>
    <row r="73" spans="1:3" x14ac:dyDescent="0.5">
      <c r="A73" s="4">
        <v>5</v>
      </c>
      <c r="B73" s="20" t="s">
        <v>34</v>
      </c>
    </row>
    <row r="74" spans="1:3" x14ac:dyDescent="0.5">
      <c r="A74" s="4">
        <v>2</v>
      </c>
      <c r="B74" s="20" t="s">
        <v>10</v>
      </c>
      <c r="C74" s="15">
        <f>AVERAGE(A74:A83)</f>
        <v>6.3</v>
      </c>
    </row>
    <row r="75" spans="1:3" x14ac:dyDescent="0.5">
      <c r="A75" s="4">
        <v>22</v>
      </c>
      <c r="B75" s="20" t="s">
        <v>10</v>
      </c>
    </row>
    <row r="76" spans="1:3" x14ac:dyDescent="0.5">
      <c r="A76" s="4">
        <v>11</v>
      </c>
      <c r="B76" s="20" t="s">
        <v>10</v>
      </c>
    </row>
    <row r="77" spans="1:3" x14ac:dyDescent="0.5">
      <c r="A77" s="4">
        <v>5</v>
      </c>
      <c r="B77" s="20" t="s">
        <v>10</v>
      </c>
    </row>
    <row r="78" spans="1:3" x14ac:dyDescent="0.5">
      <c r="A78" s="4">
        <v>1</v>
      </c>
      <c r="B78" s="20" t="s">
        <v>10</v>
      </c>
    </row>
    <row r="79" spans="1:3" x14ac:dyDescent="0.5">
      <c r="A79" s="4">
        <v>6</v>
      </c>
      <c r="B79" s="20" t="s">
        <v>10</v>
      </c>
    </row>
    <row r="80" spans="1:3" x14ac:dyDescent="0.5">
      <c r="A80" s="4">
        <v>7</v>
      </c>
      <c r="B80" s="20" t="s">
        <v>10</v>
      </c>
    </row>
    <row r="81" spans="1:3" x14ac:dyDescent="0.5">
      <c r="A81" s="4">
        <v>2</v>
      </c>
      <c r="B81" s="20" t="s">
        <v>10</v>
      </c>
    </row>
    <row r="82" spans="1:3" x14ac:dyDescent="0.5">
      <c r="A82" s="4">
        <v>3</v>
      </c>
      <c r="B82" s="20" t="s">
        <v>10</v>
      </c>
    </row>
    <row r="83" spans="1:3" x14ac:dyDescent="0.5">
      <c r="A83" s="4">
        <v>4</v>
      </c>
      <c r="B83" s="20" t="s">
        <v>10</v>
      </c>
    </row>
    <row r="84" spans="1:3" x14ac:dyDescent="0.5">
      <c r="A84" s="4">
        <v>45</v>
      </c>
      <c r="B84" s="20" t="s">
        <v>65</v>
      </c>
      <c r="C84" s="15">
        <f>AVERAGE(A84:A85)</f>
        <v>27.5</v>
      </c>
    </row>
    <row r="85" spans="1:3" x14ac:dyDescent="0.5">
      <c r="A85" s="4">
        <v>10</v>
      </c>
      <c r="B85" s="20" t="s">
        <v>65</v>
      </c>
    </row>
    <row r="86" spans="1:3" x14ac:dyDescent="0.5">
      <c r="A86" s="4">
        <v>39</v>
      </c>
      <c r="B86" s="20" t="s">
        <v>46</v>
      </c>
      <c r="C86" s="15">
        <f t="shared" ref="C86:C92" si="6">A86</f>
        <v>39</v>
      </c>
    </row>
    <row r="87" spans="1:3" x14ac:dyDescent="0.5">
      <c r="A87" s="4">
        <v>41</v>
      </c>
      <c r="B87" s="20" t="s">
        <v>105</v>
      </c>
      <c r="C87" s="15">
        <f t="shared" si="6"/>
        <v>41</v>
      </c>
    </row>
    <row r="88" spans="1:3" x14ac:dyDescent="0.5">
      <c r="A88" s="4">
        <v>36</v>
      </c>
      <c r="B88" s="20" t="s">
        <v>43</v>
      </c>
      <c r="C88" s="15">
        <f t="shared" si="6"/>
        <v>36</v>
      </c>
    </row>
    <row r="89" spans="1:3" x14ac:dyDescent="0.5">
      <c r="A89" s="4">
        <v>48</v>
      </c>
      <c r="B89" s="20" t="s">
        <v>55</v>
      </c>
      <c r="C89" s="15">
        <f t="shared" si="6"/>
        <v>48</v>
      </c>
    </row>
    <row r="90" spans="1:3" x14ac:dyDescent="0.5">
      <c r="A90" s="4">
        <v>9</v>
      </c>
      <c r="B90" s="20" t="s">
        <v>84</v>
      </c>
      <c r="C90" s="15">
        <f t="shared" si="6"/>
        <v>9</v>
      </c>
    </row>
    <row r="91" spans="1:3" x14ac:dyDescent="0.5">
      <c r="A91" s="4">
        <v>44</v>
      </c>
      <c r="B91" s="20" t="s">
        <v>107</v>
      </c>
      <c r="C91" s="15">
        <f t="shared" si="6"/>
        <v>44</v>
      </c>
    </row>
    <row r="92" spans="1:3" x14ac:dyDescent="0.5">
      <c r="A92" s="4">
        <v>26</v>
      </c>
      <c r="B92" s="20" t="s">
        <v>33</v>
      </c>
      <c r="C92" s="15">
        <f t="shared" si="6"/>
        <v>26</v>
      </c>
    </row>
    <row r="93" spans="1:3" x14ac:dyDescent="0.5">
      <c r="A93" s="4">
        <v>7</v>
      </c>
      <c r="B93" s="20" t="s">
        <v>15</v>
      </c>
      <c r="C93" s="15">
        <f>AVERAGE(A93:A101)</f>
        <v>7.2222222222222223</v>
      </c>
    </row>
    <row r="94" spans="1:3" x14ac:dyDescent="0.5">
      <c r="A94" s="4">
        <v>12</v>
      </c>
      <c r="B94" s="20" t="s">
        <v>15</v>
      </c>
    </row>
    <row r="95" spans="1:3" x14ac:dyDescent="0.5">
      <c r="A95" s="4">
        <v>1</v>
      </c>
      <c r="B95" s="20" t="s">
        <v>15</v>
      </c>
    </row>
    <row r="96" spans="1:3" x14ac:dyDescent="0.5">
      <c r="A96" s="4">
        <v>13</v>
      </c>
      <c r="B96" s="20" t="s">
        <v>15</v>
      </c>
    </row>
    <row r="97" spans="1:3" x14ac:dyDescent="0.5">
      <c r="A97" s="4">
        <v>6</v>
      </c>
      <c r="B97" s="20" t="s">
        <v>15</v>
      </c>
    </row>
    <row r="98" spans="1:3" x14ac:dyDescent="0.5">
      <c r="A98" s="4">
        <v>10</v>
      </c>
      <c r="B98" s="20" t="s">
        <v>15</v>
      </c>
    </row>
    <row r="99" spans="1:3" x14ac:dyDescent="0.5">
      <c r="A99" s="4">
        <v>5</v>
      </c>
      <c r="B99" s="20" t="s">
        <v>15</v>
      </c>
    </row>
    <row r="100" spans="1:3" x14ac:dyDescent="0.5">
      <c r="A100" s="4">
        <v>8</v>
      </c>
      <c r="B100" s="20" t="s">
        <v>15</v>
      </c>
    </row>
    <row r="101" spans="1:3" x14ac:dyDescent="0.5">
      <c r="A101" s="4">
        <v>3</v>
      </c>
      <c r="B101" s="20" t="s">
        <v>15</v>
      </c>
    </row>
    <row r="102" spans="1:3" x14ac:dyDescent="0.5">
      <c r="A102" s="4">
        <v>4</v>
      </c>
      <c r="B102" s="20" t="s">
        <v>110</v>
      </c>
      <c r="C102" s="15">
        <f t="shared" ref="C102" si="7">A102</f>
        <v>4</v>
      </c>
    </row>
    <row r="103" spans="1:3" x14ac:dyDescent="0.5">
      <c r="A103" s="4">
        <v>2</v>
      </c>
      <c r="B103" s="20" t="s">
        <v>88</v>
      </c>
      <c r="C103" s="15">
        <f>AVERAGE(A103:A107)</f>
        <v>4</v>
      </c>
    </row>
    <row r="104" spans="1:3" x14ac:dyDescent="0.5">
      <c r="A104" s="4">
        <v>3</v>
      </c>
      <c r="B104" s="20" t="s">
        <v>88</v>
      </c>
    </row>
    <row r="105" spans="1:3" x14ac:dyDescent="0.5">
      <c r="A105" s="4">
        <v>2</v>
      </c>
      <c r="B105" s="20" t="s">
        <v>88</v>
      </c>
    </row>
    <row r="106" spans="1:3" x14ac:dyDescent="0.5">
      <c r="A106" s="4">
        <v>7</v>
      </c>
      <c r="B106" s="20" t="s">
        <v>88</v>
      </c>
    </row>
    <row r="107" spans="1:3" x14ac:dyDescent="0.5">
      <c r="A107" s="4">
        <v>6</v>
      </c>
      <c r="B107" s="20" t="s">
        <v>88</v>
      </c>
    </row>
    <row r="108" spans="1:3" x14ac:dyDescent="0.5">
      <c r="A108" s="4">
        <v>3</v>
      </c>
      <c r="B108" s="20" t="s">
        <v>69</v>
      </c>
      <c r="C108" s="15">
        <f>AVERAGE(A108:A111)</f>
        <v>6.5</v>
      </c>
    </row>
    <row r="109" spans="1:3" x14ac:dyDescent="0.5">
      <c r="A109" s="4">
        <v>15</v>
      </c>
      <c r="B109" s="20" t="s">
        <v>69</v>
      </c>
    </row>
    <row r="110" spans="1:3" x14ac:dyDescent="0.5">
      <c r="A110" s="4">
        <v>3</v>
      </c>
      <c r="B110" s="20" t="s">
        <v>69</v>
      </c>
    </row>
    <row r="111" spans="1:3" x14ac:dyDescent="0.5">
      <c r="A111" s="4">
        <v>5</v>
      </c>
      <c r="B111" s="20" t="s">
        <v>69</v>
      </c>
    </row>
    <row r="112" spans="1:3" x14ac:dyDescent="0.5">
      <c r="A112" s="4">
        <v>49</v>
      </c>
      <c r="B112" s="20" t="s">
        <v>56</v>
      </c>
      <c r="C112" s="15">
        <f t="shared" ref="C112:C113" si="8">A112</f>
        <v>49</v>
      </c>
    </row>
    <row r="113" spans="1:3" x14ac:dyDescent="0.5">
      <c r="A113" s="4">
        <v>26</v>
      </c>
      <c r="B113" s="20" t="s">
        <v>94</v>
      </c>
      <c r="C113" s="15">
        <f t="shared" si="8"/>
        <v>26</v>
      </c>
    </row>
    <row r="114" spans="1:3" x14ac:dyDescent="0.5">
      <c r="A114" s="4">
        <v>11</v>
      </c>
      <c r="B114" s="20" t="s">
        <v>19</v>
      </c>
      <c r="C114" s="15">
        <f>AVERAGE(A114:A117)</f>
        <v>8.5</v>
      </c>
    </row>
    <row r="115" spans="1:3" x14ac:dyDescent="0.5">
      <c r="A115" s="4">
        <v>9</v>
      </c>
      <c r="B115" s="20" t="s">
        <v>19</v>
      </c>
    </row>
    <row r="116" spans="1:3" x14ac:dyDescent="0.5">
      <c r="A116" s="4">
        <v>7</v>
      </c>
      <c r="B116" s="20" t="s">
        <v>19</v>
      </c>
    </row>
    <row r="117" spans="1:3" x14ac:dyDescent="0.5">
      <c r="A117" s="4">
        <v>7</v>
      </c>
      <c r="B117" s="20" t="s">
        <v>19</v>
      </c>
    </row>
    <row r="118" spans="1:3" x14ac:dyDescent="0.5">
      <c r="A118" s="4">
        <v>17</v>
      </c>
      <c r="B118" s="20" t="s">
        <v>25</v>
      </c>
      <c r="C118" s="15">
        <f t="shared" ref="C118:C122" si="9">A118</f>
        <v>17</v>
      </c>
    </row>
    <row r="119" spans="1:3" x14ac:dyDescent="0.5">
      <c r="A119" s="4">
        <v>42</v>
      </c>
      <c r="B119" s="20" t="s">
        <v>106</v>
      </c>
      <c r="C119" s="15">
        <f t="shared" si="9"/>
        <v>42</v>
      </c>
    </row>
    <row r="120" spans="1:3" x14ac:dyDescent="0.5">
      <c r="A120" s="4">
        <v>20</v>
      </c>
      <c r="B120" s="20" t="s">
        <v>92</v>
      </c>
      <c r="C120" s="15">
        <f t="shared" si="9"/>
        <v>20</v>
      </c>
    </row>
    <row r="121" spans="1:3" x14ac:dyDescent="0.5">
      <c r="A121" s="4">
        <v>30</v>
      </c>
      <c r="B121" s="20" t="s">
        <v>97</v>
      </c>
      <c r="C121" s="15">
        <f t="shared" si="9"/>
        <v>30</v>
      </c>
    </row>
    <row r="122" spans="1:3" x14ac:dyDescent="0.5">
      <c r="A122" s="4">
        <v>37</v>
      </c>
      <c r="B122" s="20" t="s">
        <v>44</v>
      </c>
      <c r="C122" s="15">
        <f t="shared" si="9"/>
        <v>37</v>
      </c>
    </row>
    <row r="123" spans="1:3" x14ac:dyDescent="0.5">
      <c r="A123" s="4">
        <v>22</v>
      </c>
      <c r="B123" s="20" t="s">
        <v>29</v>
      </c>
      <c r="C123" s="15">
        <f>AVERAGE(A123:A124)</f>
        <v>26.5</v>
      </c>
    </row>
    <row r="124" spans="1:3" x14ac:dyDescent="0.5">
      <c r="A124" s="4">
        <v>31</v>
      </c>
      <c r="B124" s="20" t="s">
        <v>29</v>
      </c>
    </row>
    <row r="125" spans="1:3" x14ac:dyDescent="0.5">
      <c r="A125" s="4">
        <v>4</v>
      </c>
      <c r="B125" s="20" t="s">
        <v>12</v>
      </c>
      <c r="C125" s="15">
        <f>AVERAGE(A125:A126)</f>
        <v>11</v>
      </c>
    </row>
    <row r="126" spans="1:3" x14ac:dyDescent="0.5">
      <c r="A126" s="4">
        <v>18</v>
      </c>
      <c r="B126" s="20" t="s">
        <v>12</v>
      </c>
    </row>
    <row r="127" spans="1:3" x14ac:dyDescent="0.5">
      <c r="A127" s="4">
        <v>39</v>
      </c>
      <c r="B127" s="20" t="s">
        <v>103</v>
      </c>
      <c r="C127" s="15">
        <f t="shared" ref="C127" si="10">A127</f>
        <v>39</v>
      </c>
    </row>
    <row r="128" spans="1:3" x14ac:dyDescent="0.5">
      <c r="A128" s="4">
        <v>24</v>
      </c>
      <c r="B128" s="20" t="s">
        <v>31</v>
      </c>
      <c r="C128" s="15">
        <f>AVERAGE(A128:A129)</f>
        <v>13.5</v>
      </c>
    </row>
    <row r="129" spans="1:3" x14ac:dyDescent="0.5">
      <c r="A129" s="4">
        <v>3</v>
      </c>
      <c r="B129" s="20" t="s">
        <v>31</v>
      </c>
    </row>
    <row r="130" spans="1:3" x14ac:dyDescent="0.5">
      <c r="A130" s="4">
        <v>5</v>
      </c>
      <c r="B130" s="20" t="s">
        <v>78</v>
      </c>
      <c r="C130" s="15">
        <f>AVERAGE(A130:A134)</f>
        <v>5.4</v>
      </c>
    </row>
    <row r="131" spans="1:3" x14ac:dyDescent="0.5">
      <c r="A131" s="4">
        <v>3</v>
      </c>
      <c r="B131" s="20" t="s">
        <v>78</v>
      </c>
    </row>
    <row r="132" spans="1:3" x14ac:dyDescent="0.5">
      <c r="A132" s="4">
        <v>10</v>
      </c>
      <c r="B132" s="20" t="s">
        <v>78</v>
      </c>
    </row>
    <row r="133" spans="1:3" x14ac:dyDescent="0.5">
      <c r="A133" s="4">
        <v>6</v>
      </c>
      <c r="B133" s="20" t="s">
        <v>78</v>
      </c>
    </row>
    <row r="134" spans="1:3" x14ac:dyDescent="0.5">
      <c r="A134" s="4">
        <v>3</v>
      </c>
      <c r="B134" s="20" t="s">
        <v>78</v>
      </c>
    </row>
    <row r="135" spans="1:3" x14ac:dyDescent="0.5">
      <c r="A135" s="4">
        <v>23</v>
      </c>
      <c r="B135" s="20" t="s">
        <v>30</v>
      </c>
      <c r="C135" s="15">
        <f>AVERAGE(A135:A140)</f>
        <v>12.5</v>
      </c>
    </row>
    <row r="136" spans="1:3" x14ac:dyDescent="0.5">
      <c r="A136" s="4">
        <v>23</v>
      </c>
      <c r="B136" s="20" t="s">
        <v>30</v>
      </c>
    </row>
    <row r="137" spans="1:3" x14ac:dyDescent="0.5">
      <c r="A137" s="4">
        <v>9</v>
      </c>
      <c r="B137" s="20" t="s">
        <v>30</v>
      </c>
    </row>
    <row r="138" spans="1:3" x14ac:dyDescent="0.5">
      <c r="A138" s="4">
        <v>7</v>
      </c>
      <c r="B138" s="20" t="s">
        <v>30</v>
      </c>
    </row>
    <row r="139" spans="1:3" x14ac:dyDescent="0.5">
      <c r="A139" s="4">
        <v>9</v>
      </c>
      <c r="B139" s="20" t="s">
        <v>30</v>
      </c>
    </row>
    <row r="140" spans="1:3" x14ac:dyDescent="0.5">
      <c r="A140" s="4">
        <v>4</v>
      </c>
      <c r="B140" s="20" t="s">
        <v>30</v>
      </c>
    </row>
    <row r="141" spans="1:3" x14ac:dyDescent="0.5">
      <c r="A141" s="4">
        <v>21</v>
      </c>
      <c r="B141" s="20" t="s">
        <v>93</v>
      </c>
      <c r="C141" s="15">
        <f t="shared" ref="C141:C145" si="11">A141</f>
        <v>21</v>
      </c>
    </row>
    <row r="142" spans="1:3" x14ac:dyDescent="0.5">
      <c r="A142" s="4">
        <v>35</v>
      </c>
      <c r="B142" s="20" t="s">
        <v>99</v>
      </c>
      <c r="C142" s="15">
        <f t="shared" si="11"/>
        <v>35</v>
      </c>
    </row>
    <row r="143" spans="1:3" x14ac:dyDescent="0.5">
      <c r="A143" s="4">
        <v>8</v>
      </c>
      <c r="B143" s="20" t="s">
        <v>83</v>
      </c>
      <c r="C143" s="15">
        <f t="shared" si="11"/>
        <v>8</v>
      </c>
    </row>
    <row r="144" spans="1:3" x14ac:dyDescent="0.5">
      <c r="A144" s="4">
        <v>16</v>
      </c>
      <c r="B144" s="20" t="s">
        <v>24</v>
      </c>
      <c r="C144" s="15">
        <f t="shared" si="11"/>
        <v>16</v>
      </c>
    </row>
    <row r="145" spans="1:3" x14ac:dyDescent="0.5">
      <c r="A145" s="4">
        <v>28</v>
      </c>
      <c r="B145" s="20" t="s">
        <v>35</v>
      </c>
      <c r="C145" s="15">
        <f t="shared" si="11"/>
        <v>28</v>
      </c>
    </row>
    <row r="146" spans="1:3" x14ac:dyDescent="0.5">
      <c r="A146" s="4">
        <v>44</v>
      </c>
      <c r="B146" s="20" t="s">
        <v>51</v>
      </c>
      <c r="C146" s="15">
        <f>AVERAGE(A146:A147)</f>
        <v>35.5</v>
      </c>
    </row>
    <row r="147" spans="1:3" x14ac:dyDescent="0.5">
      <c r="A147" s="4">
        <v>27</v>
      </c>
      <c r="B147" s="20" t="s">
        <v>51</v>
      </c>
    </row>
    <row r="148" spans="1:3" x14ac:dyDescent="0.5">
      <c r="A148" s="4">
        <v>19</v>
      </c>
      <c r="B148" s="20" t="s">
        <v>63</v>
      </c>
      <c r="C148" s="15">
        <f>AVERAGE(A148:A157)</f>
        <v>7.8</v>
      </c>
    </row>
    <row r="149" spans="1:3" x14ac:dyDescent="0.5">
      <c r="A149" s="4">
        <v>6</v>
      </c>
      <c r="B149" s="20" t="s">
        <v>63</v>
      </c>
    </row>
    <row r="150" spans="1:3" x14ac:dyDescent="0.5">
      <c r="A150" s="4">
        <v>11</v>
      </c>
      <c r="B150" s="20" t="s">
        <v>63</v>
      </c>
    </row>
    <row r="151" spans="1:3" x14ac:dyDescent="0.5">
      <c r="A151" s="4">
        <v>4</v>
      </c>
      <c r="B151" s="20" t="s">
        <v>63</v>
      </c>
    </row>
    <row r="152" spans="1:3" x14ac:dyDescent="0.5">
      <c r="A152" s="4">
        <v>7</v>
      </c>
      <c r="B152" s="20" t="s">
        <v>63</v>
      </c>
    </row>
    <row r="153" spans="1:3" x14ac:dyDescent="0.5">
      <c r="A153" s="4">
        <v>7</v>
      </c>
      <c r="B153" s="20" t="s">
        <v>63</v>
      </c>
    </row>
    <row r="154" spans="1:3" x14ac:dyDescent="0.5">
      <c r="A154" s="4">
        <v>6</v>
      </c>
      <c r="B154" s="20" t="s">
        <v>63</v>
      </c>
    </row>
    <row r="155" spans="1:3" x14ac:dyDescent="0.5">
      <c r="A155" s="4">
        <v>10</v>
      </c>
      <c r="B155" s="20" t="s">
        <v>63</v>
      </c>
    </row>
    <row r="156" spans="1:3" x14ac:dyDescent="0.5">
      <c r="A156" s="4">
        <v>6</v>
      </c>
      <c r="B156" s="20" t="s">
        <v>63</v>
      </c>
    </row>
    <row r="157" spans="1:3" x14ac:dyDescent="0.5">
      <c r="A157" s="4">
        <v>2</v>
      </c>
      <c r="B157" s="20" t="s">
        <v>63</v>
      </c>
    </row>
    <row r="158" spans="1:3" x14ac:dyDescent="0.5">
      <c r="A158" s="4">
        <v>29</v>
      </c>
      <c r="B158" s="20" t="s">
        <v>96</v>
      </c>
      <c r="C158" s="15">
        <f t="shared" ref="C158:C161" si="12">A158</f>
        <v>29</v>
      </c>
    </row>
    <row r="159" spans="1:3" x14ac:dyDescent="0.5">
      <c r="A159" s="4">
        <v>34</v>
      </c>
      <c r="B159" s="20" t="s">
        <v>41</v>
      </c>
      <c r="C159" s="15">
        <f t="shared" si="12"/>
        <v>34</v>
      </c>
    </row>
    <row r="160" spans="1:3" x14ac:dyDescent="0.5">
      <c r="A160" s="4">
        <v>12</v>
      </c>
      <c r="B160" s="20" t="s">
        <v>20</v>
      </c>
      <c r="C160" s="15">
        <f t="shared" si="12"/>
        <v>12</v>
      </c>
    </row>
    <row r="161" spans="1:3" x14ac:dyDescent="0.5">
      <c r="A161" s="4">
        <v>38</v>
      </c>
      <c r="B161" s="20" t="s">
        <v>45</v>
      </c>
      <c r="C161" s="15">
        <f t="shared" si="12"/>
        <v>38</v>
      </c>
    </row>
    <row r="162" spans="1:3" x14ac:dyDescent="0.5">
      <c r="A162" s="4">
        <v>20</v>
      </c>
      <c r="B162" s="20" t="s">
        <v>27</v>
      </c>
      <c r="C162" s="15">
        <f>AVERAGE(A162:A164)</f>
        <v>10.666666666666666</v>
      </c>
    </row>
    <row r="163" spans="1:3" x14ac:dyDescent="0.5">
      <c r="A163" s="4">
        <v>5</v>
      </c>
      <c r="B163" s="20" t="s">
        <v>27</v>
      </c>
    </row>
    <row r="164" spans="1:3" x14ac:dyDescent="0.5">
      <c r="A164" s="4">
        <v>7</v>
      </c>
      <c r="B164" s="20" t="s">
        <v>27</v>
      </c>
    </row>
    <row r="165" spans="1:3" x14ac:dyDescent="0.5">
      <c r="A165" s="4">
        <v>46</v>
      </c>
      <c r="B165" s="20" t="s">
        <v>53</v>
      </c>
      <c r="C165" s="15">
        <f t="shared" ref="C165:C166" si="13">A165</f>
        <v>46</v>
      </c>
    </row>
    <row r="166" spans="1:3" x14ac:dyDescent="0.5">
      <c r="A166" s="4">
        <v>33</v>
      </c>
      <c r="B166" s="20" t="s">
        <v>98</v>
      </c>
      <c r="C166" s="15">
        <f t="shared" si="13"/>
        <v>33</v>
      </c>
    </row>
    <row r="167" spans="1:3" x14ac:dyDescent="0.5">
      <c r="A167" s="4">
        <v>5</v>
      </c>
      <c r="B167" s="20" t="s">
        <v>13</v>
      </c>
      <c r="C167" s="15">
        <f>AVERAGE(A167:A168)</f>
        <v>15</v>
      </c>
    </row>
    <row r="168" spans="1:3" x14ac:dyDescent="0.5">
      <c r="A168" s="4">
        <v>25</v>
      </c>
      <c r="B168" s="20" t="s">
        <v>13</v>
      </c>
    </row>
    <row r="169" spans="1:3" x14ac:dyDescent="0.5">
      <c r="A169" s="4">
        <v>18</v>
      </c>
      <c r="B169" s="20" t="s">
        <v>26</v>
      </c>
      <c r="C169" s="15">
        <f>AVERAGE(A169:A172)</f>
        <v>19</v>
      </c>
    </row>
    <row r="170" spans="1:3" x14ac:dyDescent="0.5">
      <c r="A170" s="4">
        <v>43</v>
      </c>
      <c r="B170" s="20" t="s">
        <v>26</v>
      </c>
    </row>
    <row r="171" spans="1:3" x14ac:dyDescent="0.5">
      <c r="A171" s="4">
        <v>11</v>
      </c>
      <c r="B171" s="20" t="s">
        <v>26</v>
      </c>
    </row>
    <row r="172" spans="1:3" x14ac:dyDescent="0.5">
      <c r="A172" s="4">
        <v>4</v>
      </c>
      <c r="B172" s="20" t="s">
        <v>26</v>
      </c>
    </row>
    <row r="173" spans="1:3" x14ac:dyDescent="0.5">
      <c r="A173" s="4">
        <v>9</v>
      </c>
      <c r="B173" s="20" t="s">
        <v>17</v>
      </c>
      <c r="C173" s="15">
        <f t="shared" ref="C173" si="14">A173</f>
        <v>9</v>
      </c>
    </row>
    <row r="174" spans="1:3" x14ac:dyDescent="0.5">
      <c r="A174" s="4">
        <v>4</v>
      </c>
      <c r="B174" s="20" t="s">
        <v>62</v>
      </c>
      <c r="C174" s="15">
        <f>AVERAGE(A174:A180)</f>
        <v>6</v>
      </c>
    </row>
    <row r="175" spans="1:3" x14ac:dyDescent="0.5">
      <c r="A175" s="4">
        <v>10</v>
      </c>
      <c r="B175" s="20" t="s">
        <v>62</v>
      </c>
    </row>
    <row r="176" spans="1:3" x14ac:dyDescent="0.5">
      <c r="A176" s="4">
        <v>12</v>
      </c>
      <c r="B176" s="20" t="s">
        <v>62</v>
      </c>
    </row>
    <row r="177" spans="1:3" x14ac:dyDescent="0.5">
      <c r="A177" s="4">
        <v>4</v>
      </c>
      <c r="B177" s="20" t="s">
        <v>62</v>
      </c>
    </row>
    <row r="178" spans="1:3" x14ac:dyDescent="0.5">
      <c r="A178" s="4">
        <v>2</v>
      </c>
      <c r="B178" s="20" t="s">
        <v>62</v>
      </c>
    </row>
    <row r="179" spans="1:3" x14ac:dyDescent="0.5">
      <c r="A179" s="4">
        <v>5</v>
      </c>
      <c r="B179" s="20" t="s">
        <v>62</v>
      </c>
    </row>
    <row r="180" spans="1:3" x14ac:dyDescent="0.5">
      <c r="A180" s="4">
        <v>5</v>
      </c>
      <c r="B180" s="20" t="s">
        <v>62</v>
      </c>
    </row>
    <row r="181" spans="1:3" x14ac:dyDescent="0.5">
      <c r="A181" s="4">
        <v>50</v>
      </c>
      <c r="B181" s="20" t="s">
        <v>57</v>
      </c>
      <c r="C181" s="15">
        <f t="shared" ref="C181" si="15">A181</f>
        <v>50</v>
      </c>
    </row>
    <row r="182" spans="1:3" x14ac:dyDescent="0.5">
      <c r="A182" s="4">
        <v>7</v>
      </c>
      <c r="B182" s="20" t="s">
        <v>61</v>
      </c>
      <c r="C182" s="15">
        <f>AVERAGE(A182:A190)</f>
        <v>5.4444444444444446</v>
      </c>
    </row>
    <row r="183" spans="1:3" x14ac:dyDescent="0.5">
      <c r="A183" s="4">
        <v>4</v>
      </c>
      <c r="B183" s="20" t="s">
        <v>61</v>
      </c>
    </row>
    <row r="184" spans="1:3" x14ac:dyDescent="0.5">
      <c r="A184" s="4">
        <v>5</v>
      </c>
      <c r="B184" s="20" t="s">
        <v>61</v>
      </c>
    </row>
    <row r="185" spans="1:3" x14ac:dyDescent="0.5">
      <c r="A185" s="4">
        <v>7</v>
      </c>
      <c r="B185" s="20" t="s">
        <v>61</v>
      </c>
    </row>
    <row r="186" spans="1:3" x14ac:dyDescent="0.5">
      <c r="A186" s="4">
        <v>9</v>
      </c>
      <c r="B186" s="20" t="s">
        <v>61</v>
      </c>
    </row>
    <row r="187" spans="1:3" x14ac:dyDescent="0.5">
      <c r="A187" s="4">
        <v>11</v>
      </c>
      <c r="B187" s="20" t="s">
        <v>61</v>
      </c>
    </row>
    <row r="188" spans="1:3" x14ac:dyDescent="0.5">
      <c r="A188" s="4">
        <v>3</v>
      </c>
      <c r="B188" s="20" t="s">
        <v>61</v>
      </c>
    </row>
    <row r="189" spans="1:3" x14ac:dyDescent="0.5">
      <c r="A189" s="4">
        <v>2</v>
      </c>
      <c r="B189" s="20" t="s">
        <v>61</v>
      </c>
    </row>
    <row r="190" spans="1:3" x14ac:dyDescent="0.5">
      <c r="A190" s="4">
        <v>1</v>
      </c>
      <c r="B190" s="20" t="s">
        <v>61</v>
      </c>
    </row>
    <row r="191" spans="1:3" x14ac:dyDescent="0.5">
      <c r="A191" s="4">
        <v>41</v>
      </c>
      <c r="B191" s="20" t="s">
        <v>48</v>
      </c>
      <c r="C191" s="15">
        <f t="shared" ref="C191:C192" si="16">A191</f>
        <v>41</v>
      </c>
    </row>
    <row r="192" spans="1:3" x14ac:dyDescent="0.5">
      <c r="A192" s="4">
        <v>28</v>
      </c>
      <c r="B192" s="20" t="s">
        <v>95</v>
      </c>
      <c r="C192" s="15">
        <f t="shared" si="16"/>
        <v>28</v>
      </c>
    </row>
    <row r="193" spans="1:3" x14ac:dyDescent="0.5">
      <c r="A193" s="4">
        <v>6</v>
      </c>
      <c r="B193" s="20" t="s">
        <v>14</v>
      </c>
      <c r="C193" s="15">
        <f>AVERAGE(A193:A204)</f>
        <v>6.083333333333333</v>
      </c>
    </row>
    <row r="194" spans="1:3" x14ac:dyDescent="0.5">
      <c r="A194" s="4">
        <v>13</v>
      </c>
      <c r="B194" s="20" t="s">
        <v>14</v>
      </c>
    </row>
    <row r="195" spans="1:3" x14ac:dyDescent="0.5">
      <c r="A195" s="4">
        <v>9</v>
      </c>
      <c r="B195" s="20" t="s">
        <v>14</v>
      </c>
    </row>
    <row r="196" spans="1:3" x14ac:dyDescent="0.5">
      <c r="A196" s="4">
        <v>9</v>
      </c>
      <c r="B196" s="20" t="s">
        <v>14</v>
      </c>
    </row>
    <row r="197" spans="1:3" x14ac:dyDescent="0.5">
      <c r="A197" s="4">
        <v>11</v>
      </c>
      <c r="B197" s="20" t="s">
        <v>14</v>
      </c>
    </row>
    <row r="198" spans="1:3" x14ac:dyDescent="0.5">
      <c r="A198" s="4">
        <v>3</v>
      </c>
      <c r="B198" s="20" t="s">
        <v>14</v>
      </c>
    </row>
    <row r="199" spans="1:3" x14ac:dyDescent="0.5">
      <c r="A199" s="4">
        <v>8</v>
      </c>
      <c r="B199" s="20" t="s">
        <v>14</v>
      </c>
    </row>
    <row r="200" spans="1:3" x14ac:dyDescent="0.5">
      <c r="A200" s="4">
        <v>5</v>
      </c>
      <c r="B200" s="20" t="s">
        <v>14</v>
      </c>
    </row>
    <row r="201" spans="1:3" x14ac:dyDescent="0.5">
      <c r="A201" s="4">
        <v>3</v>
      </c>
      <c r="B201" s="20" t="s">
        <v>14</v>
      </c>
    </row>
    <row r="202" spans="1:3" x14ac:dyDescent="0.5">
      <c r="A202" s="4">
        <v>3</v>
      </c>
      <c r="B202" s="20" t="s">
        <v>14</v>
      </c>
    </row>
    <row r="203" spans="1:3" x14ac:dyDescent="0.5">
      <c r="A203" s="4">
        <v>1</v>
      </c>
      <c r="B203" s="20" t="s">
        <v>14</v>
      </c>
    </row>
    <row r="204" spans="1:3" x14ac:dyDescent="0.5">
      <c r="A204" s="4">
        <v>2</v>
      </c>
      <c r="B204" s="20" t="s">
        <v>14</v>
      </c>
    </row>
    <row r="205" spans="1:3" x14ac:dyDescent="0.5">
      <c r="A205" s="4">
        <v>30</v>
      </c>
      <c r="B205" s="20" t="s">
        <v>37</v>
      </c>
      <c r="C205" s="15">
        <f>AVERAGE(A205:A211)</f>
        <v>12.857142857142858</v>
      </c>
    </row>
    <row r="206" spans="1:3" x14ac:dyDescent="0.5">
      <c r="A206" s="4">
        <v>24</v>
      </c>
      <c r="B206" s="20" t="s">
        <v>37</v>
      </c>
    </row>
    <row r="207" spans="1:3" x14ac:dyDescent="0.5">
      <c r="A207" s="4">
        <v>10</v>
      </c>
      <c r="B207" s="20" t="s">
        <v>37</v>
      </c>
    </row>
    <row r="208" spans="1:3" x14ac:dyDescent="0.5">
      <c r="A208" s="4">
        <v>8</v>
      </c>
      <c r="B208" s="20" t="s">
        <v>37</v>
      </c>
    </row>
    <row r="209" spans="1:3" x14ac:dyDescent="0.5">
      <c r="A209" s="4">
        <v>6</v>
      </c>
      <c r="B209" s="20" t="s">
        <v>37</v>
      </c>
    </row>
    <row r="210" spans="1:3" x14ac:dyDescent="0.5">
      <c r="A210" s="4">
        <v>6</v>
      </c>
      <c r="B210" s="20" t="s">
        <v>37</v>
      </c>
    </row>
    <row r="211" spans="1:3" x14ac:dyDescent="0.5">
      <c r="A211" s="4">
        <v>6</v>
      </c>
      <c r="B211" s="20" t="s">
        <v>37</v>
      </c>
    </row>
    <row r="212" spans="1:3" x14ac:dyDescent="0.5">
      <c r="A212" s="4">
        <v>14</v>
      </c>
      <c r="B212" s="20" t="s">
        <v>89</v>
      </c>
      <c r="C212" s="15">
        <f t="shared" ref="C212" si="17">A212</f>
        <v>14</v>
      </c>
    </row>
    <row r="213" spans="1:3" x14ac:dyDescent="0.5">
      <c r="A213" s="4">
        <v>40</v>
      </c>
      <c r="B213" s="20" t="s">
        <v>47</v>
      </c>
      <c r="C213" s="15">
        <f>AVERAGE(A213:A214)</f>
        <v>36</v>
      </c>
    </row>
    <row r="214" spans="1:3" x14ac:dyDescent="0.5">
      <c r="A214" s="4">
        <v>32</v>
      </c>
      <c r="B214" s="20" t="s">
        <v>47</v>
      </c>
    </row>
    <row r="215" spans="1:3" x14ac:dyDescent="0.5">
      <c r="A215" s="4">
        <v>36</v>
      </c>
      <c r="B215" s="20" t="s">
        <v>100</v>
      </c>
      <c r="C215" s="15">
        <f t="shared" ref="C215:C216" si="18">A215</f>
        <v>36</v>
      </c>
    </row>
    <row r="216" spans="1:3" x14ac:dyDescent="0.5">
      <c r="A216" s="4">
        <v>43</v>
      </c>
      <c r="B216" s="20" t="s">
        <v>50</v>
      </c>
      <c r="C216" s="15">
        <f t="shared" si="18"/>
        <v>43</v>
      </c>
    </row>
    <row r="217" spans="1:3" x14ac:dyDescent="0.5">
      <c r="A217" s="4"/>
      <c r="B217" s="12"/>
    </row>
  </sheetData>
  <sortState xmlns:xlrd2="http://schemas.microsoft.com/office/spreadsheetml/2017/richdata2" ref="A3:B216">
    <sortCondition ref="B21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1"/>
  <sheetViews>
    <sheetView workbookViewId="0">
      <selection activeCell="A3" sqref="A3"/>
    </sheetView>
  </sheetViews>
  <sheetFormatPr defaultRowHeight="15.75" x14ac:dyDescent="0.5"/>
  <cols>
    <col min="1" max="1" width="7.59765625" style="8" customWidth="1"/>
    <col min="2" max="2" width="56" style="6" customWidth="1"/>
    <col min="3" max="3" width="9.86328125" style="10" bestFit="1" customWidth="1"/>
    <col min="4" max="4" width="9.1328125" style="8"/>
    <col min="5" max="5" width="16.59765625" style="10" customWidth="1"/>
    <col min="6" max="6" width="10.86328125" customWidth="1"/>
    <col min="7" max="7" width="10.73046875" customWidth="1"/>
    <col min="8" max="8" width="11" customWidth="1"/>
  </cols>
  <sheetData>
    <row r="1" spans="1:8" x14ac:dyDescent="0.5">
      <c r="B1" s="2" t="s">
        <v>131</v>
      </c>
    </row>
    <row r="2" spans="1:8" s="7" customFormat="1" ht="27" x14ac:dyDescent="0.5">
      <c r="A2" s="7" t="s">
        <v>0</v>
      </c>
      <c r="B2" s="5" t="s">
        <v>2</v>
      </c>
      <c r="C2" s="11" t="s">
        <v>4</v>
      </c>
      <c r="D2" s="7" t="s">
        <v>5</v>
      </c>
      <c r="E2" s="11" t="s">
        <v>6</v>
      </c>
      <c r="F2" s="11"/>
      <c r="G2" s="11"/>
      <c r="H2" s="11"/>
    </row>
    <row r="3" spans="1:8" x14ac:dyDescent="0.5">
      <c r="A3" s="8">
        <v>1</v>
      </c>
      <c r="B3" s="6" t="s">
        <v>9</v>
      </c>
      <c r="C3" s="10">
        <v>4.6923076923076925</v>
      </c>
      <c r="D3" s="8">
        <v>13</v>
      </c>
      <c r="E3" s="10">
        <f t="shared" ref="E3:E34" si="0">C3/(D3-0.75)*10</f>
        <v>3.8304552590266878</v>
      </c>
      <c r="F3" s="19"/>
      <c r="G3" s="19"/>
    </row>
    <row r="4" spans="1:8" x14ac:dyDescent="0.5">
      <c r="A4" s="8">
        <v>2</v>
      </c>
      <c r="B4" s="6" t="s">
        <v>14</v>
      </c>
      <c r="C4" s="10">
        <v>6.083333333333333</v>
      </c>
      <c r="D4" s="8">
        <v>12</v>
      </c>
      <c r="E4" s="10">
        <f t="shared" si="0"/>
        <v>5.4074074074074074</v>
      </c>
      <c r="F4" s="19"/>
      <c r="G4" s="19"/>
    </row>
    <row r="5" spans="1:8" x14ac:dyDescent="0.5">
      <c r="A5" s="8">
        <v>3</v>
      </c>
      <c r="B5" s="6" t="s">
        <v>61</v>
      </c>
      <c r="C5" s="10">
        <v>5.4444444444444446</v>
      </c>
      <c r="D5" s="8">
        <v>9</v>
      </c>
      <c r="E5" s="10">
        <f t="shared" si="0"/>
        <v>6.5993265993265995</v>
      </c>
      <c r="F5" s="19"/>
      <c r="G5" s="19"/>
    </row>
    <row r="6" spans="1:8" x14ac:dyDescent="0.5">
      <c r="A6" s="8">
        <v>4</v>
      </c>
      <c r="B6" s="6" t="s">
        <v>10</v>
      </c>
      <c r="C6" s="10">
        <v>6.3</v>
      </c>
      <c r="D6" s="8">
        <v>10</v>
      </c>
      <c r="E6" s="10">
        <f t="shared" si="0"/>
        <v>6.8108108108108105</v>
      </c>
      <c r="F6" s="19"/>
      <c r="G6" s="19"/>
    </row>
    <row r="7" spans="1:8" x14ac:dyDescent="0.5">
      <c r="A7" s="8">
        <v>5</v>
      </c>
      <c r="B7" s="6" t="s">
        <v>74</v>
      </c>
      <c r="C7" s="10">
        <v>5.75</v>
      </c>
      <c r="D7" s="8">
        <v>8</v>
      </c>
      <c r="E7" s="10">
        <f t="shared" si="0"/>
        <v>7.931034482758621</v>
      </c>
      <c r="F7" s="19"/>
      <c r="G7" s="19"/>
    </row>
    <row r="8" spans="1:8" x14ac:dyDescent="0.5">
      <c r="A8" s="8">
        <v>6</v>
      </c>
      <c r="B8" s="6" t="s">
        <v>63</v>
      </c>
      <c r="C8" s="10">
        <v>7.8</v>
      </c>
      <c r="D8" s="8">
        <v>10</v>
      </c>
      <c r="E8" s="10">
        <f t="shared" si="0"/>
        <v>8.4324324324324316</v>
      </c>
      <c r="F8" s="19"/>
      <c r="G8" s="19"/>
    </row>
    <row r="9" spans="1:8" x14ac:dyDescent="0.5">
      <c r="A9" s="8">
        <v>7</v>
      </c>
      <c r="B9" s="6" t="s">
        <v>15</v>
      </c>
      <c r="C9" s="10">
        <v>7.2222222222222223</v>
      </c>
      <c r="D9" s="8">
        <v>9</v>
      </c>
      <c r="E9" s="10">
        <f t="shared" si="0"/>
        <v>8.7542087542087543</v>
      </c>
      <c r="F9" s="19"/>
      <c r="G9" s="19"/>
    </row>
    <row r="10" spans="1:8" x14ac:dyDescent="0.5">
      <c r="A10" s="8">
        <v>8</v>
      </c>
      <c r="B10" s="6" t="s">
        <v>88</v>
      </c>
      <c r="C10" s="10">
        <v>4</v>
      </c>
      <c r="D10" s="8">
        <v>5</v>
      </c>
      <c r="E10" s="10">
        <f t="shared" si="0"/>
        <v>9.4117647058823533</v>
      </c>
      <c r="F10" s="19"/>
      <c r="G10" s="19"/>
    </row>
    <row r="11" spans="1:8" x14ac:dyDescent="0.5">
      <c r="A11" s="8">
        <v>9</v>
      </c>
      <c r="B11" s="6" t="s">
        <v>62</v>
      </c>
      <c r="C11" s="10">
        <v>6</v>
      </c>
      <c r="D11" s="8">
        <v>7</v>
      </c>
      <c r="E11" s="10">
        <f t="shared" si="0"/>
        <v>9.6</v>
      </c>
      <c r="F11" s="19"/>
      <c r="G11" s="19"/>
    </row>
    <row r="12" spans="1:8" x14ac:dyDescent="0.5">
      <c r="A12" s="8">
        <v>10</v>
      </c>
      <c r="B12" s="6" t="s">
        <v>79</v>
      </c>
      <c r="C12" s="10">
        <v>5.333333333333333</v>
      </c>
      <c r="D12" s="8">
        <v>6</v>
      </c>
      <c r="E12" s="10">
        <f t="shared" si="0"/>
        <v>10.158730158730158</v>
      </c>
      <c r="F12" s="19"/>
      <c r="G12" s="19"/>
    </row>
    <row r="13" spans="1:8" x14ac:dyDescent="0.5">
      <c r="A13" s="8">
        <v>11</v>
      </c>
      <c r="B13" s="6" t="s">
        <v>78</v>
      </c>
      <c r="C13" s="10">
        <v>5.4</v>
      </c>
      <c r="D13" s="8">
        <v>5</v>
      </c>
      <c r="E13" s="10">
        <f t="shared" si="0"/>
        <v>12.705882352941178</v>
      </c>
      <c r="F13" s="19"/>
      <c r="G13" s="19"/>
    </row>
    <row r="14" spans="1:8" x14ac:dyDescent="0.5">
      <c r="A14" s="8">
        <v>12</v>
      </c>
      <c r="B14" s="6" t="s">
        <v>60</v>
      </c>
      <c r="C14" s="10">
        <v>6.2</v>
      </c>
      <c r="D14" s="8">
        <v>5</v>
      </c>
      <c r="E14" s="10">
        <f t="shared" si="0"/>
        <v>14.588235294117649</v>
      </c>
      <c r="F14" s="19"/>
      <c r="G14" s="19"/>
    </row>
    <row r="15" spans="1:8" x14ac:dyDescent="0.5">
      <c r="A15" s="8">
        <v>13</v>
      </c>
      <c r="B15" s="6" t="s">
        <v>69</v>
      </c>
      <c r="C15" s="10">
        <v>6.5</v>
      </c>
      <c r="D15" s="8">
        <v>4</v>
      </c>
      <c r="E15" s="10">
        <f t="shared" si="0"/>
        <v>20</v>
      </c>
      <c r="F15" s="19"/>
      <c r="G15" s="19"/>
    </row>
    <row r="16" spans="1:8" x14ac:dyDescent="0.5">
      <c r="A16" s="8">
        <v>14</v>
      </c>
      <c r="B16" s="6" t="s">
        <v>37</v>
      </c>
      <c r="C16" s="10">
        <v>12.857142857142858</v>
      </c>
      <c r="D16" s="8">
        <v>7</v>
      </c>
      <c r="E16" s="10">
        <f t="shared" si="0"/>
        <v>20.571428571428573</v>
      </c>
      <c r="F16" s="19"/>
      <c r="G16" s="19"/>
    </row>
    <row r="17" spans="1:7" x14ac:dyDescent="0.5">
      <c r="A17" s="8">
        <v>15</v>
      </c>
      <c r="B17" s="2" t="s">
        <v>21</v>
      </c>
      <c r="C17" s="10">
        <v>7.25</v>
      </c>
      <c r="D17" s="8">
        <v>4</v>
      </c>
      <c r="E17" s="10">
        <f t="shared" si="0"/>
        <v>22.307692307692307</v>
      </c>
      <c r="F17" s="19"/>
      <c r="G17" s="19"/>
    </row>
    <row r="18" spans="1:7" x14ac:dyDescent="0.5">
      <c r="A18" s="8">
        <v>16</v>
      </c>
      <c r="B18" s="6" t="s">
        <v>30</v>
      </c>
      <c r="C18" s="10">
        <v>12.5</v>
      </c>
      <c r="D18" s="8">
        <v>6</v>
      </c>
      <c r="E18" s="10">
        <f t="shared" si="0"/>
        <v>23.80952380952381</v>
      </c>
      <c r="F18" s="19"/>
      <c r="G18" s="19"/>
    </row>
    <row r="19" spans="1:7" x14ac:dyDescent="0.5">
      <c r="A19" s="8">
        <v>17</v>
      </c>
      <c r="B19" s="6" t="s">
        <v>19</v>
      </c>
      <c r="C19" s="10">
        <v>8.5</v>
      </c>
      <c r="D19" s="8">
        <v>4</v>
      </c>
      <c r="E19" s="10">
        <f t="shared" si="0"/>
        <v>26.153846153846153</v>
      </c>
      <c r="F19" s="19"/>
      <c r="G19" s="19"/>
    </row>
    <row r="20" spans="1:7" x14ac:dyDescent="0.5">
      <c r="A20" s="8">
        <v>18</v>
      </c>
      <c r="B20" s="6" t="s">
        <v>34</v>
      </c>
      <c r="C20" s="10">
        <v>14.5</v>
      </c>
      <c r="D20" s="8">
        <v>6</v>
      </c>
      <c r="E20" s="10">
        <f t="shared" si="0"/>
        <v>27.61904761904762</v>
      </c>
      <c r="F20" s="19"/>
      <c r="G20" s="19"/>
    </row>
    <row r="21" spans="1:7" x14ac:dyDescent="0.5">
      <c r="A21" s="8">
        <v>19</v>
      </c>
      <c r="B21" s="2" t="s">
        <v>73</v>
      </c>
      <c r="C21" s="10">
        <v>4</v>
      </c>
      <c r="D21" s="8">
        <v>2</v>
      </c>
      <c r="E21" s="10">
        <f t="shared" si="0"/>
        <v>32</v>
      </c>
      <c r="F21" s="19"/>
      <c r="G21" s="19"/>
    </row>
    <row r="22" spans="1:7" x14ac:dyDescent="0.5">
      <c r="A22" s="8">
        <v>20</v>
      </c>
      <c r="B22" s="6" t="s">
        <v>127</v>
      </c>
      <c r="C22" s="10">
        <v>13</v>
      </c>
      <c r="D22" s="8">
        <v>4</v>
      </c>
      <c r="E22" s="10">
        <f t="shared" si="0"/>
        <v>40</v>
      </c>
      <c r="F22" s="19"/>
      <c r="G22" s="19"/>
    </row>
    <row r="23" spans="1:7" x14ac:dyDescent="0.5">
      <c r="A23" s="8">
        <v>21</v>
      </c>
      <c r="B23" s="6" t="s">
        <v>27</v>
      </c>
      <c r="C23" s="10">
        <v>10.666666666666666</v>
      </c>
      <c r="D23" s="8">
        <v>3</v>
      </c>
      <c r="E23" s="10">
        <f t="shared" si="0"/>
        <v>47.407407407407405</v>
      </c>
      <c r="F23" s="19"/>
      <c r="G23" s="19"/>
    </row>
    <row r="24" spans="1:7" x14ac:dyDescent="0.5">
      <c r="A24" s="8">
        <v>22</v>
      </c>
      <c r="B24" s="6" t="s">
        <v>26</v>
      </c>
      <c r="C24" s="10">
        <v>19</v>
      </c>
      <c r="D24" s="8">
        <v>4</v>
      </c>
      <c r="E24" s="10">
        <f t="shared" si="0"/>
        <v>58.46153846153846</v>
      </c>
      <c r="F24" s="19"/>
      <c r="G24" s="19"/>
    </row>
    <row r="25" spans="1:7" x14ac:dyDescent="0.5">
      <c r="A25" s="8">
        <v>23</v>
      </c>
      <c r="B25" s="6" t="s">
        <v>121</v>
      </c>
      <c r="C25" s="10">
        <v>2</v>
      </c>
      <c r="D25" s="8">
        <v>1</v>
      </c>
      <c r="E25" s="10">
        <f t="shared" si="0"/>
        <v>80</v>
      </c>
      <c r="F25" s="19"/>
      <c r="G25" s="19"/>
    </row>
    <row r="26" spans="1:7" x14ac:dyDescent="0.5">
      <c r="A26" s="8">
        <v>24</v>
      </c>
      <c r="B26" s="6" t="s">
        <v>12</v>
      </c>
      <c r="C26" s="10">
        <v>11</v>
      </c>
      <c r="D26" s="8">
        <v>2</v>
      </c>
      <c r="E26" s="10">
        <f t="shared" si="0"/>
        <v>88</v>
      </c>
      <c r="F26" s="19"/>
      <c r="G26" s="19"/>
    </row>
    <row r="27" spans="1:7" x14ac:dyDescent="0.5">
      <c r="A27" s="8">
        <v>25</v>
      </c>
      <c r="B27" s="6" t="s">
        <v>31</v>
      </c>
      <c r="C27" s="10">
        <v>13.5</v>
      </c>
      <c r="D27" s="8">
        <v>2</v>
      </c>
      <c r="E27" s="10">
        <f t="shared" si="0"/>
        <v>108</v>
      </c>
      <c r="F27" s="19"/>
      <c r="G27" s="19"/>
    </row>
    <row r="28" spans="1:7" x14ac:dyDescent="0.5">
      <c r="A28" s="8">
        <v>26</v>
      </c>
      <c r="B28" s="6" t="s">
        <v>90</v>
      </c>
      <c r="C28" s="10">
        <v>15</v>
      </c>
      <c r="D28" s="8">
        <v>2</v>
      </c>
      <c r="E28" s="10">
        <f t="shared" si="0"/>
        <v>120</v>
      </c>
      <c r="F28" s="19"/>
      <c r="G28" s="19"/>
    </row>
    <row r="29" spans="1:7" x14ac:dyDescent="0.5">
      <c r="A29" s="8">
        <v>27</v>
      </c>
      <c r="B29" s="6" t="s">
        <v>13</v>
      </c>
      <c r="C29" s="10">
        <v>15</v>
      </c>
      <c r="D29" s="8">
        <v>2</v>
      </c>
      <c r="E29" s="10">
        <f t="shared" si="0"/>
        <v>120</v>
      </c>
      <c r="F29" s="19"/>
      <c r="G29" s="19"/>
    </row>
    <row r="30" spans="1:7" x14ac:dyDescent="0.5">
      <c r="A30" s="8">
        <v>28</v>
      </c>
      <c r="B30" s="6" t="s">
        <v>110</v>
      </c>
      <c r="C30" s="10">
        <v>4</v>
      </c>
      <c r="D30" s="8">
        <v>1</v>
      </c>
      <c r="E30" s="10">
        <f t="shared" si="0"/>
        <v>160</v>
      </c>
      <c r="F30" s="19"/>
      <c r="G30" s="19"/>
    </row>
    <row r="31" spans="1:7" x14ac:dyDescent="0.5">
      <c r="A31" s="8">
        <v>29</v>
      </c>
      <c r="B31" s="2" t="s">
        <v>16</v>
      </c>
      <c r="C31" s="10">
        <v>23</v>
      </c>
      <c r="D31" s="8">
        <v>2</v>
      </c>
      <c r="E31" s="10">
        <f t="shared" si="0"/>
        <v>184</v>
      </c>
      <c r="F31" s="19"/>
      <c r="G31" s="19"/>
    </row>
    <row r="32" spans="1:7" x14ac:dyDescent="0.5">
      <c r="A32" s="8">
        <v>30</v>
      </c>
      <c r="B32" s="6" t="s">
        <v>29</v>
      </c>
      <c r="C32" s="10">
        <v>26.5</v>
      </c>
      <c r="D32" s="8">
        <v>2</v>
      </c>
      <c r="E32" s="10">
        <f t="shared" si="0"/>
        <v>212</v>
      </c>
      <c r="F32" s="19"/>
      <c r="G32" s="19"/>
    </row>
    <row r="33" spans="1:7" x14ac:dyDescent="0.5">
      <c r="A33" s="8">
        <v>31</v>
      </c>
      <c r="B33" s="6" t="s">
        <v>65</v>
      </c>
      <c r="C33" s="10">
        <v>27.5</v>
      </c>
      <c r="D33" s="8">
        <v>2</v>
      </c>
      <c r="E33" s="10">
        <f t="shared" si="0"/>
        <v>220</v>
      </c>
      <c r="F33" s="19"/>
      <c r="G33" s="19"/>
    </row>
    <row r="34" spans="1:7" x14ac:dyDescent="0.5">
      <c r="A34" s="8">
        <v>32</v>
      </c>
      <c r="B34" s="6" t="s">
        <v>114</v>
      </c>
      <c r="C34" s="10">
        <v>6</v>
      </c>
      <c r="D34" s="8">
        <v>1</v>
      </c>
      <c r="E34" s="10">
        <f t="shared" si="0"/>
        <v>240</v>
      </c>
      <c r="F34" s="19"/>
      <c r="G34" s="19"/>
    </row>
    <row r="35" spans="1:7" x14ac:dyDescent="0.5">
      <c r="A35" s="8">
        <v>33</v>
      </c>
      <c r="B35" s="6" t="s">
        <v>51</v>
      </c>
      <c r="C35" s="10">
        <v>35.5</v>
      </c>
      <c r="D35" s="8">
        <v>2</v>
      </c>
      <c r="E35" s="10">
        <f t="shared" ref="E35:E66" si="1">C35/(D35-0.75)*10</f>
        <v>284</v>
      </c>
      <c r="F35" s="19"/>
      <c r="G35" s="19"/>
    </row>
    <row r="36" spans="1:7" x14ac:dyDescent="0.5">
      <c r="A36" s="8">
        <v>34</v>
      </c>
      <c r="B36" s="6" t="s">
        <v>47</v>
      </c>
      <c r="C36" s="10">
        <v>36</v>
      </c>
      <c r="D36" s="8">
        <v>2</v>
      </c>
      <c r="E36" s="10">
        <f t="shared" si="1"/>
        <v>288</v>
      </c>
      <c r="F36" s="19"/>
      <c r="G36" s="19"/>
    </row>
    <row r="37" spans="1:7" x14ac:dyDescent="0.5">
      <c r="A37" s="8">
        <v>35</v>
      </c>
      <c r="B37" s="6" t="s">
        <v>64</v>
      </c>
      <c r="C37" s="10">
        <v>8</v>
      </c>
      <c r="D37" s="8">
        <v>1</v>
      </c>
      <c r="E37" s="10">
        <f t="shared" si="1"/>
        <v>320</v>
      </c>
      <c r="F37" s="19"/>
      <c r="G37" s="19"/>
    </row>
    <row r="38" spans="1:7" x14ac:dyDescent="0.5">
      <c r="A38" s="8">
        <v>36</v>
      </c>
      <c r="B38" s="6" t="s">
        <v>83</v>
      </c>
      <c r="C38" s="10">
        <v>8</v>
      </c>
      <c r="D38" s="8">
        <v>1</v>
      </c>
      <c r="E38" s="10">
        <f t="shared" si="1"/>
        <v>320</v>
      </c>
      <c r="F38" s="19"/>
      <c r="G38" s="19"/>
    </row>
    <row r="39" spans="1:7" x14ac:dyDescent="0.5">
      <c r="A39" s="8">
        <v>37</v>
      </c>
      <c r="B39" s="6" t="s">
        <v>118</v>
      </c>
      <c r="C39" s="10">
        <v>9</v>
      </c>
      <c r="D39" s="8">
        <v>1</v>
      </c>
      <c r="E39" s="10">
        <f t="shared" si="1"/>
        <v>360</v>
      </c>
      <c r="F39" s="19"/>
      <c r="G39" s="19"/>
    </row>
    <row r="40" spans="1:7" x14ac:dyDescent="0.5">
      <c r="A40" s="8">
        <v>38</v>
      </c>
      <c r="B40" s="6" t="s">
        <v>84</v>
      </c>
      <c r="C40" s="10">
        <v>9</v>
      </c>
      <c r="D40" s="8">
        <v>1</v>
      </c>
      <c r="E40" s="10">
        <f t="shared" si="1"/>
        <v>360</v>
      </c>
      <c r="F40" s="19"/>
      <c r="G40" s="19"/>
    </row>
    <row r="41" spans="1:7" x14ac:dyDescent="0.5">
      <c r="A41" s="8">
        <v>39</v>
      </c>
      <c r="B41" s="6" t="s">
        <v>17</v>
      </c>
      <c r="C41" s="10">
        <v>9</v>
      </c>
      <c r="D41" s="8">
        <v>1</v>
      </c>
      <c r="E41" s="10">
        <f t="shared" si="1"/>
        <v>360</v>
      </c>
      <c r="F41" s="19"/>
      <c r="G41" s="19"/>
    </row>
    <row r="42" spans="1:7" x14ac:dyDescent="0.5">
      <c r="A42" s="8">
        <v>40</v>
      </c>
      <c r="B42" s="2" t="s">
        <v>18</v>
      </c>
      <c r="C42" s="10">
        <v>10</v>
      </c>
      <c r="D42" s="8">
        <v>1</v>
      </c>
      <c r="E42" s="10">
        <f t="shared" si="1"/>
        <v>400</v>
      </c>
      <c r="F42" s="19"/>
      <c r="G42" s="19"/>
    </row>
    <row r="43" spans="1:7" x14ac:dyDescent="0.5">
      <c r="A43" s="8">
        <v>41</v>
      </c>
      <c r="B43" s="6" t="s">
        <v>20</v>
      </c>
      <c r="C43" s="10">
        <v>12</v>
      </c>
      <c r="D43" s="8">
        <v>1</v>
      </c>
      <c r="E43" s="10">
        <f t="shared" si="1"/>
        <v>480</v>
      </c>
      <c r="F43" s="19"/>
      <c r="G43" s="19"/>
    </row>
    <row r="44" spans="1:7" x14ac:dyDescent="0.5">
      <c r="A44" s="8">
        <v>42</v>
      </c>
      <c r="B44" s="6" t="s">
        <v>22</v>
      </c>
      <c r="C44" s="10">
        <v>14</v>
      </c>
      <c r="D44" s="8">
        <v>1</v>
      </c>
      <c r="E44" s="10">
        <f t="shared" si="1"/>
        <v>560</v>
      </c>
      <c r="F44" s="19"/>
      <c r="G44" s="19"/>
    </row>
    <row r="45" spans="1:7" x14ac:dyDescent="0.5">
      <c r="A45" s="8">
        <v>43</v>
      </c>
      <c r="B45" s="6" t="s">
        <v>89</v>
      </c>
      <c r="C45" s="10">
        <v>14</v>
      </c>
      <c r="D45" s="8">
        <v>1</v>
      </c>
      <c r="E45" s="10">
        <f t="shared" si="1"/>
        <v>560</v>
      </c>
      <c r="F45" s="19"/>
      <c r="G45" s="19"/>
    </row>
    <row r="46" spans="1:7" x14ac:dyDescent="0.5">
      <c r="A46" s="8">
        <v>44</v>
      </c>
      <c r="B46" s="6" t="s">
        <v>23</v>
      </c>
      <c r="C46" s="10">
        <v>15</v>
      </c>
      <c r="D46" s="8">
        <v>1</v>
      </c>
      <c r="E46" s="10">
        <f t="shared" si="1"/>
        <v>600</v>
      </c>
      <c r="F46" s="19"/>
      <c r="G46" s="19"/>
    </row>
    <row r="47" spans="1:7" x14ac:dyDescent="0.5">
      <c r="A47" s="8">
        <v>45</v>
      </c>
      <c r="B47" s="6" t="s">
        <v>24</v>
      </c>
      <c r="C47" s="10">
        <v>16</v>
      </c>
      <c r="D47" s="8">
        <v>1</v>
      </c>
      <c r="E47" s="10">
        <f t="shared" si="1"/>
        <v>640</v>
      </c>
      <c r="F47" s="19"/>
      <c r="G47" s="19"/>
    </row>
    <row r="48" spans="1:7" x14ac:dyDescent="0.5">
      <c r="A48" s="8">
        <v>46</v>
      </c>
      <c r="B48" s="6" t="s">
        <v>25</v>
      </c>
      <c r="C48" s="10">
        <v>17</v>
      </c>
      <c r="D48" s="8">
        <v>1</v>
      </c>
      <c r="E48" s="10">
        <f t="shared" si="1"/>
        <v>680</v>
      </c>
      <c r="F48" s="19"/>
      <c r="G48" s="19"/>
    </row>
    <row r="49" spans="1:7" x14ac:dyDescent="0.5">
      <c r="A49" s="8">
        <v>47</v>
      </c>
      <c r="B49" s="2" t="s">
        <v>91</v>
      </c>
      <c r="C49" s="10">
        <v>19</v>
      </c>
      <c r="D49" s="8">
        <v>1</v>
      </c>
      <c r="E49" s="10">
        <f t="shared" si="1"/>
        <v>760</v>
      </c>
      <c r="F49" s="19"/>
      <c r="G49" s="19"/>
    </row>
    <row r="50" spans="1:7" x14ac:dyDescent="0.5">
      <c r="A50" s="8">
        <v>48</v>
      </c>
      <c r="B50" s="6" t="s">
        <v>92</v>
      </c>
      <c r="C50" s="10">
        <v>20</v>
      </c>
      <c r="D50" s="8">
        <v>1</v>
      </c>
      <c r="E50" s="10">
        <f t="shared" si="1"/>
        <v>800</v>
      </c>
      <c r="F50" s="19"/>
      <c r="G50" s="19"/>
    </row>
    <row r="51" spans="1:7" x14ac:dyDescent="0.5">
      <c r="A51" s="8">
        <v>49</v>
      </c>
      <c r="B51" s="6" t="s">
        <v>28</v>
      </c>
      <c r="C51" s="10">
        <v>21</v>
      </c>
      <c r="D51" s="8">
        <v>1</v>
      </c>
      <c r="E51" s="10">
        <f t="shared" si="1"/>
        <v>840</v>
      </c>
      <c r="F51" s="19"/>
      <c r="G51" s="19"/>
    </row>
    <row r="52" spans="1:7" x14ac:dyDescent="0.5">
      <c r="A52" s="8">
        <v>50</v>
      </c>
      <c r="B52" s="6" t="s">
        <v>93</v>
      </c>
      <c r="C52" s="10">
        <v>21</v>
      </c>
      <c r="D52" s="8">
        <v>1</v>
      </c>
      <c r="E52" s="10">
        <f t="shared" si="1"/>
        <v>840</v>
      </c>
      <c r="F52" s="19"/>
      <c r="G52" s="19"/>
    </row>
    <row r="53" spans="1:7" x14ac:dyDescent="0.5">
      <c r="A53" s="8">
        <v>51</v>
      </c>
      <c r="B53" s="2" t="s">
        <v>32</v>
      </c>
      <c r="C53" s="10">
        <v>25</v>
      </c>
      <c r="D53" s="8">
        <v>1</v>
      </c>
      <c r="E53" s="10">
        <f t="shared" si="1"/>
        <v>1000</v>
      </c>
      <c r="F53" s="19"/>
      <c r="G53" s="19"/>
    </row>
    <row r="54" spans="1:7" x14ac:dyDescent="0.5">
      <c r="A54" s="8">
        <v>52</v>
      </c>
      <c r="B54" s="6" t="s">
        <v>33</v>
      </c>
      <c r="C54" s="10">
        <v>26</v>
      </c>
      <c r="D54" s="8">
        <v>1</v>
      </c>
      <c r="E54" s="10">
        <f t="shared" si="1"/>
        <v>1040</v>
      </c>
      <c r="F54" s="19"/>
      <c r="G54" s="19"/>
    </row>
    <row r="55" spans="1:7" x14ac:dyDescent="0.5">
      <c r="A55" s="8">
        <v>53</v>
      </c>
      <c r="B55" s="6" t="s">
        <v>94</v>
      </c>
      <c r="C55" s="10">
        <v>26</v>
      </c>
      <c r="D55" s="8">
        <v>1</v>
      </c>
      <c r="E55" s="10">
        <f t="shared" si="1"/>
        <v>1040</v>
      </c>
      <c r="F55" s="19"/>
      <c r="G55" s="19"/>
    </row>
    <row r="56" spans="1:7" x14ac:dyDescent="0.5">
      <c r="A56" s="8">
        <v>54</v>
      </c>
      <c r="B56" s="6" t="s">
        <v>35</v>
      </c>
      <c r="C56" s="10">
        <v>28</v>
      </c>
      <c r="D56" s="8">
        <v>1</v>
      </c>
      <c r="E56" s="10">
        <f t="shared" si="1"/>
        <v>1120</v>
      </c>
      <c r="F56" s="19"/>
      <c r="G56" s="19"/>
    </row>
    <row r="57" spans="1:7" x14ac:dyDescent="0.5">
      <c r="A57" s="8">
        <v>55</v>
      </c>
      <c r="B57" s="6" t="s">
        <v>95</v>
      </c>
      <c r="C57" s="10">
        <v>28</v>
      </c>
      <c r="D57" s="8">
        <v>1</v>
      </c>
      <c r="E57" s="10">
        <f t="shared" si="1"/>
        <v>1120</v>
      </c>
      <c r="F57" s="19"/>
      <c r="G57" s="19"/>
    </row>
    <row r="58" spans="1:7" x14ac:dyDescent="0.5">
      <c r="A58" s="8">
        <v>56</v>
      </c>
      <c r="B58" s="2" t="s">
        <v>36</v>
      </c>
      <c r="C58" s="10">
        <v>29</v>
      </c>
      <c r="D58" s="8">
        <v>1</v>
      </c>
      <c r="E58" s="10">
        <f t="shared" si="1"/>
        <v>1160</v>
      </c>
      <c r="F58" s="19"/>
      <c r="G58" s="19"/>
    </row>
    <row r="59" spans="1:7" x14ac:dyDescent="0.5">
      <c r="A59" s="8">
        <v>57</v>
      </c>
      <c r="B59" s="6" t="s">
        <v>96</v>
      </c>
      <c r="C59" s="10">
        <v>29</v>
      </c>
      <c r="D59" s="8">
        <v>1</v>
      </c>
      <c r="E59" s="10">
        <f t="shared" si="1"/>
        <v>1160</v>
      </c>
      <c r="F59" s="19"/>
      <c r="G59" s="19"/>
    </row>
    <row r="60" spans="1:7" x14ac:dyDescent="0.5">
      <c r="A60" s="8">
        <v>58</v>
      </c>
      <c r="B60" s="6" t="s">
        <v>97</v>
      </c>
      <c r="C60" s="10">
        <v>30</v>
      </c>
      <c r="D60" s="8">
        <v>1</v>
      </c>
      <c r="E60" s="10">
        <f t="shared" si="1"/>
        <v>1200</v>
      </c>
      <c r="F60" s="19"/>
      <c r="G60" s="19"/>
    </row>
    <row r="61" spans="1:7" x14ac:dyDescent="0.5">
      <c r="A61" s="8">
        <v>59</v>
      </c>
      <c r="B61" s="6" t="s">
        <v>38</v>
      </c>
      <c r="C61" s="10">
        <v>31</v>
      </c>
      <c r="D61" s="8">
        <v>1</v>
      </c>
      <c r="E61" s="10">
        <f t="shared" si="1"/>
        <v>1240</v>
      </c>
      <c r="F61" s="19"/>
      <c r="G61" s="19"/>
    </row>
    <row r="62" spans="1:7" x14ac:dyDescent="0.5">
      <c r="A62" s="8">
        <v>60</v>
      </c>
      <c r="B62" s="6" t="s">
        <v>39</v>
      </c>
      <c r="C62" s="10">
        <v>32</v>
      </c>
      <c r="D62" s="8">
        <v>1</v>
      </c>
      <c r="E62" s="10">
        <f t="shared" si="1"/>
        <v>1280</v>
      </c>
      <c r="F62" s="19"/>
      <c r="G62" s="19"/>
    </row>
    <row r="63" spans="1:7" x14ac:dyDescent="0.5">
      <c r="A63" s="8">
        <v>61</v>
      </c>
      <c r="B63" s="6" t="s">
        <v>98</v>
      </c>
      <c r="C63" s="10">
        <v>33</v>
      </c>
      <c r="D63" s="8">
        <v>1</v>
      </c>
      <c r="E63" s="10">
        <f t="shared" si="1"/>
        <v>1320</v>
      </c>
      <c r="F63" s="19"/>
      <c r="G63" s="19"/>
    </row>
    <row r="64" spans="1:7" x14ac:dyDescent="0.5">
      <c r="A64" s="8">
        <v>62</v>
      </c>
      <c r="B64" s="6" t="s">
        <v>41</v>
      </c>
      <c r="C64" s="10">
        <v>34</v>
      </c>
      <c r="D64" s="8">
        <v>1</v>
      </c>
      <c r="E64" s="10">
        <f t="shared" si="1"/>
        <v>1360</v>
      </c>
      <c r="F64" s="19"/>
      <c r="G64" s="19"/>
    </row>
    <row r="65" spans="1:7" x14ac:dyDescent="0.5">
      <c r="A65" s="8">
        <v>63</v>
      </c>
      <c r="B65" s="2" t="s">
        <v>42</v>
      </c>
      <c r="C65" s="10">
        <v>35</v>
      </c>
      <c r="D65" s="8">
        <v>1</v>
      </c>
      <c r="E65" s="10">
        <f t="shared" si="1"/>
        <v>1400</v>
      </c>
      <c r="F65" s="19"/>
      <c r="G65" s="19"/>
    </row>
    <row r="66" spans="1:7" x14ac:dyDescent="0.5">
      <c r="A66" s="8">
        <v>64</v>
      </c>
      <c r="B66" s="6" t="s">
        <v>99</v>
      </c>
      <c r="C66" s="10">
        <v>35</v>
      </c>
      <c r="D66" s="8">
        <v>1</v>
      </c>
      <c r="E66" s="10">
        <f t="shared" si="1"/>
        <v>1400</v>
      </c>
      <c r="F66" s="19"/>
      <c r="G66" s="19"/>
    </row>
    <row r="67" spans="1:7" x14ac:dyDescent="0.5">
      <c r="A67" s="8">
        <v>65</v>
      </c>
      <c r="B67" s="6" t="s">
        <v>43</v>
      </c>
      <c r="C67" s="10">
        <v>36</v>
      </c>
      <c r="D67" s="8">
        <v>1</v>
      </c>
      <c r="E67" s="10">
        <f t="shared" ref="E67:E98" si="2">C67/(D67-0.75)*10</f>
        <v>1440</v>
      </c>
      <c r="F67" s="19"/>
      <c r="G67" s="19"/>
    </row>
    <row r="68" spans="1:7" x14ac:dyDescent="0.5">
      <c r="A68" s="8">
        <v>66</v>
      </c>
      <c r="B68" s="6" t="s">
        <v>100</v>
      </c>
      <c r="C68" s="10">
        <v>36</v>
      </c>
      <c r="D68" s="8">
        <v>1</v>
      </c>
      <c r="E68" s="10">
        <f t="shared" si="2"/>
        <v>1440</v>
      </c>
      <c r="F68" s="19"/>
      <c r="G68" s="19"/>
    </row>
    <row r="69" spans="1:7" x14ac:dyDescent="0.5">
      <c r="A69" s="8">
        <v>67</v>
      </c>
      <c r="B69" s="6" t="s">
        <v>101</v>
      </c>
      <c r="C69" s="10">
        <v>37</v>
      </c>
      <c r="D69" s="8">
        <v>1</v>
      </c>
      <c r="E69" s="10">
        <f t="shared" si="2"/>
        <v>1480</v>
      </c>
      <c r="F69" s="19"/>
      <c r="G69" s="19"/>
    </row>
    <row r="70" spans="1:7" x14ac:dyDescent="0.5">
      <c r="A70" s="8">
        <v>68</v>
      </c>
      <c r="B70" s="6" t="s">
        <v>44</v>
      </c>
      <c r="C70" s="10">
        <v>37</v>
      </c>
      <c r="D70" s="8">
        <v>1</v>
      </c>
      <c r="E70" s="10">
        <f t="shared" si="2"/>
        <v>1480</v>
      </c>
      <c r="F70" s="19"/>
      <c r="G70" s="19"/>
    </row>
    <row r="71" spans="1:7" x14ac:dyDescent="0.5">
      <c r="A71" s="8">
        <v>69</v>
      </c>
      <c r="B71" s="6" t="s">
        <v>45</v>
      </c>
      <c r="C71" s="10">
        <v>38</v>
      </c>
      <c r="D71" s="8">
        <v>1</v>
      </c>
      <c r="E71" s="10">
        <f t="shared" si="2"/>
        <v>1520</v>
      </c>
      <c r="F71" s="19"/>
      <c r="G71" s="19"/>
    </row>
    <row r="72" spans="1:7" x14ac:dyDescent="0.5">
      <c r="A72" s="8">
        <v>70</v>
      </c>
      <c r="B72" s="6" t="s">
        <v>46</v>
      </c>
      <c r="C72" s="10">
        <v>39</v>
      </c>
      <c r="D72" s="8">
        <v>1</v>
      </c>
      <c r="E72" s="10">
        <f t="shared" si="2"/>
        <v>1560</v>
      </c>
      <c r="F72" s="19"/>
      <c r="G72" s="19"/>
    </row>
    <row r="73" spans="1:7" x14ac:dyDescent="0.5">
      <c r="A73" s="8">
        <v>71</v>
      </c>
      <c r="B73" s="6" t="s">
        <v>103</v>
      </c>
      <c r="C73" s="10">
        <v>39</v>
      </c>
      <c r="D73" s="8">
        <v>1</v>
      </c>
      <c r="E73" s="10">
        <f t="shared" si="2"/>
        <v>1560</v>
      </c>
      <c r="F73" s="19"/>
      <c r="G73" s="19"/>
    </row>
    <row r="74" spans="1:7" x14ac:dyDescent="0.5">
      <c r="A74" s="8">
        <v>72</v>
      </c>
      <c r="B74" s="2" t="s">
        <v>104</v>
      </c>
      <c r="C74" s="10">
        <v>40</v>
      </c>
      <c r="D74" s="8">
        <v>1</v>
      </c>
      <c r="E74" s="10">
        <f t="shared" si="2"/>
        <v>1600</v>
      </c>
      <c r="F74" s="19"/>
      <c r="G74" s="19"/>
    </row>
    <row r="75" spans="1:7" x14ac:dyDescent="0.5">
      <c r="A75" s="8">
        <v>73</v>
      </c>
      <c r="B75" s="6" t="s">
        <v>105</v>
      </c>
      <c r="C75" s="10">
        <v>41</v>
      </c>
      <c r="D75" s="8">
        <v>1</v>
      </c>
      <c r="E75" s="10">
        <f t="shared" si="2"/>
        <v>1640</v>
      </c>
      <c r="F75" s="19"/>
      <c r="G75" s="19"/>
    </row>
    <row r="76" spans="1:7" x14ac:dyDescent="0.5">
      <c r="A76" s="8">
        <v>74</v>
      </c>
      <c r="B76" s="6" t="s">
        <v>48</v>
      </c>
      <c r="C76" s="10">
        <v>41</v>
      </c>
      <c r="D76" s="8">
        <v>1</v>
      </c>
      <c r="E76" s="10">
        <f t="shared" si="2"/>
        <v>1640</v>
      </c>
      <c r="F76" s="19"/>
      <c r="G76" s="19"/>
    </row>
    <row r="77" spans="1:7" x14ac:dyDescent="0.5">
      <c r="A77" s="8">
        <v>75</v>
      </c>
      <c r="B77" s="6" t="s">
        <v>49</v>
      </c>
      <c r="C77" s="10">
        <v>42</v>
      </c>
      <c r="D77" s="8">
        <v>1</v>
      </c>
      <c r="E77" s="10">
        <f t="shared" si="2"/>
        <v>1680</v>
      </c>
      <c r="F77" s="19"/>
      <c r="G77" s="19"/>
    </row>
    <row r="78" spans="1:7" x14ac:dyDescent="0.5">
      <c r="A78" s="8">
        <v>76</v>
      </c>
      <c r="B78" s="6" t="s">
        <v>106</v>
      </c>
      <c r="C78" s="10">
        <v>42</v>
      </c>
      <c r="D78" s="8">
        <v>1</v>
      </c>
      <c r="E78" s="10">
        <f t="shared" si="2"/>
        <v>1680</v>
      </c>
      <c r="F78" s="19"/>
      <c r="G78" s="19"/>
    </row>
    <row r="79" spans="1:7" x14ac:dyDescent="0.5">
      <c r="A79" s="8">
        <v>77</v>
      </c>
      <c r="B79" s="6" t="s">
        <v>50</v>
      </c>
      <c r="C79" s="10">
        <v>43</v>
      </c>
      <c r="D79" s="8">
        <v>1</v>
      </c>
      <c r="E79" s="10">
        <f t="shared" si="2"/>
        <v>1720</v>
      </c>
      <c r="F79" s="19"/>
      <c r="G79" s="19"/>
    </row>
    <row r="80" spans="1:7" x14ac:dyDescent="0.5">
      <c r="A80" s="8">
        <v>78</v>
      </c>
      <c r="B80" s="6" t="s">
        <v>107</v>
      </c>
      <c r="C80" s="10">
        <v>44</v>
      </c>
      <c r="D80" s="8">
        <v>1</v>
      </c>
      <c r="E80" s="10">
        <f t="shared" si="2"/>
        <v>1760</v>
      </c>
      <c r="F80" s="19"/>
      <c r="G80" s="19"/>
    </row>
    <row r="81" spans="1:7" x14ac:dyDescent="0.5">
      <c r="A81" s="8">
        <v>79</v>
      </c>
      <c r="B81" s="6" t="s">
        <v>52</v>
      </c>
      <c r="C81" s="10">
        <v>45</v>
      </c>
      <c r="D81" s="8">
        <v>1</v>
      </c>
      <c r="E81" s="10">
        <f t="shared" si="2"/>
        <v>1800</v>
      </c>
      <c r="F81" s="19"/>
      <c r="G81" s="19"/>
    </row>
    <row r="82" spans="1:7" x14ac:dyDescent="0.5">
      <c r="A82" s="8">
        <v>80</v>
      </c>
      <c r="B82" s="6" t="s">
        <v>53</v>
      </c>
      <c r="C82" s="10">
        <v>46</v>
      </c>
      <c r="D82" s="8">
        <v>1</v>
      </c>
      <c r="E82" s="10">
        <f t="shared" si="2"/>
        <v>1840</v>
      </c>
      <c r="F82" s="19"/>
      <c r="G82" s="19"/>
    </row>
    <row r="83" spans="1:7" x14ac:dyDescent="0.5">
      <c r="A83" s="8">
        <v>81</v>
      </c>
      <c r="B83" s="6" t="s">
        <v>54</v>
      </c>
      <c r="C83" s="10">
        <v>47</v>
      </c>
      <c r="D83" s="8">
        <v>1</v>
      </c>
      <c r="E83" s="10">
        <f t="shared" si="2"/>
        <v>1880</v>
      </c>
      <c r="F83" s="19"/>
      <c r="G83" s="19"/>
    </row>
    <row r="84" spans="1:7" x14ac:dyDescent="0.5">
      <c r="A84" s="8">
        <v>82</v>
      </c>
      <c r="B84" s="6" t="s">
        <v>55</v>
      </c>
      <c r="C84" s="10">
        <v>48</v>
      </c>
      <c r="D84" s="8">
        <v>1</v>
      </c>
      <c r="E84" s="10">
        <f t="shared" si="2"/>
        <v>1920</v>
      </c>
      <c r="F84" s="19"/>
      <c r="G84" s="19"/>
    </row>
    <row r="85" spans="1:7" x14ac:dyDescent="0.5">
      <c r="A85" s="8">
        <v>83</v>
      </c>
      <c r="B85" s="6" t="s">
        <v>56</v>
      </c>
      <c r="C85" s="10">
        <v>49</v>
      </c>
      <c r="D85" s="8">
        <v>1</v>
      </c>
      <c r="E85" s="10">
        <f t="shared" si="2"/>
        <v>1960</v>
      </c>
      <c r="F85" s="19"/>
      <c r="G85" s="19"/>
    </row>
    <row r="86" spans="1:7" x14ac:dyDescent="0.5">
      <c r="A86" s="8">
        <v>84</v>
      </c>
      <c r="B86" s="6" t="s">
        <v>57</v>
      </c>
      <c r="C86" s="10">
        <v>50</v>
      </c>
      <c r="D86" s="8">
        <v>1</v>
      </c>
      <c r="E86" s="10">
        <f t="shared" si="2"/>
        <v>2000</v>
      </c>
      <c r="F86" s="19"/>
      <c r="G86" s="19"/>
    </row>
    <row r="87" spans="1:7" x14ac:dyDescent="0.5">
      <c r="F87" s="19"/>
      <c r="G87" s="19"/>
    </row>
    <row r="88" spans="1:7" x14ac:dyDescent="0.5">
      <c r="F88" s="19"/>
      <c r="G88" s="19"/>
    </row>
    <row r="89" spans="1:7" x14ac:dyDescent="0.5">
      <c r="F89" s="19"/>
      <c r="G89" s="19"/>
    </row>
    <row r="90" spans="1:7" x14ac:dyDescent="0.5">
      <c r="F90" s="19"/>
      <c r="G90" s="19"/>
    </row>
    <row r="91" spans="1:7" x14ac:dyDescent="0.5">
      <c r="F91" s="19"/>
      <c r="G91" s="19"/>
    </row>
    <row r="92" spans="1:7" x14ac:dyDescent="0.5">
      <c r="F92" s="19"/>
      <c r="G92" s="19"/>
    </row>
    <row r="93" spans="1:7" x14ac:dyDescent="0.5">
      <c r="F93" s="19"/>
      <c r="G93" s="19"/>
    </row>
    <row r="94" spans="1:7" x14ac:dyDescent="0.5">
      <c r="F94" s="19"/>
      <c r="G94" s="19"/>
    </row>
    <row r="95" spans="1:7" x14ac:dyDescent="0.5">
      <c r="F95" s="19"/>
      <c r="G95" s="19"/>
    </row>
    <row r="96" spans="1:7" x14ac:dyDescent="0.5">
      <c r="F96" s="19"/>
      <c r="G96" s="19"/>
    </row>
    <row r="97" spans="6:7" x14ac:dyDescent="0.5">
      <c r="F97" s="19"/>
      <c r="G97" s="19"/>
    </row>
    <row r="98" spans="6:7" x14ac:dyDescent="0.5">
      <c r="F98" s="19"/>
      <c r="G98" s="19"/>
    </row>
    <row r="99" spans="6:7" x14ac:dyDescent="0.5">
      <c r="F99" s="19"/>
      <c r="G99" s="19"/>
    </row>
    <row r="100" spans="6:7" x14ac:dyDescent="0.5">
      <c r="F100" s="19"/>
      <c r="G100" s="19"/>
    </row>
    <row r="101" spans="6:7" x14ac:dyDescent="0.5">
      <c r="F101" s="19"/>
      <c r="G101" s="19"/>
    </row>
  </sheetData>
  <sortState xmlns:xlrd2="http://schemas.microsoft.com/office/spreadsheetml/2017/richdata2" ref="A3:E86">
    <sortCondition ref="E3:E86"/>
    <sortCondition descending="1" ref="D3:D8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dcterms:created xsi:type="dcterms:W3CDTF">2020-08-31T21:40:34Z</dcterms:created>
  <dcterms:modified xsi:type="dcterms:W3CDTF">2024-04-18T00:53:39Z</dcterms:modified>
  <cp:category/>
  <cp:contentStatus/>
</cp:coreProperties>
</file>