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3C082CFF-C04D-49A7-965B-CE9C90CD4C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03" i="3" l="1"/>
  <c r="F303" i="3"/>
  <c r="G303" i="3"/>
  <c r="E379" i="3"/>
  <c r="F379" i="3"/>
  <c r="G379" i="3"/>
  <c r="E352" i="3"/>
  <c r="F352" i="3"/>
  <c r="G352" i="3"/>
  <c r="E330" i="3"/>
  <c r="F330" i="3"/>
  <c r="G330" i="3"/>
  <c r="E172" i="3"/>
  <c r="F172" i="3"/>
  <c r="G172" i="3"/>
  <c r="E186" i="3"/>
  <c r="F186" i="3"/>
  <c r="G186" i="3"/>
  <c r="E187" i="3"/>
  <c r="F187" i="3"/>
  <c r="G187" i="3"/>
  <c r="E237" i="3"/>
  <c r="F237" i="3"/>
  <c r="G237" i="3"/>
  <c r="E233" i="3"/>
  <c r="F233" i="3"/>
  <c r="G233" i="3"/>
  <c r="E38" i="3"/>
  <c r="F38" i="3"/>
  <c r="G38" i="3"/>
  <c r="E62" i="3"/>
  <c r="F62" i="3"/>
  <c r="G62" i="3"/>
  <c r="E128" i="3"/>
  <c r="F128" i="3"/>
  <c r="G128" i="3"/>
  <c r="E375" i="3"/>
  <c r="F375" i="3"/>
  <c r="G375" i="3"/>
  <c r="E366" i="3"/>
  <c r="F366" i="3"/>
  <c r="G366" i="3"/>
  <c r="E143" i="3"/>
  <c r="F143" i="3"/>
  <c r="G143" i="3"/>
  <c r="E114" i="3"/>
  <c r="F114" i="3"/>
  <c r="G114" i="3"/>
  <c r="E37" i="3"/>
  <c r="F37" i="3"/>
  <c r="G37" i="3"/>
  <c r="E123" i="3"/>
  <c r="F123" i="3"/>
  <c r="G123" i="3"/>
  <c r="E236" i="3"/>
  <c r="F236" i="3"/>
  <c r="G236" i="3"/>
  <c r="E325" i="3"/>
  <c r="F325" i="3"/>
  <c r="G325" i="3"/>
  <c r="E88" i="3"/>
  <c r="F88" i="3"/>
  <c r="G88" i="3"/>
  <c r="E118" i="3"/>
  <c r="F118" i="3"/>
  <c r="G118" i="3"/>
  <c r="E33" i="3"/>
  <c r="F33" i="3"/>
  <c r="G33" i="3"/>
  <c r="E315" i="3"/>
  <c r="F315" i="3"/>
  <c r="G315" i="3"/>
  <c r="E153" i="3"/>
  <c r="F153" i="3"/>
  <c r="G153" i="3"/>
  <c r="E209" i="3"/>
  <c r="F209" i="3"/>
  <c r="G209" i="3"/>
  <c r="E170" i="3"/>
  <c r="F170" i="3"/>
  <c r="G170" i="3"/>
  <c r="E181" i="3"/>
  <c r="F181" i="3"/>
  <c r="G181" i="3"/>
  <c r="E67" i="3"/>
  <c r="F67" i="3"/>
  <c r="G67" i="3"/>
  <c r="E212" i="3"/>
  <c r="F212" i="3"/>
  <c r="G212" i="3"/>
  <c r="E363" i="3"/>
  <c r="F363" i="3"/>
  <c r="G363" i="3"/>
  <c r="E84" i="3"/>
  <c r="F84" i="3"/>
  <c r="G84" i="3"/>
  <c r="E23" i="3"/>
  <c r="F23" i="3"/>
  <c r="G23" i="3"/>
  <c r="E47" i="3"/>
  <c r="F47" i="3"/>
  <c r="G47" i="3"/>
  <c r="E80" i="3"/>
  <c r="F80" i="3"/>
  <c r="G80" i="3"/>
  <c r="E230" i="3"/>
  <c r="F230" i="3"/>
  <c r="G230" i="3"/>
  <c r="E248" i="3"/>
  <c r="F248" i="3"/>
  <c r="G248" i="3"/>
  <c r="E371" i="3"/>
  <c r="F371" i="3"/>
  <c r="G371" i="3"/>
  <c r="E201" i="3"/>
  <c r="F201" i="3"/>
  <c r="G201" i="3"/>
  <c r="E376" i="3"/>
  <c r="F376" i="3"/>
  <c r="G376" i="3"/>
  <c r="E146" i="3"/>
  <c r="F146" i="3"/>
  <c r="G146" i="3"/>
  <c r="E305" i="3"/>
  <c r="F305" i="3"/>
  <c r="G305" i="3"/>
  <c r="E18" i="3"/>
  <c r="F18" i="3"/>
  <c r="G18" i="3"/>
  <c r="E138" i="3"/>
  <c r="F138" i="3"/>
  <c r="G138" i="3"/>
  <c r="E121" i="3"/>
  <c r="F121" i="3"/>
  <c r="G121" i="3"/>
  <c r="E68" i="3"/>
  <c r="F68" i="3"/>
  <c r="G68" i="3"/>
  <c r="E134" i="3"/>
  <c r="F134" i="3"/>
  <c r="G134" i="3"/>
  <c r="E310" i="3"/>
  <c r="F310" i="3"/>
  <c r="G310" i="3"/>
  <c r="E76" i="3"/>
  <c r="F76" i="3"/>
  <c r="G76" i="3"/>
  <c r="E34" i="3"/>
  <c r="F34" i="3"/>
  <c r="G34" i="3"/>
  <c r="E27" i="3"/>
  <c r="F27" i="3"/>
  <c r="G27" i="3"/>
  <c r="E21" i="3"/>
  <c r="F21" i="3"/>
  <c r="G21" i="3"/>
  <c r="E196" i="3"/>
  <c r="F196" i="3"/>
  <c r="G196" i="3"/>
  <c r="E142" i="3"/>
  <c r="F142" i="3"/>
  <c r="G142" i="3"/>
  <c r="E215" i="3"/>
  <c r="F215" i="3"/>
  <c r="G215" i="3"/>
  <c r="E70" i="3"/>
  <c r="F70" i="3"/>
  <c r="G70" i="3"/>
  <c r="E100" i="3"/>
  <c r="F100" i="3"/>
  <c r="G100" i="3"/>
  <c r="E137" i="3"/>
  <c r="F137" i="3"/>
  <c r="G137" i="3"/>
  <c r="E152" i="3"/>
  <c r="F152" i="3"/>
  <c r="G152" i="3"/>
  <c r="E157" i="3"/>
  <c r="F157" i="3"/>
  <c r="G157" i="3"/>
  <c r="E384" i="3"/>
  <c r="F384" i="3"/>
  <c r="G384" i="3"/>
  <c r="E116" i="3"/>
  <c r="F116" i="3"/>
  <c r="G116" i="3"/>
  <c r="E101" i="3"/>
  <c r="F101" i="3"/>
  <c r="G101" i="3"/>
  <c r="E342" i="3"/>
  <c r="F342" i="3"/>
  <c r="G342" i="3"/>
  <c r="E51" i="3"/>
  <c r="F51" i="3"/>
  <c r="G51" i="3"/>
  <c r="E189" i="3"/>
  <c r="F189" i="3"/>
  <c r="G189" i="3"/>
  <c r="E295" i="3"/>
  <c r="F295" i="3"/>
  <c r="G295" i="3"/>
  <c r="E79" i="3"/>
  <c r="F79" i="3"/>
  <c r="G79" i="3"/>
  <c r="E258" i="3"/>
  <c r="F258" i="3"/>
  <c r="G258" i="3"/>
  <c r="E298" i="3"/>
  <c r="F298" i="3"/>
  <c r="G298" i="3"/>
  <c r="E227" i="3"/>
  <c r="F227" i="3"/>
  <c r="G227" i="3"/>
  <c r="E256" i="3"/>
  <c r="F256" i="3"/>
  <c r="G256" i="3"/>
  <c r="E195" i="3"/>
  <c r="F195" i="3"/>
  <c r="G195" i="3"/>
  <c r="E127" i="3"/>
  <c r="F127" i="3"/>
  <c r="G127" i="3"/>
  <c r="E179" i="3"/>
  <c r="F179" i="3"/>
  <c r="G179" i="3"/>
  <c r="E332" i="3"/>
  <c r="F332" i="3"/>
  <c r="G332" i="3"/>
  <c r="E358" i="3"/>
  <c r="F358" i="3"/>
  <c r="G358" i="3"/>
  <c r="E338" i="3"/>
  <c r="F338" i="3"/>
  <c r="G338" i="3"/>
  <c r="E168" i="3"/>
  <c r="F168" i="3"/>
  <c r="G168" i="3"/>
  <c r="E228" i="3"/>
  <c r="F228" i="3"/>
  <c r="G228" i="3"/>
  <c r="E162" i="3"/>
  <c r="F162" i="3"/>
  <c r="G162" i="3"/>
  <c r="E263" i="3"/>
  <c r="F263" i="3"/>
  <c r="G263" i="3"/>
  <c r="E351" i="3"/>
  <c r="F351" i="3"/>
  <c r="G351" i="3"/>
  <c r="E10" i="3"/>
  <c r="F10" i="3"/>
  <c r="G10" i="3"/>
  <c r="E275" i="3"/>
  <c r="F275" i="3"/>
  <c r="G275" i="3"/>
  <c r="E103" i="3"/>
  <c r="F103" i="3"/>
  <c r="G103" i="3"/>
  <c r="E147" i="3"/>
  <c r="F147" i="3"/>
  <c r="G147" i="3"/>
  <c r="E52" i="3"/>
  <c r="F52" i="3"/>
  <c r="G52" i="3"/>
  <c r="E231" i="3"/>
  <c r="F231" i="3"/>
  <c r="G231" i="3"/>
  <c r="E334" i="3"/>
  <c r="F334" i="3"/>
  <c r="G334" i="3"/>
  <c r="E57" i="3"/>
  <c r="F57" i="3"/>
  <c r="G57" i="3"/>
  <c r="E377" i="3"/>
  <c r="F377" i="3"/>
  <c r="G377" i="3"/>
  <c r="E336" i="3"/>
  <c r="F336" i="3"/>
  <c r="G336" i="3"/>
  <c r="E29" i="3"/>
  <c r="F29" i="3"/>
  <c r="G29" i="3"/>
  <c r="E154" i="3"/>
  <c r="F154" i="3"/>
  <c r="G154" i="3"/>
  <c r="E164" i="3"/>
  <c r="F164" i="3"/>
  <c r="G164" i="3"/>
  <c r="E159" i="3"/>
  <c r="F159" i="3"/>
  <c r="G159" i="3"/>
  <c r="E72" i="3"/>
  <c r="F72" i="3"/>
  <c r="G72" i="3"/>
  <c r="E244" i="3"/>
  <c r="F244" i="3"/>
  <c r="G244" i="3"/>
  <c r="E9" i="3"/>
  <c r="F9" i="3"/>
  <c r="G9" i="3"/>
  <c r="E207" i="3"/>
  <c r="F207" i="3"/>
  <c r="G207" i="3"/>
  <c r="E26" i="3"/>
  <c r="F26" i="3"/>
  <c r="G26" i="3"/>
  <c r="E329" i="3"/>
  <c r="F329" i="3"/>
  <c r="G329" i="3"/>
  <c r="E55" i="3"/>
  <c r="F55" i="3"/>
  <c r="G55" i="3"/>
  <c r="E140" i="3"/>
  <c r="F140" i="3"/>
  <c r="G140" i="3"/>
  <c r="E292" i="3"/>
  <c r="F292" i="3"/>
  <c r="G292" i="3"/>
  <c r="E234" i="3"/>
  <c r="F234" i="3"/>
  <c r="G234" i="3"/>
  <c r="E20" i="3"/>
  <c r="F20" i="3"/>
  <c r="G20" i="3"/>
  <c r="E373" i="3"/>
  <c r="F373" i="3"/>
  <c r="G373" i="3"/>
  <c r="E167" i="3"/>
  <c r="F167" i="3"/>
  <c r="G167" i="3"/>
  <c r="E75" i="3"/>
  <c r="F75" i="3"/>
  <c r="G75" i="3"/>
  <c r="E294" i="3"/>
  <c r="F294" i="3"/>
  <c r="G294" i="3"/>
  <c r="E243" i="3"/>
  <c r="F243" i="3"/>
  <c r="G243" i="3"/>
  <c r="E11" i="3"/>
  <c r="F11" i="3"/>
  <c r="G11" i="3"/>
  <c r="E355" i="3"/>
  <c r="F355" i="3"/>
  <c r="G355" i="3"/>
  <c r="E49" i="3"/>
  <c r="F49" i="3"/>
  <c r="G49" i="3"/>
  <c r="E242" i="3"/>
  <c r="F242" i="3"/>
  <c r="G242" i="3"/>
  <c r="E169" i="3"/>
  <c r="F169" i="3"/>
  <c r="G169" i="3"/>
  <c r="E221" i="3"/>
  <c r="F221" i="3"/>
  <c r="G221" i="3"/>
  <c r="E344" i="3"/>
  <c r="F344" i="3"/>
  <c r="G344" i="3"/>
  <c r="E378" i="3"/>
  <c r="F378" i="3"/>
  <c r="G378" i="3"/>
  <c r="E238" i="3"/>
  <c r="F238" i="3"/>
  <c r="G238" i="3"/>
  <c r="E115" i="3"/>
  <c r="F115" i="3"/>
  <c r="G115" i="3"/>
  <c r="E281" i="3"/>
  <c r="F281" i="3"/>
  <c r="G281" i="3"/>
  <c r="E50" i="3"/>
  <c r="F50" i="3"/>
  <c r="G50" i="3"/>
  <c r="E347" i="3"/>
  <c r="F347" i="3"/>
  <c r="G347" i="3"/>
  <c r="E224" i="3"/>
  <c r="F224" i="3"/>
  <c r="G224" i="3"/>
  <c r="E385" i="3"/>
  <c r="F385" i="3"/>
  <c r="G385" i="3"/>
  <c r="E53" i="3"/>
  <c r="F53" i="3"/>
  <c r="G53" i="3"/>
  <c r="E61" i="3"/>
  <c r="F61" i="3"/>
  <c r="G61" i="3"/>
  <c r="E337" i="3"/>
  <c r="F337" i="3"/>
  <c r="G337" i="3"/>
  <c r="E219" i="3"/>
  <c r="F219" i="3"/>
  <c r="G219" i="3"/>
  <c r="E320" i="3"/>
  <c r="F320" i="3"/>
  <c r="G320" i="3"/>
  <c r="E226" i="3"/>
  <c r="F226" i="3"/>
  <c r="G226" i="3"/>
  <c r="E309" i="3"/>
  <c r="F309" i="3"/>
  <c r="G309" i="3"/>
  <c r="E97" i="3"/>
  <c r="F97" i="3"/>
  <c r="G97" i="3"/>
  <c r="E117" i="3"/>
  <c r="F117" i="3"/>
  <c r="G117" i="3"/>
  <c r="E288" i="3"/>
  <c r="F288" i="3"/>
  <c r="G288" i="3"/>
  <c r="E106" i="3"/>
  <c r="F106" i="3"/>
  <c r="G106" i="3"/>
  <c r="E252" i="3"/>
  <c r="F252" i="3"/>
  <c r="G252" i="3"/>
  <c r="E267" i="3"/>
  <c r="F267" i="3"/>
  <c r="G267" i="3"/>
  <c r="E239" i="3"/>
  <c r="F239" i="3"/>
  <c r="G239" i="3"/>
  <c r="E260" i="3"/>
  <c r="F260" i="3"/>
  <c r="G260" i="3"/>
  <c r="E56" i="3"/>
  <c r="F56" i="3"/>
  <c r="G56" i="3"/>
  <c r="E92" i="3"/>
  <c r="F92" i="3"/>
  <c r="G92" i="3"/>
  <c r="E268" i="3"/>
  <c r="F268" i="3"/>
  <c r="G268" i="3"/>
  <c r="E264" i="3"/>
  <c r="F264" i="3"/>
  <c r="G264" i="3"/>
  <c r="E208" i="3"/>
  <c r="F208" i="3"/>
  <c r="G208" i="3"/>
  <c r="E64" i="3"/>
  <c r="F64" i="3"/>
  <c r="G64" i="3"/>
  <c r="E202" i="3"/>
  <c r="F202" i="3"/>
  <c r="G202" i="3"/>
  <c r="E308" i="3"/>
  <c r="F308" i="3"/>
  <c r="G308" i="3"/>
  <c r="E282" i="3"/>
  <c r="F282" i="3"/>
  <c r="G282" i="3"/>
  <c r="E302" i="3"/>
  <c r="F302" i="3"/>
  <c r="G302" i="3"/>
  <c r="E66" i="3"/>
  <c r="F66" i="3"/>
  <c r="G66" i="3"/>
  <c r="E368" i="3"/>
  <c r="F368" i="3"/>
  <c r="G368" i="3"/>
  <c r="E313" i="3"/>
  <c r="F313" i="3"/>
  <c r="G313" i="3"/>
  <c r="E300" i="3"/>
  <c r="F300" i="3"/>
  <c r="G300" i="3"/>
  <c r="E297" i="3"/>
  <c r="F297" i="3"/>
  <c r="G297" i="3"/>
  <c r="E356" i="3"/>
  <c r="F356" i="3"/>
  <c r="G356" i="3"/>
  <c r="E205" i="3"/>
  <c r="F205" i="3"/>
  <c r="G205" i="3"/>
  <c r="E299" i="3"/>
  <c r="F299" i="3"/>
  <c r="G299" i="3"/>
  <c r="E232" i="3"/>
  <c r="F232" i="3"/>
  <c r="G232" i="3"/>
  <c r="E90" i="3"/>
  <c r="F90" i="3"/>
  <c r="G90" i="3"/>
  <c r="E259" i="3"/>
  <c r="F259" i="3"/>
  <c r="G259" i="3"/>
  <c r="E124" i="3"/>
  <c r="F124" i="3"/>
  <c r="G124" i="3"/>
  <c r="E370" i="3"/>
  <c r="F370" i="3"/>
  <c r="G370" i="3"/>
  <c r="E223" i="3"/>
  <c r="F223" i="3"/>
  <c r="G223" i="3"/>
  <c r="E312" i="3"/>
  <c r="F312" i="3"/>
  <c r="G312" i="3"/>
  <c r="E280" i="3"/>
  <c r="F280" i="3"/>
  <c r="G280" i="3"/>
  <c r="E301" i="3"/>
  <c r="F301" i="3"/>
  <c r="G301" i="3"/>
  <c r="E59" i="3"/>
  <c r="F59" i="3"/>
  <c r="G59" i="3"/>
  <c r="E206" i="3"/>
  <c r="F206" i="3"/>
  <c r="G206" i="3"/>
  <c r="E73" i="3"/>
  <c r="F73" i="3"/>
  <c r="G73" i="3"/>
  <c r="E65" i="3"/>
  <c r="F65" i="3"/>
  <c r="G65" i="3"/>
  <c r="E316" i="3"/>
  <c r="F316" i="3"/>
  <c r="G316" i="3"/>
  <c r="E293" i="3"/>
  <c r="F293" i="3"/>
  <c r="G293" i="3"/>
  <c r="E165" i="3"/>
  <c r="F165" i="3"/>
  <c r="G165" i="3"/>
  <c r="E58" i="3"/>
  <c r="F58" i="3"/>
  <c r="G58" i="3"/>
  <c r="E3" i="3"/>
  <c r="F3" i="3"/>
  <c r="G3" i="3"/>
  <c r="E199" i="3"/>
  <c r="F199" i="3"/>
  <c r="G199" i="3"/>
  <c r="E83" i="3"/>
  <c r="F83" i="3"/>
  <c r="G83" i="3"/>
  <c r="E112" i="3"/>
  <c r="F112" i="3"/>
  <c r="G112" i="3"/>
  <c r="E361" i="3"/>
  <c r="F361" i="3"/>
  <c r="G361" i="3"/>
  <c r="E31" i="3"/>
  <c r="F31" i="3"/>
  <c r="G31" i="3"/>
  <c r="E273" i="3"/>
  <c r="F273" i="3"/>
  <c r="G273" i="3"/>
  <c r="E324" i="3"/>
  <c r="F324" i="3"/>
  <c r="G324" i="3"/>
  <c r="E216" i="3"/>
  <c r="F216" i="3"/>
  <c r="G216" i="3"/>
  <c r="E54" i="3"/>
  <c r="F54" i="3"/>
  <c r="G54" i="3"/>
  <c r="E204" i="3"/>
  <c r="F204" i="3"/>
  <c r="G204" i="3"/>
  <c r="E272" i="3"/>
  <c r="F272" i="3"/>
  <c r="G272" i="3"/>
  <c r="E269" i="3"/>
  <c r="F269" i="3"/>
  <c r="G269" i="3"/>
  <c r="E135" i="3"/>
  <c r="F135" i="3"/>
  <c r="G135" i="3"/>
  <c r="E131" i="3"/>
  <c r="F131" i="3"/>
  <c r="G131" i="3"/>
  <c r="E102" i="3"/>
  <c r="F102" i="3"/>
  <c r="G102" i="3"/>
  <c r="E48" i="3"/>
  <c r="F48" i="3"/>
  <c r="G48" i="3"/>
  <c r="E383" i="3"/>
  <c r="F383" i="3"/>
  <c r="G383" i="3"/>
  <c r="E35" i="3"/>
  <c r="F35" i="3"/>
  <c r="G35" i="3"/>
  <c r="E357" i="3"/>
  <c r="F357" i="3"/>
  <c r="G357" i="3"/>
  <c r="E71" i="3"/>
  <c r="F71" i="3"/>
  <c r="G71" i="3"/>
  <c r="E341" i="3"/>
  <c r="F341" i="3"/>
  <c r="G341" i="3"/>
  <c r="E362" i="3"/>
  <c r="F362" i="3"/>
  <c r="G362" i="3"/>
  <c r="E144" i="3"/>
  <c r="F144" i="3"/>
  <c r="G144" i="3"/>
  <c r="E335" i="3"/>
  <c r="F335" i="3"/>
  <c r="G335" i="3"/>
  <c r="E274" i="3"/>
  <c r="F274" i="3"/>
  <c r="G274" i="3"/>
  <c r="E283" i="3"/>
  <c r="F283" i="3"/>
  <c r="G283" i="3"/>
  <c r="E306" i="3"/>
  <c r="F306" i="3"/>
  <c r="G306" i="3"/>
  <c r="E250" i="3"/>
  <c r="F250" i="3"/>
  <c r="G250" i="3"/>
  <c r="E346" i="3"/>
  <c r="F346" i="3"/>
  <c r="G346" i="3"/>
  <c r="E175" i="3"/>
  <c r="F175" i="3"/>
  <c r="G175" i="3"/>
  <c r="E171" i="3"/>
  <c r="F171" i="3"/>
  <c r="G171" i="3"/>
  <c r="E32" i="3"/>
  <c r="F32" i="3"/>
  <c r="G32" i="3"/>
  <c r="E192" i="3"/>
  <c r="F192" i="3"/>
  <c r="G192" i="3"/>
  <c r="E113" i="3"/>
  <c r="F113" i="3"/>
  <c r="G113" i="3"/>
  <c r="E63" i="3"/>
  <c r="F63" i="3"/>
  <c r="G63" i="3"/>
  <c r="E276" i="3"/>
  <c r="F276" i="3"/>
  <c r="G276" i="3"/>
  <c r="E182" i="3"/>
  <c r="F182" i="3"/>
  <c r="G182" i="3"/>
  <c r="E265" i="3"/>
  <c r="F265" i="3"/>
  <c r="G265" i="3"/>
  <c r="E200" i="3"/>
  <c r="F200" i="3"/>
  <c r="G200" i="3"/>
  <c r="E321" i="3"/>
  <c r="F321" i="3"/>
  <c r="G321" i="3"/>
  <c r="E151" i="3"/>
  <c r="F151" i="3"/>
  <c r="G151" i="3"/>
  <c r="E271" i="3"/>
  <c r="F271" i="3"/>
  <c r="G271" i="3"/>
  <c r="E156" i="3"/>
  <c r="F156" i="3"/>
  <c r="G156" i="3"/>
  <c r="E193" i="3"/>
  <c r="F193" i="3"/>
  <c r="G193" i="3"/>
  <c r="E161" i="3"/>
  <c r="F161" i="3"/>
  <c r="G161" i="3"/>
  <c r="E289" i="3"/>
  <c r="F289" i="3"/>
  <c r="G289" i="3"/>
  <c r="E28" i="3"/>
  <c r="F28" i="3"/>
  <c r="G28" i="3"/>
  <c r="E372" i="3"/>
  <c r="F372" i="3"/>
  <c r="G372" i="3"/>
  <c r="E125" i="3"/>
  <c r="F125" i="3"/>
  <c r="G125" i="3"/>
  <c r="E217" i="3"/>
  <c r="F217" i="3"/>
  <c r="G217" i="3"/>
  <c r="E74" i="3"/>
  <c r="F74" i="3"/>
  <c r="G74" i="3"/>
  <c r="E257" i="3"/>
  <c r="F257" i="3"/>
  <c r="G257" i="3"/>
  <c r="E42" i="3"/>
  <c r="F42" i="3"/>
  <c r="G42" i="3"/>
  <c r="E241" i="3"/>
  <c r="F241" i="3"/>
  <c r="G241" i="3"/>
  <c r="E328" i="3"/>
  <c r="F328" i="3"/>
  <c r="G328" i="3"/>
  <c r="E229" i="3"/>
  <c r="F229" i="3"/>
  <c r="G229" i="3"/>
  <c r="E381" i="3"/>
  <c r="F381" i="3"/>
  <c r="G381" i="3"/>
  <c r="E7" i="3"/>
  <c r="F7" i="3"/>
  <c r="G7" i="3"/>
  <c r="E36" i="3"/>
  <c r="F36" i="3"/>
  <c r="G36" i="3"/>
  <c r="E119" i="3"/>
  <c r="F119" i="3"/>
  <c r="G119" i="3"/>
  <c r="E160" i="3"/>
  <c r="F160" i="3"/>
  <c r="G160" i="3"/>
  <c r="E136" i="3"/>
  <c r="F136" i="3"/>
  <c r="G136" i="3"/>
  <c r="E104" i="3"/>
  <c r="F104" i="3"/>
  <c r="G104" i="3"/>
  <c r="E45" i="3"/>
  <c r="F45" i="3"/>
  <c r="G45" i="3"/>
  <c r="E78" i="3"/>
  <c r="F78" i="3"/>
  <c r="G78" i="3"/>
  <c r="E148" i="3"/>
  <c r="F148" i="3"/>
  <c r="G148" i="3"/>
  <c r="E177" i="3"/>
  <c r="F177" i="3"/>
  <c r="G177" i="3"/>
  <c r="E43" i="3"/>
  <c r="F43" i="3"/>
  <c r="G43" i="3"/>
  <c r="E30" i="3"/>
  <c r="F30" i="3"/>
  <c r="G30" i="3"/>
  <c r="E109" i="3"/>
  <c r="F109" i="3"/>
  <c r="G109" i="3"/>
  <c r="E218" i="3"/>
  <c r="F218" i="3"/>
  <c r="G218" i="3"/>
  <c r="E174" i="3"/>
  <c r="F174" i="3"/>
  <c r="G174" i="3"/>
  <c r="E107" i="3"/>
  <c r="F107" i="3"/>
  <c r="G107" i="3"/>
  <c r="E41" i="3"/>
  <c r="F41" i="3"/>
  <c r="G41" i="3"/>
  <c r="E166" i="3"/>
  <c r="F166" i="3"/>
  <c r="G166" i="3"/>
  <c r="E130" i="3"/>
  <c r="F130" i="3"/>
  <c r="G130" i="3"/>
  <c r="E322" i="3"/>
  <c r="F322" i="3"/>
  <c r="G322" i="3"/>
  <c r="E5" i="3"/>
  <c r="F5" i="3"/>
  <c r="G5" i="3"/>
  <c r="E349" i="3"/>
  <c r="F349" i="3"/>
  <c r="G349" i="3"/>
  <c r="E319" i="3"/>
  <c r="F319" i="3"/>
  <c r="G319" i="3"/>
  <c r="E191" i="3"/>
  <c r="F191" i="3"/>
  <c r="G191" i="3"/>
  <c r="E353" i="3"/>
  <c r="F353" i="3"/>
  <c r="G353" i="3"/>
  <c r="E225" i="3"/>
  <c r="F225" i="3"/>
  <c r="G225" i="3"/>
  <c r="E13" i="3"/>
  <c r="F13" i="3"/>
  <c r="G13" i="3"/>
  <c r="E284" i="3"/>
  <c r="F284" i="3"/>
  <c r="G284" i="3"/>
  <c r="E108" i="3"/>
  <c r="F108" i="3"/>
  <c r="G108" i="3"/>
  <c r="E4" i="3"/>
  <c r="F4" i="3"/>
  <c r="G4" i="3"/>
  <c r="E185" i="3"/>
  <c r="F185" i="3"/>
  <c r="G185" i="3"/>
  <c r="E77" i="3"/>
  <c r="F77" i="3"/>
  <c r="G77" i="3"/>
  <c r="E251" i="3"/>
  <c r="F251" i="3"/>
  <c r="G251" i="3"/>
  <c r="E286" i="3"/>
  <c r="F286" i="3"/>
  <c r="G286" i="3"/>
  <c r="E60" i="3"/>
  <c r="F60" i="3"/>
  <c r="G60" i="3"/>
  <c r="E340" i="3"/>
  <c r="F340" i="3"/>
  <c r="G340" i="3"/>
  <c r="E197" i="3"/>
  <c r="F197" i="3"/>
  <c r="G197" i="3"/>
  <c r="E99" i="3"/>
  <c r="F99" i="3"/>
  <c r="G99" i="3"/>
  <c r="E19" i="3"/>
  <c r="F19" i="3"/>
  <c r="G19" i="3"/>
  <c r="E110" i="3"/>
  <c r="F110" i="3"/>
  <c r="G110" i="3"/>
  <c r="E327" i="3"/>
  <c r="F327" i="3"/>
  <c r="G327" i="3"/>
  <c r="E211" i="3"/>
  <c r="F211" i="3"/>
  <c r="G211" i="3"/>
  <c r="E333" i="3"/>
  <c r="F333" i="3"/>
  <c r="G333" i="3"/>
  <c r="E145" i="3"/>
  <c r="F145" i="3"/>
  <c r="G145" i="3"/>
  <c r="E183" i="3"/>
  <c r="F183" i="3"/>
  <c r="G183" i="3"/>
  <c r="E266" i="3"/>
  <c r="F266" i="3"/>
  <c r="G266" i="3"/>
  <c r="E364" i="3"/>
  <c r="F364" i="3"/>
  <c r="G364" i="3"/>
  <c r="E149" i="3"/>
  <c r="F149" i="3"/>
  <c r="G149" i="3"/>
  <c r="E150" i="3"/>
  <c r="F150" i="3"/>
  <c r="G150" i="3"/>
  <c r="E369" i="3"/>
  <c r="F369" i="3"/>
  <c r="G369" i="3"/>
  <c r="E345" i="3"/>
  <c r="F345" i="3"/>
  <c r="G345" i="3"/>
  <c r="E245" i="3"/>
  <c r="F245" i="3"/>
  <c r="G245" i="3"/>
  <c r="E311" i="3"/>
  <c r="F311" i="3"/>
  <c r="G311" i="3"/>
  <c r="E317" i="3"/>
  <c r="F317" i="3"/>
  <c r="G317" i="3"/>
  <c r="E296" i="3"/>
  <c r="F296" i="3"/>
  <c r="G296" i="3"/>
  <c r="E6" i="3"/>
  <c r="F6" i="3"/>
  <c r="G6" i="3"/>
  <c r="E46" i="3"/>
  <c r="F46" i="3"/>
  <c r="G46" i="3"/>
  <c r="E81" i="3"/>
  <c r="F81" i="3"/>
  <c r="G81" i="3"/>
  <c r="E22" i="3"/>
  <c r="F22" i="3"/>
  <c r="G22" i="3"/>
  <c r="E190" i="3"/>
  <c r="F190" i="3"/>
  <c r="G190" i="3"/>
  <c r="E220" i="3"/>
  <c r="F220" i="3"/>
  <c r="G220" i="3"/>
  <c r="E40" i="3"/>
  <c r="F40" i="3"/>
  <c r="G40" i="3"/>
  <c r="E129" i="3"/>
  <c r="F129" i="3"/>
  <c r="G129" i="3"/>
  <c r="E210" i="3"/>
  <c r="F210" i="3"/>
  <c r="G210" i="3"/>
  <c r="E87" i="3"/>
  <c r="F87" i="3"/>
  <c r="G87" i="3"/>
  <c r="C1271" i="2"/>
  <c r="C1280" i="2"/>
  <c r="C1285" i="2"/>
  <c r="C1283" i="2"/>
  <c r="C1270" i="2"/>
  <c r="C1268" i="2"/>
  <c r="C1254" i="2"/>
  <c r="C1248" i="2"/>
  <c r="C1240" i="2"/>
  <c r="C1223" i="2"/>
  <c r="C1222" i="2"/>
  <c r="C1221" i="2"/>
  <c r="C1220" i="2"/>
  <c r="C1219" i="2"/>
  <c r="C1218" i="2"/>
  <c r="C1217" i="2"/>
  <c r="C1214" i="2"/>
  <c r="C1211" i="2"/>
  <c r="C1204" i="2"/>
  <c r="C1210" i="2"/>
  <c r="C1209" i="2"/>
  <c r="C1207" i="2"/>
  <c r="C1203" i="2"/>
  <c r="C1201" i="2"/>
  <c r="C1200" i="2"/>
  <c r="C1196" i="2"/>
  <c r="C1184" i="2"/>
  <c r="C1178" i="2"/>
  <c r="C1176" i="2"/>
  <c r="C1175" i="2"/>
  <c r="C1168" i="2"/>
  <c r="C1167" i="2"/>
  <c r="C1166" i="2"/>
  <c r="C1162" i="2"/>
  <c r="C1161" i="2"/>
  <c r="C1143" i="2"/>
  <c r="C1139" i="2"/>
  <c r="C1138" i="2"/>
  <c r="C1126" i="2"/>
  <c r="C1122" i="2"/>
  <c r="C1125" i="2"/>
  <c r="C1124" i="2"/>
  <c r="C1121" i="2"/>
  <c r="C1120" i="2"/>
  <c r="C1102" i="2"/>
  <c r="C1101" i="2"/>
  <c r="C1097" i="2"/>
  <c r="C1095" i="2"/>
  <c r="C1084" i="2"/>
  <c r="C1079" i="2"/>
  <c r="C1076" i="2"/>
  <c r="C1074" i="2"/>
  <c r="C1070" i="2"/>
  <c r="C1062" i="2"/>
  <c r="C1053" i="2"/>
  <c r="C1050" i="2"/>
  <c r="C1049" i="2"/>
  <c r="C1044" i="2"/>
  <c r="C1035" i="2"/>
  <c r="C1031" i="2"/>
  <c r="C1025" i="2"/>
  <c r="C1027" i="2"/>
  <c r="C1021" i="2"/>
  <c r="C1014" i="2"/>
  <c r="C1003" i="2"/>
  <c r="C1002" i="2"/>
  <c r="C1001" i="2"/>
  <c r="C1000" i="2"/>
  <c r="C999" i="2"/>
  <c r="C988" i="2"/>
  <c r="C987" i="2"/>
  <c r="C980" i="2"/>
  <c r="C978" i="2"/>
  <c r="C975" i="2"/>
  <c r="C974" i="2"/>
  <c r="C963" i="2"/>
  <c r="C962" i="2"/>
  <c r="C959" i="2"/>
  <c r="C957" i="2"/>
  <c r="C954" i="2"/>
  <c r="C953" i="2"/>
  <c r="C950" i="2"/>
  <c r="C947" i="2"/>
  <c r="C944" i="2"/>
  <c r="C949" i="2"/>
  <c r="C946" i="2"/>
  <c r="C943" i="2"/>
  <c r="C936" i="2"/>
  <c r="C933" i="2"/>
  <c r="C931" i="2"/>
  <c r="C921" i="2"/>
  <c r="C919" i="2"/>
  <c r="C917" i="2"/>
  <c r="C908" i="2"/>
  <c r="C916" i="2"/>
  <c r="C915" i="2"/>
  <c r="C914" i="2"/>
  <c r="C913" i="2"/>
  <c r="C912" i="2"/>
  <c r="C911" i="2"/>
  <c r="C907" i="2"/>
  <c r="C906" i="2"/>
  <c r="C900" i="2"/>
  <c r="C899" i="2"/>
  <c r="C891" i="2"/>
  <c r="C890" i="2"/>
  <c r="C881" i="2"/>
  <c r="C880" i="2"/>
  <c r="C876" i="2"/>
  <c r="C873" i="2"/>
  <c r="C872" i="2"/>
  <c r="C871" i="2"/>
  <c r="C870" i="2"/>
  <c r="C863" i="2"/>
  <c r="C861" i="2"/>
  <c r="C860" i="2"/>
  <c r="C859" i="2"/>
  <c r="C852" i="2"/>
  <c r="C851" i="2"/>
  <c r="C846" i="2"/>
  <c r="C842" i="2"/>
  <c r="C841" i="2"/>
  <c r="C821" i="2"/>
  <c r="C816" i="2"/>
  <c r="C814" i="2"/>
  <c r="C813" i="2"/>
  <c r="C812" i="2"/>
  <c r="C806" i="2"/>
  <c r="C802" i="2"/>
  <c r="C800" i="2"/>
  <c r="C791" i="2"/>
  <c r="C784" i="2"/>
  <c r="C790" i="2"/>
  <c r="C789" i="2"/>
  <c r="C788" i="2"/>
  <c r="C787" i="2"/>
  <c r="C786" i="2"/>
  <c r="C783" i="2"/>
  <c r="C777" i="2"/>
  <c r="C776" i="2"/>
  <c r="C775" i="2"/>
  <c r="C773" i="2"/>
  <c r="C772" i="2"/>
  <c r="C771" i="2"/>
  <c r="C770" i="2"/>
  <c r="C769" i="2"/>
  <c r="C768" i="2"/>
  <c r="C765" i="2"/>
  <c r="C764" i="2"/>
  <c r="C763" i="2"/>
  <c r="C762" i="2"/>
  <c r="C760" i="2"/>
  <c r="C754" i="2"/>
  <c r="C752" i="2"/>
  <c r="C751" i="2"/>
  <c r="C750" i="2"/>
  <c r="C746" i="2"/>
  <c r="C740" i="2"/>
  <c r="C739" i="2"/>
  <c r="C738" i="2"/>
  <c r="C737" i="2"/>
  <c r="C736" i="2"/>
  <c r="C731" i="2"/>
  <c r="C730" i="2"/>
  <c r="C726" i="2"/>
  <c r="C720" i="2"/>
  <c r="C719" i="2"/>
  <c r="C718" i="2"/>
  <c r="C717" i="2"/>
  <c r="C716" i="2"/>
  <c r="C715" i="2"/>
  <c r="C709" i="2"/>
  <c r="C699" i="2"/>
  <c r="C698" i="2"/>
  <c r="C697" i="2"/>
  <c r="C696" i="2"/>
  <c r="C687" i="2"/>
  <c r="C686" i="2"/>
  <c r="C682" i="2"/>
  <c r="C681" i="2"/>
  <c r="C680" i="2"/>
  <c r="C679" i="2"/>
  <c r="C678" i="2"/>
  <c r="C676" i="2"/>
  <c r="C672" i="2"/>
  <c r="C675" i="2"/>
  <c r="C671" i="2"/>
  <c r="C658" i="2"/>
  <c r="C657" i="2"/>
  <c r="C656" i="2"/>
  <c r="C650" i="2"/>
  <c r="C648" i="2"/>
  <c r="C647" i="2"/>
  <c r="C632" i="2"/>
  <c r="C631" i="2"/>
  <c r="C630" i="2"/>
  <c r="C627" i="2"/>
  <c r="C620" i="2"/>
  <c r="C619" i="2"/>
  <c r="C608" i="2"/>
  <c r="C606" i="2"/>
  <c r="C589" i="2"/>
  <c r="C588" i="2"/>
  <c r="C582" i="2"/>
  <c r="C577" i="2"/>
  <c r="C579" i="2"/>
  <c r="C574" i="2"/>
  <c r="C563" i="2"/>
  <c r="C562" i="2"/>
  <c r="C561" i="2"/>
  <c r="C554" i="2"/>
  <c r="C546" i="2"/>
  <c r="C553" i="2"/>
  <c r="C552" i="2"/>
  <c r="C543" i="2"/>
  <c r="C538" i="2"/>
  <c r="C537" i="2"/>
  <c r="C520" i="2"/>
  <c r="C519" i="2"/>
  <c r="C518" i="2"/>
  <c r="C516" i="2"/>
  <c r="C514" i="2"/>
  <c r="C513" i="2"/>
  <c r="C512" i="2"/>
  <c r="C511" i="2"/>
  <c r="C510" i="2"/>
  <c r="C508" i="2"/>
  <c r="C504" i="2"/>
  <c r="C500" i="2"/>
  <c r="C503" i="2"/>
  <c r="C502" i="2"/>
  <c r="C499" i="2"/>
  <c r="C498" i="2"/>
  <c r="C491" i="2"/>
  <c r="C490" i="2"/>
  <c r="C489" i="2"/>
  <c r="C481" i="2"/>
  <c r="C480" i="2"/>
  <c r="C479" i="2"/>
  <c r="C476" i="2"/>
  <c r="C475" i="2"/>
  <c r="C472" i="2"/>
  <c r="C468" i="2"/>
  <c r="C464" i="2"/>
  <c r="C463" i="2"/>
  <c r="C456" i="2"/>
  <c r="C454" i="2"/>
  <c r="C453" i="2"/>
  <c r="C451" i="2"/>
  <c r="C441" i="2"/>
  <c r="C437" i="2"/>
  <c r="C427" i="2"/>
  <c r="C420" i="2"/>
  <c r="C419" i="2"/>
  <c r="C416" i="2"/>
  <c r="C409" i="2"/>
  <c r="C406" i="2"/>
  <c r="C404" i="2"/>
  <c r="C387" i="2"/>
  <c r="C383" i="2"/>
  <c r="C380" i="2"/>
  <c r="C386" i="2"/>
  <c r="C382" i="2"/>
  <c r="C379" i="2"/>
  <c r="C378" i="2"/>
  <c r="C377" i="2"/>
  <c r="C372" i="2"/>
  <c r="C366" i="2"/>
  <c r="C353" i="2"/>
  <c r="C347" i="2"/>
  <c r="C346" i="2"/>
  <c r="C344" i="2"/>
  <c r="C337" i="2"/>
  <c r="C335" i="2"/>
  <c r="C333" i="2"/>
  <c r="C331" i="2"/>
  <c r="C329" i="2"/>
  <c r="C328" i="2"/>
  <c r="C316" i="2"/>
  <c r="C307" i="2"/>
  <c r="C313" i="2"/>
  <c r="C306" i="2"/>
  <c r="C305" i="2"/>
  <c r="C302" i="2"/>
  <c r="C293" i="2"/>
  <c r="C289" i="2"/>
  <c r="C286" i="2"/>
  <c r="C285" i="2"/>
  <c r="C284" i="2"/>
  <c r="C281" i="2"/>
  <c r="C278" i="2"/>
  <c r="C268" i="2"/>
  <c r="C267" i="2"/>
  <c r="C266" i="2"/>
  <c r="C264" i="2"/>
  <c r="C262" i="2"/>
  <c r="C260" i="2"/>
  <c r="C259" i="2"/>
  <c r="C258" i="2"/>
  <c r="C257" i="2"/>
  <c r="C256" i="2"/>
  <c r="C255" i="2"/>
  <c r="C254" i="2"/>
  <c r="C246" i="2"/>
  <c r="C245" i="2"/>
  <c r="C243" i="2"/>
  <c r="C241" i="2"/>
  <c r="C240" i="2"/>
  <c r="C238" i="2"/>
  <c r="C237" i="2"/>
  <c r="C236" i="2"/>
  <c r="C233" i="2"/>
  <c r="C231" i="2"/>
  <c r="C224" i="2"/>
  <c r="C230" i="2"/>
  <c r="C229" i="2"/>
  <c r="C223" i="2"/>
  <c r="C219" i="2"/>
  <c r="C217" i="2"/>
  <c r="C200" i="2"/>
  <c r="C199" i="2"/>
  <c r="C197" i="2"/>
  <c r="C190" i="2"/>
  <c r="C196" i="2"/>
  <c r="C195" i="2"/>
  <c r="C194" i="2"/>
  <c r="C189" i="2"/>
  <c r="C184" i="2"/>
  <c r="C181" i="2"/>
  <c r="C163" i="2"/>
  <c r="C156" i="2"/>
  <c r="C157" i="2"/>
  <c r="C151" i="2"/>
  <c r="C150" i="2"/>
  <c r="C149" i="2"/>
  <c r="C148" i="2"/>
  <c r="C147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25" i="2"/>
  <c r="C113" i="2"/>
  <c r="C112" i="2"/>
  <c r="C111" i="2"/>
  <c r="C110" i="2"/>
  <c r="C108" i="2"/>
  <c r="C106" i="2"/>
  <c r="C104" i="2"/>
  <c r="C103" i="2"/>
  <c r="C101" i="2"/>
  <c r="C98" i="2"/>
  <c r="C95" i="2"/>
  <c r="C97" i="2"/>
  <c r="C94" i="2"/>
  <c r="C83" i="2"/>
  <c r="C71" i="2"/>
  <c r="C66" i="2"/>
  <c r="C57" i="2"/>
  <c r="C53" i="2"/>
  <c r="C52" i="2"/>
  <c r="C49" i="2"/>
  <c r="C45" i="2"/>
  <c r="C44" i="2"/>
  <c r="C31" i="2"/>
  <c r="C30" i="2"/>
  <c r="C28" i="2"/>
  <c r="C22" i="2"/>
  <c r="C21" i="2"/>
  <c r="C20" i="2"/>
  <c r="C17" i="2"/>
  <c r="C16" i="2"/>
  <c r="C6" i="2"/>
  <c r="C3" i="2"/>
  <c r="C5" i="2"/>
  <c r="E25" i="3"/>
  <c r="F25" i="3"/>
  <c r="G25" i="3"/>
  <c r="E318" i="3"/>
  <c r="F318" i="3"/>
  <c r="G318" i="3"/>
  <c r="E262" i="3"/>
  <c r="F262" i="3"/>
  <c r="G262" i="3"/>
  <c r="E343" i="3"/>
  <c r="F343" i="3"/>
  <c r="G343" i="3"/>
  <c r="E105" i="3"/>
  <c r="F105" i="3"/>
  <c r="G105" i="3"/>
  <c r="E173" i="3"/>
  <c r="F173" i="3"/>
  <c r="G173" i="3"/>
  <c r="E331" i="3"/>
  <c r="F331" i="3"/>
  <c r="G331" i="3"/>
  <c r="E176" i="3"/>
  <c r="F176" i="3"/>
  <c r="G176" i="3"/>
  <c r="E235" i="3"/>
  <c r="F235" i="3"/>
  <c r="G235" i="3"/>
  <c r="E15" i="3"/>
  <c r="F15" i="3"/>
  <c r="G15" i="3"/>
  <c r="E359" i="3"/>
  <c r="F359" i="3"/>
  <c r="G359" i="3"/>
  <c r="E339" i="3"/>
  <c r="F339" i="3"/>
  <c r="G339" i="3"/>
  <c r="E253" i="3"/>
  <c r="F253" i="3"/>
  <c r="G253" i="3"/>
  <c r="E82" i="3"/>
  <c r="F82" i="3"/>
  <c r="G82" i="3"/>
  <c r="E120" i="3"/>
  <c r="F120" i="3"/>
  <c r="G120" i="3"/>
  <c r="E354" i="3"/>
  <c r="F354" i="3"/>
  <c r="G354" i="3"/>
  <c r="E94" i="3"/>
  <c r="F94" i="3"/>
  <c r="G94" i="3"/>
  <c r="E270" i="3"/>
  <c r="F270" i="3"/>
  <c r="G270" i="3"/>
  <c r="E126" i="3"/>
  <c r="F126" i="3"/>
  <c r="G126" i="3"/>
  <c r="E249" i="3"/>
  <c r="F249" i="3"/>
  <c r="G249" i="3"/>
  <c r="E307" i="3"/>
  <c r="F307" i="3"/>
  <c r="G307" i="3"/>
  <c r="E141" i="3"/>
  <c r="F141" i="3"/>
  <c r="G141" i="3"/>
  <c r="E203" i="3"/>
  <c r="F203" i="3"/>
  <c r="G203" i="3"/>
  <c r="E24" i="3"/>
  <c r="F24" i="3"/>
  <c r="G24" i="3"/>
  <c r="E380" i="3"/>
  <c r="F380" i="3"/>
  <c r="G380" i="3"/>
  <c r="E96" i="3"/>
  <c r="F96" i="3"/>
  <c r="G96" i="3"/>
  <c r="E133" i="3"/>
  <c r="F133" i="3"/>
  <c r="G133" i="3"/>
  <c r="E213" i="3"/>
  <c r="F213" i="3"/>
  <c r="G213" i="3"/>
  <c r="E188" i="3"/>
  <c r="F188" i="3"/>
  <c r="G188" i="3"/>
  <c r="E255" i="3"/>
  <c r="F255" i="3"/>
  <c r="G255" i="3"/>
  <c r="E277" i="3"/>
  <c r="F277" i="3"/>
  <c r="G277" i="3"/>
  <c r="E111" i="3"/>
  <c r="F111" i="3"/>
  <c r="G111" i="3"/>
  <c r="E285" i="3"/>
  <c r="F285" i="3"/>
  <c r="G285" i="3"/>
  <c r="E44" i="3"/>
  <c r="F44" i="3"/>
  <c r="G44" i="3"/>
  <c r="E382" i="3"/>
  <c r="F382" i="3"/>
  <c r="G382" i="3"/>
  <c r="E246" i="3"/>
  <c r="F246" i="3"/>
  <c r="G246" i="3"/>
  <c r="E214" i="3"/>
  <c r="F214" i="3"/>
  <c r="G214" i="3"/>
  <c r="E69" i="3"/>
  <c r="F69" i="3"/>
  <c r="G69" i="3"/>
  <c r="E278" i="3"/>
  <c r="F278" i="3"/>
  <c r="G278" i="3"/>
  <c r="E198" i="3"/>
  <c r="F198" i="3"/>
  <c r="G198" i="3"/>
  <c r="E178" i="3"/>
  <c r="F178" i="3"/>
  <c r="G178" i="3"/>
  <c r="E16" i="3"/>
  <c r="F16" i="3"/>
  <c r="G16" i="3"/>
  <c r="E184" i="3"/>
  <c r="F184" i="3"/>
  <c r="G184" i="3"/>
  <c r="E95" i="3"/>
  <c r="F95" i="3"/>
  <c r="G95" i="3"/>
  <c r="E86" i="3"/>
  <c r="F86" i="3"/>
  <c r="G86" i="3"/>
  <c r="E326" i="3"/>
  <c r="F326" i="3"/>
  <c r="G326" i="3"/>
  <c r="E367" i="3"/>
  <c r="F367" i="3"/>
  <c r="G367" i="3"/>
  <c r="E91" i="3"/>
  <c r="F91" i="3"/>
  <c r="G91" i="3"/>
  <c r="E254" i="3"/>
  <c r="F254" i="3"/>
  <c r="G254" i="3"/>
  <c r="E261" i="3"/>
  <c r="F261" i="3"/>
  <c r="G261" i="3"/>
  <c r="E122" i="3"/>
  <c r="F122" i="3"/>
  <c r="G122" i="3"/>
  <c r="E291" i="3"/>
  <c r="F291" i="3"/>
  <c r="G291" i="3"/>
  <c r="E287" i="3"/>
  <c r="F287" i="3"/>
  <c r="G287" i="3"/>
  <c r="E304" i="3"/>
  <c r="F304" i="3"/>
  <c r="G304" i="3"/>
  <c r="E39" i="3"/>
  <c r="F39" i="3"/>
  <c r="G39" i="3"/>
  <c r="E14" i="3"/>
  <c r="F14" i="3"/>
  <c r="G14" i="3"/>
  <c r="E240" i="3"/>
  <c r="F240" i="3"/>
  <c r="G240" i="3"/>
  <c r="E180" i="3"/>
  <c r="F180" i="3"/>
  <c r="G180" i="3"/>
  <c r="E93" i="3"/>
  <c r="F93" i="3"/>
  <c r="G93" i="3"/>
  <c r="E98" i="3"/>
  <c r="F98" i="3"/>
  <c r="G98" i="3"/>
  <c r="E194" i="3"/>
  <c r="F194" i="3"/>
  <c r="G194" i="3"/>
  <c r="E8" i="3"/>
  <c r="F8" i="3"/>
  <c r="G8" i="3"/>
  <c r="E290" i="3"/>
  <c r="F290" i="3"/>
  <c r="G290" i="3"/>
  <c r="E12" i="3"/>
  <c r="F12" i="3"/>
  <c r="G12" i="3"/>
  <c r="E163" i="3"/>
  <c r="F163" i="3"/>
  <c r="G163" i="3"/>
  <c r="E350" i="3"/>
  <c r="F350" i="3"/>
  <c r="G350" i="3"/>
  <c r="E155" i="3"/>
  <c r="F155" i="3"/>
  <c r="G155" i="3"/>
  <c r="E348" i="3"/>
  <c r="F348" i="3"/>
  <c r="G348" i="3"/>
  <c r="E247" i="3"/>
  <c r="F247" i="3"/>
  <c r="G247" i="3"/>
  <c r="E89" i="3"/>
  <c r="F89" i="3"/>
  <c r="G89" i="3"/>
  <c r="E323" i="3"/>
  <c r="F323" i="3"/>
  <c r="G323" i="3"/>
  <c r="E85" i="3"/>
  <c r="F85" i="3"/>
  <c r="G85" i="3"/>
  <c r="E360" i="3"/>
  <c r="F360" i="3"/>
  <c r="G360" i="3"/>
  <c r="E158" i="3"/>
  <c r="F158" i="3"/>
  <c r="G158" i="3"/>
  <c r="E314" i="3"/>
  <c r="F314" i="3"/>
  <c r="G314" i="3"/>
  <c r="E139" i="3"/>
  <c r="F139" i="3"/>
  <c r="G139" i="3"/>
  <c r="E279" i="3"/>
  <c r="F279" i="3"/>
  <c r="G279" i="3"/>
  <c r="E365" i="3"/>
  <c r="F365" i="3"/>
  <c r="G365" i="3"/>
  <c r="E374" i="3"/>
  <c r="F374" i="3"/>
  <c r="G374" i="3"/>
  <c r="E222" i="3"/>
  <c r="F222" i="3"/>
  <c r="G222" i="3"/>
  <c r="E17" i="3"/>
  <c r="F17" i="3"/>
  <c r="G17" i="3"/>
  <c r="E132" i="3"/>
  <c r="F132" i="3"/>
  <c r="G132" i="3"/>
</calcChain>
</file>

<file path=xl/sharedStrings.xml><?xml version="1.0" encoding="utf-8"?>
<sst xmlns="http://schemas.openxmlformats.org/spreadsheetml/2006/main" count="3767" uniqueCount="480">
  <si>
    <t>Rank</t>
  </si>
  <si>
    <t>Title</t>
  </si>
  <si>
    <t>AVERAGE</t>
  </si>
  <si>
    <t>AVERAGE RANK</t>
  </si>
  <si>
    <t>COUNT</t>
  </si>
  <si>
    <t>WEIGHTED SCORE (Average/Count)</t>
  </si>
  <si>
    <t>WEIGHTED SCORE (Average/HalfCount)</t>
  </si>
  <si>
    <t>BEST SCORE</t>
  </si>
  <si>
    <t>Seen it?</t>
  </si>
  <si>
    <t>p</t>
  </si>
  <si>
    <t>This Is Spinal Tap (1984)</t>
  </si>
  <si>
    <t>Monty Python and the Holy Grail (1975)</t>
  </si>
  <si>
    <t>Hellzapoppin' (1941)</t>
  </si>
  <si>
    <t>Walk Hard: The Dewey Cox Story (2007)</t>
  </si>
  <si>
    <t>ScreenRant</t>
  </si>
  <si>
    <t>Enchanted (2007)</t>
  </si>
  <si>
    <t>The Meaning of Life (1983)</t>
  </si>
  <si>
    <t>The Rocky Horror Picture Show (1975)</t>
  </si>
  <si>
    <t>Om Shanti Om (2007)</t>
  </si>
  <si>
    <t>Teen Titans GO! To the Movies (2018)</t>
  </si>
  <si>
    <t>True Stories (1986)</t>
  </si>
  <si>
    <t>Bugsy Malone (1976)</t>
  </si>
  <si>
    <t>Parade</t>
  </si>
  <si>
    <t>https://parade.com/1219550/samuelmurrian/best-movie-musicals-of-all-time/</t>
  </si>
  <si>
    <t>67 Best Movie Musicals of All Time</t>
  </si>
  <si>
    <t>West Side Story (1961)</t>
  </si>
  <si>
    <t>West Side Story (2021)</t>
  </si>
  <si>
    <t>The Wizard of Oz (1939)</t>
  </si>
  <si>
    <t>The Sound of Music (1965)</t>
  </si>
  <si>
    <t>All That Jazz (1979)</t>
  </si>
  <si>
    <t>An American in Paris (1951)</t>
  </si>
  <si>
    <t>A Star Is Born (1954)</t>
  </si>
  <si>
    <t>A Star Is Born (2018)</t>
  </si>
  <si>
    <t>The Umbrellas of Cherbourg (1964)</t>
  </si>
  <si>
    <t>Willy Wonka and the Chocolate Factory (1971)</t>
  </si>
  <si>
    <t>Top Hat (1935)</t>
  </si>
  <si>
    <t>My Fair Lady (1964)</t>
  </si>
  <si>
    <t>Oklahoma! (1955)</t>
  </si>
  <si>
    <t>Fiddler on the Roof (1971)</t>
  </si>
  <si>
    <t>Pinocchio (1942)</t>
  </si>
  <si>
    <t>Annie (1999)</t>
  </si>
  <si>
    <t>Meet Me in St. Louis (1944)</t>
  </si>
  <si>
    <t>Guys and Dolls (1955)</t>
  </si>
  <si>
    <t>Mary Poppins (1964)</t>
  </si>
  <si>
    <t>A Hard Day's Night (1964)</t>
  </si>
  <si>
    <t>Hedwig and the Angry Inch (2001)</t>
  </si>
  <si>
    <t>The Nightmare Before Christmas (1993)</t>
  </si>
  <si>
    <t>Tick, Tick... Boom! (2021)</t>
  </si>
  <si>
    <t>Purple Rain (1984)</t>
  </si>
  <si>
    <t>Evita (1996)</t>
  </si>
  <si>
    <t>In the Heights (2021)</t>
  </si>
  <si>
    <t>Dancer in the Dark (2000)</t>
  </si>
  <si>
    <t>Chicago (2002)</t>
  </si>
  <si>
    <t>Funny Girl (1968)</t>
  </si>
  <si>
    <t>Oliver! (1968)</t>
  </si>
  <si>
    <t>The Wiz (1978)</t>
  </si>
  <si>
    <t>Frozen (2013)</t>
  </si>
  <si>
    <t>Sweeney Todd: The Demon Barber of Fleet Street(2007)</t>
  </si>
  <si>
    <t>On the Town (1949)</t>
  </si>
  <si>
    <t>8 Mile (2002)</t>
  </si>
  <si>
    <t>The Blues Brothers (1980)</t>
  </si>
  <si>
    <t>Cinderella (1997)</t>
  </si>
  <si>
    <t>Dreamgirls (2006)</t>
  </si>
  <si>
    <t>Fame (1980)</t>
  </si>
  <si>
    <t>Tommy: The Movie (1975)</t>
  </si>
  <si>
    <t>Mamma Mia! (2008)</t>
  </si>
  <si>
    <t>The King and I (1956)</t>
  </si>
  <si>
    <t>Hairspray (2007)</t>
  </si>
  <si>
    <t>Pitch Perfect (2012)</t>
  </si>
  <si>
    <t>100 Best Movie Musicals of All Time</t>
  </si>
  <si>
    <t>https://editorial.rottentomatoes.com/guide/best-musical-movies-of-all-time/</t>
  </si>
  <si>
    <t>Rotten Tomatoes</t>
  </si>
  <si>
    <t>Gentlemen Prefer Blondes (1953)</t>
  </si>
  <si>
    <t>The Young Girls of Rochefort (1967)</t>
  </si>
  <si>
    <t>A Night at the Opera (1935)</t>
  </si>
  <si>
    <t>Sing Street (2016)</t>
  </si>
  <si>
    <t>Lagaan: Once Upon a Time in India (2001)</t>
  </si>
  <si>
    <t>The Sapphires (2012)</t>
  </si>
  <si>
    <t>Topsy-Turvy (1999)</t>
  </si>
  <si>
    <t>Sunshine on Leith (2013)</t>
  </si>
  <si>
    <t>The Lure (2015)</t>
  </si>
  <si>
    <t>Blinded By the Light (2019)</t>
  </si>
  <si>
    <t>The Muppet Movie (1979)</t>
  </si>
  <si>
    <t>Funny Face (1957)</t>
  </si>
  <si>
    <t>Gigi (1958)</t>
  </si>
  <si>
    <t>Cyrano (2021)</t>
  </si>
  <si>
    <t>Charlie and the Chocolate Factory (2005)</t>
  </si>
  <si>
    <t>Chi-Raq (2015)</t>
  </si>
  <si>
    <t>Hair (1979)</t>
  </si>
  <si>
    <t>Mary Poppins Returns (2018)</t>
  </si>
  <si>
    <t>Muppets Most Wanted (2014)</t>
  </si>
  <si>
    <t>Mamma Mia! Here We Go Again (2018)</t>
  </si>
  <si>
    <t>8 Women (2002)</t>
  </si>
  <si>
    <t>The Saddest Music in the World (2003)</t>
  </si>
  <si>
    <t>White Christmas (1954)</t>
  </si>
  <si>
    <t>Everyone Says I Love You (1996)</t>
  </si>
  <si>
    <t>The Muppet Christmas Carol (1992)</t>
  </si>
  <si>
    <t>French Cancan (1955)</t>
  </si>
  <si>
    <t>The Court Jester (1955)</t>
  </si>
  <si>
    <t>Swing Time (1936)</t>
  </si>
  <si>
    <t>Victor/Victoria (1982)</t>
  </si>
  <si>
    <t>42nd Street (1933)</t>
  </si>
  <si>
    <t>The Cocoanuts (1929)</t>
  </si>
  <si>
    <t>The Music Man (1962)</t>
  </si>
  <si>
    <t>Royal Wedding (1951)</t>
  </si>
  <si>
    <t>Easter Parade (1948)</t>
  </si>
  <si>
    <t>Yankee Doodle Dandy (1942)</t>
  </si>
  <si>
    <t>Bye Bye Birdie (1963)</t>
  </si>
  <si>
    <t>Help! (1965)</t>
  </si>
  <si>
    <t>Viva Las Vegas (1964)</t>
  </si>
  <si>
    <t>Phantom of the Paradise (1974)</t>
  </si>
  <si>
    <t>The Muppets Take Manhattan (1984)</t>
  </si>
  <si>
    <t>Pennies from Heaven (1981)</t>
  </si>
  <si>
    <t>Going My Way (1944)</t>
  </si>
  <si>
    <t>Hipsters (2011)</t>
  </si>
  <si>
    <t>The Jazz Singer (1927)</t>
  </si>
  <si>
    <t>The Wayward Cloud (2005)</t>
  </si>
  <si>
    <t>Carmen Jones (1954)</t>
  </si>
  <si>
    <t>Labyrinth (1986)</t>
  </si>
  <si>
    <t>The Great Muppet Caper (1981)</t>
  </si>
  <si>
    <t>Cry Baby (1990)</t>
  </si>
  <si>
    <t>Annette (2021)</t>
  </si>
  <si>
    <t>The Great Zigfield (1936)</t>
  </si>
  <si>
    <t>Beauty and the Beast (2017)</t>
  </si>
  <si>
    <t>Into the Woods (2014)</t>
  </si>
  <si>
    <t>Tommy (1975)</t>
  </si>
  <si>
    <t>Muppet Treasure Island (1996)</t>
  </si>
  <si>
    <t>Were the World Mine (2008)</t>
  </si>
  <si>
    <t>IndieWire</t>
  </si>
  <si>
    <t>https://www.indiewire.com/gallery/best-musicals-all-time-movies/</t>
  </si>
  <si>
    <t>55 Best Movie Musicals of All Time</t>
  </si>
  <si>
    <t>Nashville (1975)</t>
  </si>
  <si>
    <t>Inside Llewyn Davis (2013)</t>
  </si>
  <si>
    <t>Dilwale Dulhania Le Jayenge (1995)</t>
  </si>
  <si>
    <t>Mughal-e-Azam (1960)</t>
  </si>
  <si>
    <t>Golden Eighties (1986)</t>
  </si>
  <si>
    <t>Sholay (1975)</t>
  </si>
  <si>
    <t>Kiss Me Kate (1953)</t>
  </si>
  <si>
    <t>Stormy Weather (1943)</t>
  </si>
  <si>
    <t>Once (2007)</t>
  </si>
  <si>
    <t>On an Island with You (1948)</t>
  </si>
  <si>
    <t>Cabin in the Sky (1943)</t>
  </si>
  <si>
    <t>The Legend of the Stardust Brothers (1985)</t>
  </si>
  <si>
    <t>Las Cosas del Querer (1989)</t>
  </si>
  <si>
    <t>Love Me Tonight (1932)</t>
  </si>
  <si>
    <t>Donkey Skin (1970)</t>
  </si>
  <si>
    <t>Pyaasa (1957)</t>
  </si>
  <si>
    <t>Tokyo Tribe (2014)</t>
  </si>
  <si>
    <t>The Greatest Showman (2017)</t>
  </si>
  <si>
    <t>The Band Wagon (1953)</t>
  </si>
  <si>
    <t>New York, New York (1977)</t>
  </si>
  <si>
    <t>A Woman Is a Woman (1961)</t>
  </si>
  <si>
    <t>God Help the Girl (2014)</t>
  </si>
  <si>
    <t>American Film Institute (AFI)</t>
  </si>
  <si>
    <t>https://www.afi.com/afis-100-years-of-musicals/</t>
  </si>
  <si>
    <t>100 Years of Musicals</t>
  </si>
  <si>
    <t>Show Boat (1936)</t>
  </si>
  <si>
    <t>TimeOut</t>
  </si>
  <si>
    <t>https://www.timeout.com/theatre/best-musical-movies</t>
  </si>
  <si>
    <t>40 Best Musical Movies of All Time</t>
  </si>
  <si>
    <t>Jesus Christ Superstar (1973)</t>
  </si>
  <si>
    <t>IMDb</t>
  </si>
  <si>
    <t>10,000+ votes</t>
  </si>
  <si>
    <t>https://www.imdb.com/search/title/?title_type=feature,tv_movie,tv_miniseries&amp;num_votes=10000,&amp;genres=musical&amp;sort=user_rating,desc</t>
  </si>
  <si>
    <t>Top Musical Movies</t>
  </si>
  <si>
    <t>Dr. Horrible's Sing-Along Blog (2008)</t>
  </si>
  <si>
    <t>How the Grinch Stole Christmas! (1966)</t>
  </si>
  <si>
    <t>Zindagi Na Milegi Dobara (2011)</t>
  </si>
  <si>
    <t>Rudolph the Red-Nosed Reindeer (1964)</t>
  </si>
  <si>
    <t>Guillermo del Toro's Pinocchio (2022)</t>
  </si>
  <si>
    <t>The Year Without a Santa Claus (1974)</t>
  </si>
  <si>
    <t>Duck Soup (1933)</t>
  </si>
  <si>
    <t>Tangled (2010)</t>
  </si>
  <si>
    <t>Santa Claus Is Comin' to Town (1970)</t>
  </si>
  <si>
    <t>Fantasia (1940)</t>
  </si>
  <si>
    <t>Mulan (1998)</t>
  </si>
  <si>
    <t>The Jungle Book (1967)</t>
  </si>
  <si>
    <t>Les Misérables (2012)</t>
  </si>
  <si>
    <t>The Many Adventures of Winnie the Pooh (1977)</t>
  </si>
  <si>
    <t>Robin Hood (1973)</t>
  </si>
  <si>
    <t>Pinocchio (1940)</t>
  </si>
  <si>
    <t>A Day at the Races (1937)</t>
  </si>
  <si>
    <t>Horse Feathers (1932)</t>
  </si>
  <si>
    <t>Sing 2 (2021)</t>
  </si>
  <si>
    <t>Phineas and Ferb the Movie: Across the 2nd Dimension (2011)</t>
  </si>
  <si>
    <t>Yellow Submarine (1968)</t>
  </si>
  <si>
    <t>Alice in Wonderland (1951)</t>
  </si>
  <si>
    <t>Monkey Business (1931)</t>
  </si>
  <si>
    <t>Animal Crackers (1930)</t>
  </si>
  <si>
    <t>The Ballad of Buster Scruggs (2018)</t>
  </si>
  <si>
    <t>Rocketman (2019)</t>
  </si>
  <si>
    <t>Across the Universe (2007)</t>
  </si>
  <si>
    <t>Sweeney Todd: The Demon Barber of Fleet Street (2007)</t>
  </si>
  <si>
    <t>Corpse Bride (2005)</t>
  </si>
  <si>
    <t>Hercules (1997)</t>
  </si>
  <si>
    <t>The Brave Little Toaster (1987)</t>
  </si>
  <si>
    <t>Frosty the Snowman (1969)</t>
  </si>
  <si>
    <t>Lady and the Tramp (1955)</t>
  </si>
  <si>
    <t>Seven Brides for Seven Brothers (1954)</t>
  </si>
  <si>
    <t>Peter Pan (1953)</t>
  </si>
  <si>
    <t>Cinderella (1950)</t>
  </si>
  <si>
    <t>Holiday Inn (1942)</t>
  </si>
  <si>
    <t>Encanto (2021)</t>
  </si>
  <si>
    <t>The Book of Life (2014)</t>
  </si>
  <si>
    <t>The Phantom of the Opera (2004)</t>
  </si>
  <si>
    <t>The Great Mouse Detective (1986)</t>
  </si>
  <si>
    <t>Grease (1978)</t>
  </si>
  <si>
    <t>Sleeping Beauty (1959)</t>
  </si>
  <si>
    <t>Calamity Jane (1953)</t>
  </si>
  <si>
    <t>Dumbo (1941)</t>
  </si>
  <si>
    <t>Sing (2016)</t>
  </si>
  <si>
    <t>Winnie the Pooh (2011)</t>
  </si>
  <si>
    <t>BBC Classical Music</t>
  </si>
  <si>
    <t>https://www.classical-music.com/features/tv-and-film-music/best-film-musicals-of-all-time/</t>
  </si>
  <si>
    <t>15 Best Film Musicals of All time</t>
  </si>
  <si>
    <t>Chitty Chitty Bang Bang (1968)</t>
  </si>
  <si>
    <t>The Hunchback of Notre-Dame (1996)</t>
  </si>
  <si>
    <t>https://screenrant.com/best-muscial-films-history-letterboxd/</t>
  </si>
  <si>
    <t>10 Best Musical Movies</t>
  </si>
  <si>
    <t>The Muppets Christmas Carol (1992)</t>
  </si>
  <si>
    <t>Stacker</t>
  </si>
  <si>
    <t>https://stacker.com/movies/top-100-musical-films-all-time</t>
  </si>
  <si>
    <t>Top 100 Musical Films of All Time</t>
  </si>
  <si>
    <t>Sita Sings the Blues (2008)</t>
  </si>
  <si>
    <t>Footlight Parade (1933)</t>
  </si>
  <si>
    <t>The Gay Divorcee (1934)</t>
  </si>
  <si>
    <t>Vengo (2000)</t>
  </si>
  <si>
    <t>Belle (2021)</t>
  </si>
  <si>
    <t>Little Shop of Horrors (1986)</t>
  </si>
  <si>
    <t>The Princess and the Frog (2009)</t>
  </si>
  <si>
    <t>Hipsters (2008)</t>
  </si>
  <si>
    <t>The Pirates of Penzance (1983)</t>
  </si>
  <si>
    <t>The Aristocats (1970)</t>
  </si>
  <si>
    <t>The Prince of Egypt (1998)</t>
  </si>
  <si>
    <t>Anastasia (1997)</t>
  </si>
  <si>
    <t>The Sword in the Stone (1963)</t>
  </si>
  <si>
    <t>GoldDerby</t>
  </si>
  <si>
    <t>https://www.goldderby.com/gallery/best-movie-musicals-ranked/</t>
  </si>
  <si>
    <t>30 Best Movie Musicals</t>
  </si>
  <si>
    <t>FilmsRanked</t>
  </si>
  <si>
    <t>https://webcache.googleusercontent.com/search?q=cache:WY5gjS1G1CkJ:https://www.filmsranked.com/musicals/&amp;cd=20&amp;hl=en&amp;ct=clnk&amp;gl=us</t>
  </si>
  <si>
    <t>200 Greatest Movie Musicals of All Time</t>
  </si>
  <si>
    <t>Coco (2017)</t>
  </si>
  <si>
    <t>Mother India (1957)</t>
  </si>
  <si>
    <t>Waiting for Guffman (1996)</t>
  </si>
  <si>
    <t>Pink Floyd: The Wall (1982)</t>
  </si>
  <si>
    <t>Black Orpheus (1959)</t>
  </si>
  <si>
    <t>Beauty and the Beast (1991)</t>
  </si>
  <si>
    <t>Singin' in the Rain (1952)</t>
  </si>
  <si>
    <t>The Lion King (1994)</t>
  </si>
  <si>
    <t>Cabaret (1972)</t>
  </si>
  <si>
    <t>Hamilton (2020)</t>
  </si>
  <si>
    <t>La La Land (2016)</t>
  </si>
  <si>
    <t>Moulin Rouge! (2001)</t>
  </si>
  <si>
    <t>Aladdin (1992)</t>
  </si>
  <si>
    <t>The Muppets (2011)</t>
  </si>
  <si>
    <t>Snow White and the Seven Dwarfs (1937)</t>
  </si>
  <si>
    <t>Pennies From Heaven (1981)</t>
  </si>
  <si>
    <t>The Little Mermaid (1989)</t>
  </si>
  <si>
    <t>South Park: Bigger, Longer and Uncut (1998)</t>
  </si>
  <si>
    <t>Moana (2016)</t>
  </si>
  <si>
    <t>Frozen 2 (2019)</t>
  </si>
  <si>
    <t>Gypsy (1993)</t>
  </si>
  <si>
    <t>3 Idiots (2009)</t>
  </si>
  <si>
    <t>Tender Mercies (1983)</t>
  </si>
  <si>
    <t>La Vie en Rose (2007)</t>
  </si>
  <si>
    <t>Yentl (1984)</t>
  </si>
  <si>
    <t>School of Rock (2003)</t>
  </si>
  <si>
    <t>That Thing You Do! (1996)</t>
  </si>
  <si>
    <t>High Society (1956)</t>
  </si>
  <si>
    <t>Mughal-E-Azam (1960)</t>
  </si>
  <si>
    <t>Beyoncé: Lemonade (2016)</t>
  </si>
  <si>
    <t>The Blue Angel (1930)</t>
  </si>
  <si>
    <t>Guy and Madeline on a Park Bench (2010)</t>
  </si>
  <si>
    <t>Jaane Bhi Do Yaaro (1983)</t>
  </si>
  <si>
    <t>Rock 'n' Roll High School (1979)</t>
  </si>
  <si>
    <t>Teacher's Pet (2004)</t>
  </si>
  <si>
    <t>U-Carmen eKhayelitsha (2005)</t>
  </si>
  <si>
    <t>The Best Little Whorehouse in Texas (1982)</t>
  </si>
  <si>
    <t>London Road (2015)</t>
  </si>
  <si>
    <t>Rainbow Dance (1936)</t>
  </si>
  <si>
    <t>Love Songs (2007)</t>
  </si>
  <si>
    <t>Black and Tan (1929)</t>
  </si>
  <si>
    <t>Show Boat (1951)</t>
  </si>
  <si>
    <t>Walk the Line (2005)</t>
  </si>
  <si>
    <t>Barfi! (2012)</t>
  </si>
  <si>
    <t>Cry-Baby (1990)</t>
  </si>
  <si>
    <t>Coal Miner's Daughter (1980)</t>
  </si>
  <si>
    <t>The Commitments (1991)</t>
  </si>
  <si>
    <t>Song of the South (1946)</t>
  </si>
  <si>
    <t>Country Strong (2011)</t>
  </si>
  <si>
    <t>Shall We Dance (1937)</t>
  </si>
  <si>
    <t>Victor Victoria (1982)</t>
  </si>
  <si>
    <t>Dil Se. (1998)</t>
  </si>
  <si>
    <t>Blood Wedding (1981)</t>
  </si>
  <si>
    <t>Tsirk (1936)</t>
  </si>
  <si>
    <t>Le Million (1931)</t>
  </si>
  <si>
    <t>One Hundred and One Dalmatians (1961)</t>
  </si>
  <si>
    <t>Kabhi Khushi Kabhie Gham… (2001)</t>
  </si>
  <si>
    <t>A Star Is Born (1976)</t>
  </si>
  <si>
    <t>Tangos, the Exile of Gardel (1985)</t>
  </si>
  <si>
    <t>Hustle &amp; Flow (2005)</t>
  </si>
  <si>
    <t>No One Knows About Persian Cats (2009)</t>
  </si>
  <si>
    <t>1776 (1972)</t>
  </si>
  <si>
    <t>Beloved (2011)</t>
  </si>
  <si>
    <t>Porgy and Bess (1959)</t>
  </si>
  <si>
    <t>La France (2007)</t>
  </si>
  <si>
    <t>Destiny (1998)</t>
  </si>
  <si>
    <t>South Pacific (1958)</t>
  </si>
  <si>
    <t>The Things of Love (1989)</t>
  </si>
  <si>
    <t>Footloose (1984)</t>
  </si>
  <si>
    <t>My Voice (2002)</t>
  </si>
  <si>
    <t>Hello, Dolly! (1969)</t>
  </si>
  <si>
    <t>Black Cat, White Cat (1998)</t>
  </si>
  <si>
    <t>Tarzan (1999)</t>
  </si>
  <si>
    <t>Victims of Sin (1951)</t>
  </si>
  <si>
    <t>Bohemian Rhapsody (1951)</t>
  </si>
  <si>
    <t>Congress Dances (1931)</t>
  </si>
  <si>
    <t>Requiem from Java (2008)</t>
  </si>
  <si>
    <t>Same Old Song (1997)</t>
  </si>
  <si>
    <t>Karmen Gei (2001)</t>
  </si>
  <si>
    <t>Days and Nights (1944)</t>
  </si>
  <si>
    <t>Gold Diggers of 1933 (1933)</t>
  </si>
  <si>
    <t>Novgorodtsy (1970)</t>
  </si>
  <si>
    <t>Ay, Carmela! (1990)</t>
  </si>
  <si>
    <t>Jailhouse Rock (1957)</t>
  </si>
  <si>
    <t>Cat Ballou (1965)</t>
  </si>
  <si>
    <t>Hong Kong Nocturne (1967)</t>
  </si>
  <si>
    <t>PureWow</t>
  </si>
  <si>
    <t>https://www.purewow.com/entertainment/best-musical-movies</t>
  </si>
  <si>
    <t>51 Best Musical Movies</t>
  </si>
  <si>
    <t>Bride &amp; Prejudice (2004)</t>
  </si>
  <si>
    <t>Jingle Jangle: A Christmas Journey (2020)</t>
  </si>
  <si>
    <t>Burlesque (2010)</t>
  </si>
  <si>
    <t>Aashiqui (1990)</t>
  </si>
  <si>
    <t>Jersey Boys (2014)</t>
  </si>
  <si>
    <t>Sparkle (1976)</t>
  </si>
  <si>
    <t>Rent (2005)</t>
  </si>
  <si>
    <t>Xanadu (1980)</t>
  </si>
  <si>
    <t>Newsies (1992)</t>
  </si>
  <si>
    <t>Rock of Ages (2012)</t>
  </si>
  <si>
    <t>The Last Five Years (2014)</t>
  </si>
  <si>
    <t>PinkVilla</t>
  </si>
  <si>
    <t>https://www.pinkvilla.com/entertainment/hollywood/best-musical-movies-ever-made-1138360</t>
  </si>
  <si>
    <t>16 Best Musical Movies</t>
  </si>
  <si>
    <t>MetaCritic</t>
  </si>
  <si>
    <t>Musical Movies by Metascore</t>
  </si>
  <si>
    <t>David Byrne's American Utopia (2020)</t>
  </si>
  <si>
    <t>On-Gaku: Our Sound (2021)</t>
  </si>
  <si>
    <t>The Three Caballeros (1945)</t>
  </si>
  <si>
    <t>Passing Strange (2009)</t>
  </si>
  <si>
    <t>Girl Crazy (1943)</t>
  </si>
  <si>
    <t>Dracula: Pages from a Virgin's Diary (2003)</t>
  </si>
  <si>
    <t>Office (2015)</t>
  </si>
  <si>
    <t>Pina (2011)</t>
  </si>
  <si>
    <t>Come from Away (2021)</t>
  </si>
  <si>
    <t>Neptune Frost (2022)</t>
  </si>
  <si>
    <t>That's Entertainment! III (1994)</t>
  </si>
  <si>
    <t>Chunhyangdyun (2000)</t>
  </si>
  <si>
    <t>James and the Giant Peach (1996)</t>
  </si>
  <si>
    <t>Annie Get Your Gun (1950)</t>
  </si>
  <si>
    <t>The Jungle Book (2016)</t>
  </si>
  <si>
    <t>Inu-oh (2022)</t>
  </si>
  <si>
    <t>La Flor (2019)</t>
  </si>
  <si>
    <t>Phineas and Ferb the Movie: Candace Against the Universe (2020)</t>
  </si>
  <si>
    <t>Spring Awakening: Those You've Known (2022)</t>
  </si>
  <si>
    <t>The Bob's Burgers Movie (2022)</t>
  </si>
  <si>
    <t>A Prairie Home Companion (2006)</t>
  </si>
  <si>
    <t>Bombay Beach (2011)</t>
  </si>
  <si>
    <t>Raya and the Last Dragon (2021)</t>
  </si>
  <si>
    <t>Been So Long (2018)</t>
  </si>
  <si>
    <t>Becoming Traviata (2013)</t>
  </si>
  <si>
    <t>U-Carmen e-Khayelitsha (2007)</t>
  </si>
  <si>
    <t>Roald Dahl's Matilda The Musical (2022)</t>
  </si>
  <si>
    <t>Road to Zanzibar (1941)</t>
  </si>
  <si>
    <t>Season of the Devil (2018)</t>
  </si>
  <si>
    <t>Red Satin (2002)</t>
  </si>
  <si>
    <t>Dead Pigs (2021)</t>
  </si>
  <si>
    <t>Charlotte's Web (1973)</t>
  </si>
  <si>
    <t>Good Manners (2018)</t>
  </si>
  <si>
    <t>That's Entertainment! (1974)</t>
  </si>
  <si>
    <t>Best Summer Ever (2021)</t>
  </si>
  <si>
    <t>Paul Williams Still Alive (2012)</t>
  </si>
  <si>
    <t>Hail, Caesar! (2016)</t>
  </si>
  <si>
    <t>Saturday Church (2018)</t>
  </si>
  <si>
    <t>Road to Utopia (1946)</t>
  </si>
  <si>
    <t>Flying Down to Rio (1933)</t>
  </si>
  <si>
    <t>The Swan Princess (1994)</t>
  </si>
  <si>
    <t>Our Last Tango (2016)</t>
  </si>
  <si>
    <t>The Silence Before Bach (2008)</t>
  </si>
  <si>
    <t>Camelot (1967)</t>
  </si>
  <si>
    <t>Love Songs (2008)</t>
  </si>
  <si>
    <t>Fados (2009)</t>
  </si>
  <si>
    <t>Tosca (2002)</t>
  </si>
  <si>
    <t>The Last Time I Saw Macao (2013)</t>
  </si>
  <si>
    <t>Melody Time (1948)</t>
  </si>
  <si>
    <t>Jodhaa Akbar (2008)</t>
  </si>
  <si>
    <t>Little Miss Marker (1934)</t>
  </si>
  <si>
    <t>To Die Like a Man (2011)</t>
  </si>
  <si>
    <t>Climax (2019)</t>
  </si>
  <si>
    <t>Vox Lux (2018)</t>
  </si>
  <si>
    <t>That's Entertainment, Part II (1976)</t>
  </si>
  <si>
    <t>The Sapphires (2013)</t>
  </si>
  <si>
    <t>Veer-Zaara (2004)</t>
  </si>
  <si>
    <t>The Story of Vernon and Irene Castle (1939)</t>
  </si>
  <si>
    <t>Carol Channing: Larger Than Life (2012)</t>
  </si>
  <si>
    <t>Karmen Gei (2002)</t>
  </si>
  <si>
    <t>Argentina (2016)</t>
  </si>
  <si>
    <t>Roberta (1935)</t>
  </si>
  <si>
    <t>Take Me Out to the Ball Game (1949)</t>
  </si>
  <si>
    <t>Judy (2019)</t>
  </si>
  <si>
    <t>Better Nate Than Ever (2022)</t>
  </si>
  <si>
    <t>Snoopy Come Home (1972)</t>
  </si>
  <si>
    <t>Fun &amp; Fancy Free (1947)</t>
  </si>
  <si>
    <t>Earth Girl Are Easy (1989)</t>
  </si>
  <si>
    <t>Vivo (2021)</t>
  </si>
  <si>
    <t>Godspell (1973)</t>
  </si>
  <si>
    <t>The Harvey Girls (1946)</t>
  </si>
  <si>
    <t>Mudo Alas (2010)</t>
  </si>
  <si>
    <t>Dzi Croquettes (2011)</t>
  </si>
  <si>
    <t>Liberation Day (2017)</t>
  </si>
  <si>
    <t>Deconstructing Dad: The Music, Machines and Mystery of Raymond Scott (2012)</t>
  </si>
  <si>
    <t>The LEGO Movie 2: The Second Part (2019)</t>
  </si>
  <si>
    <t>Sweet Dreams (1985)</t>
  </si>
  <si>
    <t>On Moonlight Bay (1951)</t>
  </si>
  <si>
    <t>Pennies from Heaven (1982)</t>
  </si>
  <si>
    <t>Ranker.com</t>
  </si>
  <si>
    <t>https://www.ranker.com/crowdranked-list/top-20-best-musical-movies-of-all-time</t>
  </si>
  <si>
    <t>9.6K Voters 1 Jul 2022</t>
  </si>
  <si>
    <t>Best Musical Movies of All Time</t>
  </si>
  <si>
    <t>Sister Act (1992)</t>
  </si>
  <si>
    <t>Annie (1982)</t>
  </si>
  <si>
    <t>A Charlie Brown Christmas (1965)</t>
  </si>
  <si>
    <t>Dr. Seuss' How the Grinch Stole Christmas! (1966)</t>
  </si>
  <si>
    <t>Bedknobs and Broomsticks (1971)</t>
  </si>
  <si>
    <t>An American Tail (1986)</t>
  </si>
  <si>
    <t>Anchors Aweigh (1945)</t>
  </si>
  <si>
    <t>Popeye (1980)</t>
  </si>
  <si>
    <t>Pocahontas (1995)</t>
  </si>
  <si>
    <t>The Fox and the Hound (1981)</t>
  </si>
  <si>
    <t>Spice World (1987)</t>
  </si>
  <si>
    <t>Some Like It Hot (1959)</t>
  </si>
  <si>
    <t>Gypsy (1962)</t>
  </si>
  <si>
    <t>Oliver &amp; Company (1988)</t>
  </si>
  <si>
    <t>Thoroughly Modern Millie (1967)</t>
  </si>
  <si>
    <t>Pete's Dragon (1977)</t>
  </si>
  <si>
    <t>Damn Yankees (1950)</t>
  </si>
  <si>
    <t>Into the Woods (1990)</t>
  </si>
  <si>
    <t>What's On Stage</t>
  </si>
  <si>
    <t>https://www.whatsonstage.com/london-theatre/news/ten-greatest-movie-musical-vote-west-side_51698.html</t>
  </si>
  <si>
    <t>10 Greatest Musicals voted on</t>
  </si>
  <si>
    <t>The Playlist</t>
  </si>
  <si>
    <t>https://theplaylist.net/50-best-movie-musicals-time-20170110/</t>
  </si>
  <si>
    <t>50 Best Movie Musicals of All Time</t>
  </si>
  <si>
    <t>TeenVogue</t>
  </si>
  <si>
    <t>https://www.teenvogue.com/gallery/best-movie-musicals-you-need-to-see</t>
  </si>
  <si>
    <t>30 Best Movie Musicals for Teens</t>
  </si>
  <si>
    <t>Carmen: a Hip-Hopera (2001)</t>
  </si>
  <si>
    <t>RENT (2005)</t>
  </si>
  <si>
    <t>Annie (2014)</t>
  </si>
  <si>
    <t>Newsweek</t>
  </si>
  <si>
    <t>https://www.newsweek.com/best-movie-musicals-all-time-according-critics-1063656</t>
  </si>
  <si>
    <t>Best Movie Musicals acc. to Critics</t>
  </si>
  <si>
    <t>Ready Set Cut</t>
  </si>
  <si>
    <t>https://readysteadycut.com/2022/11/23/best-musical-movies-with-original-songs/</t>
  </si>
  <si>
    <t>Top 20 Best &amp; Highest Rated Musical Movies</t>
  </si>
  <si>
    <t>Swades: We, the People (2004)</t>
  </si>
  <si>
    <t>Kal Ho Naa Ho (2003)</t>
  </si>
  <si>
    <t>Veer Zaara (2004)</t>
  </si>
  <si>
    <t>Top 7 Best Musical Movies of All Time</t>
  </si>
  <si>
    <t>https://www.insideoau.com/2022/08/05/top-7-best-musical-movies-of-all-time/</t>
  </si>
  <si>
    <t>InsideOAU</t>
  </si>
  <si>
    <t>High School Musical (2006)</t>
  </si>
  <si>
    <t>FilmZone</t>
  </si>
  <si>
    <t>https://filmzone.com/best-musical-movies/</t>
  </si>
  <si>
    <t>Top 10 Best Musical Movies</t>
  </si>
  <si>
    <t>(22 lists total)</t>
  </si>
  <si>
    <t>https://www.metacritic.com/browse/movies/genre/metascore/musical?view=detailed</t>
  </si>
  <si>
    <t>Into the Woods (1987)</t>
  </si>
  <si>
    <t>Bohemian Rhapsody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</si>
</sst>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Noto Sans Symbols"/>
    </font>
    <font>
      <sz val="12"/>
      <color rgb="FF000000"/>
      <name val="Arial"/>
      <family val="2"/>
    </font>
    <font>
      <sz val="10"/>
      <color rgb="FF242729"/>
      <name val="Consolas"/>
      <family val="3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8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1"/>
    <xf numFmtId="0" fontId="17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tacritic.com/browse/movies/genre/metascore/musical?view=detailed" TargetMode="External"/><Relationship Id="rId2" Type="http://schemas.openxmlformats.org/officeDocument/2006/relationships/hyperlink" Target="https://editorial.rottentomatoes.com/guide/best-musical-movies-of-all-time/" TargetMode="External"/><Relationship Id="rId1" Type="http://schemas.openxmlformats.org/officeDocument/2006/relationships/hyperlink" Target="https://parade.com/1219550/samuelmurrian/best-movie-musicals-of-all-time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/>
  <cols>
    <col min="1" max="1" width="8.28515625" customWidth="1"/>
    <col min="2" max="93" width="34.7109375" customWidth="1"/>
  </cols>
  <sheetData>
    <row r="1" spans="1:93" ht="15.75" customHeight="1">
      <c r="A1" s="1"/>
      <c r="B1" s="2" t="s">
        <v>346</v>
      </c>
      <c r="C1" s="2" t="s">
        <v>241</v>
      </c>
      <c r="D1" s="2" t="s">
        <v>69</v>
      </c>
      <c r="E1" s="2" t="s">
        <v>222</v>
      </c>
      <c r="F1" s="2" t="s">
        <v>164</v>
      </c>
      <c r="G1" s="2" t="s">
        <v>429</v>
      </c>
      <c r="H1" s="2" t="s">
        <v>24</v>
      </c>
      <c r="I1" s="2" t="s">
        <v>130</v>
      </c>
      <c r="J1" s="2" t="s">
        <v>330</v>
      </c>
      <c r="K1" s="2" t="s">
        <v>453</v>
      </c>
      <c r="L1" s="2" t="s">
        <v>462</v>
      </c>
      <c r="M1" s="2" t="s">
        <v>159</v>
      </c>
      <c r="N1" s="2" t="s">
        <v>456</v>
      </c>
      <c r="O1" s="2" t="s">
        <v>238</v>
      </c>
      <c r="P1" s="2" t="s">
        <v>155</v>
      </c>
      <c r="Q1" s="2" t="s">
        <v>465</v>
      </c>
      <c r="R1" s="2" t="s">
        <v>344</v>
      </c>
      <c r="S1" s="2" t="s">
        <v>214</v>
      </c>
      <c r="T1" s="2" t="s">
        <v>475</v>
      </c>
      <c r="U1" s="2" t="s">
        <v>218</v>
      </c>
      <c r="V1" s="2" t="s">
        <v>450</v>
      </c>
      <c r="W1" s="2" t="s">
        <v>469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93" ht="15.75" customHeight="1">
      <c r="A2" s="3"/>
      <c r="B2" s="3"/>
      <c r="C2" s="3">
        <v>44266</v>
      </c>
      <c r="D2" s="3">
        <v>44777</v>
      </c>
      <c r="E2" s="3">
        <v>44881</v>
      </c>
      <c r="F2" s="3" t="s">
        <v>162</v>
      </c>
      <c r="G2" s="3" t="s">
        <v>428</v>
      </c>
      <c r="H2" s="3">
        <v>44547</v>
      </c>
      <c r="I2" s="3">
        <v>44741</v>
      </c>
      <c r="J2" s="3">
        <v>44151</v>
      </c>
      <c r="K2" s="3">
        <v>42745</v>
      </c>
      <c r="L2" s="3">
        <v>43320</v>
      </c>
      <c r="M2" s="3">
        <v>44659</v>
      </c>
      <c r="N2" s="3">
        <v>43146</v>
      </c>
      <c r="O2" s="3">
        <v>44354</v>
      </c>
      <c r="P2" s="3"/>
      <c r="Q2" s="3">
        <v>44888</v>
      </c>
      <c r="R2" s="3">
        <v>44830</v>
      </c>
      <c r="S2" s="3">
        <v>44718</v>
      </c>
      <c r="T2" s="3"/>
      <c r="U2" s="3">
        <v>44665</v>
      </c>
      <c r="V2" s="3">
        <v>43990</v>
      </c>
      <c r="W2" s="3">
        <v>44778</v>
      </c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ht="15.75" customHeight="1">
      <c r="A3" s="4"/>
      <c r="B3" s="28" t="s">
        <v>477</v>
      </c>
      <c r="C3" s="28" t="s">
        <v>240</v>
      </c>
      <c r="D3" s="28" t="s">
        <v>70</v>
      </c>
      <c r="E3" s="28" t="s">
        <v>221</v>
      </c>
      <c r="F3" s="28" t="s">
        <v>163</v>
      </c>
      <c r="G3" s="5" t="s">
        <v>427</v>
      </c>
      <c r="H3" s="28" t="s">
        <v>23</v>
      </c>
      <c r="I3" s="5" t="s">
        <v>129</v>
      </c>
      <c r="J3" s="5" t="s">
        <v>329</v>
      </c>
      <c r="K3" s="5" t="s">
        <v>452</v>
      </c>
      <c r="L3" s="5" t="s">
        <v>461</v>
      </c>
      <c r="M3" s="5" t="s">
        <v>158</v>
      </c>
      <c r="N3" s="5" t="s">
        <v>455</v>
      </c>
      <c r="O3" s="5" t="s">
        <v>237</v>
      </c>
      <c r="P3" s="28" t="s">
        <v>154</v>
      </c>
      <c r="Q3" s="28" t="s">
        <v>464</v>
      </c>
      <c r="R3" s="28" t="s">
        <v>343</v>
      </c>
      <c r="S3" s="5" t="s">
        <v>213</v>
      </c>
      <c r="T3" s="5" t="s">
        <v>474</v>
      </c>
      <c r="U3" s="28" t="s">
        <v>217</v>
      </c>
      <c r="V3" s="5" t="s">
        <v>449</v>
      </c>
      <c r="W3" s="28" t="s">
        <v>470</v>
      </c>
      <c r="X3" s="5"/>
      <c r="Y3" s="5"/>
      <c r="Z3" s="5"/>
      <c r="AA3" s="5"/>
      <c r="AB3" s="5"/>
      <c r="AC3" s="5"/>
      <c r="AD3" s="5"/>
      <c r="AE3" s="28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28"/>
      <c r="AU3" s="28"/>
      <c r="AV3" s="5"/>
      <c r="AW3" s="28"/>
      <c r="AX3" s="28"/>
      <c r="AY3" s="28"/>
      <c r="AZ3" s="5"/>
      <c r="BA3" s="5"/>
      <c r="BB3" s="28"/>
      <c r="BC3" s="5"/>
      <c r="BD3" s="5"/>
      <c r="BE3" s="28"/>
      <c r="BF3" s="6"/>
      <c r="BG3" s="6"/>
      <c r="BH3" s="6"/>
      <c r="BI3" s="6"/>
      <c r="BJ3" s="28"/>
      <c r="BK3" s="28"/>
      <c r="BL3" s="5"/>
      <c r="BM3" s="28"/>
      <c r="BN3" s="5"/>
      <c r="BO3" s="28"/>
      <c r="BP3" s="5"/>
      <c r="BQ3" s="5"/>
      <c r="BR3" s="5"/>
      <c r="BS3" s="5"/>
      <c r="BT3" s="5"/>
      <c r="BU3" s="5"/>
      <c r="BV3" s="28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</row>
    <row r="4" spans="1:93" ht="15.75" customHeight="1">
      <c r="A4" s="7" t="s">
        <v>0</v>
      </c>
      <c r="B4" s="8" t="s">
        <v>345</v>
      </c>
      <c r="C4" s="8" t="s">
        <v>239</v>
      </c>
      <c r="D4" s="8" t="s">
        <v>71</v>
      </c>
      <c r="E4" s="8" t="s">
        <v>220</v>
      </c>
      <c r="F4" s="8" t="s">
        <v>161</v>
      </c>
      <c r="G4" s="8" t="s">
        <v>426</v>
      </c>
      <c r="H4" s="8" t="s">
        <v>22</v>
      </c>
      <c r="I4" s="8" t="s">
        <v>128</v>
      </c>
      <c r="J4" s="8" t="s">
        <v>328</v>
      </c>
      <c r="K4" s="8" t="s">
        <v>451</v>
      </c>
      <c r="L4" s="8" t="s">
        <v>460</v>
      </c>
      <c r="M4" s="8" t="s">
        <v>157</v>
      </c>
      <c r="N4" s="8" t="s">
        <v>454</v>
      </c>
      <c r="O4" s="8" t="s">
        <v>236</v>
      </c>
      <c r="P4" s="8" t="s">
        <v>153</v>
      </c>
      <c r="Q4" s="8" t="s">
        <v>463</v>
      </c>
      <c r="R4" s="8" t="s">
        <v>342</v>
      </c>
      <c r="S4" s="8" t="s">
        <v>212</v>
      </c>
      <c r="T4" s="8" t="s">
        <v>473</v>
      </c>
      <c r="U4" s="8" t="s">
        <v>14</v>
      </c>
      <c r="V4" s="8" t="s">
        <v>448</v>
      </c>
      <c r="W4" s="8" t="s">
        <v>471</v>
      </c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</row>
    <row r="5" spans="1:93" ht="15.75" customHeight="1">
      <c r="A5" s="4">
        <v>1</v>
      </c>
      <c r="B5" s="9" t="s">
        <v>248</v>
      </c>
      <c r="C5" s="9" t="s">
        <v>25</v>
      </c>
      <c r="D5" s="9" t="s">
        <v>248</v>
      </c>
      <c r="E5" s="9" t="s">
        <v>249</v>
      </c>
      <c r="F5" s="9" t="s">
        <v>249</v>
      </c>
      <c r="G5" s="9" t="s">
        <v>43</v>
      </c>
      <c r="H5" s="9" t="s">
        <v>248</v>
      </c>
      <c r="I5" s="9" t="s">
        <v>248</v>
      </c>
      <c r="J5" s="9" t="s">
        <v>248</v>
      </c>
      <c r="K5" s="9" t="s">
        <v>248</v>
      </c>
      <c r="L5" s="9" t="s">
        <v>27</v>
      </c>
      <c r="M5" s="9" t="s">
        <v>250</v>
      </c>
      <c r="N5" s="9" t="s">
        <v>27</v>
      </c>
      <c r="O5" s="9" t="s">
        <v>248</v>
      </c>
      <c r="P5" s="9" t="s">
        <v>248</v>
      </c>
      <c r="Q5" s="9" t="s">
        <v>249</v>
      </c>
      <c r="R5" s="9" t="s">
        <v>249</v>
      </c>
      <c r="S5" s="9" t="s">
        <v>27</v>
      </c>
      <c r="T5" s="9" t="s">
        <v>99</v>
      </c>
      <c r="U5" s="9" t="s">
        <v>248</v>
      </c>
      <c r="V5" s="9" t="s">
        <v>25</v>
      </c>
      <c r="W5" s="9" t="s">
        <v>148</v>
      </c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.75" customHeight="1">
      <c r="A6" s="4">
        <v>2</v>
      </c>
      <c r="B6" s="9" t="s">
        <v>39</v>
      </c>
      <c r="C6" s="9" t="s">
        <v>249</v>
      </c>
      <c r="D6" s="9" t="s">
        <v>35</v>
      </c>
      <c r="E6" s="9" t="s">
        <v>248</v>
      </c>
      <c r="F6" s="9" t="s">
        <v>251</v>
      </c>
      <c r="G6" s="9" t="s">
        <v>254</v>
      </c>
      <c r="H6" s="9" t="s">
        <v>250</v>
      </c>
      <c r="I6" s="9" t="s">
        <v>29</v>
      </c>
      <c r="J6" s="9" t="s">
        <v>253</v>
      </c>
      <c r="K6" s="9" t="s">
        <v>29</v>
      </c>
      <c r="L6" s="9" t="s">
        <v>248</v>
      </c>
      <c r="M6" s="9" t="s">
        <v>248</v>
      </c>
      <c r="N6" s="9" t="s">
        <v>248</v>
      </c>
      <c r="O6" s="9" t="s">
        <v>27</v>
      </c>
      <c r="P6" s="9" t="s">
        <v>25</v>
      </c>
      <c r="Q6" s="9" t="s">
        <v>248</v>
      </c>
      <c r="R6" s="9" t="s">
        <v>68</v>
      </c>
      <c r="S6" s="9" t="s">
        <v>248</v>
      </c>
      <c r="T6" s="9" t="s">
        <v>249</v>
      </c>
      <c r="U6" s="9" t="s">
        <v>45</v>
      </c>
      <c r="V6" s="9" t="s">
        <v>177</v>
      </c>
      <c r="W6" s="9" t="s">
        <v>68</v>
      </c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15.75" customHeight="1">
      <c r="A7" s="4">
        <v>3</v>
      </c>
      <c r="B7" s="9" t="s">
        <v>209</v>
      </c>
      <c r="C7" s="9" t="s">
        <v>248</v>
      </c>
      <c r="D7" s="9" t="s">
        <v>33</v>
      </c>
      <c r="E7" s="9" t="s">
        <v>27</v>
      </c>
      <c r="F7" s="9" t="s">
        <v>165</v>
      </c>
      <c r="G7" s="9" t="s">
        <v>28</v>
      </c>
      <c r="H7" s="9" t="s">
        <v>25</v>
      </c>
      <c r="I7" s="9" t="s">
        <v>25</v>
      </c>
      <c r="J7" s="9" t="s">
        <v>331</v>
      </c>
      <c r="K7" s="9" t="s">
        <v>33</v>
      </c>
      <c r="L7" s="9" t="s">
        <v>247</v>
      </c>
      <c r="M7" s="9" t="s">
        <v>25</v>
      </c>
      <c r="N7" s="9" t="s">
        <v>72</v>
      </c>
      <c r="O7" s="9" t="s">
        <v>28</v>
      </c>
      <c r="P7" s="9" t="s">
        <v>27</v>
      </c>
      <c r="Q7" s="9" t="s">
        <v>167</v>
      </c>
      <c r="R7" s="9" t="s">
        <v>252</v>
      </c>
      <c r="S7" s="9" t="s">
        <v>208</v>
      </c>
      <c r="T7" s="9" t="s">
        <v>25</v>
      </c>
      <c r="U7" s="9" t="s">
        <v>28</v>
      </c>
      <c r="V7" s="9" t="s">
        <v>65</v>
      </c>
      <c r="W7" s="9" t="s">
        <v>124</v>
      </c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.75" customHeight="1">
      <c r="A8" s="4">
        <v>4</v>
      </c>
      <c r="B8" s="9" t="s">
        <v>256</v>
      </c>
      <c r="C8" s="9" t="s">
        <v>28</v>
      </c>
      <c r="D8" s="9" t="s">
        <v>27</v>
      </c>
      <c r="E8" s="9" t="s">
        <v>76</v>
      </c>
      <c r="F8" s="9" t="s">
        <v>166</v>
      </c>
      <c r="G8" s="9" t="s">
        <v>249</v>
      </c>
      <c r="H8" s="9" t="s">
        <v>26</v>
      </c>
      <c r="I8" s="9" t="s">
        <v>51</v>
      </c>
      <c r="J8" s="9" t="s">
        <v>25</v>
      </c>
      <c r="K8" s="9" t="s">
        <v>25</v>
      </c>
      <c r="L8" s="9" t="s">
        <v>256</v>
      </c>
      <c r="M8" s="9" t="s">
        <v>27</v>
      </c>
      <c r="N8" s="9" t="s">
        <v>94</v>
      </c>
      <c r="O8" s="9" t="s">
        <v>43</v>
      </c>
      <c r="P8" s="9" t="s">
        <v>28</v>
      </c>
      <c r="Q8" s="9" t="s">
        <v>466</v>
      </c>
      <c r="R8" s="9" t="s">
        <v>251</v>
      </c>
      <c r="S8" s="9" t="s">
        <v>25</v>
      </c>
      <c r="T8" s="9" t="s">
        <v>31</v>
      </c>
      <c r="U8" s="9" t="s">
        <v>82</v>
      </c>
      <c r="V8" s="9" t="s">
        <v>206</v>
      </c>
      <c r="W8" s="9" t="s">
        <v>472</v>
      </c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10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.75" customHeight="1">
      <c r="A9" s="4">
        <v>5</v>
      </c>
      <c r="B9" s="9" t="s">
        <v>247</v>
      </c>
      <c r="C9" s="9" t="s">
        <v>27</v>
      </c>
      <c r="D9" s="9" t="s">
        <v>44</v>
      </c>
      <c r="E9" s="9" t="s">
        <v>28</v>
      </c>
      <c r="F9" s="9" t="s">
        <v>248</v>
      </c>
      <c r="G9" s="9" t="s">
        <v>247</v>
      </c>
      <c r="H9" s="9" t="s">
        <v>27</v>
      </c>
      <c r="I9" s="9" t="s">
        <v>43</v>
      </c>
      <c r="J9" s="9" t="s">
        <v>62</v>
      </c>
      <c r="K9" s="9" t="s">
        <v>250</v>
      </c>
      <c r="L9" s="9" t="s">
        <v>252</v>
      </c>
      <c r="M9" s="9" t="s">
        <v>30</v>
      </c>
      <c r="N9" s="9" t="s">
        <v>83</v>
      </c>
      <c r="O9" s="9" t="s">
        <v>31</v>
      </c>
      <c r="P9" s="9" t="s">
        <v>250</v>
      </c>
      <c r="Q9" s="9" t="s">
        <v>76</v>
      </c>
      <c r="R9" s="9" t="s">
        <v>247</v>
      </c>
      <c r="S9" s="9" t="s">
        <v>43</v>
      </c>
      <c r="T9" s="9" t="s">
        <v>250</v>
      </c>
      <c r="U9" s="9" t="s">
        <v>75</v>
      </c>
      <c r="V9" s="9" t="s">
        <v>248</v>
      </c>
      <c r="W9" s="9" t="s">
        <v>459</v>
      </c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.75" customHeight="1">
      <c r="A10" s="4">
        <v>6</v>
      </c>
      <c r="B10" s="9" t="s">
        <v>36</v>
      </c>
      <c r="C10" s="9" t="s">
        <v>33</v>
      </c>
      <c r="D10" s="9" t="s">
        <v>72</v>
      </c>
      <c r="E10" s="9" t="s">
        <v>247</v>
      </c>
      <c r="F10" s="9" t="s">
        <v>28</v>
      </c>
      <c r="G10" s="9" t="s">
        <v>27</v>
      </c>
      <c r="H10" s="9" t="s">
        <v>28</v>
      </c>
      <c r="I10" s="9" t="s">
        <v>33</v>
      </c>
      <c r="J10" s="9" t="s">
        <v>254</v>
      </c>
      <c r="K10" s="9" t="s">
        <v>27</v>
      </c>
      <c r="L10" s="9" t="s">
        <v>223</v>
      </c>
      <c r="M10" s="9" t="s">
        <v>131</v>
      </c>
      <c r="N10" s="9" t="s">
        <v>25</v>
      </c>
      <c r="O10" s="9" t="s">
        <v>206</v>
      </c>
      <c r="P10" s="9" t="s">
        <v>43</v>
      </c>
      <c r="Q10" s="9" t="s">
        <v>136</v>
      </c>
      <c r="R10" s="9" t="s">
        <v>253</v>
      </c>
      <c r="S10" s="9" t="s">
        <v>33</v>
      </c>
      <c r="T10" s="9" t="s">
        <v>27</v>
      </c>
      <c r="U10" s="9" t="s">
        <v>250</v>
      </c>
      <c r="V10" s="9" t="s">
        <v>28</v>
      </c>
      <c r="W10" s="9" t="s">
        <v>52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10"/>
      <c r="AU10" s="10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ht="15.75" customHeight="1">
      <c r="A11" s="4">
        <v>7</v>
      </c>
      <c r="B11" s="9" t="s">
        <v>252</v>
      </c>
      <c r="C11" s="9" t="s">
        <v>252</v>
      </c>
      <c r="D11" s="9" t="s">
        <v>31</v>
      </c>
      <c r="E11" s="9" t="s">
        <v>252</v>
      </c>
      <c r="F11" s="9" t="s">
        <v>168</v>
      </c>
      <c r="G11" s="9" t="s">
        <v>248</v>
      </c>
      <c r="H11" s="9" t="s">
        <v>29</v>
      </c>
      <c r="I11" s="9" t="s">
        <v>27</v>
      </c>
      <c r="J11" s="9" t="s">
        <v>332</v>
      </c>
      <c r="K11" s="9" t="s">
        <v>247</v>
      </c>
      <c r="L11" s="9" t="s">
        <v>53</v>
      </c>
      <c r="M11" s="9" t="s">
        <v>33</v>
      </c>
      <c r="N11" s="9" t="s">
        <v>36</v>
      </c>
      <c r="O11" s="9" t="s">
        <v>253</v>
      </c>
      <c r="P11" s="9" t="s">
        <v>31</v>
      </c>
      <c r="Q11" s="9" t="s">
        <v>28</v>
      </c>
      <c r="R11" s="9" t="s">
        <v>28</v>
      </c>
      <c r="S11" s="9" t="s">
        <v>28</v>
      </c>
      <c r="T11" s="9" t="s">
        <v>33</v>
      </c>
      <c r="U11" s="9" t="s">
        <v>252</v>
      </c>
      <c r="V11" s="9" t="s">
        <v>148</v>
      </c>
      <c r="W11" s="9" t="s">
        <v>252</v>
      </c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</row>
    <row r="12" spans="1:93" ht="15.75" customHeight="1">
      <c r="A12" s="4">
        <v>8</v>
      </c>
      <c r="B12" s="9" t="s">
        <v>347</v>
      </c>
      <c r="C12" s="9" t="s">
        <v>250</v>
      </c>
      <c r="D12" s="9" t="s">
        <v>73</v>
      </c>
      <c r="E12" s="9" t="s">
        <v>254</v>
      </c>
      <c r="F12" s="9" t="s">
        <v>27</v>
      </c>
      <c r="G12" s="9" t="s">
        <v>258</v>
      </c>
      <c r="H12" s="9" t="s">
        <v>253</v>
      </c>
      <c r="I12" s="9" t="s">
        <v>131</v>
      </c>
      <c r="J12" s="9" t="s">
        <v>30</v>
      </c>
      <c r="K12" s="9" t="s">
        <v>36</v>
      </c>
      <c r="L12" s="9" t="s">
        <v>31</v>
      </c>
      <c r="M12" s="9" t="s">
        <v>28</v>
      </c>
      <c r="N12" s="9" t="s">
        <v>107</v>
      </c>
      <c r="O12" s="9" t="s">
        <v>250</v>
      </c>
      <c r="P12" s="9" t="s">
        <v>36</v>
      </c>
      <c r="Q12" s="9" t="s">
        <v>27</v>
      </c>
      <c r="R12" s="9" t="s">
        <v>206</v>
      </c>
      <c r="S12" s="9" t="s">
        <v>215</v>
      </c>
      <c r="T12" s="9" t="s">
        <v>149</v>
      </c>
      <c r="U12" s="9" t="s">
        <v>12</v>
      </c>
      <c r="V12" s="9" t="s">
        <v>52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</row>
    <row r="13" spans="1:93" ht="15.75" customHeight="1">
      <c r="A13" s="4">
        <v>9</v>
      </c>
      <c r="B13" s="9" t="s">
        <v>171</v>
      </c>
      <c r="C13" s="9" t="s">
        <v>29</v>
      </c>
      <c r="D13" s="9" t="s">
        <v>139</v>
      </c>
      <c r="E13" s="9" t="s">
        <v>38</v>
      </c>
      <c r="F13" s="9" t="s">
        <v>252</v>
      </c>
      <c r="G13" s="9" t="s">
        <v>206</v>
      </c>
      <c r="H13" s="9" t="s">
        <v>252</v>
      </c>
      <c r="I13" s="9" t="s">
        <v>250</v>
      </c>
      <c r="J13" s="9" t="s">
        <v>83</v>
      </c>
      <c r="K13" s="9" t="s">
        <v>45</v>
      </c>
      <c r="L13" s="9" t="s">
        <v>43</v>
      </c>
      <c r="M13" s="9" t="s">
        <v>206</v>
      </c>
      <c r="N13" s="9" t="s">
        <v>43</v>
      </c>
      <c r="O13" s="9" t="s">
        <v>36</v>
      </c>
      <c r="P13" s="9" t="s">
        <v>30</v>
      </c>
      <c r="Q13" s="9" t="s">
        <v>252</v>
      </c>
      <c r="R13" s="9" t="s">
        <v>202</v>
      </c>
      <c r="S13" s="9" t="s">
        <v>54</v>
      </c>
      <c r="T13" s="9" t="s">
        <v>29</v>
      </c>
      <c r="U13" s="9" t="s">
        <v>219</v>
      </c>
      <c r="V13" s="9" t="s">
        <v>67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.75" customHeight="1">
      <c r="A14" s="4">
        <v>10</v>
      </c>
      <c r="B14" s="9" t="s">
        <v>223</v>
      </c>
      <c r="C14" s="9" t="s">
        <v>30</v>
      </c>
      <c r="D14" s="9" t="s">
        <v>74</v>
      </c>
      <c r="E14" s="9" t="s">
        <v>46</v>
      </c>
      <c r="F14" s="9" t="s">
        <v>254</v>
      </c>
      <c r="G14" s="9" t="s">
        <v>38</v>
      </c>
      <c r="H14" s="9" t="s">
        <v>17</v>
      </c>
      <c r="I14" s="9" t="s">
        <v>253</v>
      </c>
      <c r="J14" s="9" t="s">
        <v>48</v>
      </c>
      <c r="K14" s="9" t="s">
        <v>28</v>
      </c>
      <c r="L14" s="9" t="s">
        <v>272</v>
      </c>
      <c r="M14" s="9" t="s">
        <v>17</v>
      </c>
      <c r="N14" s="9" t="s">
        <v>28</v>
      </c>
      <c r="O14" s="9" t="s">
        <v>252</v>
      </c>
      <c r="P14" s="9" t="s">
        <v>41</v>
      </c>
      <c r="Q14" s="9" t="s">
        <v>254</v>
      </c>
      <c r="R14" s="9" t="s">
        <v>260</v>
      </c>
      <c r="S14" s="9" t="s">
        <v>38</v>
      </c>
      <c r="T14" s="9" t="s">
        <v>248</v>
      </c>
      <c r="U14" s="9" t="s">
        <v>47</v>
      </c>
      <c r="V14" s="9" t="s">
        <v>337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.75" customHeight="1">
      <c r="A15" s="4">
        <v>11</v>
      </c>
      <c r="B15" s="9" t="s">
        <v>149</v>
      </c>
      <c r="C15" s="9" t="s">
        <v>36</v>
      </c>
      <c r="D15" s="9" t="s">
        <v>30</v>
      </c>
      <c r="E15" s="9" t="s">
        <v>51</v>
      </c>
      <c r="F15" s="9" t="s">
        <v>247</v>
      </c>
      <c r="G15" s="9" t="s">
        <v>148</v>
      </c>
      <c r="H15" s="9" t="s">
        <v>206</v>
      </c>
      <c r="I15" s="9" t="s">
        <v>28</v>
      </c>
      <c r="J15" s="9" t="s">
        <v>15</v>
      </c>
      <c r="K15" s="9" t="s">
        <v>99</v>
      </c>
      <c r="L15" s="9" t="s">
        <v>258</v>
      </c>
      <c r="M15" s="9" t="s">
        <v>252</v>
      </c>
      <c r="N15" s="9" t="s">
        <v>17</v>
      </c>
      <c r="O15" s="9" t="s">
        <v>17</v>
      </c>
      <c r="P15" s="9" t="s">
        <v>66</v>
      </c>
      <c r="Q15" s="9" t="s">
        <v>247</v>
      </c>
      <c r="R15" s="9" t="s">
        <v>26</v>
      </c>
      <c r="S15" s="9" t="s">
        <v>34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.75" customHeight="1">
      <c r="A16" s="4">
        <v>12</v>
      </c>
      <c r="B16" s="9" t="s">
        <v>27</v>
      </c>
      <c r="C16" s="9" t="s">
        <v>253</v>
      </c>
      <c r="D16" s="9" t="s">
        <v>43</v>
      </c>
      <c r="E16" s="9" t="s">
        <v>60</v>
      </c>
      <c r="F16" s="9" t="s">
        <v>38</v>
      </c>
      <c r="G16" s="9" t="s">
        <v>25</v>
      </c>
      <c r="H16" s="9" t="s">
        <v>30</v>
      </c>
      <c r="I16" s="9" t="s">
        <v>41</v>
      </c>
      <c r="J16" s="9" t="s">
        <v>67</v>
      </c>
      <c r="K16" s="9" t="s">
        <v>30</v>
      </c>
      <c r="L16" s="9" t="s">
        <v>254</v>
      </c>
      <c r="M16" s="9" t="s">
        <v>31</v>
      </c>
      <c r="N16" s="9" t="s">
        <v>34</v>
      </c>
      <c r="O16" s="9" t="s">
        <v>53</v>
      </c>
      <c r="P16" s="9" t="s">
        <v>52</v>
      </c>
      <c r="Q16" s="9" t="s">
        <v>467</v>
      </c>
      <c r="R16" s="9" t="s">
        <v>255</v>
      </c>
      <c r="S16" s="9" t="s">
        <v>206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.75" customHeight="1">
      <c r="A17" s="4">
        <v>13</v>
      </c>
      <c r="B17" s="9" t="s">
        <v>35</v>
      </c>
      <c r="C17" s="9" t="s">
        <v>256</v>
      </c>
      <c r="D17" s="9" t="s">
        <v>255</v>
      </c>
      <c r="E17" s="9" t="s">
        <v>36</v>
      </c>
      <c r="F17" s="9" t="s">
        <v>51</v>
      </c>
      <c r="G17" s="9" t="s">
        <v>66</v>
      </c>
      <c r="H17" s="9" t="s">
        <v>247</v>
      </c>
      <c r="I17" s="9" t="s">
        <v>36</v>
      </c>
      <c r="J17" s="9" t="s">
        <v>40</v>
      </c>
      <c r="K17" s="9" t="s">
        <v>43</v>
      </c>
      <c r="L17" s="9" t="s">
        <v>25</v>
      </c>
      <c r="M17" s="9" t="s">
        <v>52</v>
      </c>
      <c r="N17" s="9" t="s">
        <v>38</v>
      </c>
      <c r="O17" s="9" t="s">
        <v>101</v>
      </c>
      <c r="P17" s="9" t="s">
        <v>101</v>
      </c>
      <c r="Q17" s="9" t="s">
        <v>51</v>
      </c>
      <c r="R17" s="9" t="s">
        <v>107</v>
      </c>
      <c r="S17" s="9" t="s">
        <v>228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.75" customHeight="1">
      <c r="A18" s="4">
        <v>14</v>
      </c>
      <c r="B18" s="9" t="s">
        <v>99</v>
      </c>
      <c r="C18" s="9" t="s">
        <v>35</v>
      </c>
      <c r="D18" s="9" t="s">
        <v>75</v>
      </c>
      <c r="E18" s="9" t="s">
        <v>171</v>
      </c>
      <c r="F18" s="9" t="s">
        <v>46</v>
      </c>
      <c r="G18" s="9" t="s">
        <v>94</v>
      </c>
      <c r="H18" s="9" t="s">
        <v>31</v>
      </c>
      <c r="I18" s="9" t="s">
        <v>38</v>
      </c>
      <c r="J18" s="9" t="s">
        <v>45</v>
      </c>
      <c r="K18" s="9" t="s">
        <v>252</v>
      </c>
      <c r="L18" s="9" t="s">
        <v>33</v>
      </c>
      <c r="M18" s="9" t="s">
        <v>103</v>
      </c>
      <c r="N18" s="9" t="s">
        <v>250</v>
      </c>
      <c r="O18" s="9" t="s">
        <v>41</v>
      </c>
      <c r="P18" s="9" t="s">
        <v>29</v>
      </c>
      <c r="Q18" s="9" t="s">
        <v>46</v>
      </c>
      <c r="R18" s="9" t="s">
        <v>194</v>
      </c>
      <c r="S18" s="9" t="s">
        <v>216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.75" customHeight="1">
      <c r="A19" s="4">
        <v>15</v>
      </c>
      <c r="B19" s="9" t="s">
        <v>251</v>
      </c>
      <c r="C19" s="9" t="s">
        <v>56</v>
      </c>
      <c r="D19" s="9" t="s">
        <v>76</v>
      </c>
      <c r="E19" s="9" t="s">
        <v>43</v>
      </c>
      <c r="F19" s="9" t="s">
        <v>60</v>
      </c>
      <c r="G19" s="9" t="s">
        <v>52</v>
      </c>
      <c r="H19" s="9" t="s">
        <v>32</v>
      </c>
      <c r="I19" s="9" t="s">
        <v>31</v>
      </c>
      <c r="J19" s="9" t="s">
        <v>52</v>
      </c>
      <c r="K19" s="9" t="s">
        <v>53</v>
      </c>
      <c r="L19" s="9" t="s">
        <v>273</v>
      </c>
      <c r="M19" s="9" t="s">
        <v>29</v>
      </c>
      <c r="N19" s="9" t="s">
        <v>206</v>
      </c>
      <c r="O19" s="9" t="s">
        <v>25</v>
      </c>
      <c r="P19" s="9" t="s">
        <v>35</v>
      </c>
      <c r="Q19" s="9" t="s">
        <v>60</v>
      </c>
      <c r="R19" s="9" t="s">
        <v>86</v>
      </c>
      <c r="S19" s="9" t="s">
        <v>148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.75" customHeight="1">
      <c r="A20" s="4">
        <v>16</v>
      </c>
      <c r="B20" s="9" t="s">
        <v>53</v>
      </c>
      <c r="C20" s="9" t="s">
        <v>31</v>
      </c>
      <c r="D20" s="9" t="s">
        <v>50</v>
      </c>
      <c r="E20" s="9" t="s">
        <v>33</v>
      </c>
      <c r="F20" s="9" t="s">
        <v>169</v>
      </c>
      <c r="G20" s="9" t="s">
        <v>34</v>
      </c>
      <c r="H20" s="9" t="s">
        <v>33</v>
      </c>
      <c r="I20" s="9" t="s">
        <v>249</v>
      </c>
      <c r="J20" s="9" t="s">
        <v>28</v>
      </c>
      <c r="K20" s="9" t="s">
        <v>35</v>
      </c>
      <c r="L20" s="9" t="s">
        <v>249</v>
      </c>
      <c r="M20" s="9" t="s">
        <v>50</v>
      </c>
      <c r="N20" s="9" t="s">
        <v>55</v>
      </c>
      <c r="O20" s="9" t="s">
        <v>148</v>
      </c>
      <c r="P20" s="9" t="s">
        <v>53</v>
      </c>
      <c r="Q20" s="9" t="s">
        <v>468</v>
      </c>
      <c r="R20" s="9" t="s">
        <v>148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.75" customHeight="1">
      <c r="A21" s="4">
        <v>17</v>
      </c>
      <c r="B21" s="9" t="s">
        <v>31</v>
      </c>
      <c r="C21" s="9" t="s">
        <v>41</v>
      </c>
      <c r="D21" s="9" t="s">
        <v>36</v>
      </c>
      <c r="E21" s="9" t="s">
        <v>250</v>
      </c>
      <c r="F21" s="9" t="s">
        <v>29</v>
      </c>
      <c r="G21" s="9" t="s">
        <v>176</v>
      </c>
      <c r="H21" s="9" t="s">
        <v>34</v>
      </c>
      <c r="I21" s="9" t="s">
        <v>99</v>
      </c>
      <c r="J21" s="9" t="s">
        <v>206</v>
      </c>
      <c r="K21" s="9" t="s">
        <v>156</v>
      </c>
      <c r="L21" s="9" t="s">
        <v>192</v>
      </c>
      <c r="M21" s="9" t="s">
        <v>149</v>
      </c>
      <c r="N21" s="9" t="s">
        <v>63</v>
      </c>
      <c r="O21" s="9" t="s">
        <v>52</v>
      </c>
      <c r="P21" s="9" t="s">
        <v>149</v>
      </c>
      <c r="Q21" s="9" t="s">
        <v>250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.75" customHeight="1">
      <c r="A22" s="4">
        <v>18</v>
      </c>
      <c r="B22" s="9" t="s">
        <v>106</v>
      </c>
      <c r="C22" s="9" t="s">
        <v>106</v>
      </c>
      <c r="D22" s="9" t="s">
        <v>250</v>
      </c>
      <c r="E22" s="9" t="s">
        <v>29</v>
      </c>
      <c r="F22" s="9" t="s">
        <v>170</v>
      </c>
      <c r="G22" s="9" t="s">
        <v>36</v>
      </c>
      <c r="H22" s="9" t="s">
        <v>35</v>
      </c>
      <c r="I22" s="9" t="s">
        <v>48</v>
      </c>
      <c r="J22" s="9" t="s">
        <v>333</v>
      </c>
      <c r="K22" s="9" t="s">
        <v>176</v>
      </c>
      <c r="L22" s="9" t="s">
        <v>46</v>
      </c>
      <c r="M22" s="9" t="s">
        <v>43</v>
      </c>
      <c r="N22" s="9" t="s">
        <v>52</v>
      </c>
      <c r="O22" s="9" t="s">
        <v>29</v>
      </c>
      <c r="P22" s="9" t="s">
        <v>106</v>
      </c>
      <c r="Q22" s="9" t="s">
        <v>34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.75" customHeight="1">
      <c r="A23" s="4">
        <v>19</v>
      </c>
      <c r="B23" s="9" t="s">
        <v>156</v>
      </c>
      <c r="C23" s="9" t="s">
        <v>99</v>
      </c>
      <c r="D23" s="9" t="s">
        <v>15</v>
      </c>
      <c r="E23" s="9" t="s">
        <v>34</v>
      </c>
      <c r="F23" s="9" t="s">
        <v>250</v>
      </c>
      <c r="G23" s="9" t="s">
        <v>177</v>
      </c>
      <c r="H23" s="9" t="s">
        <v>249</v>
      </c>
      <c r="I23" s="9" t="s">
        <v>132</v>
      </c>
      <c r="J23" s="9" t="s">
        <v>334</v>
      </c>
      <c r="K23" s="9" t="s">
        <v>51</v>
      </c>
      <c r="L23" s="9" t="s">
        <v>52</v>
      </c>
      <c r="M23" s="9" t="s">
        <v>156</v>
      </c>
      <c r="N23" s="9" t="s">
        <v>253</v>
      </c>
      <c r="O23" s="9" t="s">
        <v>30</v>
      </c>
      <c r="P23" s="9" t="s">
        <v>58</v>
      </c>
      <c r="Q23" s="9" t="s">
        <v>36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.75" customHeight="1">
      <c r="A24" s="4">
        <v>20</v>
      </c>
      <c r="B24" s="9" t="s">
        <v>249</v>
      </c>
      <c r="C24" s="9" t="s">
        <v>149</v>
      </c>
      <c r="D24" s="9" t="s">
        <v>26</v>
      </c>
      <c r="E24" s="9" t="s">
        <v>174</v>
      </c>
      <c r="F24" s="9" t="s">
        <v>34</v>
      </c>
      <c r="G24" s="9" t="s">
        <v>103</v>
      </c>
      <c r="H24" s="9" t="s">
        <v>251</v>
      </c>
      <c r="I24" s="9" t="s">
        <v>45</v>
      </c>
      <c r="J24" s="9" t="s">
        <v>335</v>
      </c>
      <c r="K24" s="9" t="s">
        <v>31</v>
      </c>
      <c r="L24" s="9" t="s">
        <v>242</v>
      </c>
      <c r="M24" s="9" t="s">
        <v>35</v>
      </c>
      <c r="N24" s="9" t="s">
        <v>457</v>
      </c>
      <c r="O24" s="9" t="s">
        <v>48</v>
      </c>
      <c r="P24" s="9" t="s">
        <v>206</v>
      </c>
      <c r="Q24" s="9" t="s">
        <v>43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.75" customHeight="1">
      <c r="A25" s="4">
        <v>21</v>
      </c>
      <c r="B25" s="9" t="s">
        <v>258</v>
      </c>
      <c r="C25" s="9" t="s">
        <v>44</v>
      </c>
      <c r="D25" s="9" t="s">
        <v>53</v>
      </c>
      <c r="E25" s="9" t="s">
        <v>35</v>
      </c>
      <c r="F25" s="9" t="s">
        <v>36</v>
      </c>
      <c r="G25" s="9" t="s">
        <v>430</v>
      </c>
      <c r="H25" s="9" t="s">
        <v>36</v>
      </c>
      <c r="I25" s="9" t="s">
        <v>198</v>
      </c>
      <c r="J25" s="9" t="s">
        <v>34</v>
      </c>
      <c r="K25" s="9" t="s">
        <v>34</v>
      </c>
      <c r="L25" s="9" t="s">
        <v>260</v>
      </c>
      <c r="M25" s="9" t="s">
        <v>257</v>
      </c>
      <c r="N25" s="9" t="s">
        <v>204</v>
      </c>
      <c r="O25" s="9" t="s">
        <v>34</v>
      </c>
      <c r="P25" s="9" t="s">
        <v>198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.75" customHeight="1">
      <c r="A26" s="4">
        <v>22</v>
      </c>
      <c r="B26" s="9" t="s">
        <v>32</v>
      </c>
      <c r="C26" s="9" t="s">
        <v>43</v>
      </c>
      <c r="D26" s="9" t="s">
        <v>67</v>
      </c>
      <c r="E26" s="9" t="s">
        <v>45</v>
      </c>
      <c r="F26" s="9" t="s">
        <v>43</v>
      </c>
      <c r="G26" s="9" t="s">
        <v>215</v>
      </c>
      <c r="H26" s="9" t="s">
        <v>258</v>
      </c>
      <c r="I26" s="9" t="s">
        <v>44</v>
      </c>
      <c r="J26" s="9" t="s">
        <v>336</v>
      </c>
      <c r="K26" s="9" t="s">
        <v>206</v>
      </c>
      <c r="L26" s="9" t="s">
        <v>228</v>
      </c>
      <c r="M26" s="9" t="s">
        <v>45</v>
      </c>
      <c r="N26" s="9" t="s">
        <v>458</v>
      </c>
      <c r="O26" s="9" t="s">
        <v>35</v>
      </c>
      <c r="P26" s="9" t="s">
        <v>247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.75" customHeight="1">
      <c r="A27" s="4">
        <v>23</v>
      </c>
      <c r="B27" s="9" t="s">
        <v>272</v>
      </c>
      <c r="C27" s="9" t="s">
        <v>247</v>
      </c>
      <c r="D27" s="9" t="s">
        <v>45</v>
      </c>
      <c r="E27" s="9" t="s">
        <v>103</v>
      </c>
      <c r="F27" s="9" t="s">
        <v>103</v>
      </c>
      <c r="G27" s="9" t="s">
        <v>197</v>
      </c>
      <c r="H27" s="9" t="s">
        <v>37</v>
      </c>
      <c r="I27" s="9" t="s">
        <v>133</v>
      </c>
      <c r="J27" s="9" t="s">
        <v>252</v>
      </c>
      <c r="K27" s="9" t="s">
        <v>208</v>
      </c>
      <c r="L27" s="9" t="s">
        <v>67</v>
      </c>
      <c r="M27" s="9" t="s">
        <v>51</v>
      </c>
      <c r="N27" s="9" t="s">
        <v>62</v>
      </c>
      <c r="O27" s="9" t="s">
        <v>84</v>
      </c>
      <c r="P27" s="9" t="s">
        <v>42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.75" customHeight="1">
      <c r="A28" s="4">
        <v>24</v>
      </c>
      <c r="B28" s="9" t="s">
        <v>43</v>
      </c>
      <c r="C28" s="9" t="s">
        <v>206</v>
      </c>
      <c r="D28" s="9" t="s">
        <v>252</v>
      </c>
      <c r="E28" s="9" t="s">
        <v>259</v>
      </c>
      <c r="F28" s="9" t="s">
        <v>98</v>
      </c>
      <c r="G28" s="9" t="s">
        <v>67</v>
      </c>
      <c r="H28" s="9" t="s">
        <v>38</v>
      </c>
      <c r="I28" s="9" t="s">
        <v>134</v>
      </c>
      <c r="J28" s="9" t="s">
        <v>337</v>
      </c>
      <c r="K28" s="9" t="s">
        <v>58</v>
      </c>
      <c r="L28" s="9" t="s">
        <v>250</v>
      </c>
      <c r="M28" s="9" t="s">
        <v>62</v>
      </c>
      <c r="N28" s="9" t="s">
        <v>67</v>
      </c>
      <c r="O28" s="9" t="s">
        <v>82</v>
      </c>
      <c r="P28" s="9" t="s">
        <v>156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.75" customHeight="1">
      <c r="A29" s="4">
        <v>25</v>
      </c>
      <c r="B29" s="9" t="s">
        <v>287</v>
      </c>
      <c r="C29" s="9" t="s">
        <v>131</v>
      </c>
      <c r="D29" s="9" t="s">
        <v>26</v>
      </c>
      <c r="E29" s="9" t="s">
        <v>172</v>
      </c>
      <c r="F29" s="9" t="s">
        <v>74</v>
      </c>
      <c r="G29" s="9" t="s">
        <v>15</v>
      </c>
      <c r="H29" s="9" t="s">
        <v>39</v>
      </c>
      <c r="I29" s="9" t="s">
        <v>101</v>
      </c>
      <c r="J29" s="9" t="s">
        <v>228</v>
      </c>
      <c r="K29" s="9" t="s">
        <v>141</v>
      </c>
      <c r="L29" s="9" t="s">
        <v>75</v>
      </c>
      <c r="M29" s="9" t="s">
        <v>135</v>
      </c>
      <c r="N29" s="9" t="s">
        <v>15</v>
      </c>
      <c r="O29" s="9" t="s">
        <v>62</v>
      </c>
      <c r="P29" s="9" t="s">
        <v>253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.75" customHeight="1">
      <c r="A30" s="4">
        <v>26</v>
      </c>
      <c r="B30" s="9" t="s">
        <v>25</v>
      </c>
      <c r="C30" s="9" t="s">
        <v>254</v>
      </c>
      <c r="D30" s="9" t="s">
        <v>77</v>
      </c>
      <c r="E30" s="9" t="s">
        <v>96</v>
      </c>
      <c r="F30" s="9" t="s">
        <v>171</v>
      </c>
      <c r="G30" s="9" t="s">
        <v>253</v>
      </c>
      <c r="H30" s="9" t="s">
        <v>40</v>
      </c>
      <c r="I30" s="9" t="s">
        <v>52</v>
      </c>
      <c r="J30" s="9" t="s">
        <v>177</v>
      </c>
      <c r="K30" s="9" t="s">
        <v>15</v>
      </c>
      <c r="L30" s="9" t="s">
        <v>62</v>
      </c>
      <c r="M30" s="9" t="s">
        <v>253</v>
      </c>
      <c r="N30" s="9" t="s">
        <v>65</v>
      </c>
      <c r="O30" s="9" t="s">
        <v>106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ht="15.75" customHeight="1">
      <c r="A31" s="4">
        <v>27</v>
      </c>
      <c r="B31" s="9" t="s">
        <v>348</v>
      </c>
      <c r="C31" s="9" t="s">
        <v>117</v>
      </c>
      <c r="D31" s="9" t="s">
        <v>34</v>
      </c>
      <c r="E31" s="9" t="s">
        <v>256</v>
      </c>
      <c r="F31" s="9" t="s">
        <v>172</v>
      </c>
      <c r="G31" s="9" t="s">
        <v>228</v>
      </c>
      <c r="H31" s="9" t="s">
        <v>41</v>
      </c>
      <c r="I31" s="9" t="s">
        <v>135</v>
      </c>
      <c r="J31" s="9" t="s">
        <v>55</v>
      </c>
      <c r="K31" s="9" t="s">
        <v>110</v>
      </c>
      <c r="L31" s="9" t="s">
        <v>15</v>
      </c>
      <c r="M31" s="9" t="s">
        <v>41</v>
      </c>
      <c r="N31" s="9" t="s">
        <v>177</v>
      </c>
      <c r="O31" s="9" t="s">
        <v>66</v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</row>
    <row r="32" spans="1:93" ht="15.75" customHeight="1">
      <c r="A32" s="4">
        <v>28</v>
      </c>
      <c r="B32" s="9" t="s">
        <v>33</v>
      </c>
      <c r="C32" s="9" t="s">
        <v>242</v>
      </c>
      <c r="D32" s="9" t="s">
        <v>78</v>
      </c>
      <c r="E32" s="9" t="s">
        <v>223</v>
      </c>
      <c r="F32" s="9" t="s">
        <v>45</v>
      </c>
      <c r="G32" s="9" t="s">
        <v>17</v>
      </c>
      <c r="H32" s="9" t="s">
        <v>228</v>
      </c>
      <c r="I32" s="9" t="s">
        <v>136</v>
      </c>
      <c r="J32" s="9" t="s">
        <v>338</v>
      </c>
      <c r="K32" s="9" t="s">
        <v>72</v>
      </c>
      <c r="L32" s="9" t="s">
        <v>82</v>
      </c>
      <c r="M32" s="9" t="s">
        <v>228</v>
      </c>
      <c r="N32" s="9" t="s">
        <v>459</v>
      </c>
      <c r="O32" s="9" t="s">
        <v>67</v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.75" customHeight="1">
      <c r="A33" s="4">
        <v>29</v>
      </c>
      <c r="B33" s="9" t="s">
        <v>254</v>
      </c>
      <c r="C33" s="9" t="s">
        <v>51</v>
      </c>
      <c r="D33" s="9" t="s">
        <v>228</v>
      </c>
      <c r="E33" s="9" t="s">
        <v>106</v>
      </c>
      <c r="F33" s="9" t="s">
        <v>259</v>
      </c>
      <c r="G33" s="9" t="s">
        <v>204</v>
      </c>
      <c r="H33" s="9" t="s">
        <v>256</v>
      </c>
      <c r="I33" s="9" t="s">
        <v>137</v>
      </c>
      <c r="J33" s="9" t="s">
        <v>63</v>
      </c>
      <c r="K33" s="9" t="s">
        <v>41</v>
      </c>
      <c r="L33" s="9" t="s">
        <v>194</v>
      </c>
      <c r="M33" s="9" t="s">
        <v>53</v>
      </c>
      <c r="N33" s="9" t="s">
        <v>123</v>
      </c>
      <c r="O33" s="9" t="s">
        <v>192</v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.75" customHeight="1">
      <c r="A34" s="4">
        <v>30</v>
      </c>
      <c r="B34" s="9" t="s">
        <v>26</v>
      </c>
      <c r="C34" s="9" t="s">
        <v>259</v>
      </c>
      <c r="D34" s="9" t="s">
        <v>79</v>
      </c>
      <c r="E34" s="9" t="s">
        <v>258</v>
      </c>
      <c r="F34" s="9" t="s">
        <v>96</v>
      </c>
      <c r="G34" s="9" t="s">
        <v>46</v>
      </c>
      <c r="H34" s="9" t="s">
        <v>42</v>
      </c>
      <c r="I34" s="9" t="s">
        <v>138</v>
      </c>
      <c r="J34" s="9" t="s">
        <v>339</v>
      </c>
      <c r="K34" s="9" t="s">
        <v>269</v>
      </c>
      <c r="L34" s="9" t="s">
        <v>276</v>
      </c>
      <c r="M34" s="9" t="s">
        <v>38</v>
      </c>
      <c r="N34" s="9" t="s">
        <v>252</v>
      </c>
      <c r="O34" s="9" t="s">
        <v>109</v>
      </c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.75" customHeight="1">
      <c r="A35" s="4">
        <v>31</v>
      </c>
      <c r="B35" s="9" t="s">
        <v>207</v>
      </c>
      <c r="C35" s="9" t="s">
        <v>46</v>
      </c>
      <c r="D35" s="9" t="s">
        <v>190</v>
      </c>
      <c r="E35" s="9" t="s">
        <v>25</v>
      </c>
      <c r="F35" s="9" t="s">
        <v>173</v>
      </c>
      <c r="G35" s="9" t="s">
        <v>431</v>
      </c>
      <c r="H35" s="9" t="s">
        <v>43</v>
      </c>
      <c r="I35" s="9" t="s">
        <v>139</v>
      </c>
      <c r="J35" s="9" t="s">
        <v>107</v>
      </c>
      <c r="K35" s="9" t="s">
        <v>117</v>
      </c>
      <c r="L35" s="9" t="s">
        <v>372</v>
      </c>
      <c r="M35" s="9" t="s">
        <v>72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5.75" customHeight="1">
      <c r="A36" s="4">
        <v>32</v>
      </c>
      <c r="B36" s="9" t="s">
        <v>200</v>
      </c>
      <c r="C36" s="9" t="s">
        <v>101</v>
      </c>
      <c r="D36" s="9" t="s">
        <v>54</v>
      </c>
      <c r="E36" s="9" t="s">
        <v>260</v>
      </c>
      <c r="F36" s="9" t="s">
        <v>174</v>
      </c>
      <c r="G36" s="9" t="s">
        <v>172</v>
      </c>
      <c r="H36" s="9" t="s">
        <v>44</v>
      </c>
      <c r="I36" s="9" t="s">
        <v>140</v>
      </c>
      <c r="J36" s="9" t="s">
        <v>53</v>
      </c>
      <c r="K36" s="9" t="s">
        <v>101</v>
      </c>
      <c r="L36" s="9" t="s">
        <v>56</v>
      </c>
      <c r="M36" s="9" t="s">
        <v>125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5.75" customHeight="1">
      <c r="A37" s="4">
        <v>33</v>
      </c>
      <c r="B37" s="9" t="s">
        <v>349</v>
      </c>
      <c r="C37" s="9" t="s">
        <v>82</v>
      </c>
      <c r="D37" s="9" t="s">
        <v>80</v>
      </c>
      <c r="E37" s="9" t="s">
        <v>82</v>
      </c>
      <c r="F37" s="9" t="s">
        <v>35</v>
      </c>
      <c r="G37" s="9" t="s">
        <v>175</v>
      </c>
      <c r="H37" s="9" t="s">
        <v>15</v>
      </c>
      <c r="I37" s="9" t="s">
        <v>32</v>
      </c>
      <c r="J37" s="9" t="s">
        <v>312</v>
      </c>
      <c r="K37" s="9" t="s">
        <v>95</v>
      </c>
      <c r="L37" s="9" t="s">
        <v>259</v>
      </c>
      <c r="M37" s="9" t="s">
        <v>101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5.75" customHeight="1">
      <c r="A38" s="4">
        <v>34</v>
      </c>
      <c r="B38" s="9" t="s">
        <v>350</v>
      </c>
      <c r="C38" s="9" t="s">
        <v>53</v>
      </c>
      <c r="D38" s="9" t="s">
        <v>81</v>
      </c>
      <c r="E38" s="9" t="s">
        <v>175</v>
      </c>
      <c r="F38" s="9" t="s">
        <v>260</v>
      </c>
      <c r="G38" s="9" t="s">
        <v>60</v>
      </c>
      <c r="H38" s="9" t="s">
        <v>259</v>
      </c>
      <c r="I38" s="9" t="s">
        <v>73</v>
      </c>
      <c r="J38" s="9" t="s">
        <v>38</v>
      </c>
      <c r="K38" s="9" t="s">
        <v>52</v>
      </c>
      <c r="L38" s="9" t="s">
        <v>229</v>
      </c>
      <c r="M38" s="9" t="s">
        <v>124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15.75" customHeight="1">
      <c r="A39" s="4">
        <v>35</v>
      </c>
      <c r="B39" s="9" t="s">
        <v>50</v>
      </c>
      <c r="C39" s="9" t="s">
        <v>228</v>
      </c>
      <c r="D39" s="9" t="s">
        <v>82</v>
      </c>
      <c r="E39" s="9" t="s">
        <v>253</v>
      </c>
      <c r="F39" s="9" t="s">
        <v>253</v>
      </c>
      <c r="G39" s="9" t="s">
        <v>234</v>
      </c>
      <c r="H39" s="9" t="s">
        <v>45</v>
      </c>
      <c r="I39" s="9" t="s">
        <v>141</v>
      </c>
      <c r="J39" s="9" t="s">
        <v>250</v>
      </c>
      <c r="K39" s="9" t="s">
        <v>21</v>
      </c>
      <c r="L39" s="9" t="s">
        <v>80</v>
      </c>
      <c r="M39" s="9" t="s">
        <v>54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5.75" customHeight="1">
      <c r="A40" s="4">
        <v>36</v>
      </c>
      <c r="B40" s="9" t="s">
        <v>76</v>
      </c>
      <c r="C40" s="9" t="s">
        <v>52</v>
      </c>
      <c r="D40" s="9" t="s">
        <v>83</v>
      </c>
      <c r="E40" s="9" t="s">
        <v>176</v>
      </c>
      <c r="F40" s="9" t="s">
        <v>175</v>
      </c>
      <c r="G40" s="9" t="s">
        <v>250</v>
      </c>
      <c r="H40" s="9" t="s">
        <v>46</v>
      </c>
      <c r="I40" s="9" t="s">
        <v>142</v>
      </c>
      <c r="J40" s="9" t="s">
        <v>17</v>
      </c>
      <c r="K40" s="9" t="s">
        <v>106</v>
      </c>
      <c r="L40" s="9" t="s">
        <v>172</v>
      </c>
      <c r="M40" s="9" t="s">
        <v>160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5.75" customHeight="1">
      <c r="A41" s="4">
        <v>37</v>
      </c>
      <c r="B41" s="9" t="s">
        <v>351</v>
      </c>
      <c r="C41" s="9" t="s">
        <v>39</v>
      </c>
      <c r="D41" s="9" t="s">
        <v>47</v>
      </c>
      <c r="E41" s="9" t="s">
        <v>39</v>
      </c>
      <c r="F41" s="9" t="s">
        <v>258</v>
      </c>
      <c r="G41" s="9" t="s">
        <v>232</v>
      </c>
      <c r="H41" s="9" t="s">
        <v>139</v>
      </c>
      <c r="I41" s="9" t="s">
        <v>143</v>
      </c>
      <c r="J41" s="9" t="s">
        <v>124</v>
      </c>
      <c r="K41" s="9" t="s">
        <v>103</v>
      </c>
      <c r="L41" s="9" t="s">
        <v>175</v>
      </c>
      <c r="M41" s="9" t="s">
        <v>58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5.75" customHeight="1">
      <c r="A42" s="4">
        <v>38</v>
      </c>
      <c r="B42" s="9" t="s">
        <v>100</v>
      </c>
      <c r="C42" s="9" t="s">
        <v>42</v>
      </c>
      <c r="D42" s="9" t="s">
        <v>84</v>
      </c>
      <c r="E42" s="9" t="s">
        <v>44</v>
      </c>
      <c r="F42" s="9" t="s">
        <v>82</v>
      </c>
      <c r="G42" s="9" t="s">
        <v>256</v>
      </c>
      <c r="H42" s="9" t="s">
        <v>47</v>
      </c>
      <c r="I42" s="9" t="s">
        <v>144</v>
      </c>
      <c r="J42" s="9" t="s">
        <v>340</v>
      </c>
      <c r="K42" s="9" t="s">
        <v>44</v>
      </c>
      <c r="L42" s="9" t="s">
        <v>279</v>
      </c>
      <c r="M42" s="9" t="s">
        <v>47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</row>
    <row r="43" spans="1:93" ht="15.75" customHeight="1">
      <c r="A43" s="4">
        <v>39</v>
      </c>
      <c r="B43" s="10" t="s">
        <v>352</v>
      </c>
      <c r="C43" s="9" t="s">
        <v>75</v>
      </c>
      <c r="D43" s="9" t="s">
        <v>29</v>
      </c>
      <c r="E43" s="9" t="s">
        <v>41</v>
      </c>
      <c r="F43" s="9" t="s">
        <v>176</v>
      </c>
      <c r="G43" s="9" t="s">
        <v>200</v>
      </c>
      <c r="H43" s="9" t="s">
        <v>254</v>
      </c>
      <c r="I43" s="9" t="s">
        <v>50</v>
      </c>
      <c r="J43" s="9" t="s">
        <v>192</v>
      </c>
      <c r="K43" s="9" t="s">
        <v>84</v>
      </c>
      <c r="L43" s="9" t="s">
        <v>21</v>
      </c>
      <c r="M43" s="9" t="s">
        <v>136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</row>
    <row r="44" spans="1:93" ht="15.75" customHeight="1">
      <c r="A44" s="4">
        <v>40</v>
      </c>
      <c r="B44" s="9" t="s">
        <v>273</v>
      </c>
      <c r="C44" s="9" t="s">
        <v>243</v>
      </c>
      <c r="D44" s="9" t="s">
        <v>52</v>
      </c>
      <c r="E44" s="9" t="s">
        <v>99</v>
      </c>
      <c r="F44" s="9" t="s">
        <v>25</v>
      </c>
      <c r="G44" s="9" t="s">
        <v>360</v>
      </c>
      <c r="H44" s="9" t="s">
        <v>190</v>
      </c>
      <c r="I44" s="9" t="s">
        <v>83</v>
      </c>
      <c r="J44" s="9" t="s">
        <v>191</v>
      </c>
      <c r="K44" s="9" t="s">
        <v>259</v>
      </c>
      <c r="L44" s="9" t="s">
        <v>206</v>
      </c>
      <c r="M44" s="9" t="s">
        <v>73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</row>
    <row r="45" spans="1:93" ht="15.75" customHeight="1">
      <c r="A45" s="4">
        <v>41</v>
      </c>
      <c r="B45" s="9" t="s">
        <v>30</v>
      </c>
      <c r="C45" s="9" t="s">
        <v>34</v>
      </c>
      <c r="D45" s="9" t="s">
        <v>57</v>
      </c>
      <c r="E45" s="9" t="s">
        <v>31</v>
      </c>
      <c r="F45" s="9" t="s">
        <v>106</v>
      </c>
      <c r="G45" s="9" t="s">
        <v>199</v>
      </c>
      <c r="H45" s="9" t="s">
        <v>48</v>
      </c>
      <c r="I45" s="9" t="s">
        <v>110</v>
      </c>
      <c r="J45" s="9" t="s">
        <v>118</v>
      </c>
      <c r="K45" s="9" t="s">
        <v>228</v>
      </c>
      <c r="L45" s="9" t="s">
        <v>281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</row>
    <row r="46" spans="1:93" ht="15.75" customHeight="1">
      <c r="A46" s="4">
        <v>42</v>
      </c>
      <c r="B46" s="9" t="s">
        <v>182</v>
      </c>
      <c r="C46" s="9" t="s">
        <v>258</v>
      </c>
      <c r="D46" s="9" t="s">
        <v>85</v>
      </c>
      <c r="E46" s="9" t="s">
        <v>182</v>
      </c>
      <c r="F46" s="9" t="s">
        <v>256</v>
      </c>
      <c r="G46" s="9" t="s">
        <v>432</v>
      </c>
      <c r="H46" s="9" t="s">
        <v>49</v>
      </c>
      <c r="I46" s="9" t="s">
        <v>62</v>
      </c>
      <c r="J46" s="9" t="s">
        <v>88</v>
      </c>
      <c r="K46" s="9" t="s">
        <v>66</v>
      </c>
      <c r="L46" s="9" t="s">
        <v>124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</row>
    <row r="47" spans="1:93" ht="15.75" customHeight="1">
      <c r="A47" s="4">
        <v>43</v>
      </c>
      <c r="B47" s="9" t="s">
        <v>353</v>
      </c>
      <c r="C47" s="9" t="s">
        <v>66</v>
      </c>
      <c r="D47" s="9" t="s">
        <v>86</v>
      </c>
      <c r="E47" s="9" t="s">
        <v>224</v>
      </c>
      <c r="F47" s="9" t="s">
        <v>47</v>
      </c>
      <c r="G47" s="9" t="s">
        <v>433</v>
      </c>
      <c r="H47" s="9" t="s">
        <v>50</v>
      </c>
      <c r="I47" s="9" t="s">
        <v>247</v>
      </c>
      <c r="J47" s="9" t="s">
        <v>103</v>
      </c>
      <c r="K47" s="9" t="s">
        <v>139</v>
      </c>
      <c r="L47" s="9" t="s">
        <v>88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</row>
    <row r="48" spans="1:93" ht="15.75" customHeight="1">
      <c r="A48" s="4">
        <v>44</v>
      </c>
      <c r="B48" s="9" t="s">
        <v>101</v>
      </c>
      <c r="C48" s="9" t="s">
        <v>45</v>
      </c>
      <c r="D48" s="9" t="s">
        <v>28</v>
      </c>
      <c r="E48" s="9" t="s">
        <v>47</v>
      </c>
      <c r="F48" s="9" t="s">
        <v>177</v>
      </c>
      <c r="G48" s="9" t="s">
        <v>53</v>
      </c>
      <c r="H48" s="9" t="s">
        <v>51</v>
      </c>
      <c r="I48" s="9" t="s">
        <v>145</v>
      </c>
      <c r="J48" s="9" t="s">
        <v>66</v>
      </c>
      <c r="K48" s="9" t="s">
        <v>255</v>
      </c>
      <c r="L48" s="9" t="s">
        <v>34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</row>
    <row r="49" spans="1:93" ht="15.75" customHeight="1">
      <c r="A49" s="4">
        <v>45</v>
      </c>
      <c r="B49" s="9" t="s">
        <v>354</v>
      </c>
      <c r="C49" s="9" t="s">
        <v>175</v>
      </c>
      <c r="D49" s="9" t="s">
        <v>38</v>
      </c>
      <c r="E49" s="9" t="s">
        <v>16</v>
      </c>
      <c r="F49" s="9" t="s">
        <v>148</v>
      </c>
      <c r="G49" s="9" t="s">
        <v>65</v>
      </c>
      <c r="H49" s="9" t="s">
        <v>52</v>
      </c>
      <c r="I49" s="9" t="s">
        <v>146</v>
      </c>
      <c r="J49" s="9" t="s">
        <v>65</v>
      </c>
      <c r="K49" s="9" t="s">
        <v>54</v>
      </c>
      <c r="L49" s="9" t="s">
        <v>402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</row>
    <row r="50" spans="1:93" ht="15.75" customHeight="1">
      <c r="A50" s="4">
        <v>46</v>
      </c>
      <c r="B50" s="9" t="s">
        <v>355</v>
      </c>
      <c r="C50" s="9" t="s">
        <v>21</v>
      </c>
      <c r="D50" s="9" t="s">
        <v>87</v>
      </c>
      <c r="E50" s="9" t="s">
        <v>88</v>
      </c>
      <c r="F50" s="9" t="s">
        <v>88</v>
      </c>
      <c r="G50" s="9" t="s">
        <v>48</v>
      </c>
      <c r="H50" s="9" t="s">
        <v>149</v>
      </c>
      <c r="I50" s="9" t="s">
        <v>147</v>
      </c>
      <c r="J50" s="9" t="s">
        <v>341</v>
      </c>
      <c r="K50" s="9" t="s">
        <v>42</v>
      </c>
      <c r="L50" s="9" t="s">
        <v>253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</row>
    <row r="51" spans="1:93" ht="15.75" customHeight="1">
      <c r="A51" s="4">
        <v>47</v>
      </c>
      <c r="B51" s="9" t="s">
        <v>57</v>
      </c>
      <c r="C51" s="9" t="s">
        <v>72</v>
      </c>
      <c r="D51" s="9" t="s">
        <v>88</v>
      </c>
      <c r="E51" s="9" t="s">
        <v>177</v>
      </c>
      <c r="F51" s="9" t="s">
        <v>178</v>
      </c>
      <c r="G51" s="9" t="s">
        <v>194</v>
      </c>
      <c r="H51" s="9" t="s">
        <v>53</v>
      </c>
      <c r="I51" s="9" t="s">
        <v>26</v>
      </c>
      <c r="J51" s="9" t="s">
        <v>33</v>
      </c>
      <c r="K51" s="9" t="s">
        <v>138</v>
      </c>
      <c r="L51" s="9" t="s">
        <v>79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</row>
    <row r="52" spans="1:93" ht="15.75" customHeight="1">
      <c r="A52" s="4">
        <v>48</v>
      </c>
      <c r="B52" s="9" t="s">
        <v>356</v>
      </c>
      <c r="C52" s="9" t="s">
        <v>73</v>
      </c>
      <c r="D52" s="9" t="s">
        <v>89</v>
      </c>
      <c r="E52" s="9" t="s">
        <v>94</v>
      </c>
      <c r="F52" s="9" t="s">
        <v>179</v>
      </c>
      <c r="G52" s="9" t="s">
        <v>186</v>
      </c>
      <c r="H52" s="9" t="s">
        <v>54</v>
      </c>
      <c r="I52" s="9" t="s">
        <v>81</v>
      </c>
      <c r="J52" s="9" t="s">
        <v>43</v>
      </c>
      <c r="K52" s="9" t="s">
        <v>215</v>
      </c>
      <c r="L52" s="9" t="s">
        <v>125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</row>
    <row r="53" spans="1:93" ht="15.75" customHeight="1">
      <c r="A53" s="4">
        <v>49</v>
      </c>
      <c r="B53" s="9" t="s">
        <v>84</v>
      </c>
      <c r="C53" s="9" t="s">
        <v>172</v>
      </c>
      <c r="D53" s="9" t="s">
        <v>90</v>
      </c>
      <c r="E53" s="9" t="s">
        <v>148</v>
      </c>
      <c r="F53" s="9" t="s">
        <v>94</v>
      </c>
      <c r="G53" s="9" t="s">
        <v>262</v>
      </c>
      <c r="H53" s="9" t="s">
        <v>55</v>
      </c>
      <c r="I53" s="9" t="s">
        <v>35</v>
      </c>
      <c r="J53" s="9" t="s">
        <v>148</v>
      </c>
      <c r="K53" s="9" t="s">
        <v>257</v>
      </c>
      <c r="L53" s="9" t="s">
        <v>123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</row>
    <row r="54" spans="1:93" ht="15.75" customHeight="1">
      <c r="A54" s="4">
        <v>50</v>
      </c>
      <c r="B54" s="9" t="s">
        <v>46</v>
      </c>
      <c r="C54" s="9" t="s">
        <v>244</v>
      </c>
      <c r="D54" s="9" t="s">
        <v>91</v>
      </c>
      <c r="E54" s="9" t="s">
        <v>149</v>
      </c>
      <c r="F54" s="9" t="s">
        <v>31</v>
      </c>
      <c r="G54" s="9" t="s">
        <v>207</v>
      </c>
      <c r="H54" s="9" t="s">
        <v>257</v>
      </c>
      <c r="I54" s="9" t="s">
        <v>148</v>
      </c>
      <c r="J54" s="9" t="s">
        <v>139</v>
      </c>
      <c r="K54" s="9" t="s">
        <v>149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</row>
    <row r="55" spans="1:93" ht="15.75" customHeight="1">
      <c r="A55" s="4">
        <v>51</v>
      </c>
      <c r="B55" s="9" t="s">
        <v>242</v>
      </c>
      <c r="C55" s="9" t="s">
        <v>57</v>
      </c>
      <c r="D55" s="9" t="s">
        <v>62</v>
      </c>
      <c r="E55" s="9" t="s">
        <v>78</v>
      </c>
      <c r="F55" s="9" t="s">
        <v>41</v>
      </c>
      <c r="G55" s="9" t="s">
        <v>198</v>
      </c>
      <c r="H55" s="9" t="s">
        <v>198</v>
      </c>
      <c r="I55" s="9" t="s">
        <v>149</v>
      </c>
      <c r="J55" s="9" t="s">
        <v>27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</row>
    <row r="56" spans="1:93" ht="15.75" customHeight="1">
      <c r="A56" s="4">
        <v>52</v>
      </c>
      <c r="B56" s="9" t="s">
        <v>228</v>
      </c>
      <c r="C56" s="9" t="s">
        <v>110</v>
      </c>
      <c r="D56" s="9" t="s">
        <v>92</v>
      </c>
      <c r="E56" s="9" t="s">
        <v>156</v>
      </c>
      <c r="F56" s="9" t="s">
        <v>180</v>
      </c>
      <c r="G56" s="9" t="s">
        <v>41</v>
      </c>
      <c r="H56" s="9" t="s">
        <v>56</v>
      </c>
      <c r="I56" s="9" t="s">
        <v>150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</row>
    <row r="57" spans="1:93" ht="15.75" customHeight="1">
      <c r="A57" s="4">
        <v>53</v>
      </c>
      <c r="B57" s="9" t="s">
        <v>260</v>
      </c>
      <c r="C57" s="9" t="s">
        <v>58</v>
      </c>
      <c r="D57" s="9" t="s">
        <v>93</v>
      </c>
      <c r="E57" s="9" t="s">
        <v>225</v>
      </c>
      <c r="F57" s="9" t="s">
        <v>181</v>
      </c>
      <c r="G57" s="9" t="s">
        <v>54</v>
      </c>
      <c r="H57" s="9" t="s">
        <v>261</v>
      </c>
      <c r="I57" s="9" t="s">
        <v>76</v>
      </c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</row>
    <row r="58" spans="1:93" ht="15.75" customHeight="1">
      <c r="A58" s="4">
        <v>54</v>
      </c>
      <c r="B58" s="9" t="s">
        <v>67</v>
      </c>
      <c r="C58" s="9" t="s">
        <v>136</v>
      </c>
      <c r="D58" s="9" t="s">
        <v>17</v>
      </c>
      <c r="E58" s="9" t="s">
        <v>185</v>
      </c>
      <c r="F58" s="9" t="s">
        <v>99</v>
      </c>
      <c r="G58" s="9" t="s">
        <v>434</v>
      </c>
      <c r="H58" s="9" t="s">
        <v>57</v>
      </c>
      <c r="I58" s="9" t="s">
        <v>151</v>
      </c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</row>
    <row r="59" spans="1:93" ht="15.75" customHeight="1">
      <c r="A59" s="4">
        <v>55</v>
      </c>
      <c r="B59" s="9" t="s">
        <v>52</v>
      </c>
      <c r="C59" s="9" t="s">
        <v>103</v>
      </c>
      <c r="D59" s="9" t="s">
        <v>94</v>
      </c>
      <c r="E59" s="9" t="s">
        <v>188</v>
      </c>
      <c r="F59" s="9" t="s">
        <v>182</v>
      </c>
      <c r="G59" s="9" t="s">
        <v>168</v>
      </c>
      <c r="H59" s="9" t="s">
        <v>58</v>
      </c>
      <c r="I59" s="9" t="s">
        <v>152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</row>
    <row r="60" spans="1:93" ht="15.75" customHeight="1">
      <c r="A60" s="4">
        <v>56</v>
      </c>
      <c r="B60" s="10" t="s">
        <v>357</v>
      </c>
      <c r="C60" s="9" t="s">
        <v>139</v>
      </c>
      <c r="D60" s="9" t="s">
        <v>95</v>
      </c>
      <c r="E60" s="9" t="s">
        <v>56</v>
      </c>
      <c r="F60" s="9" t="s">
        <v>183</v>
      </c>
      <c r="G60" s="9" t="s">
        <v>123</v>
      </c>
      <c r="H60" s="9" t="s">
        <v>59</v>
      </c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</row>
    <row r="61" spans="1:93" ht="15.75" customHeight="1">
      <c r="A61" s="4">
        <v>57</v>
      </c>
      <c r="B61" s="9" t="s">
        <v>224</v>
      </c>
      <c r="C61" s="9" t="s">
        <v>10</v>
      </c>
      <c r="D61" s="9" t="s">
        <v>253</v>
      </c>
      <c r="E61" s="9" t="s">
        <v>54</v>
      </c>
      <c r="F61" s="9" t="s">
        <v>56</v>
      </c>
      <c r="G61" s="9" t="s">
        <v>201</v>
      </c>
      <c r="H61" s="9" t="s">
        <v>60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</row>
    <row r="62" spans="1:93" ht="15.75" customHeight="1">
      <c r="A62" s="4">
        <v>58</v>
      </c>
      <c r="B62" s="9" t="s">
        <v>225</v>
      </c>
      <c r="C62" s="9" t="s">
        <v>176</v>
      </c>
      <c r="D62" s="9" t="s">
        <v>206</v>
      </c>
      <c r="E62" s="9" t="s">
        <v>187</v>
      </c>
      <c r="F62" s="9" t="s">
        <v>184</v>
      </c>
      <c r="G62" s="9" t="s">
        <v>180</v>
      </c>
      <c r="H62" s="9" t="s">
        <v>107</v>
      </c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</row>
    <row r="63" spans="1:93" ht="15.75" customHeight="1">
      <c r="A63" s="4">
        <v>59</v>
      </c>
      <c r="B63" s="9" t="s">
        <v>250</v>
      </c>
      <c r="C63" s="9" t="s">
        <v>17</v>
      </c>
      <c r="D63" s="9" t="s">
        <v>96</v>
      </c>
      <c r="E63" s="9" t="s">
        <v>66</v>
      </c>
      <c r="F63" s="9" t="s">
        <v>78</v>
      </c>
      <c r="G63" s="9" t="s">
        <v>37</v>
      </c>
      <c r="H63" s="9" t="s">
        <v>61</v>
      </c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</row>
    <row r="64" spans="1:93" ht="15.75" customHeight="1">
      <c r="A64" s="4">
        <v>60</v>
      </c>
      <c r="B64" s="10" t="s">
        <v>358</v>
      </c>
      <c r="C64" s="9" t="s">
        <v>88</v>
      </c>
      <c r="D64" s="9" t="s">
        <v>60</v>
      </c>
      <c r="E64" s="9" t="s">
        <v>186</v>
      </c>
      <c r="F64" s="9" t="s">
        <v>17</v>
      </c>
      <c r="G64" s="9" t="s">
        <v>435</v>
      </c>
      <c r="H64" s="9" t="s">
        <v>255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</row>
    <row r="65" spans="1:93" ht="15.75" customHeight="1">
      <c r="A65" s="4">
        <v>61</v>
      </c>
      <c r="B65" s="9" t="s">
        <v>169</v>
      </c>
      <c r="C65" s="9" t="s">
        <v>118</v>
      </c>
      <c r="D65" s="9" t="s">
        <v>41</v>
      </c>
      <c r="E65" s="9" t="s">
        <v>17</v>
      </c>
      <c r="F65" s="9" t="s">
        <v>185</v>
      </c>
      <c r="G65" s="9" t="s">
        <v>72</v>
      </c>
      <c r="H65" s="9" t="s">
        <v>62</v>
      </c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</row>
    <row r="66" spans="1:93" ht="15.75" customHeight="1">
      <c r="A66" s="4">
        <v>62</v>
      </c>
      <c r="B66" s="9" t="s">
        <v>189</v>
      </c>
      <c r="C66" s="9" t="s">
        <v>54</v>
      </c>
      <c r="D66" s="9" t="s">
        <v>97</v>
      </c>
      <c r="E66" s="9" t="s">
        <v>183</v>
      </c>
      <c r="F66" s="9" t="s">
        <v>66</v>
      </c>
      <c r="G66" s="9" t="s">
        <v>233</v>
      </c>
      <c r="H66" s="9" t="s">
        <v>63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</row>
    <row r="67" spans="1:93" ht="15.75" customHeight="1">
      <c r="A67" s="4">
        <v>63</v>
      </c>
      <c r="B67" s="9" t="s">
        <v>75</v>
      </c>
      <c r="C67" s="9" t="s">
        <v>97</v>
      </c>
      <c r="D67" s="9" t="s">
        <v>98</v>
      </c>
      <c r="E67" s="9" t="s">
        <v>53</v>
      </c>
      <c r="F67" s="9" t="s">
        <v>149</v>
      </c>
      <c r="G67" s="9" t="s">
        <v>178</v>
      </c>
      <c r="H67" s="9" t="s">
        <v>64</v>
      </c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</row>
    <row r="68" spans="1:93" ht="15.75" customHeight="1">
      <c r="A68" s="4">
        <v>64</v>
      </c>
      <c r="B68" s="9" t="s">
        <v>185</v>
      </c>
      <c r="C68" s="9" t="s">
        <v>15</v>
      </c>
      <c r="D68" s="9" t="s">
        <v>99</v>
      </c>
      <c r="E68" s="9" t="s">
        <v>200</v>
      </c>
      <c r="F68" s="9" t="s">
        <v>186</v>
      </c>
      <c r="G68" s="9" t="s">
        <v>216</v>
      </c>
      <c r="H68" s="9" t="s">
        <v>262</v>
      </c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</row>
    <row r="69" spans="1:93" ht="15.75" customHeight="1">
      <c r="A69" s="4">
        <v>65</v>
      </c>
      <c r="B69" s="9" t="s">
        <v>93</v>
      </c>
      <c r="C69" s="9" t="s">
        <v>32</v>
      </c>
      <c r="D69" s="9" t="s">
        <v>100</v>
      </c>
      <c r="E69" s="9" t="s">
        <v>50</v>
      </c>
      <c r="F69" s="9" t="s">
        <v>187</v>
      </c>
      <c r="G69" s="9" t="s">
        <v>58</v>
      </c>
      <c r="H69" s="9" t="s">
        <v>65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</row>
    <row r="70" spans="1:93" ht="15.75" customHeight="1">
      <c r="A70" s="4">
        <v>66</v>
      </c>
      <c r="B70" s="9" t="s">
        <v>359</v>
      </c>
      <c r="C70" s="9" t="s">
        <v>229</v>
      </c>
      <c r="D70" s="9" t="s">
        <v>101</v>
      </c>
      <c r="E70" s="9" t="s">
        <v>192</v>
      </c>
      <c r="F70" s="9" t="s">
        <v>188</v>
      </c>
      <c r="G70" s="9" t="s">
        <v>310</v>
      </c>
      <c r="H70" s="9" t="s">
        <v>66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</row>
    <row r="71" spans="1:93" ht="15.75" customHeight="1">
      <c r="A71" s="4">
        <v>67</v>
      </c>
      <c r="B71" s="9" t="s">
        <v>360</v>
      </c>
      <c r="C71" s="9" t="s">
        <v>198</v>
      </c>
      <c r="D71" s="9" t="s">
        <v>102</v>
      </c>
      <c r="E71" s="9" t="s">
        <v>193</v>
      </c>
      <c r="F71" s="9" t="s">
        <v>189</v>
      </c>
      <c r="G71" s="9" t="s">
        <v>56</v>
      </c>
      <c r="H71" s="9" t="s">
        <v>176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</row>
    <row r="72" spans="1:93" ht="15.75" customHeight="1">
      <c r="A72" s="4">
        <v>68</v>
      </c>
      <c r="B72" s="9" t="s">
        <v>361</v>
      </c>
      <c r="C72" s="9" t="s">
        <v>141</v>
      </c>
      <c r="D72" s="9" t="s">
        <v>103</v>
      </c>
      <c r="E72" s="9" t="s">
        <v>101</v>
      </c>
      <c r="F72" s="9" t="s">
        <v>190</v>
      </c>
      <c r="G72" s="9" t="s">
        <v>190</v>
      </c>
      <c r="H72" s="9" t="s">
        <v>67</v>
      </c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</row>
    <row r="73" spans="1:93" ht="15.75" customHeight="1">
      <c r="A73" s="4">
        <v>69</v>
      </c>
      <c r="B73" s="9" t="s">
        <v>42</v>
      </c>
      <c r="C73" s="9" t="s">
        <v>150</v>
      </c>
      <c r="D73" s="9" t="s">
        <v>58</v>
      </c>
      <c r="E73" s="9" t="s">
        <v>199</v>
      </c>
      <c r="F73" s="9" t="s">
        <v>50</v>
      </c>
      <c r="G73" s="9" t="s">
        <v>105</v>
      </c>
      <c r="H73" s="9" t="s">
        <v>260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</row>
    <row r="74" spans="1:93" ht="15.75" customHeight="1">
      <c r="A74" s="4">
        <v>70</v>
      </c>
      <c r="B74" s="9" t="s">
        <v>305</v>
      </c>
      <c r="C74" s="9" t="s">
        <v>62</v>
      </c>
      <c r="D74" s="9" t="s">
        <v>66</v>
      </c>
      <c r="E74" s="9" t="s">
        <v>198</v>
      </c>
      <c r="F74" s="9" t="s">
        <v>191</v>
      </c>
      <c r="G74" s="9" t="s">
        <v>208</v>
      </c>
      <c r="H74" s="9" t="s">
        <v>68</v>
      </c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</row>
    <row r="75" spans="1:93" ht="15.75" customHeight="1">
      <c r="A75" s="4">
        <v>71</v>
      </c>
      <c r="B75" s="9" t="s">
        <v>362</v>
      </c>
      <c r="C75" s="9" t="s">
        <v>84</v>
      </c>
      <c r="D75" s="9" t="s">
        <v>104</v>
      </c>
      <c r="E75" s="9" t="s">
        <v>194</v>
      </c>
      <c r="F75" s="9" t="s">
        <v>192</v>
      </c>
      <c r="G75" s="9" t="s">
        <v>106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</row>
    <row r="76" spans="1:93" ht="15.75" customHeight="1">
      <c r="A76" s="4">
        <v>72</v>
      </c>
      <c r="B76" s="9" t="s">
        <v>87</v>
      </c>
      <c r="C76" s="9" t="s">
        <v>245</v>
      </c>
      <c r="D76" s="9" t="s">
        <v>105</v>
      </c>
      <c r="E76" s="9" t="s">
        <v>58</v>
      </c>
      <c r="F76" s="9" t="s">
        <v>193</v>
      </c>
      <c r="G76" s="9" t="s">
        <v>229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</row>
    <row r="77" spans="1:93" ht="15.75" customHeight="1">
      <c r="A77" s="4">
        <v>73</v>
      </c>
      <c r="B77" s="9" t="s">
        <v>188</v>
      </c>
      <c r="C77" s="9" t="s">
        <v>260</v>
      </c>
      <c r="D77" s="9" t="s">
        <v>42</v>
      </c>
      <c r="E77" s="9" t="s">
        <v>190</v>
      </c>
      <c r="F77" s="9" t="s">
        <v>194</v>
      </c>
      <c r="G77" s="9" t="s">
        <v>436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</row>
    <row r="78" spans="1:93" ht="15.75" customHeight="1">
      <c r="A78" s="4">
        <v>74</v>
      </c>
      <c r="B78" s="9" t="s">
        <v>363</v>
      </c>
      <c r="C78" s="9" t="s">
        <v>246</v>
      </c>
      <c r="D78" s="9" t="s">
        <v>106</v>
      </c>
      <c r="E78" s="9" t="s">
        <v>226</v>
      </c>
      <c r="F78" s="9" t="s">
        <v>195</v>
      </c>
      <c r="G78" s="9" t="s">
        <v>437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</row>
    <row r="79" spans="1:93" ht="15.75" customHeight="1">
      <c r="A79" s="4">
        <v>75</v>
      </c>
      <c r="B79" s="10" t="s">
        <v>364</v>
      </c>
      <c r="C79" s="9" t="s">
        <v>95</v>
      </c>
      <c r="D79" s="9" t="s">
        <v>107</v>
      </c>
      <c r="E79" s="9" t="s">
        <v>160</v>
      </c>
      <c r="F79" s="9" t="s">
        <v>118</v>
      </c>
      <c r="G79" s="9" t="s">
        <v>438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</row>
    <row r="80" spans="1:93" ht="15.75" customHeight="1">
      <c r="A80" s="4">
        <v>76</v>
      </c>
      <c r="B80" s="9" t="s">
        <v>365</v>
      </c>
      <c r="C80" s="9" t="s">
        <v>67</v>
      </c>
      <c r="D80" s="9" t="s">
        <v>198</v>
      </c>
      <c r="E80" s="9" t="s">
        <v>191</v>
      </c>
      <c r="F80" s="9" t="s">
        <v>160</v>
      </c>
      <c r="G80" s="9" t="s">
        <v>63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</row>
    <row r="81" spans="1:93" ht="15.75" customHeight="1">
      <c r="A81" s="4">
        <v>77</v>
      </c>
      <c r="B81" s="9" t="s">
        <v>62</v>
      </c>
      <c r="C81" s="9" t="s">
        <v>194</v>
      </c>
      <c r="D81" s="9" t="s">
        <v>108</v>
      </c>
      <c r="E81" s="9" t="s">
        <v>118</v>
      </c>
      <c r="F81" s="9" t="s">
        <v>196</v>
      </c>
      <c r="G81" s="9" t="s">
        <v>269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</row>
    <row r="82" spans="1:93" ht="15.75" customHeight="1">
      <c r="A82" s="4">
        <v>78</v>
      </c>
      <c r="B82" s="9" t="s">
        <v>199</v>
      </c>
      <c r="C82" s="9" t="s">
        <v>123</v>
      </c>
      <c r="D82" s="9" t="s">
        <v>16</v>
      </c>
      <c r="E82" s="9" t="s">
        <v>209</v>
      </c>
      <c r="F82" s="9" t="s">
        <v>53</v>
      </c>
      <c r="G82" s="9" t="s">
        <v>196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"/>
      <c r="X82" s="9"/>
      <c r="Y82" s="9"/>
      <c r="Z82" s="9"/>
      <c r="AA82" s="9"/>
      <c r="AB82" s="9"/>
      <c r="AC82" s="9"/>
      <c r="AD82" s="9"/>
      <c r="AE82" s="2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</row>
    <row r="83" spans="1:93" ht="15.75" customHeight="1">
      <c r="A83" s="4">
        <v>79</v>
      </c>
      <c r="B83" s="9" t="s">
        <v>103</v>
      </c>
      <c r="C83" s="9" t="s">
        <v>263</v>
      </c>
      <c r="D83" s="9" t="s">
        <v>109</v>
      </c>
      <c r="E83" s="9" t="s">
        <v>26</v>
      </c>
      <c r="F83" s="9" t="s">
        <v>197</v>
      </c>
      <c r="G83" s="9" t="s">
        <v>439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</row>
    <row r="84" spans="1:93" ht="15.75" customHeight="1">
      <c r="A84" s="4">
        <v>80</v>
      </c>
      <c r="B84" s="9" t="s">
        <v>202</v>
      </c>
      <c r="C84" s="9" t="s">
        <v>144</v>
      </c>
      <c r="D84" s="9" t="s">
        <v>110</v>
      </c>
      <c r="E84" s="9" t="s">
        <v>207</v>
      </c>
      <c r="F84" s="9" t="s">
        <v>198</v>
      </c>
      <c r="G84" s="9" t="s">
        <v>440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</row>
    <row r="85" spans="1:93" ht="15.75" customHeight="1">
      <c r="A85" s="4">
        <v>81</v>
      </c>
      <c r="B85" s="9" t="s">
        <v>15</v>
      </c>
      <c r="C85" s="9" t="s">
        <v>264</v>
      </c>
      <c r="D85" s="9" t="s">
        <v>37</v>
      </c>
      <c r="E85" s="9" t="s">
        <v>30</v>
      </c>
      <c r="F85" s="9" t="s">
        <v>199</v>
      </c>
      <c r="G85" s="9" t="s">
        <v>441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</row>
    <row r="86" spans="1:93" ht="15.75" customHeight="1">
      <c r="A86" s="4">
        <v>82</v>
      </c>
      <c r="B86" s="9" t="s">
        <v>198</v>
      </c>
      <c r="C86" s="9" t="s">
        <v>125</v>
      </c>
      <c r="D86" s="9" t="s">
        <v>111</v>
      </c>
      <c r="E86" s="9" t="s">
        <v>52</v>
      </c>
      <c r="F86" s="9" t="s">
        <v>200</v>
      </c>
      <c r="G86" s="9" t="s">
        <v>442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</row>
    <row r="87" spans="1:93" ht="15.75" customHeight="1">
      <c r="A87" s="4">
        <v>83</v>
      </c>
      <c r="B87" s="9" t="s">
        <v>83</v>
      </c>
      <c r="C87" s="9" t="s">
        <v>265</v>
      </c>
      <c r="D87" s="9" t="s">
        <v>112</v>
      </c>
      <c r="E87" s="9" t="s">
        <v>202</v>
      </c>
      <c r="F87" s="9" t="s">
        <v>58</v>
      </c>
      <c r="G87" s="9" t="s">
        <v>50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</row>
    <row r="88" spans="1:93" ht="15.75" customHeight="1">
      <c r="A88" s="4">
        <v>84</v>
      </c>
      <c r="B88" s="9" t="s">
        <v>366</v>
      </c>
      <c r="C88" s="9" t="s">
        <v>112</v>
      </c>
      <c r="D88" s="9" t="s">
        <v>113</v>
      </c>
      <c r="E88" s="9" t="s">
        <v>206</v>
      </c>
      <c r="F88" s="9" t="s">
        <v>105</v>
      </c>
      <c r="G88" s="9" t="s">
        <v>35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</row>
    <row r="89" spans="1:93" ht="15.75" customHeight="1">
      <c r="A89" s="4">
        <v>85</v>
      </c>
      <c r="B89" s="9" t="s">
        <v>367</v>
      </c>
      <c r="C89" s="9" t="s">
        <v>266</v>
      </c>
      <c r="D89" s="9" t="s">
        <v>63</v>
      </c>
      <c r="E89" s="9" t="s">
        <v>203</v>
      </c>
      <c r="F89" s="9" t="s">
        <v>201</v>
      </c>
      <c r="G89" s="9" t="s">
        <v>82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</row>
    <row r="90" spans="1:93" ht="15.75" customHeight="1">
      <c r="A90" s="4">
        <v>86</v>
      </c>
      <c r="B90" s="9" t="s">
        <v>56</v>
      </c>
      <c r="C90" s="9" t="s">
        <v>255</v>
      </c>
      <c r="D90" s="9" t="s">
        <v>21</v>
      </c>
      <c r="E90" s="9" t="s">
        <v>20</v>
      </c>
      <c r="F90" s="9" t="s">
        <v>101</v>
      </c>
      <c r="G90" s="9" t="s">
        <v>291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</row>
    <row r="91" spans="1:93" ht="15.75" customHeight="1">
      <c r="A91" s="4">
        <v>87</v>
      </c>
      <c r="B91" s="9" t="s">
        <v>187</v>
      </c>
      <c r="C91" s="9" t="s">
        <v>124</v>
      </c>
      <c r="D91" s="9" t="s">
        <v>230</v>
      </c>
      <c r="E91" s="9" t="s">
        <v>204</v>
      </c>
      <c r="F91" s="9" t="s">
        <v>26</v>
      </c>
      <c r="G91" s="9" t="s">
        <v>278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</row>
    <row r="92" spans="1:93" ht="15.75" customHeight="1">
      <c r="A92" s="4">
        <v>88</v>
      </c>
      <c r="B92" s="9" t="s">
        <v>368</v>
      </c>
      <c r="C92" s="9" t="s">
        <v>267</v>
      </c>
      <c r="D92" s="9" t="s">
        <v>115</v>
      </c>
      <c r="E92" s="9" t="s">
        <v>227</v>
      </c>
      <c r="F92" s="9" t="s">
        <v>202</v>
      </c>
      <c r="G92" s="9" t="s">
        <v>137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</row>
    <row r="93" spans="1:93" ht="15.75" customHeight="1">
      <c r="A93" s="4">
        <v>89</v>
      </c>
      <c r="B93" s="9" t="s">
        <v>369</v>
      </c>
      <c r="C93" s="9" t="s">
        <v>268</v>
      </c>
      <c r="D93" s="9" t="s">
        <v>116</v>
      </c>
      <c r="E93" s="9" t="s">
        <v>228</v>
      </c>
      <c r="F93" s="9" t="s">
        <v>203</v>
      </c>
      <c r="G93" s="9" t="s">
        <v>443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</row>
    <row r="94" spans="1:93" ht="15.75" customHeight="1">
      <c r="A94" s="4">
        <v>90</v>
      </c>
      <c r="B94" s="9" t="s">
        <v>54</v>
      </c>
      <c r="C94" s="9" t="s">
        <v>78</v>
      </c>
      <c r="D94" s="9" t="s">
        <v>117</v>
      </c>
      <c r="E94" s="9" t="s">
        <v>42</v>
      </c>
      <c r="F94" s="9" t="s">
        <v>52</v>
      </c>
      <c r="G94" s="9" t="s">
        <v>308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</row>
    <row r="95" spans="1:93" ht="15.75" customHeight="1">
      <c r="A95" s="4">
        <v>91</v>
      </c>
      <c r="B95" s="9" t="s">
        <v>216</v>
      </c>
      <c r="C95" s="9" t="s">
        <v>76</v>
      </c>
      <c r="D95" s="9" t="s">
        <v>118</v>
      </c>
      <c r="E95" s="9" t="s">
        <v>211</v>
      </c>
      <c r="F95" s="9" t="s">
        <v>204</v>
      </c>
      <c r="G95" s="9" t="s">
        <v>252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</row>
    <row r="96" spans="1:93" ht="15.75" customHeight="1">
      <c r="A96" s="4">
        <v>92</v>
      </c>
      <c r="B96" s="9" t="s">
        <v>82</v>
      </c>
      <c r="C96" s="9" t="s">
        <v>269</v>
      </c>
      <c r="D96" s="9" t="s">
        <v>119</v>
      </c>
      <c r="E96" s="9" t="s">
        <v>229</v>
      </c>
      <c r="F96" s="9" t="s">
        <v>205</v>
      </c>
      <c r="G96" s="9" t="s">
        <v>235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</row>
    <row r="97" spans="1:93" ht="15.75" customHeight="1">
      <c r="A97" s="4">
        <v>93</v>
      </c>
      <c r="B97" s="9" t="s">
        <v>370</v>
      </c>
      <c r="C97" s="9" t="s">
        <v>151</v>
      </c>
      <c r="D97" s="9" t="s">
        <v>120</v>
      </c>
      <c r="E97" s="9" t="s">
        <v>119</v>
      </c>
      <c r="F97" s="9" t="s">
        <v>206</v>
      </c>
      <c r="G97" s="9" t="s">
        <v>107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</row>
    <row r="98" spans="1:93" ht="15.75" customHeight="1">
      <c r="A98" s="4">
        <v>94</v>
      </c>
      <c r="B98" s="9" t="s">
        <v>194</v>
      </c>
      <c r="C98" s="9" t="s">
        <v>111</v>
      </c>
      <c r="D98" s="9" t="s">
        <v>121</v>
      </c>
      <c r="E98" s="9" t="s">
        <v>230</v>
      </c>
      <c r="F98" s="9" t="s">
        <v>207</v>
      </c>
      <c r="G98" s="9" t="s">
        <v>444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</row>
    <row r="99" spans="1:93" ht="15.75" customHeight="1">
      <c r="A99" s="4">
        <v>95</v>
      </c>
      <c r="B99" s="9" t="s">
        <v>371</v>
      </c>
      <c r="C99" s="9" t="s">
        <v>270</v>
      </c>
      <c r="D99" s="9" t="s">
        <v>122</v>
      </c>
      <c r="E99" s="9" t="s">
        <v>231</v>
      </c>
      <c r="F99" s="9" t="s">
        <v>208</v>
      </c>
      <c r="G99" s="9" t="s">
        <v>445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</row>
    <row r="100" spans="1:93" ht="15.75" customHeight="1">
      <c r="A100" s="4">
        <v>96</v>
      </c>
      <c r="B100" s="9" t="s">
        <v>47</v>
      </c>
      <c r="C100" s="9" t="s">
        <v>271</v>
      </c>
      <c r="D100" s="9" t="s">
        <v>123</v>
      </c>
      <c r="E100" s="9" t="s">
        <v>232</v>
      </c>
      <c r="F100" s="9" t="s">
        <v>30</v>
      </c>
      <c r="G100" s="9" t="s">
        <v>446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</row>
    <row r="101" spans="1:93" ht="15.75" customHeight="1">
      <c r="A101" s="4">
        <v>97</v>
      </c>
      <c r="B101" s="9" t="s">
        <v>37</v>
      </c>
      <c r="C101" s="9" t="s">
        <v>174</v>
      </c>
      <c r="D101" s="9" t="s">
        <v>124</v>
      </c>
      <c r="E101" s="9" t="s">
        <v>123</v>
      </c>
      <c r="F101" s="9" t="s">
        <v>209</v>
      </c>
      <c r="G101" s="9" t="s">
        <v>11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</row>
    <row r="102" spans="1:93" ht="15.75" customHeight="1">
      <c r="A102" s="4">
        <v>98</v>
      </c>
      <c r="B102" s="9" t="s">
        <v>276</v>
      </c>
      <c r="C102" s="9" t="s">
        <v>223</v>
      </c>
      <c r="D102" s="9" t="s">
        <v>125</v>
      </c>
      <c r="E102" s="9" t="s">
        <v>233</v>
      </c>
      <c r="F102" s="9" t="s">
        <v>210</v>
      </c>
      <c r="G102" s="9" t="s">
        <v>303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</row>
    <row r="103" spans="1:93" ht="15.75" customHeight="1">
      <c r="A103" s="4">
        <v>99</v>
      </c>
      <c r="B103" s="9" t="s">
        <v>372</v>
      </c>
      <c r="C103" s="9" t="s">
        <v>272</v>
      </c>
      <c r="D103" s="9" t="s">
        <v>126</v>
      </c>
      <c r="E103" s="9" t="s">
        <v>234</v>
      </c>
      <c r="F103" s="9" t="s">
        <v>123</v>
      </c>
      <c r="G103" s="9" t="s">
        <v>96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</row>
    <row r="104" spans="1:93" ht="15.75" customHeight="1">
      <c r="A104" s="4">
        <v>100</v>
      </c>
      <c r="B104" s="9" t="s">
        <v>259</v>
      </c>
      <c r="C104" s="9" t="s">
        <v>92</v>
      </c>
      <c r="D104" s="9" t="s">
        <v>127</v>
      </c>
      <c r="E104" s="9" t="s">
        <v>235</v>
      </c>
      <c r="F104" s="9" t="s">
        <v>211</v>
      </c>
      <c r="G104" s="9" t="s">
        <v>447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</row>
    <row r="105" spans="1:93" ht="15.75" customHeight="1">
      <c r="A105" s="4">
        <v>101</v>
      </c>
      <c r="B105" s="9" t="s">
        <v>373</v>
      </c>
      <c r="C105" s="9" t="s">
        <v>273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</row>
    <row r="106" spans="1:93" ht="15.75" customHeight="1">
      <c r="A106" s="4">
        <v>102</v>
      </c>
      <c r="B106" s="9" t="s">
        <v>229</v>
      </c>
      <c r="C106" s="9" t="s">
        <v>274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</row>
    <row r="107" spans="1:93" ht="15.75" customHeight="1">
      <c r="A107" s="4">
        <v>103</v>
      </c>
      <c r="B107" s="9" t="s">
        <v>205</v>
      </c>
      <c r="C107" s="9" t="s">
        <v>275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</row>
    <row r="108" spans="1:93" ht="15.75" customHeight="1">
      <c r="A108" s="4">
        <v>104</v>
      </c>
      <c r="B108" s="9" t="s">
        <v>374</v>
      </c>
      <c r="C108" s="9" t="s">
        <v>276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</row>
    <row r="109" spans="1:93" ht="15.75" customHeight="1">
      <c r="A109" s="4">
        <v>105</v>
      </c>
      <c r="B109" s="9" t="s">
        <v>375</v>
      </c>
      <c r="C109" s="9" t="s">
        <v>277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</row>
    <row r="110" spans="1:93" ht="15.75" customHeight="1">
      <c r="A110" s="4">
        <v>106</v>
      </c>
      <c r="B110" s="9" t="s">
        <v>376</v>
      </c>
      <c r="C110" s="9" t="s">
        <v>133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</row>
    <row r="111" spans="1:93" ht="15.75" customHeight="1">
      <c r="A111" s="4">
        <v>107</v>
      </c>
      <c r="B111" s="9" t="s">
        <v>377</v>
      </c>
      <c r="C111" s="9" t="s">
        <v>278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</row>
    <row r="112" spans="1:93" ht="15.75" customHeight="1">
      <c r="A112" s="4">
        <v>108</v>
      </c>
      <c r="B112" s="9" t="s">
        <v>378</v>
      </c>
      <c r="C112" s="9" t="s">
        <v>80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</row>
    <row r="113" spans="1:93" ht="15.75" customHeight="1">
      <c r="A113" s="4">
        <v>109</v>
      </c>
      <c r="B113" s="9" t="s">
        <v>379</v>
      </c>
      <c r="C113" s="9" t="s">
        <v>68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</row>
    <row r="114" spans="1:93" ht="15.75" customHeight="1">
      <c r="A114" s="4">
        <v>110</v>
      </c>
      <c r="B114" s="9" t="s">
        <v>380</v>
      </c>
      <c r="C114" s="9" t="s">
        <v>215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</row>
    <row r="115" spans="1:93" ht="15.75" customHeight="1">
      <c r="A115" s="4">
        <v>111</v>
      </c>
      <c r="B115" s="9" t="s">
        <v>381</v>
      </c>
      <c r="C115" s="9" t="s">
        <v>48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</row>
    <row r="116" spans="1:93" ht="15.75" customHeight="1">
      <c r="A116" s="4">
        <v>112</v>
      </c>
      <c r="B116" s="9" t="s">
        <v>66</v>
      </c>
      <c r="C116" s="9" t="s">
        <v>279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</row>
    <row r="117" spans="1:93" ht="15.75" customHeight="1">
      <c r="A117" s="4">
        <v>113</v>
      </c>
      <c r="B117" s="9" t="s">
        <v>29</v>
      </c>
      <c r="C117" s="9" t="s">
        <v>280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</row>
    <row r="118" spans="1:93" ht="15.75" customHeight="1">
      <c r="A118" s="4">
        <v>114</v>
      </c>
      <c r="B118" s="9" t="s">
        <v>382</v>
      </c>
      <c r="C118" s="9" t="s">
        <v>281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</row>
    <row r="119" spans="1:93" ht="15.75" customHeight="1">
      <c r="A119" s="4">
        <v>115</v>
      </c>
      <c r="B119" s="9" t="s">
        <v>383</v>
      </c>
      <c r="C119" s="9" t="s">
        <v>77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</row>
    <row r="120" spans="1:93" ht="15.75" customHeight="1">
      <c r="A120" s="4">
        <v>116</v>
      </c>
      <c r="B120" s="9" t="s">
        <v>80</v>
      </c>
      <c r="C120" s="9" t="s">
        <v>13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</row>
    <row r="121" spans="1:93" ht="15.75" customHeight="1">
      <c r="A121" s="4">
        <v>117</v>
      </c>
      <c r="B121" s="9" t="s">
        <v>384</v>
      </c>
      <c r="C121" s="9" t="s">
        <v>79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</row>
    <row r="122" spans="1:93" ht="15.75" customHeight="1">
      <c r="A122" s="4">
        <v>118</v>
      </c>
      <c r="B122" s="9" t="s">
        <v>385</v>
      </c>
      <c r="C122" s="9" t="s">
        <v>148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</row>
    <row r="123" spans="1:93" ht="15.75" customHeight="1">
      <c r="A123" s="4">
        <v>119</v>
      </c>
      <c r="B123" s="9" t="s">
        <v>386</v>
      </c>
      <c r="C123" s="9" t="s">
        <v>282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</row>
    <row r="124" spans="1:93" ht="15.75" customHeight="1">
      <c r="A124" s="4">
        <v>120</v>
      </c>
      <c r="B124" s="9" t="s">
        <v>16</v>
      </c>
      <c r="C124" s="9" t="s">
        <v>138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</row>
    <row r="125" spans="1:93" ht="15.75" customHeight="1">
      <c r="A125" s="4">
        <v>121</v>
      </c>
      <c r="B125" s="9" t="s">
        <v>279</v>
      </c>
      <c r="C125" s="9" t="s">
        <v>65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</row>
    <row r="126" spans="1:93" ht="15.75" customHeight="1">
      <c r="A126" s="4">
        <v>122</v>
      </c>
      <c r="B126" s="9" t="s">
        <v>21</v>
      </c>
      <c r="C126" s="9" t="s">
        <v>38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</row>
    <row r="127" spans="1:93" ht="15.75" customHeight="1">
      <c r="A127" s="4">
        <v>123</v>
      </c>
      <c r="B127" s="9" t="s">
        <v>172</v>
      </c>
      <c r="C127" s="9" t="s">
        <v>283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</row>
    <row r="128" spans="1:93" ht="15.75" customHeight="1">
      <c r="A128" s="4">
        <v>124</v>
      </c>
      <c r="B128" s="9" t="s">
        <v>175</v>
      </c>
      <c r="C128" s="9" t="s">
        <v>208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</row>
    <row r="129" spans="1:93" ht="15.75" customHeight="1">
      <c r="A129" s="4">
        <v>125</v>
      </c>
      <c r="B129" s="9" t="s">
        <v>58</v>
      </c>
      <c r="C129" s="9" t="s">
        <v>284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</row>
    <row r="130" spans="1:93" ht="15.75" customHeight="1">
      <c r="A130" s="4">
        <v>126</v>
      </c>
      <c r="B130" s="9" t="s">
        <v>151</v>
      </c>
      <c r="C130" s="9" t="s">
        <v>285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</row>
    <row r="131" spans="1:93" ht="15.75" customHeight="1">
      <c r="A131" s="4">
        <v>127</v>
      </c>
      <c r="B131" s="9" t="s">
        <v>81</v>
      </c>
      <c r="C131" s="9" t="s">
        <v>286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</row>
    <row r="132" spans="1:93" ht="15.75" customHeight="1">
      <c r="A132" s="4">
        <v>128</v>
      </c>
      <c r="B132" s="9" t="s">
        <v>387</v>
      </c>
      <c r="C132" s="9" t="s">
        <v>113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</row>
    <row r="133" spans="1:93" ht="15.75" customHeight="1">
      <c r="A133" s="4">
        <v>129</v>
      </c>
      <c r="B133" s="9" t="s">
        <v>388</v>
      </c>
      <c r="C133" s="9" t="s">
        <v>156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</row>
    <row r="134" spans="1:93" ht="15.75" customHeight="1">
      <c r="A134" s="4">
        <v>130</v>
      </c>
      <c r="B134" s="9" t="s">
        <v>119</v>
      </c>
      <c r="C134" s="9" t="s">
        <v>287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</row>
    <row r="135" spans="1:93" ht="15.75" customHeight="1">
      <c r="A135" s="4">
        <v>131</v>
      </c>
      <c r="B135" s="9" t="s">
        <v>206</v>
      </c>
      <c r="C135" s="9" t="s">
        <v>288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</row>
    <row r="136" spans="1:93" ht="15.75" customHeight="1">
      <c r="A136" s="4">
        <v>132</v>
      </c>
      <c r="B136" s="9" t="s">
        <v>389</v>
      </c>
      <c r="C136" s="9" t="s">
        <v>55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</row>
    <row r="137" spans="1:93" ht="15.75" customHeight="1">
      <c r="A137" s="4">
        <v>133</v>
      </c>
      <c r="B137" s="9" t="s">
        <v>390</v>
      </c>
      <c r="C137" s="9" t="s">
        <v>289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</row>
    <row r="138" spans="1:93" ht="15.75" customHeight="1">
      <c r="A138" s="4">
        <v>134</v>
      </c>
      <c r="B138" s="9" t="s">
        <v>391</v>
      </c>
      <c r="C138" s="9" t="s">
        <v>63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</row>
    <row r="139" spans="1:93" ht="15.75" customHeight="1">
      <c r="A139" s="4">
        <v>135</v>
      </c>
      <c r="B139" s="9" t="s">
        <v>392</v>
      </c>
      <c r="C139" s="9" t="s">
        <v>177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</row>
    <row r="140" spans="1:93" ht="15.75" customHeight="1">
      <c r="A140" s="4">
        <v>136</v>
      </c>
      <c r="B140" s="9" t="s">
        <v>393</v>
      </c>
      <c r="C140" s="9" t="s">
        <v>290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</row>
    <row r="141" spans="1:93" ht="15.75" customHeight="1">
      <c r="A141" s="4">
        <v>137</v>
      </c>
      <c r="B141" s="9" t="s">
        <v>145</v>
      </c>
      <c r="C141" s="9" t="s">
        <v>201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</row>
    <row r="142" spans="1:93" ht="15.75" customHeight="1">
      <c r="A142" s="4">
        <v>138</v>
      </c>
      <c r="B142" s="9" t="s">
        <v>394</v>
      </c>
      <c r="C142" s="9" t="s">
        <v>200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</row>
    <row r="143" spans="1:93" ht="15.75" customHeight="1">
      <c r="A143" s="4">
        <v>139</v>
      </c>
      <c r="B143" s="9" t="s">
        <v>190</v>
      </c>
      <c r="C143" s="9" t="s">
        <v>291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</row>
    <row r="144" spans="1:93" ht="15.75" customHeight="1">
      <c r="A144" s="4">
        <v>140</v>
      </c>
      <c r="B144" s="9" t="s">
        <v>395</v>
      </c>
      <c r="C144" s="9" t="s">
        <v>197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</row>
    <row r="145" spans="1:93" ht="15.75" customHeight="1">
      <c r="A145" s="4">
        <v>141</v>
      </c>
      <c r="B145" s="9" t="s">
        <v>109</v>
      </c>
      <c r="C145" s="9" t="s">
        <v>292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</row>
    <row r="146" spans="1:93" ht="15.75" customHeight="1">
      <c r="A146" s="4">
        <v>142</v>
      </c>
      <c r="B146" s="9" t="s">
        <v>332</v>
      </c>
      <c r="C146" s="9" t="s">
        <v>293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</row>
    <row r="147" spans="1:93" ht="15.75" customHeight="1">
      <c r="A147" s="4">
        <v>143</v>
      </c>
      <c r="B147" s="9" t="s">
        <v>124</v>
      </c>
      <c r="C147" s="9" t="s">
        <v>60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</row>
    <row r="148" spans="1:93" ht="15.75" customHeight="1">
      <c r="A148" s="4">
        <v>144</v>
      </c>
      <c r="B148" s="9" t="s">
        <v>102</v>
      </c>
      <c r="C148" s="9" t="s">
        <v>294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</row>
    <row r="149" spans="1:93" ht="15.75" customHeight="1">
      <c r="A149" s="4">
        <v>145</v>
      </c>
      <c r="B149" s="9" t="s">
        <v>396</v>
      </c>
      <c r="C149" s="9" t="s">
        <v>295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</row>
    <row r="150" spans="1:93" ht="15.75" customHeight="1">
      <c r="A150" s="4">
        <v>146</v>
      </c>
      <c r="B150" s="9" t="s">
        <v>19</v>
      </c>
      <c r="C150" s="9" t="s">
        <v>296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</row>
    <row r="151" spans="1:93" ht="15.75" customHeight="1">
      <c r="A151" s="4">
        <v>147</v>
      </c>
      <c r="B151" s="9" t="s">
        <v>397</v>
      </c>
      <c r="C151" s="9" t="s">
        <v>297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</row>
    <row r="152" spans="1:93" ht="15.75" customHeight="1">
      <c r="A152" s="4">
        <v>148</v>
      </c>
      <c r="B152" s="9" t="s">
        <v>186</v>
      </c>
      <c r="C152" s="9" t="s">
        <v>298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</row>
    <row r="153" spans="1:93" ht="15.75" customHeight="1">
      <c r="A153" s="4">
        <v>149</v>
      </c>
      <c r="B153" s="9" t="s">
        <v>398</v>
      </c>
      <c r="C153" s="9" t="s">
        <v>299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</row>
    <row r="154" spans="1:93" ht="15.75" customHeight="1">
      <c r="A154" s="4">
        <v>150</v>
      </c>
      <c r="B154" s="9" t="s">
        <v>325</v>
      </c>
      <c r="C154" s="9" t="s">
        <v>300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</row>
    <row r="155" spans="1:93" ht="15.75" customHeight="1">
      <c r="A155" s="4">
        <v>151</v>
      </c>
      <c r="B155" s="9" t="s">
        <v>266</v>
      </c>
      <c r="C155" s="9" t="s">
        <v>16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</row>
    <row r="156" spans="1:93" ht="15.75" customHeight="1">
      <c r="A156" s="4">
        <v>152</v>
      </c>
      <c r="B156" s="9" t="s">
        <v>88</v>
      </c>
      <c r="C156" s="9" t="s">
        <v>301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</row>
    <row r="157" spans="1:93" ht="15.75" customHeight="1">
      <c r="A157" s="4">
        <v>153</v>
      </c>
      <c r="B157" s="9" t="s">
        <v>399</v>
      </c>
      <c r="C157" s="9" t="s">
        <v>160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</row>
    <row r="158" spans="1:93" ht="15.75" customHeight="1">
      <c r="A158" s="4">
        <v>154</v>
      </c>
      <c r="B158" s="9" t="s">
        <v>400</v>
      </c>
      <c r="C158" s="9" t="s">
        <v>302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</row>
    <row r="159" spans="1:93" ht="15.75" customHeight="1">
      <c r="A159" s="4">
        <v>155</v>
      </c>
      <c r="B159" s="9" t="s">
        <v>401</v>
      </c>
      <c r="C159" s="9" t="s">
        <v>303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</row>
    <row r="160" spans="1:93" ht="15.75" customHeight="1">
      <c r="A160" s="4">
        <v>156</v>
      </c>
      <c r="B160" s="9" t="s">
        <v>110</v>
      </c>
      <c r="C160" s="9" t="s">
        <v>18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</row>
    <row r="161" spans="1:93" ht="15.75" customHeight="1">
      <c r="A161" s="4">
        <v>157</v>
      </c>
      <c r="B161" s="9" t="s">
        <v>34</v>
      </c>
      <c r="C161" s="9" t="s">
        <v>94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</row>
    <row r="162" spans="1:93" ht="15.75" customHeight="1">
      <c r="A162" s="4">
        <v>158</v>
      </c>
      <c r="B162" s="9" t="s">
        <v>121</v>
      </c>
      <c r="C162" s="9" t="s">
        <v>304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</row>
    <row r="163" spans="1:93" ht="15.75" customHeight="1">
      <c r="A163" s="4">
        <v>159</v>
      </c>
      <c r="B163" s="9" t="s">
        <v>402</v>
      </c>
      <c r="C163" s="9" t="s">
        <v>305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</row>
    <row r="164" spans="1:93" ht="15.75" customHeight="1">
      <c r="A164" s="4">
        <v>160</v>
      </c>
      <c r="B164" s="9" t="s">
        <v>403</v>
      </c>
      <c r="C164" s="9" t="s">
        <v>207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</row>
    <row r="165" spans="1:93" ht="15.75" customHeight="1">
      <c r="A165" s="4">
        <v>161</v>
      </c>
      <c r="B165" s="9" t="s">
        <v>404</v>
      </c>
      <c r="C165" s="9" t="s">
        <v>147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</row>
    <row r="166" spans="1:93" ht="15.75" customHeight="1">
      <c r="A166" s="4">
        <v>162</v>
      </c>
      <c r="B166" s="9" t="s">
        <v>405</v>
      </c>
      <c r="C166" s="9" t="s">
        <v>225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</row>
    <row r="167" spans="1:93" ht="15.75" customHeight="1">
      <c r="A167" s="4">
        <v>163</v>
      </c>
      <c r="B167" s="9" t="s">
        <v>230</v>
      </c>
      <c r="C167" s="9" t="s">
        <v>306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</row>
    <row r="168" spans="1:93" ht="15.75" customHeight="1">
      <c r="A168" s="4">
        <v>164</v>
      </c>
      <c r="B168" s="9" t="s">
        <v>20</v>
      </c>
      <c r="C168" s="9" t="s">
        <v>307</v>
      </c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</row>
    <row r="169" spans="1:93" ht="15.75" customHeight="1">
      <c r="A169" s="4">
        <v>165</v>
      </c>
      <c r="B169" s="9" t="s">
        <v>406</v>
      </c>
      <c r="C169" s="9" t="s">
        <v>114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</row>
    <row r="170" spans="1:93" ht="15.75" customHeight="1">
      <c r="A170" s="4">
        <v>166</v>
      </c>
      <c r="B170" s="9" t="s">
        <v>38</v>
      </c>
      <c r="C170" s="9" t="s">
        <v>98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</row>
    <row r="171" spans="1:93" ht="15.75" customHeight="1">
      <c r="A171" s="4">
        <v>167</v>
      </c>
      <c r="B171" s="9" t="s">
        <v>79</v>
      </c>
      <c r="C171" s="9" t="s">
        <v>308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</row>
    <row r="172" spans="1:93" ht="15.75" customHeight="1">
      <c r="A172" s="4">
        <v>168</v>
      </c>
      <c r="B172" s="9" t="s">
        <v>85</v>
      </c>
      <c r="C172" s="9" t="s">
        <v>309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</row>
    <row r="173" spans="1:93" ht="15.75" customHeight="1">
      <c r="A173" s="4">
        <v>169</v>
      </c>
      <c r="B173" s="9" t="s">
        <v>407</v>
      </c>
      <c r="C173" s="9" t="s">
        <v>310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</row>
    <row r="174" spans="1:93" ht="15.75" customHeight="1">
      <c r="A174" s="4">
        <v>170</v>
      </c>
      <c r="B174" s="9" t="s">
        <v>408</v>
      </c>
      <c r="C174" s="9" t="s">
        <v>311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</row>
    <row r="175" spans="1:93" ht="15.75" customHeight="1">
      <c r="A175" s="4">
        <v>171</v>
      </c>
      <c r="B175" s="9" t="s">
        <v>409</v>
      </c>
      <c r="C175" s="9" t="s">
        <v>186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</row>
    <row r="176" spans="1:93" ht="15.75" customHeight="1">
      <c r="A176" s="4">
        <v>172</v>
      </c>
      <c r="B176" s="9" t="s">
        <v>231</v>
      </c>
      <c r="C176" s="9" t="s">
        <v>146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</row>
    <row r="177" spans="1:93" ht="15.75" customHeight="1">
      <c r="A177" s="4">
        <v>173</v>
      </c>
      <c r="B177" s="9" t="s">
        <v>125</v>
      </c>
      <c r="C177" s="9" t="s">
        <v>179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</row>
    <row r="178" spans="1:93" ht="15.75" customHeight="1">
      <c r="A178" s="4">
        <v>174</v>
      </c>
      <c r="B178" s="9" t="s">
        <v>410</v>
      </c>
      <c r="C178" s="9" t="s">
        <v>312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</row>
    <row r="179" spans="1:93" ht="15.75" customHeight="1">
      <c r="A179" s="4">
        <v>175</v>
      </c>
      <c r="B179" s="9" t="s">
        <v>411</v>
      </c>
      <c r="C179" s="9" t="s">
        <v>313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</row>
    <row r="180" spans="1:93" ht="15.75" customHeight="1">
      <c r="A180" s="4">
        <v>176</v>
      </c>
      <c r="B180" s="9" t="s">
        <v>412</v>
      </c>
      <c r="C180" s="9" t="s">
        <v>191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</row>
    <row r="181" spans="1:93" ht="15.75" customHeight="1">
      <c r="A181" s="4">
        <v>177</v>
      </c>
      <c r="B181" s="9" t="s">
        <v>115</v>
      </c>
      <c r="C181" s="9" t="s">
        <v>108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</row>
    <row r="182" spans="1:93" ht="15.75" customHeight="1">
      <c r="A182" s="4">
        <v>178</v>
      </c>
      <c r="B182" s="9" t="s">
        <v>253</v>
      </c>
      <c r="C182" s="9" t="s">
        <v>314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</row>
    <row r="183" spans="1:93" ht="15.75" customHeight="1">
      <c r="A183" s="4">
        <v>179</v>
      </c>
      <c r="B183" s="9" t="s">
        <v>413</v>
      </c>
      <c r="C183" s="9" t="s">
        <v>315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</row>
    <row r="184" spans="1:93" ht="15.75" customHeight="1">
      <c r="A184" s="4">
        <v>180</v>
      </c>
      <c r="B184" s="9" t="s">
        <v>414</v>
      </c>
      <c r="C184" s="9" t="s">
        <v>316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</row>
    <row r="185" spans="1:93" ht="15.75" customHeight="1">
      <c r="A185" s="4">
        <v>181</v>
      </c>
      <c r="B185" s="9" t="s">
        <v>89</v>
      </c>
      <c r="C185" s="9" t="s">
        <v>317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</row>
    <row r="186" spans="1:93" ht="15.75" customHeight="1">
      <c r="A186" s="4">
        <v>182</v>
      </c>
      <c r="B186" s="9" t="s">
        <v>415</v>
      </c>
      <c r="C186" s="9" t="s">
        <v>318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</row>
    <row r="187" spans="1:93" ht="15.75" customHeight="1">
      <c r="A187" s="4">
        <v>183</v>
      </c>
      <c r="B187" s="9" t="s">
        <v>117</v>
      </c>
      <c r="C187" s="9" t="s">
        <v>319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</row>
    <row r="188" spans="1:93" ht="15.75" customHeight="1">
      <c r="A188" s="4">
        <v>184</v>
      </c>
      <c r="B188" s="9" t="s">
        <v>416</v>
      </c>
      <c r="C188" s="9" t="s">
        <v>165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</row>
    <row r="189" spans="1:93" ht="15.75" customHeight="1">
      <c r="A189" s="4">
        <v>185</v>
      </c>
      <c r="B189" s="9" t="s">
        <v>417</v>
      </c>
      <c r="C189" s="9" t="s">
        <v>320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</row>
    <row r="190" spans="1:93" ht="15.75" customHeight="1">
      <c r="A190" s="4">
        <v>186</v>
      </c>
      <c r="B190" s="9" t="s">
        <v>418</v>
      </c>
      <c r="C190" s="9" t="s">
        <v>83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</row>
    <row r="191" spans="1:93" ht="15.75" customHeight="1">
      <c r="A191" s="4">
        <v>187</v>
      </c>
      <c r="B191" s="9" t="s">
        <v>419</v>
      </c>
      <c r="C191" s="9" t="s">
        <v>321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</row>
    <row r="192" spans="1:93" ht="15.75" customHeight="1">
      <c r="A192" s="4">
        <v>188</v>
      </c>
      <c r="B192" s="9" t="s">
        <v>17</v>
      </c>
      <c r="C192" s="9" t="s">
        <v>135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</row>
    <row r="193" spans="1:93" ht="15.75" customHeight="1">
      <c r="A193" s="4">
        <v>189</v>
      </c>
      <c r="B193" s="9" t="s">
        <v>420</v>
      </c>
      <c r="C193" s="9" t="s">
        <v>322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</row>
    <row r="194" spans="1:93" ht="15.75" customHeight="1">
      <c r="A194" s="4">
        <v>190</v>
      </c>
      <c r="B194" s="9" t="s">
        <v>123</v>
      </c>
      <c r="C194" s="9" t="s">
        <v>323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</row>
    <row r="195" spans="1:93" ht="15.75" customHeight="1">
      <c r="A195" s="4">
        <v>191</v>
      </c>
      <c r="B195" s="9" t="s">
        <v>421</v>
      </c>
      <c r="C195" s="9" t="s">
        <v>233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</row>
    <row r="196" spans="1:93" ht="15.75" customHeight="1">
      <c r="A196" s="4">
        <v>192</v>
      </c>
      <c r="B196" s="9" t="s">
        <v>422</v>
      </c>
      <c r="C196" s="9" t="s">
        <v>324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</row>
    <row r="197" spans="1:93" ht="15.75" customHeight="1">
      <c r="A197" s="4">
        <v>193</v>
      </c>
      <c r="B197" s="9" t="s">
        <v>176</v>
      </c>
      <c r="C197" s="9" t="s">
        <v>325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</row>
    <row r="198" spans="1:93" ht="15.75" customHeight="1">
      <c r="A198" s="4">
        <v>194</v>
      </c>
      <c r="B198" s="9" t="s">
        <v>423</v>
      </c>
      <c r="C198" s="9" t="s">
        <v>326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</row>
    <row r="199" spans="1:93" ht="15.75" customHeight="1">
      <c r="A199" s="4">
        <v>195</v>
      </c>
      <c r="B199" s="9" t="s">
        <v>269</v>
      </c>
      <c r="C199" s="9" t="s">
        <v>327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</row>
    <row r="200" spans="1:93" ht="15.75" customHeight="1">
      <c r="A200" s="4">
        <v>196</v>
      </c>
      <c r="B200" s="9" t="s">
        <v>424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</row>
    <row r="201" spans="1:93" ht="15.75" customHeight="1">
      <c r="A201" s="4">
        <v>197</v>
      </c>
      <c r="B201" s="9" t="s">
        <v>111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</row>
    <row r="202" spans="1:93" ht="15.75" customHeight="1">
      <c r="A202" s="4">
        <v>198</v>
      </c>
      <c r="B202" s="9" t="s">
        <v>261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</row>
    <row r="203" spans="1:93" ht="15.75" customHeight="1">
      <c r="A203" s="4">
        <v>199</v>
      </c>
      <c r="B203" s="9" t="s">
        <v>92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</row>
    <row r="204" spans="1:93" ht="15.75" customHeight="1">
      <c r="A204" s="4">
        <v>200</v>
      </c>
      <c r="B204" s="9" t="s">
        <v>425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</row>
    <row r="205" spans="1:93" ht="15.75" customHeight="1">
      <c r="A205" s="12"/>
      <c r="BF205" s="13"/>
      <c r="BG205" s="13"/>
      <c r="BH205" s="13"/>
      <c r="BI205" s="13"/>
    </row>
    <row r="206" spans="1:93" ht="15.75" customHeight="1">
      <c r="A206" s="12"/>
      <c r="BF206" s="13"/>
      <c r="BG206" s="13"/>
      <c r="BH206" s="13"/>
      <c r="BI206" s="13"/>
    </row>
    <row r="207" spans="1:93" ht="15.75" customHeight="1">
      <c r="A207" s="12"/>
      <c r="BF207" s="13"/>
      <c r="BG207" s="13"/>
      <c r="BH207" s="13"/>
      <c r="BI207" s="13"/>
    </row>
    <row r="208" spans="1:93" ht="15.75" customHeight="1">
      <c r="A208" s="12"/>
      <c r="BF208" s="13"/>
      <c r="BG208" s="13"/>
      <c r="BH208" s="13"/>
      <c r="BI208" s="13"/>
    </row>
    <row r="209" spans="1:61" ht="15.75" customHeight="1">
      <c r="A209" s="12"/>
      <c r="BF209" s="13"/>
      <c r="BG209" s="13"/>
      <c r="BH209" s="13"/>
      <c r="BI209" s="13"/>
    </row>
    <row r="210" spans="1:61" ht="15.75" customHeight="1">
      <c r="A210" s="12"/>
      <c r="BF210" s="13"/>
      <c r="BG210" s="13"/>
      <c r="BH210" s="13"/>
      <c r="BI210" s="13"/>
    </row>
    <row r="211" spans="1:61" ht="15.75" customHeight="1">
      <c r="A211" s="12"/>
      <c r="BF211" s="13"/>
      <c r="BG211" s="13"/>
      <c r="BH211" s="13"/>
      <c r="BI211" s="13"/>
    </row>
    <row r="212" spans="1:61" ht="15.75" customHeight="1">
      <c r="A212" s="12"/>
      <c r="BF212" s="13"/>
      <c r="BG212" s="13"/>
      <c r="BH212" s="13"/>
      <c r="BI212" s="13"/>
    </row>
    <row r="213" spans="1:61" ht="15.75" customHeight="1">
      <c r="A213" s="12"/>
      <c r="BF213" s="13"/>
      <c r="BG213" s="13"/>
      <c r="BH213" s="13"/>
      <c r="BI213" s="13"/>
    </row>
    <row r="214" spans="1:61" ht="15.75" customHeight="1">
      <c r="A214" s="12"/>
      <c r="BF214" s="13"/>
      <c r="BG214" s="13"/>
      <c r="BH214" s="13"/>
      <c r="BI214" s="13"/>
    </row>
    <row r="215" spans="1:61" ht="15.75" customHeight="1">
      <c r="A215" s="12"/>
      <c r="BF215" s="13"/>
      <c r="BG215" s="13"/>
      <c r="BH215" s="13"/>
      <c r="BI215" s="13"/>
    </row>
    <row r="216" spans="1:61" ht="15.75" customHeight="1">
      <c r="A216" s="12"/>
      <c r="BF216" s="13"/>
      <c r="BG216" s="13"/>
      <c r="BH216" s="13"/>
      <c r="BI216" s="13"/>
    </row>
    <row r="217" spans="1:61" ht="15.75" customHeight="1">
      <c r="A217" s="12"/>
      <c r="BF217" s="13"/>
      <c r="BG217" s="13"/>
      <c r="BH217" s="13"/>
      <c r="BI217" s="13"/>
    </row>
    <row r="218" spans="1:61" ht="15.75" customHeight="1">
      <c r="A218" s="12"/>
      <c r="BF218" s="13"/>
      <c r="BG218" s="13"/>
      <c r="BH218" s="13"/>
      <c r="BI218" s="13"/>
    </row>
    <row r="219" spans="1:61" ht="15.75" customHeight="1">
      <c r="A219" s="12"/>
      <c r="BF219" s="13"/>
      <c r="BG219" s="13"/>
      <c r="BH219" s="13"/>
      <c r="BI219" s="13"/>
    </row>
    <row r="220" spans="1:61" ht="15.75" customHeight="1">
      <c r="A220" s="12"/>
      <c r="BF220" s="13"/>
      <c r="BG220" s="13"/>
      <c r="BH220" s="13"/>
      <c r="BI220" s="13"/>
    </row>
    <row r="221" spans="1:61" ht="15.75" customHeight="1">
      <c r="A221" s="12"/>
      <c r="BF221" s="13"/>
      <c r="BG221" s="13"/>
      <c r="BH221" s="13"/>
      <c r="BI221" s="13"/>
    </row>
    <row r="222" spans="1:61" ht="15.75" customHeight="1">
      <c r="A222" s="12"/>
      <c r="BF222" s="13"/>
      <c r="BG222" s="13"/>
      <c r="BH222" s="13"/>
      <c r="BI222" s="13"/>
    </row>
    <row r="223" spans="1:61" ht="15.75" customHeight="1">
      <c r="A223" s="12"/>
      <c r="BF223" s="13"/>
      <c r="BG223" s="13"/>
      <c r="BH223" s="13"/>
      <c r="BI223" s="13"/>
    </row>
    <row r="224" spans="1:61" ht="15.75" customHeight="1">
      <c r="A224" s="12"/>
      <c r="BF224" s="13"/>
      <c r="BG224" s="13"/>
      <c r="BH224" s="13"/>
      <c r="BI224" s="13"/>
    </row>
    <row r="225" spans="1:61" ht="15.75" customHeight="1">
      <c r="A225" s="12"/>
      <c r="BF225" s="13"/>
      <c r="BG225" s="13"/>
      <c r="BH225" s="13"/>
      <c r="BI225" s="13"/>
    </row>
    <row r="226" spans="1:61" ht="15.75" customHeight="1">
      <c r="A226" s="12"/>
      <c r="BF226" s="13"/>
      <c r="BG226" s="13"/>
      <c r="BH226" s="13"/>
      <c r="BI226" s="13"/>
    </row>
    <row r="227" spans="1:61" ht="15.75" customHeight="1">
      <c r="A227" s="12"/>
      <c r="BF227" s="13"/>
      <c r="BG227" s="13"/>
      <c r="BH227" s="13"/>
      <c r="BI227" s="13"/>
    </row>
    <row r="228" spans="1:61" ht="15.75" customHeight="1">
      <c r="A228" s="12"/>
      <c r="BF228" s="13"/>
      <c r="BG228" s="13"/>
      <c r="BH228" s="13"/>
      <c r="BI228" s="13"/>
    </row>
    <row r="229" spans="1:61" ht="15.75" customHeight="1">
      <c r="A229" s="12"/>
      <c r="BF229" s="13"/>
      <c r="BG229" s="13"/>
      <c r="BH229" s="13"/>
      <c r="BI229" s="13"/>
    </row>
    <row r="230" spans="1:61" ht="15.75" customHeight="1">
      <c r="A230" s="12"/>
      <c r="BF230" s="13"/>
      <c r="BG230" s="13"/>
      <c r="BH230" s="13"/>
      <c r="BI230" s="13"/>
    </row>
    <row r="231" spans="1:61" ht="15.75" customHeight="1">
      <c r="A231" s="12"/>
      <c r="BF231" s="13"/>
      <c r="BG231" s="13"/>
      <c r="BH231" s="13"/>
      <c r="BI231" s="13"/>
    </row>
    <row r="232" spans="1:61" ht="15.75" customHeight="1">
      <c r="A232" s="12"/>
      <c r="BF232" s="13"/>
      <c r="BG232" s="13"/>
      <c r="BH232" s="13"/>
      <c r="BI232" s="13"/>
    </row>
    <row r="233" spans="1:61" ht="15.75" customHeight="1">
      <c r="A233" s="12"/>
      <c r="BF233" s="13"/>
      <c r="BG233" s="13"/>
      <c r="BH233" s="13"/>
      <c r="BI233" s="13"/>
    </row>
    <row r="234" spans="1:61" ht="15.75" customHeight="1">
      <c r="A234" s="12"/>
      <c r="BF234" s="13"/>
      <c r="BG234" s="13"/>
      <c r="BH234" s="13"/>
      <c r="BI234" s="13"/>
    </row>
    <row r="235" spans="1:61" ht="15.75" customHeight="1">
      <c r="A235" s="12"/>
      <c r="BF235" s="13"/>
      <c r="BG235" s="13"/>
      <c r="BH235" s="13"/>
      <c r="BI235" s="13"/>
    </row>
    <row r="236" spans="1:61" ht="15.75" customHeight="1">
      <c r="A236" s="12"/>
      <c r="BF236" s="13"/>
      <c r="BG236" s="13"/>
      <c r="BH236" s="13"/>
      <c r="BI236" s="13"/>
    </row>
    <row r="237" spans="1:61" ht="15.75" customHeight="1">
      <c r="A237" s="12"/>
      <c r="BF237" s="13"/>
      <c r="BG237" s="13"/>
      <c r="BH237" s="13"/>
      <c r="BI237" s="13"/>
    </row>
    <row r="238" spans="1:61" ht="15.75" customHeight="1">
      <c r="A238" s="12"/>
      <c r="BF238" s="13"/>
      <c r="BG238" s="13"/>
      <c r="BH238" s="13"/>
      <c r="BI238" s="13"/>
    </row>
    <row r="239" spans="1:61" ht="15.75" customHeight="1">
      <c r="A239" s="12"/>
      <c r="BF239" s="13"/>
      <c r="BG239" s="13"/>
      <c r="BH239" s="13"/>
      <c r="BI239" s="13"/>
    </row>
    <row r="240" spans="1:61" ht="15.75" customHeight="1">
      <c r="A240" s="12"/>
      <c r="BF240" s="13"/>
      <c r="BG240" s="13"/>
      <c r="BH240" s="13"/>
      <c r="BI240" s="13"/>
    </row>
    <row r="241" spans="1:61" ht="15.75" customHeight="1">
      <c r="A241" s="12"/>
      <c r="BF241" s="13"/>
      <c r="BG241" s="13"/>
      <c r="BH241" s="13"/>
      <c r="BI241" s="13"/>
    </row>
    <row r="242" spans="1:61" ht="15.75" customHeight="1">
      <c r="A242" s="12"/>
      <c r="BF242" s="13"/>
      <c r="BG242" s="13"/>
      <c r="BH242" s="13"/>
      <c r="BI242" s="13"/>
    </row>
    <row r="243" spans="1:61" ht="15.75" customHeight="1">
      <c r="A243" s="12"/>
      <c r="BF243" s="13"/>
      <c r="BG243" s="13"/>
      <c r="BH243" s="13"/>
      <c r="BI243" s="13"/>
    </row>
    <row r="244" spans="1:61" ht="15.75" customHeight="1">
      <c r="A244" s="12"/>
      <c r="BF244" s="13"/>
      <c r="BG244" s="13"/>
      <c r="BH244" s="13"/>
      <c r="BI244" s="13"/>
    </row>
    <row r="245" spans="1:61" ht="15.75" customHeight="1">
      <c r="A245" s="12"/>
      <c r="BF245" s="13"/>
      <c r="BG245" s="13"/>
      <c r="BH245" s="13"/>
      <c r="BI245" s="13"/>
    </row>
    <row r="246" spans="1:61" ht="15.75" customHeight="1">
      <c r="A246" s="12"/>
      <c r="BF246" s="13"/>
      <c r="BG246" s="13"/>
      <c r="BH246" s="13"/>
      <c r="BI246" s="13"/>
    </row>
    <row r="247" spans="1:61" ht="15.75" customHeight="1">
      <c r="A247" s="12"/>
      <c r="BF247" s="13"/>
      <c r="BG247" s="13"/>
      <c r="BH247" s="13"/>
      <c r="BI247" s="13"/>
    </row>
    <row r="248" spans="1:61" ht="15.75" customHeight="1">
      <c r="A248" s="12"/>
      <c r="BF248" s="13"/>
      <c r="BG248" s="13"/>
      <c r="BH248" s="13"/>
      <c r="BI248" s="13"/>
    </row>
    <row r="249" spans="1:61" ht="15.75" customHeight="1">
      <c r="A249" s="12"/>
      <c r="BF249" s="13"/>
      <c r="BG249" s="13"/>
      <c r="BH249" s="13"/>
      <c r="BI249" s="13"/>
    </row>
    <row r="250" spans="1:61" ht="15.75" customHeight="1">
      <c r="A250" s="12"/>
      <c r="BF250" s="13"/>
      <c r="BG250" s="13"/>
      <c r="BH250" s="13"/>
      <c r="BI250" s="13"/>
    </row>
    <row r="251" spans="1:61" ht="15.75" customHeight="1">
      <c r="A251" s="12"/>
      <c r="BF251" s="13"/>
      <c r="BG251" s="13"/>
      <c r="BH251" s="13"/>
      <c r="BI251" s="13"/>
    </row>
    <row r="252" spans="1:61" ht="15.75" customHeight="1">
      <c r="A252" s="12"/>
      <c r="BF252" s="13"/>
      <c r="BG252" s="13"/>
      <c r="BH252" s="13"/>
      <c r="BI252" s="13"/>
    </row>
    <row r="253" spans="1:61" ht="15.75" customHeight="1">
      <c r="A253" s="12"/>
      <c r="BF253" s="13"/>
      <c r="BG253" s="13"/>
      <c r="BH253" s="13"/>
      <c r="BI253" s="13"/>
    </row>
    <row r="254" spans="1:61" ht="15.75" customHeight="1">
      <c r="A254" s="12"/>
      <c r="BF254" s="13"/>
      <c r="BG254" s="13"/>
      <c r="BH254" s="13"/>
      <c r="BI254" s="13"/>
    </row>
    <row r="255" spans="1:61" ht="15.75" customHeight="1">
      <c r="A255" s="12"/>
      <c r="BF255" s="13"/>
      <c r="BG255" s="13"/>
      <c r="BH255" s="13"/>
      <c r="BI255" s="13"/>
    </row>
    <row r="256" spans="1:61" ht="15.75" customHeight="1">
      <c r="A256" s="12"/>
      <c r="BF256" s="13"/>
      <c r="BG256" s="13"/>
      <c r="BH256" s="13"/>
      <c r="BI256" s="13"/>
    </row>
    <row r="257" spans="1:61" ht="15.75" customHeight="1">
      <c r="A257" s="12"/>
      <c r="BF257" s="13"/>
      <c r="BG257" s="13"/>
      <c r="BH257" s="13"/>
      <c r="BI257" s="13"/>
    </row>
    <row r="258" spans="1:61" ht="15.75" customHeight="1">
      <c r="A258" s="12"/>
      <c r="BF258" s="13"/>
      <c r="BG258" s="13"/>
      <c r="BH258" s="13"/>
      <c r="BI258" s="13"/>
    </row>
    <row r="259" spans="1:61" ht="15.75" customHeight="1">
      <c r="A259" s="12"/>
      <c r="BF259" s="13"/>
      <c r="BG259" s="13"/>
      <c r="BH259" s="13"/>
      <c r="BI259" s="13"/>
    </row>
    <row r="260" spans="1:61" ht="15.75" customHeight="1">
      <c r="A260" s="12"/>
      <c r="BF260" s="13"/>
      <c r="BG260" s="13"/>
      <c r="BH260" s="13"/>
      <c r="BI260" s="13"/>
    </row>
    <row r="261" spans="1:61" ht="15.75" customHeight="1">
      <c r="A261" s="12"/>
      <c r="BF261" s="13"/>
      <c r="BG261" s="13"/>
      <c r="BH261" s="13"/>
      <c r="BI261" s="13"/>
    </row>
    <row r="262" spans="1:61" ht="15.75" customHeight="1">
      <c r="A262" s="12"/>
      <c r="BF262" s="13"/>
      <c r="BG262" s="13"/>
      <c r="BH262" s="13"/>
      <c r="BI262" s="13"/>
    </row>
    <row r="263" spans="1:61" ht="15.75" customHeight="1">
      <c r="A263" s="12"/>
      <c r="BF263" s="13"/>
      <c r="BG263" s="13"/>
      <c r="BH263" s="13"/>
      <c r="BI263" s="13"/>
    </row>
    <row r="264" spans="1:61" ht="15.75" customHeight="1">
      <c r="A264" s="12"/>
      <c r="BF264" s="13"/>
      <c r="BG264" s="13"/>
      <c r="BH264" s="13"/>
      <c r="BI264" s="13"/>
    </row>
    <row r="265" spans="1:61" ht="15.75" customHeight="1">
      <c r="A265" s="12"/>
      <c r="BF265" s="13"/>
      <c r="BG265" s="13"/>
      <c r="BH265" s="13"/>
      <c r="BI265" s="13"/>
    </row>
    <row r="266" spans="1:61" ht="15.75" customHeight="1">
      <c r="A266" s="12"/>
      <c r="BF266" s="13"/>
      <c r="BG266" s="13"/>
      <c r="BH266" s="13"/>
      <c r="BI266" s="13"/>
    </row>
    <row r="267" spans="1:61" ht="15.75" customHeight="1">
      <c r="A267" s="12"/>
      <c r="BF267" s="13"/>
      <c r="BG267" s="13"/>
      <c r="BH267" s="13"/>
      <c r="BI267" s="13"/>
    </row>
    <row r="268" spans="1:61" ht="15.75" customHeight="1">
      <c r="A268" s="12"/>
      <c r="BF268" s="13"/>
      <c r="BG268" s="13"/>
      <c r="BH268" s="13"/>
      <c r="BI268" s="13"/>
    </row>
    <row r="269" spans="1:61" ht="15.75" customHeight="1">
      <c r="A269" s="12"/>
      <c r="BF269" s="13"/>
      <c r="BG269" s="13"/>
      <c r="BH269" s="13"/>
      <c r="BI269" s="13"/>
    </row>
    <row r="270" spans="1:61" ht="15.75" customHeight="1">
      <c r="A270" s="12"/>
      <c r="BF270" s="13"/>
      <c r="BG270" s="13"/>
      <c r="BH270" s="13"/>
      <c r="BI270" s="13"/>
    </row>
    <row r="271" spans="1:61" ht="15.75" customHeight="1">
      <c r="A271" s="12"/>
      <c r="BF271" s="13"/>
      <c r="BG271" s="13"/>
      <c r="BH271" s="13"/>
      <c r="BI271" s="13"/>
    </row>
    <row r="272" spans="1:61" ht="15.75" customHeight="1">
      <c r="A272" s="12"/>
      <c r="BF272" s="13"/>
      <c r="BG272" s="13"/>
      <c r="BH272" s="13"/>
      <c r="BI272" s="13"/>
    </row>
    <row r="273" spans="1:61" ht="15.75" customHeight="1">
      <c r="A273" s="12"/>
      <c r="BF273" s="13"/>
      <c r="BG273" s="13"/>
      <c r="BH273" s="13"/>
      <c r="BI273" s="13"/>
    </row>
    <row r="274" spans="1:61" ht="15.75" customHeight="1">
      <c r="A274" s="12"/>
      <c r="BF274" s="13"/>
      <c r="BG274" s="13"/>
      <c r="BH274" s="13"/>
      <c r="BI274" s="13"/>
    </row>
    <row r="275" spans="1:61" ht="15.75" customHeight="1">
      <c r="A275" s="12"/>
      <c r="BF275" s="13"/>
      <c r="BG275" s="13"/>
      <c r="BH275" s="13"/>
      <c r="BI275" s="13"/>
    </row>
    <row r="276" spans="1:61" ht="15.75" customHeight="1">
      <c r="A276" s="12"/>
      <c r="BF276" s="13"/>
      <c r="BG276" s="13"/>
      <c r="BH276" s="13"/>
      <c r="BI276" s="13"/>
    </row>
    <row r="277" spans="1:61" ht="15.75" customHeight="1">
      <c r="A277" s="12"/>
      <c r="BF277" s="13"/>
      <c r="BG277" s="13"/>
      <c r="BH277" s="13"/>
      <c r="BI277" s="13"/>
    </row>
    <row r="278" spans="1:61" ht="15.75" customHeight="1">
      <c r="A278" s="12"/>
      <c r="BF278" s="13"/>
      <c r="BG278" s="13"/>
      <c r="BH278" s="13"/>
      <c r="BI278" s="13"/>
    </row>
    <row r="279" spans="1:61" ht="15.75" customHeight="1">
      <c r="A279" s="12"/>
      <c r="BF279" s="13"/>
      <c r="BG279" s="13"/>
      <c r="BH279" s="13"/>
      <c r="BI279" s="13"/>
    </row>
    <row r="280" spans="1:61" ht="15.75" customHeight="1">
      <c r="A280" s="12"/>
      <c r="BF280" s="13"/>
      <c r="BG280" s="13"/>
      <c r="BH280" s="13"/>
      <c r="BI280" s="13"/>
    </row>
    <row r="281" spans="1:61" ht="15.75" customHeight="1">
      <c r="A281" s="12"/>
      <c r="BF281" s="13"/>
      <c r="BG281" s="13"/>
      <c r="BH281" s="13"/>
      <c r="BI281" s="13"/>
    </row>
    <row r="282" spans="1:61" ht="15.75" customHeight="1">
      <c r="A282" s="12"/>
      <c r="BF282" s="13"/>
      <c r="BG282" s="13"/>
      <c r="BH282" s="13"/>
      <c r="BI282" s="13"/>
    </row>
    <row r="283" spans="1:61" ht="15.75" customHeight="1">
      <c r="A283" s="12"/>
      <c r="BF283" s="13"/>
      <c r="BG283" s="13"/>
      <c r="BH283" s="13"/>
      <c r="BI283" s="13"/>
    </row>
    <row r="284" spans="1:61" ht="15.75" customHeight="1">
      <c r="A284" s="12"/>
      <c r="BF284" s="13"/>
      <c r="BG284" s="13"/>
      <c r="BH284" s="13"/>
      <c r="BI284" s="13"/>
    </row>
    <row r="285" spans="1:61" ht="15.75" customHeight="1">
      <c r="A285" s="12"/>
      <c r="BF285" s="13"/>
      <c r="BG285" s="13"/>
      <c r="BH285" s="13"/>
      <c r="BI285" s="13"/>
    </row>
    <row r="286" spans="1:61" ht="15.75" customHeight="1">
      <c r="A286" s="12"/>
      <c r="BF286" s="13"/>
      <c r="BG286" s="13"/>
      <c r="BH286" s="13"/>
      <c r="BI286" s="13"/>
    </row>
    <row r="287" spans="1:61" ht="15.75" customHeight="1">
      <c r="A287" s="12"/>
      <c r="BF287" s="13"/>
      <c r="BG287" s="13"/>
      <c r="BH287" s="13"/>
      <c r="BI287" s="13"/>
    </row>
    <row r="288" spans="1:61" ht="15.75" customHeight="1">
      <c r="A288" s="12"/>
      <c r="BF288" s="13"/>
      <c r="BG288" s="13"/>
      <c r="BH288" s="13"/>
      <c r="BI288" s="13"/>
    </row>
    <row r="289" spans="1:61" ht="15.75" customHeight="1">
      <c r="A289" s="12"/>
      <c r="BF289" s="13"/>
      <c r="BG289" s="13"/>
      <c r="BH289" s="13"/>
      <c r="BI289" s="13"/>
    </row>
    <row r="290" spans="1:61" ht="15.75" customHeight="1">
      <c r="A290" s="12"/>
      <c r="BF290" s="13"/>
      <c r="BG290" s="13"/>
      <c r="BH290" s="13"/>
      <c r="BI290" s="13"/>
    </row>
    <row r="291" spans="1:61" ht="15.75" customHeight="1">
      <c r="A291" s="12"/>
      <c r="BF291" s="13"/>
      <c r="BG291" s="13"/>
      <c r="BH291" s="13"/>
      <c r="BI291" s="13"/>
    </row>
    <row r="292" spans="1:61" ht="15.75" customHeight="1">
      <c r="A292" s="12"/>
      <c r="BF292" s="13"/>
      <c r="BG292" s="13"/>
      <c r="BH292" s="13"/>
      <c r="BI292" s="13"/>
    </row>
    <row r="293" spans="1:61" ht="15.75" customHeight="1">
      <c r="A293" s="12"/>
      <c r="BF293" s="13"/>
      <c r="BG293" s="13"/>
      <c r="BH293" s="13"/>
      <c r="BI293" s="13"/>
    </row>
    <row r="294" spans="1:61" ht="15.75" customHeight="1">
      <c r="A294" s="12"/>
      <c r="BF294" s="13"/>
      <c r="BG294" s="13"/>
      <c r="BH294" s="13"/>
      <c r="BI294" s="13"/>
    </row>
    <row r="295" spans="1:61" ht="15.75" customHeight="1">
      <c r="A295" s="12"/>
      <c r="BF295" s="13"/>
      <c r="BG295" s="13"/>
      <c r="BH295" s="13"/>
      <c r="BI295" s="13"/>
    </row>
    <row r="296" spans="1:61" ht="15.75" customHeight="1">
      <c r="A296" s="12"/>
      <c r="BF296" s="13"/>
      <c r="BG296" s="13"/>
      <c r="BH296" s="13"/>
      <c r="BI296" s="13"/>
    </row>
    <row r="297" spans="1:61" ht="15.75" customHeight="1">
      <c r="A297" s="12"/>
      <c r="BF297" s="13"/>
      <c r="BG297" s="13"/>
      <c r="BH297" s="13"/>
      <c r="BI297" s="13"/>
    </row>
    <row r="298" spans="1:61" ht="15.75" customHeight="1">
      <c r="A298" s="12"/>
      <c r="BF298" s="13"/>
      <c r="BG298" s="13"/>
      <c r="BH298" s="13"/>
      <c r="BI298" s="13"/>
    </row>
    <row r="299" spans="1:61" ht="15.75" customHeight="1">
      <c r="A299" s="12"/>
      <c r="BF299" s="13"/>
      <c r="BG299" s="13"/>
      <c r="BH299" s="13"/>
      <c r="BI299" s="13"/>
    </row>
    <row r="300" spans="1:61" ht="15.75" customHeight="1">
      <c r="A300" s="12"/>
      <c r="BF300" s="13"/>
      <c r="BG300" s="13"/>
      <c r="BH300" s="13"/>
      <c r="BI300" s="13"/>
    </row>
    <row r="301" spans="1:61" ht="15.75" customHeight="1">
      <c r="A301" s="12"/>
      <c r="BF301" s="13"/>
      <c r="BG301" s="13"/>
      <c r="BH301" s="13"/>
      <c r="BI301" s="13"/>
    </row>
    <row r="302" spans="1:61" ht="15.75" customHeight="1">
      <c r="A302" s="12"/>
      <c r="BF302" s="13"/>
      <c r="BG302" s="13"/>
      <c r="BH302" s="13"/>
      <c r="BI302" s="13"/>
    </row>
    <row r="303" spans="1:61" ht="15.75" customHeight="1">
      <c r="A303" s="12"/>
      <c r="BF303" s="13"/>
      <c r="BG303" s="13"/>
      <c r="BH303" s="13"/>
      <c r="BI303" s="13"/>
    </row>
    <row r="304" spans="1:61" ht="15.75" customHeight="1">
      <c r="A304" s="12"/>
      <c r="BF304" s="13"/>
      <c r="BG304" s="13"/>
      <c r="BH304" s="13"/>
      <c r="BI304" s="13"/>
    </row>
    <row r="305" spans="1:61" ht="15.75" customHeight="1">
      <c r="A305" s="12"/>
      <c r="BF305" s="13"/>
      <c r="BG305" s="13"/>
      <c r="BH305" s="13"/>
      <c r="BI305" s="13"/>
    </row>
    <row r="306" spans="1:61" ht="15.75" customHeight="1">
      <c r="A306" s="12"/>
      <c r="BF306" s="13"/>
      <c r="BG306" s="13"/>
      <c r="BH306" s="13"/>
      <c r="BI306" s="13"/>
    </row>
    <row r="307" spans="1:61" ht="15.75" customHeight="1">
      <c r="A307" s="12"/>
      <c r="BF307" s="13"/>
      <c r="BG307" s="13"/>
      <c r="BH307" s="13"/>
      <c r="BI307" s="13"/>
    </row>
    <row r="308" spans="1:61" ht="15.75" customHeight="1">
      <c r="A308" s="12"/>
      <c r="BF308" s="13"/>
      <c r="BG308" s="13"/>
      <c r="BH308" s="13"/>
      <c r="BI308" s="13"/>
    </row>
    <row r="309" spans="1:61" ht="15.75" customHeight="1">
      <c r="A309" s="12"/>
      <c r="BF309" s="13"/>
      <c r="BG309" s="13"/>
      <c r="BH309" s="13"/>
      <c r="BI309" s="13"/>
    </row>
    <row r="310" spans="1:61" ht="15.75" customHeight="1">
      <c r="A310" s="12"/>
      <c r="BF310" s="13"/>
      <c r="BG310" s="13"/>
      <c r="BH310" s="13"/>
      <c r="BI310" s="13"/>
    </row>
    <row r="311" spans="1:61" ht="15.75" customHeight="1">
      <c r="A311" s="12"/>
      <c r="BF311" s="13"/>
      <c r="BG311" s="13"/>
      <c r="BH311" s="13"/>
      <c r="BI311" s="13"/>
    </row>
    <row r="312" spans="1:61" ht="15.75" customHeight="1">
      <c r="A312" s="12"/>
      <c r="BF312" s="13"/>
      <c r="BG312" s="13"/>
      <c r="BH312" s="13"/>
      <c r="BI312" s="13"/>
    </row>
    <row r="313" spans="1:61" ht="15.75" customHeight="1">
      <c r="A313" s="12"/>
      <c r="BF313" s="13"/>
      <c r="BG313" s="13"/>
      <c r="BH313" s="13"/>
      <c r="BI313" s="13"/>
    </row>
    <row r="314" spans="1:61" ht="15.75" customHeight="1">
      <c r="A314" s="12"/>
      <c r="BF314" s="13"/>
      <c r="BG314" s="13"/>
      <c r="BH314" s="13"/>
      <c r="BI314" s="13"/>
    </row>
    <row r="315" spans="1:61" ht="15.75" customHeight="1">
      <c r="A315" s="12"/>
      <c r="BF315" s="13"/>
      <c r="BG315" s="13"/>
      <c r="BH315" s="13"/>
      <c r="BI315" s="13"/>
    </row>
    <row r="316" spans="1:61" ht="15.75" customHeight="1">
      <c r="A316" s="12"/>
      <c r="BF316" s="13"/>
      <c r="BG316" s="13"/>
      <c r="BH316" s="13"/>
      <c r="BI316" s="13"/>
    </row>
    <row r="317" spans="1:61" ht="15.75" customHeight="1">
      <c r="A317" s="12"/>
      <c r="BF317" s="13"/>
      <c r="BG317" s="13"/>
      <c r="BH317" s="13"/>
      <c r="BI317" s="13"/>
    </row>
    <row r="318" spans="1:61" ht="15.75" customHeight="1">
      <c r="A318" s="12"/>
      <c r="BF318" s="13"/>
      <c r="BG318" s="13"/>
      <c r="BH318" s="13"/>
      <c r="BI318" s="13"/>
    </row>
    <row r="319" spans="1:61" ht="15.75" customHeight="1">
      <c r="A319" s="12"/>
      <c r="BF319" s="13"/>
      <c r="BG319" s="13"/>
      <c r="BH319" s="13"/>
      <c r="BI319" s="13"/>
    </row>
    <row r="320" spans="1:61" ht="15.75" customHeight="1">
      <c r="A320" s="12"/>
      <c r="BF320" s="13"/>
      <c r="BG320" s="13"/>
      <c r="BH320" s="13"/>
      <c r="BI320" s="13"/>
    </row>
    <row r="321" spans="1:61" ht="15.75" customHeight="1">
      <c r="A321" s="12"/>
      <c r="BF321" s="13"/>
      <c r="BG321" s="13"/>
      <c r="BH321" s="13"/>
      <c r="BI321" s="13"/>
    </row>
    <row r="322" spans="1:61" ht="15.75" customHeight="1">
      <c r="A322" s="12"/>
      <c r="BF322" s="13"/>
      <c r="BG322" s="13"/>
      <c r="BH322" s="13"/>
      <c r="BI322" s="13"/>
    </row>
    <row r="323" spans="1:61" ht="15.75" customHeight="1">
      <c r="A323" s="12"/>
      <c r="BF323" s="13"/>
      <c r="BG323" s="13"/>
      <c r="BH323" s="13"/>
      <c r="BI323" s="13"/>
    </row>
    <row r="324" spans="1:61" ht="15.75" customHeight="1">
      <c r="A324" s="12"/>
      <c r="BF324" s="13"/>
      <c r="BG324" s="13"/>
      <c r="BH324" s="13"/>
      <c r="BI324" s="13"/>
    </row>
    <row r="325" spans="1:61" ht="15.75" customHeight="1">
      <c r="A325" s="12"/>
      <c r="BF325" s="13"/>
      <c r="BG325" s="13"/>
      <c r="BH325" s="13"/>
      <c r="BI325" s="13"/>
    </row>
    <row r="326" spans="1:61" ht="15.75" customHeight="1">
      <c r="A326" s="12"/>
      <c r="BF326" s="13"/>
      <c r="BG326" s="13"/>
      <c r="BH326" s="13"/>
      <c r="BI326" s="13"/>
    </row>
    <row r="327" spans="1:61" ht="15.75" customHeight="1">
      <c r="A327" s="12"/>
      <c r="BF327" s="13"/>
      <c r="BG327" s="13"/>
      <c r="BH327" s="13"/>
      <c r="BI327" s="13"/>
    </row>
    <row r="328" spans="1:61" ht="15.75" customHeight="1">
      <c r="A328" s="12"/>
      <c r="BF328" s="13"/>
      <c r="BG328" s="13"/>
      <c r="BH328" s="13"/>
      <c r="BI328" s="13"/>
    </row>
    <row r="329" spans="1:61" ht="15.75" customHeight="1">
      <c r="A329" s="12"/>
      <c r="BF329" s="13"/>
      <c r="BG329" s="13"/>
      <c r="BH329" s="13"/>
      <c r="BI329" s="13"/>
    </row>
    <row r="330" spans="1:61" ht="15.75" customHeight="1">
      <c r="A330" s="12"/>
      <c r="BF330" s="13"/>
      <c r="BG330" s="13"/>
      <c r="BH330" s="13"/>
      <c r="BI330" s="13"/>
    </row>
    <row r="331" spans="1:61" ht="15.75" customHeight="1">
      <c r="A331" s="12"/>
      <c r="BF331" s="13"/>
      <c r="BG331" s="13"/>
      <c r="BH331" s="13"/>
      <c r="BI331" s="13"/>
    </row>
    <row r="332" spans="1:61" ht="15.75" customHeight="1">
      <c r="A332" s="12"/>
      <c r="BF332" s="13"/>
      <c r="BG332" s="13"/>
      <c r="BH332" s="13"/>
      <c r="BI332" s="13"/>
    </row>
    <row r="333" spans="1:61" ht="15.75" customHeight="1">
      <c r="A333" s="12"/>
      <c r="BF333" s="13"/>
      <c r="BG333" s="13"/>
      <c r="BH333" s="13"/>
      <c r="BI333" s="13"/>
    </row>
    <row r="334" spans="1:61" ht="15.75" customHeight="1">
      <c r="A334" s="12"/>
      <c r="BF334" s="13"/>
      <c r="BG334" s="13"/>
      <c r="BH334" s="13"/>
      <c r="BI334" s="13"/>
    </row>
    <row r="335" spans="1:61" ht="15.75" customHeight="1">
      <c r="A335" s="12"/>
      <c r="BF335" s="13"/>
      <c r="BG335" s="13"/>
      <c r="BH335" s="13"/>
      <c r="BI335" s="13"/>
    </row>
    <row r="336" spans="1:61" ht="15.75" customHeight="1">
      <c r="A336" s="12"/>
      <c r="BF336" s="13"/>
      <c r="BG336" s="13"/>
      <c r="BH336" s="13"/>
      <c r="BI336" s="13"/>
    </row>
    <row r="337" spans="1:61" ht="15.75" customHeight="1">
      <c r="A337" s="12"/>
      <c r="BF337" s="13"/>
      <c r="BG337" s="13"/>
      <c r="BH337" s="13"/>
      <c r="BI337" s="13"/>
    </row>
    <row r="338" spans="1:61" ht="15.75" customHeight="1">
      <c r="A338" s="12"/>
      <c r="BF338" s="13"/>
      <c r="BG338" s="13"/>
      <c r="BH338" s="13"/>
      <c r="BI338" s="13"/>
    </row>
    <row r="339" spans="1:61" ht="15.75" customHeight="1">
      <c r="A339" s="12"/>
      <c r="BF339" s="13"/>
      <c r="BG339" s="13"/>
      <c r="BH339" s="13"/>
      <c r="BI339" s="13"/>
    </row>
    <row r="340" spans="1:61" ht="15.75" customHeight="1">
      <c r="A340" s="12"/>
      <c r="BF340" s="13"/>
      <c r="BG340" s="13"/>
      <c r="BH340" s="13"/>
      <c r="BI340" s="13"/>
    </row>
    <row r="341" spans="1:61" ht="15.75" customHeight="1">
      <c r="A341" s="12"/>
      <c r="BF341" s="13"/>
      <c r="BG341" s="13"/>
      <c r="BH341" s="13"/>
      <c r="BI341" s="13"/>
    </row>
    <row r="342" spans="1:61" ht="15.75" customHeight="1">
      <c r="A342" s="12"/>
      <c r="BF342" s="13"/>
      <c r="BG342" s="13"/>
      <c r="BH342" s="13"/>
      <c r="BI342" s="13"/>
    </row>
    <row r="343" spans="1:61" ht="15.75" customHeight="1">
      <c r="A343" s="12"/>
      <c r="BF343" s="13"/>
      <c r="BG343" s="13"/>
      <c r="BH343" s="13"/>
      <c r="BI343" s="13"/>
    </row>
    <row r="344" spans="1:61" ht="15.75" customHeight="1">
      <c r="A344" s="12"/>
      <c r="BF344" s="13"/>
      <c r="BG344" s="13"/>
      <c r="BH344" s="13"/>
      <c r="BI344" s="13"/>
    </row>
    <row r="345" spans="1:61" ht="15.75" customHeight="1">
      <c r="A345" s="12"/>
      <c r="BF345" s="13"/>
      <c r="BG345" s="13"/>
      <c r="BH345" s="13"/>
      <c r="BI345" s="13"/>
    </row>
    <row r="346" spans="1:61" ht="15.75" customHeight="1">
      <c r="A346" s="12"/>
      <c r="BF346" s="13"/>
      <c r="BG346" s="13"/>
      <c r="BH346" s="13"/>
      <c r="BI346" s="13"/>
    </row>
    <row r="347" spans="1:61" ht="15.75" customHeight="1">
      <c r="A347" s="12"/>
      <c r="BF347" s="13"/>
      <c r="BG347" s="13"/>
      <c r="BH347" s="13"/>
      <c r="BI347" s="13"/>
    </row>
    <row r="348" spans="1:61" ht="15.75" customHeight="1">
      <c r="A348" s="12"/>
      <c r="BF348" s="13"/>
      <c r="BG348" s="13"/>
      <c r="BH348" s="13"/>
      <c r="BI348" s="13"/>
    </row>
    <row r="349" spans="1:61" ht="15.75" customHeight="1">
      <c r="A349" s="12"/>
      <c r="BF349" s="13"/>
      <c r="BG349" s="13"/>
      <c r="BH349" s="13"/>
      <c r="BI349" s="13"/>
    </row>
    <row r="350" spans="1:61" ht="15.75" customHeight="1">
      <c r="A350" s="12"/>
      <c r="BF350" s="13"/>
      <c r="BG350" s="13"/>
      <c r="BH350" s="13"/>
      <c r="BI350" s="13"/>
    </row>
    <row r="351" spans="1:61" ht="15.75" customHeight="1">
      <c r="A351" s="12"/>
      <c r="BF351" s="13"/>
      <c r="BG351" s="13"/>
      <c r="BH351" s="13"/>
      <c r="BI351" s="13"/>
    </row>
    <row r="352" spans="1:61" ht="15.75" customHeight="1">
      <c r="A352" s="12"/>
      <c r="BF352" s="13"/>
      <c r="BG352" s="13"/>
      <c r="BH352" s="13"/>
      <c r="BI352" s="13"/>
    </row>
    <row r="353" spans="1:61" ht="15.75" customHeight="1">
      <c r="A353" s="12"/>
      <c r="BF353" s="13"/>
      <c r="BG353" s="13"/>
      <c r="BH353" s="13"/>
      <c r="BI353" s="13"/>
    </row>
    <row r="354" spans="1:61" ht="15.75" customHeight="1">
      <c r="A354" s="12"/>
      <c r="BF354" s="13"/>
      <c r="BG354" s="13"/>
      <c r="BH354" s="13"/>
      <c r="BI354" s="13"/>
    </row>
    <row r="355" spans="1:61" ht="15.75" customHeight="1">
      <c r="A355" s="12"/>
      <c r="BF355" s="13"/>
      <c r="BG355" s="13"/>
      <c r="BH355" s="13"/>
      <c r="BI355" s="13"/>
    </row>
    <row r="356" spans="1:61" ht="15.75" customHeight="1">
      <c r="A356" s="12"/>
      <c r="BF356" s="13"/>
      <c r="BG356" s="13"/>
      <c r="BH356" s="13"/>
      <c r="BI356" s="13"/>
    </row>
    <row r="357" spans="1:61" ht="15.75" customHeight="1">
      <c r="A357" s="12"/>
      <c r="BF357" s="13"/>
      <c r="BG357" s="13"/>
      <c r="BH357" s="13"/>
      <c r="BI357" s="13"/>
    </row>
    <row r="358" spans="1:61" ht="15.75" customHeight="1">
      <c r="A358" s="12"/>
      <c r="BF358" s="13"/>
      <c r="BG358" s="13"/>
      <c r="BH358" s="13"/>
      <c r="BI358" s="13"/>
    </row>
    <row r="359" spans="1:61" ht="15.75" customHeight="1">
      <c r="A359" s="12"/>
      <c r="BF359" s="13"/>
      <c r="BG359" s="13"/>
      <c r="BH359" s="13"/>
      <c r="BI359" s="13"/>
    </row>
    <row r="360" spans="1:61" ht="15.75" customHeight="1">
      <c r="A360" s="12"/>
      <c r="BF360" s="13"/>
      <c r="BG360" s="13"/>
      <c r="BH360" s="13"/>
      <c r="BI360" s="13"/>
    </row>
    <row r="361" spans="1:61" ht="15.75" customHeight="1">
      <c r="A361" s="12"/>
      <c r="BF361" s="13"/>
      <c r="BG361" s="13"/>
      <c r="BH361" s="13"/>
      <c r="BI361" s="13"/>
    </row>
    <row r="362" spans="1:61" ht="15.75" customHeight="1">
      <c r="A362" s="12"/>
      <c r="BF362" s="13"/>
      <c r="BG362" s="13"/>
      <c r="BH362" s="13"/>
      <c r="BI362" s="13"/>
    </row>
    <row r="363" spans="1:61" ht="15.75" customHeight="1">
      <c r="A363" s="12"/>
      <c r="BF363" s="13"/>
      <c r="BG363" s="13"/>
      <c r="BH363" s="13"/>
      <c r="BI363" s="13"/>
    </row>
    <row r="364" spans="1:61" ht="15.75" customHeight="1">
      <c r="A364" s="12"/>
      <c r="BF364" s="13"/>
      <c r="BG364" s="13"/>
      <c r="BH364" s="13"/>
      <c r="BI364" s="13"/>
    </row>
    <row r="365" spans="1:61" ht="15.75" customHeight="1">
      <c r="A365" s="12"/>
      <c r="BF365" s="13"/>
      <c r="BG365" s="13"/>
      <c r="BH365" s="13"/>
      <c r="BI365" s="13"/>
    </row>
    <row r="366" spans="1:61" ht="15.75" customHeight="1">
      <c r="A366" s="12"/>
      <c r="BF366" s="13"/>
      <c r="BG366" s="13"/>
      <c r="BH366" s="13"/>
      <c r="BI366" s="13"/>
    </row>
    <row r="367" spans="1:61" ht="15.75" customHeight="1">
      <c r="A367" s="12"/>
      <c r="BF367" s="13"/>
      <c r="BG367" s="13"/>
      <c r="BH367" s="13"/>
      <c r="BI367" s="13"/>
    </row>
    <row r="368" spans="1:61" ht="15.75" customHeight="1">
      <c r="A368" s="12"/>
      <c r="BF368" s="13"/>
      <c r="BG368" s="13"/>
      <c r="BH368" s="13"/>
      <c r="BI368" s="13"/>
    </row>
    <row r="369" spans="1:61" ht="15.75" customHeight="1">
      <c r="A369" s="12"/>
      <c r="BF369" s="13"/>
      <c r="BG369" s="13"/>
      <c r="BH369" s="13"/>
      <c r="BI369" s="13"/>
    </row>
    <row r="370" spans="1:61" ht="15.75" customHeight="1">
      <c r="A370" s="12"/>
      <c r="BF370" s="13"/>
      <c r="BG370" s="13"/>
      <c r="BH370" s="13"/>
      <c r="BI370" s="13"/>
    </row>
    <row r="371" spans="1:61" ht="15.75" customHeight="1">
      <c r="A371" s="12"/>
      <c r="BF371" s="13"/>
      <c r="BG371" s="13"/>
      <c r="BH371" s="13"/>
      <c r="BI371" s="13"/>
    </row>
    <row r="372" spans="1:61" ht="15.75" customHeight="1">
      <c r="A372" s="12"/>
      <c r="BF372" s="13"/>
      <c r="BG372" s="13"/>
      <c r="BH372" s="13"/>
      <c r="BI372" s="13"/>
    </row>
    <row r="373" spans="1:61" ht="15.75" customHeight="1">
      <c r="A373" s="12"/>
      <c r="BF373" s="13"/>
      <c r="BG373" s="13"/>
      <c r="BH373" s="13"/>
      <c r="BI373" s="13"/>
    </row>
    <row r="374" spans="1:61" ht="15.75" customHeight="1">
      <c r="A374" s="12"/>
      <c r="BF374" s="13"/>
      <c r="BG374" s="13"/>
      <c r="BH374" s="13"/>
      <c r="BI374" s="13"/>
    </row>
    <row r="375" spans="1:61" ht="15.75" customHeight="1">
      <c r="A375" s="12"/>
      <c r="BF375" s="13"/>
      <c r="BG375" s="13"/>
      <c r="BH375" s="13"/>
      <c r="BI375" s="13"/>
    </row>
    <row r="376" spans="1:61" ht="15.75" customHeight="1">
      <c r="A376" s="12"/>
      <c r="BF376" s="13"/>
      <c r="BG376" s="13"/>
      <c r="BH376" s="13"/>
      <c r="BI376" s="13"/>
    </row>
    <row r="377" spans="1:61" ht="15.75" customHeight="1">
      <c r="A377" s="12"/>
      <c r="BF377" s="13"/>
      <c r="BG377" s="13"/>
      <c r="BH377" s="13"/>
      <c r="BI377" s="13"/>
    </row>
    <row r="378" spans="1:61" ht="15.75" customHeight="1">
      <c r="A378" s="12"/>
      <c r="BF378" s="13"/>
      <c r="BG378" s="13"/>
      <c r="BH378" s="13"/>
      <c r="BI378" s="13"/>
    </row>
    <row r="379" spans="1:61" ht="15.75" customHeight="1">
      <c r="A379" s="12"/>
      <c r="BF379" s="13"/>
      <c r="BG379" s="13"/>
      <c r="BH379" s="13"/>
      <c r="BI379" s="13"/>
    </row>
    <row r="380" spans="1:61" ht="15.75" customHeight="1">
      <c r="A380" s="12"/>
      <c r="BF380" s="13"/>
      <c r="BG380" s="13"/>
      <c r="BH380" s="13"/>
      <c r="BI380" s="13"/>
    </row>
    <row r="381" spans="1:61" ht="15.75" customHeight="1">
      <c r="A381" s="12"/>
      <c r="BF381" s="13"/>
      <c r="BG381" s="13"/>
      <c r="BH381" s="13"/>
      <c r="BI381" s="13"/>
    </row>
    <row r="382" spans="1:61" ht="15.75" customHeight="1">
      <c r="A382" s="12"/>
      <c r="BF382" s="13"/>
      <c r="BG382" s="13"/>
      <c r="BH382" s="13"/>
      <c r="BI382" s="13"/>
    </row>
    <row r="383" spans="1:61" ht="15.75" customHeight="1">
      <c r="A383" s="12"/>
      <c r="BF383" s="13"/>
      <c r="BG383" s="13"/>
      <c r="BH383" s="13"/>
      <c r="BI383" s="13"/>
    </row>
    <row r="384" spans="1:61" ht="15.75" customHeight="1">
      <c r="A384" s="12"/>
      <c r="BF384" s="13"/>
      <c r="BG384" s="13"/>
      <c r="BH384" s="13"/>
      <c r="BI384" s="13"/>
    </row>
    <row r="385" spans="1:61" ht="15.75" customHeight="1">
      <c r="A385" s="12"/>
      <c r="BF385" s="13"/>
      <c r="BG385" s="13"/>
      <c r="BH385" s="13"/>
      <c r="BI385" s="13"/>
    </row>
    <row r="386" spans="1:61" ht="15.75" customHeight="1">
      <c r="A386" s="12"/>
      <c r="BF386" s="13"/>
      <c r="BG386" s="13"/>
      <c r="BH386" s="13"/>
      <c r="BI386" s="13"/>
    </row>
    <row r="387" spans="1:61" ht="15.75" customHeight="1">
      <c r="A387" s="12"/>
      <c r="BF387" s="13"/>
      <c r="BG387" s="13"/>
      <c r="BH387" s="13"/>
      <c r="BI387" s="13"/>
    </row>
    <row r="388" spans="1:61" ht="15.75" customHeight="1">
      <c r="A388" s="12"/>
      <c r="BF388" s="13"/>
      <c r="BG388" s="13"/>
      <c r="BH388" s="13"/>
      <c r="BI388" s="13"/>
    </row>
    <row r="389" spans="1:61" ht="15.75" customHeight="1">
      <c r="A389" s="12"/>
      <c r="BF389" s="13"/>
      <c r="BG389" s="13"/>
      <c r="BH389" s="13"/>
      <c r="BI389" s="13"/>
    </row>
    <row r="390" spans="1:61" ht="15.75" customHeight="1">
      <c r="A390" s="12"/>
      <c r="BF390" s="13"/>
      <c r="BG390" s="13"/>
      <c r="BH390" s="13"/>
      <c r="BI390" s="13"/>
    </row>
    <row r="391" spans="1:61" ht="15.75" customHeight="1">
      <c r="A391" s="12"/>
      <c r="BF391" s="13"/>
      <c r="BG391" s="13"/>
      <c r="BH391" s="13"/>
      <c r="BI391" s="13"/>
    </row>
    <row r="392" spans="1:61" ht="15.75" customHeight="1">
      <c r="A392" s="12"/>
      <c r="BF392" s="13"/>
      <c r="BG392" s="13"/>
      <c r="BH392" s="13"/>
      <c r="BI392" s="13"/>
    </row>
    <row r="393" spans="1:61" ht="15.75" customHeight="1">
      <c r="A393" s="12"/>
      <c r="BF393" s="13"/>
      <c r="BG393" s="13"/>
      <c r="BH393" s="13"/>
      <c r="BI393" s="13"/>
    </row>
    <row r="394" spans="1:61" ht="15.75" customHeight="1">
      <c r="A394" s="12"/>
      <c r="BF394" s="13"/>
      <c r="BG394" s="13"/>
      <c r="BH394" s="13"/>
      <c r="BI394" s="13"/>
    </row>
    <row r="395" spans="1:61" ht="15.75" customHeight="1">
      <c r="A395" s="12"/>
      <c r="BF395" s="13"/>
      <c r="BG395" s="13"/>
      <c r="BH395" s="13"/>
      <c r="BI395" s="13"/>
    </row>
    <row r="396" spans="1:61" ht="15.75" customHeight="1">
      <c r="A396" s="12"/>
      <c r="BF396" s="13"/>
      <c r="BG396" s="13"/>
      <c r="BH396" s="13"/>
      <c r="BI396" s="13"/>
    </row>
    <row r="397" spans="1:61" ht="15.75" customHeight="1">
      <c r="A397" s="12"/>
      <c r="BF397" s="13"/>
      <c r="BG397" s="13"/>
      <c r="BH397" s="13"/>
      <c r="BI397" s="13"/>
    </row>
    <row r="398" spans="1:61" ht="15.75" customHeight="1">
      <c r="A398" s="12"/>
      <c r="BF398" s="13"/>
      <c r="BG398" s="13"/>
      <c r="BH398" s="13"/>
      <c r="BI398" s="13"/>
    </row>
    <row r="399" spans="1:61" ht="15.75" customHeight="1">
      <c r="A399" s="12"/>
      <c r="BF399" s="13"/>
      <c r="BG399" s="13"/>
      <c r="BH399" s="13"/>
      <c r="BI399" s="13"/>
    </row>
    <row r="400" spans="1:61" ht="15.75" customHeight="1">
      <c r="A400" s="12"/>
      <c r="BF400" s="13"/>
      <c r="BG400" s="13"/>
      <c r="BH400" s="13"/>
      <c r="BI400" s="13"/>
    </row>
    <row r="401" spans="1:61" ht="15.75" customHeight="1">
      <c r="A401" s="12"/>
      <c r="BF401" s="13"/>
      <c r="BG401" s="13"/>
      <c r="BH401" s="13"/>
      <c r="BI401" s="13"/>
    </row>
    <row r="402" spans="1:61" ht="15.75" customHeight="1">
      <c r="A402" s="12"/>
      <c r="BF402" s="13"/>
      <c r="BG402" s="13"/>
      <c r="BH402" s="13"/>
      <c r="BI402" s="13"/>
    </row>
    <row r="403" spans="1:61" ht="15.75" customHeight="1">
      <c r="A403" s="12"/>
      <c r="BF403" s="13"/>
      <c r="BG403" s="13"/>
      <c r="BH403" s="13"/>
      <c r="BI403" s="13"/>
    </row>
    <row r="404" spans="1:61" ht="15.75" customHeight="1">
      <c r="A404" s="12"/>
      <c r="BF404" s="13"/>
      <c r="BG404" s="13"/>
      <c r="BH404" s="13"/>
      <c r="BI404" s="13"/>
    </row>
    <row r="405" spans="1:61" ht="15.75" customHeight="1">
      <c r="BF405" s="13"/>
      <c r="BG405" s="13"/>
      <c r="BH405" s="13"/>
      <c r="BI405" s="13"/>
    </row>
    <row r="406" spans="1:61" ht="15.75" customHeight="1">
      <c r="BF406" s="13"/>
      <c r="BG406" s="13"/>
      <c r="BH406" s="13"/>
      <c r="BI406" s="13"/>
    </row>
    <row r="407" spans="1:61" ht="15.75" customHeight="1">
      <c r="BF407" s="13"/>
      <c r="BG407" s="13"/>
      <c r="BH407" s="13"/>
      <c r="BI407" s="13"/>
    </row>
    <row r="408" spans="1:61" ht="15.75" customHeight="1">
      <c r="BF408" s="13"/>
      <c r="BG408" s="13"/>
      <c r="BH408" s="13"/>
      <c r="BI408" s="13"/>
    </row>
    <row r="409" spans="1:61" ht="15.75" customHeight="1">
      <c r="BF409" s="13"/>
      <c r="BG409" s="13"/>
      <c r="BH409" s="13"/>
      <c r="BI409" s="13"/>
    </row>
    <row r="410" spans="1:61" ht="15.75" customHeight="1">
      <c r="BF410" s="13"/>
      <c r="BG410" s="13"/>
      <c r="BH410" s="13"/>
      <c r="BI410" s="13"/>
    </row>
    <row r="411" spans="1:61" ht="15.75" customHeight="1">
      <c r="BF411" s="13"/>
      <c r="BG411" s="13"/>
      <c r="BH411" s="13"/>
      <c r="BI411" s="13"/>
    </row>
    <row r="412" spans="1:61" ht="15.75" customHeight="1">
      <c r="BF412" s="13"/>
      <c r="BG412" s="13"/>
      <c r="BH412" s="13"/>
      <c r="BI412" s="13"/>
    </row>
    <row r="413" spans="1:61" ht="15.75" customHeight="1">
      <c r="BF413" s="13"/>
      <c r="BG413" s="13"/>
      <c r="BH413" s="13"/>
      <c r="BI413" s="13"/>
    </row>
    <row r="414" spans="1:61" ht="15.75" customHeight="1">
      <c r="BF414" s="13"/>
      <c r="BG414" s="13"/>
      <c r="BH414" s="13"/>
      <c r="BI414" s="13"/>
    </row>
    <row r="415" spans="1:61" ht="15.75" customHeight="1">
      <c r="BF415" s="13"/>
      <c r="BG415" s="13"/>
      <c r="BH415" s="13"/>
      <c r="BI415" s="13"/>
    </row>
    <row r="416" spans="1:61" ht="15.75" customHeight="1">
      <c r="BF416" s="13"/>
      <c r="BG416" s="13"/>
      <c r="BH416" s="13"/>
      <c r="BI416" s="13"/>
    </row>
    <row r="417" spans="58:61" ht="15.75" customHeight="1">
      <c r="BF417" s="13"/>
      <c r="BG417" s="13"/>
      <c r="BH417" s="13"/>
      <c r="BI417" s="13"/>
    </row>
    <row r="418" spans="58:61" ht="15.75" customHeight="1">
      <c r="BF418" s="13"/>
      <c r="BG418" s="13"/>
      <c r="BH418" s="13"/>
      <c r="BI418" s="13"/>
    </row>
    <row r="419" spans="58:61" ht="15.75" customHeight="1">
      <c r="BF419" s="13"/>
      <c r="BG419" s="13"/>
      <c r="BH419" s="13"/>
      <c r="BI419" s="13"/>
    </row>
    <row r="420" spans="58:61" ht="15.75" customHeight="1">
      <c r="BF420" s="13"/>
      <c r="BG420" s="13"/>
      <c r="BH420" s="13"/>
      <c r="BI420" s="13"/>
    </row>
    <row r="421" spans="58:61" ht="15.75" customHeight="1">
      <c r="BF421" s="13"/>
      <c r="BG421" s="13"/>
      <c r="BH421" s="13"/>
      <c r="BI421" s="13"/>
    </row>
    <row r="422" spans="58:61" ht="15.75" customHeight="1">
      <c r="BF422" s="13"/>
      <c r="BG422" s="13"/>
      <c r="BH422" s="13"/>
      <c r="BI422" s="13"/>
    </row>
    <row r="423" spans="58:61" ht="15.75" customHeight="1">
      <c r="BF423" s="13"/>
      <c r="BG423" s="13"/>
      <c r="BH423" s="13"/>
      <c r="BI423" s="13"/>
    </row>
    <row r="424" spans="58:61" ht="15.75" customHeight="1">
      <c r="BF424" s="13"/>
      <c r="BG424" s="13"/>
      <c r="BH424" s="13"/>
      <c r="BI424" s="13"/>
    </row>
    <row r="425" spans="58:61" ht="15.75" customHeight="1">
      <c r="BF425" s="13"/>
      <c r="BG425" s="13"/>
      <c r="BH425" s="13"/>
      <c r="BI425" s="13"/>
    </row>
    <row r="426" spans="58:61" ht="15.75" customHeight="1">
      <c r="BF426" s="13"/>
      <c r="BG426" s="13"/>
      <c r="BH426" s="13"/>
      <c r="BI426" s="13"/>
    </row>
    <row r="427" spans="58:61" ht="15.75" customHeight="1">
      <c r="BF427" s="13"/>
      <c r="BG427" s="13"/>
      <c r="BH427" s="13"/>
      <c r="BI427" s="13"/>
    </row>
    <row r="428" spans="58:61" ht="15.75" customHeight="1">
      <c r="BF428" s="13"/>
      <c r="BG428" s="13"/>
      <c r="BH428" s="13"/>
      <c r="BI428" s="13"/>
    </row>
    <row r="429" spans="58:61" ht="15.75" customHeight="1">
      <c r="BF429" s="13"/>
      <c r="BG429" s="13"/>
      <c r="BH429" s="13"/>
      <c r="BI429" s="13"/>
    </row>
    <row r="430" spans="58:61" ht="15.75" customHeight="1">
      <c r="BF430" s="13"/>
      <c r="BG430" s="13"/>
      <c r="BH430" s="13"/>
      <c r="BI430" s="13"/>
    </row>
    <row r="431" spans="58:61" ht="15.75" customHeight="1">
      <c r="BF431" s="13"/>
      <c r="BG431" s="13"/>
      <c r="BH431" s="13"/>
      <c r="BI431" s="13"/>
    </row>
    <row r="432" spans="58:61" ht="15.75" customHeight="1">
      <c r="BF432" s="13"/>
      <c r="BG432" s="13"/>
      <c r="BH432" s="13"/>
      <c r="BI432" s="13"/>
    </row>
    <row r="433" spans="58:61" ht="15.75" customHeight="1">
      <c r="BF433" s="13"/>
      <c r="BG433" s="13"/>
      <c r="BH433" s="13"/>
      <c r="BI433" s="13"/>
    </row>
    <row r="434" spans="58:61" ht="15.75" customHeight="1">
      <c r="BF434" s="13"/>
      <c r="BG434" s="13"/>
      <c r="BH434" s="13"/>
      <c r="BI434" s="13"/>
    </row>
    <row r="435" spans="58:61" ht="15.75" customHeight="1">
      <c r="BF435" s="13"/>
      <c r="BG435" s="13"/>
      <c r="BH435" s="13"/>
      <c r="BI435" s="13"/>
    </row>
    <row r="436" spans="58:61" ht="15.75" customHeight="1">
      <c r="BF436" s="13"/>
      <c r="BG436" s="13"/>
      <c r="BH436" s="13"/>
      <c r="BI436" s="13"/>
    </row>
    <row r="437" spans="58:61" ht="15.75" customHeight="1">
      <c r="BF437" s="13"/>
      <c r="BG437" s="13"/>
      <c r="BH437" s="13"/>
      <c r="BI437" s="13"/>
    </row>
    <row r="438" spans="58:61" ht="15.75" customHeight="1">
      <c r="BF438" s="13"/>
      <c r="BG438" s="13"/>
      <c r="BH438" s="13"/>
      <c r="BI438" s="13"/>
    </row>
    <row r="439" spans="58:61" ht="15.75" customHeight="1">
      <c r="BF439" s="13"/>
      <c r="BG439" s="13"/>
      <c r="BH439" s="13"/>
      <c r="BI439" s="13"/>
    </row>
    <row r="440" spans="58:61" ht="15.75" customHeight="1">
      <c r="BF440" s="13"/>
      <c r="BG440" s="13"/>
      <c r="BH440" s="13"/>
      <c r="BI440" s="13"/>
    </row>
    <row r="441" spans="58:61" ht="15.75" customHeight="1">
      <c r="BF441" s="13"/>
      <c r="BG441" s="13"/>
      <c r="BH441" s="13"/>
      <c r="BI441" s="13"/>
    </row>
    <row r="442" spans="58:61" ht="15.75" customHeight="1">
      <c r="BF442" s="13"/>
      <c r="BG442" s="13"/>
      <c r="BH442" s="13"/>
      <c r="BI442" s="13"/>
    </row>
    <row r="443" spans="58:61" ht="15.75" customHeight="1">
      <c r="BF443" s="13"/>
      <c r="BG443" s="13"/>
      <c r="BH443" s="13"/>
      <c r="BI443" s="13"/>
    </row>
    <row r="444" spans="58:61" ht="15.75" customHeight="1">
      <c r="BF444" s="13"/>
      <c r="BG444" s="13"/>
      <c r="BH444" s="13"/>
      <c r="BI444" s="13"/>
    </row>
    <row r="445" spans="58:61" ht="15.75" customHeight="1">
      <c r="BF445" s="13"/>
      <c r="BG445" s="13"/>
      <c r="BH445" s="13"/>
      <c r="BI445" s="13"/>
    </row>
    <row r="446" spans="58:61" ht="15.75" customHeight="1">
      <c r="BF446" s="13"/>
      <c r="BG446" s="13"/>
      <c r="BH446" s="13"/>
      <c r="BI446" s="13"/>
    </row>
    <row r="447" spans="58:61" ht="15.75" customHeight="1">
      <c r="BF447" s="13"/>
      <c r="BG447" s="13"/>
      <c r="BH447" s="13"/>
      <c r="BI447" s="13"/>
    </row>
    <row r="448" spans="58:61" ht="15.75" customHeight="1">
      <c r="BF448" s="13"/>
      <c r="BG448" s="13"/>
      <c r="BH448" s="13"/>
      <c r="BI448" s="13"/>
    </row>
    <row r="449" spans="58:61" ht="15.75" customHeight="1">
      <c r="BF449" s="13"/>
      <c r="BG449" s="13"/>
      <c r="BH449" s="13"/>
      <c r="BI449" s="13"/>
    </row>
    <row r="450" spans="58:61" ht="15.75" customHeight="1">
      <c r="BF450" s="13"/>
      <c r="BG450" s="13"/>
      <c r="BH450" s="13"/>
      <c r="BI450" s="13"/>
    </row>
    <row r="451" spans="58:61" ht="15.75" customHeight="1">
      <c r="BF451" s="13"/>
      <c r="BG451" s="13"/>
      <c r="BH451" s="13"/>
      <c r="BI451" s="13"/>
    </row>
    <row r="452" spans="58:61" ht="15.75" customHeight="1">
      <c r="BF452" s="13"/>
      <c r="BG452" s="13"/>
      <c r="BH452" s="13"/>
      <c r="BI452" s="13"/>
    </row>
    <row r="453" spans="58:61" ht="15.75" customHeight="1">
      <c r="BF453" s="13"/>
      <c r="BG453" s="13"/>
      <c r="BH453" s="13"/>
      <c r="BI453" s="13"/>
    </row>
    <row r="454" spans="58:61" ht="15.75" customHeight="1">
      <c r="BF454" s="13"/>
      <c r="BG454" s="13"/>
      <c r="BH454" s="13"/>
      <c r="BI454" s="13"/>
    </row>
    <row r="455" spans="58:61" ht="15.75" customHeight="1">
      <c r="BF455" s="13"/>
      <c r="BG455" s="13"/>
      <c r="BH455" s="13"/>
      <c r="BI455" s="13"/>
    </row>
    <row r="456" spans="58:61" ht="15.75" customHeight="1">
      <c r="BF456" s="13"/>
      <c r="BG456" s="13"/>
      <c r="BH456" s="13"/>
      <c r="BI456" s="13"/>
    </row>
    <row r="457" spans="58:61" ht="15.75" customHeight="1">
      <c r="BF457" s="13"/>
      <c r="BG457" s="13"/>
      <c r="BH457" s="13"/>
      <c r="BI457" s="13"/>
    </row>
    <row r="458" spans="58:61" ht="15.75" customHeight="1">
      <c r="BF458" s="13"/>
      <c r="BG458" s="13"/>
      <c r="BH458" s="13"/>
      <c r="BI458" s="13"/>
    </row>
    <row r="459" spans="58:61" ht="15.75" customHeight="1">
      <c r="BF459" s="13"/>
      <c r="BG459" s="13"/>
      <c r="BH459" s="13"/>
      <c r="BI459" s="13"/>
    </row>
    <row r="460" spans="58:61" ht="15.75" customHeight="1">
      <c r="BF460" s="13"/>
      <c r="BG460" s="13"/>
      <c r="BH460" s="13"/>
      <c r="BI460" s="13"/>
    </row>
    <row r="461" spans="58:61" ht="15.75" customHeight="1">
      <c r="BF461" s="13"/>
      <c r="BG461" s="13"/>
      <c r="BH461" s="13"/>
      <c r="BI461" s="13"/>
    </row>
    <row r="462" spans="58:61" ht="15.75" customHeight="1">
      <c r="BF462" s="13"/>
      <c r="BG462" s="13"/>
      <c r="BH462" s="13"/>
      <c r="BI462" s="13"/>
    </row>
    <row r="463" spans="58:61" ht="15.75" customHeight="1">
      <c r="BF463" s="13"/>
      <c r="BG463" s="13"/>
      <c r="BH463" s="13"/>
      <c r="BI463" s="13"/>
    </row>
    <row r="464" spans="58:61" ht="15.75" customHeight="1">
      <c r="BF464" s="13"/>
      <c r="BG464" s="13"/>
      <c r="BH464" s="13"/>
      <c r="BI464" s="13"/>
    </row>
    <row r="465" spans="58:61" ht="15.75" customHeight="1">
      <c r="BF465" s="13"/>
      <c r="BG465" s="13"/>
      <c r="BH465" s="13"/>
      <c r="BI465" s="13"/>
    </row>
    <row r="466" spans="58:61" ht="15.75" customHeight="1">
      <c r="BF466" s="13"/>
      <c r="BG466" s="13"/>
      <c r="BH466" s="13"/>
      <c r="BI466" s="13"/>
    </row>
    <row r="467" spans="58:61" ht="15.75" customHeight="1">
      <c r="BF467" s="13"/>
      <c r="BG467" s="13"/>
      <c r="BH467" s="13"/>
      <c r="BI467" s="13"/>
    </row>
    <row r="468" spans="58:61" ht="15.75" customHeight="1">
      <c r="BF468" s="13"/>
      <c r="BG468" s="13"/>
      <c r="BH468" s="13"/>
      <c r="BI468" s="13"/>
    </row>
    <row r="469" spans="58:61" ht="15.75" customHeight="1">
      <c r="BF469" s="13"/>
      <c r="BG469" s="13"/>
      <c r="BH469" s="13"/>
      <c r="BI469" s="13"/>
    </row>
    <row r="470" spans="58:61" ht="15.75" customHeight="1">
      <c r="BF470" s="13"/>
      <c r="BG470" s="13"/>
      <c r="BH470" s="13"/>
      <c r="BI470" s="13"/>
    </row>
    <row r="471" spans="58:61" ht="15.75" customHeight="1">
      <c r="BF471" s="13"/>
      <c r="BG471" s="13"/>
      <c r="BH471" s="13"/>
      <c r="BI471" s="13"/>
    </row>
    <row r="472" spans="58:61" ht="15.75" customHeight="1">
      <c r="BF472" s="13"/>
      <c r="BG472" s="13"/>
      <c r="BH472" s="13"/>
      <c r="BI472" s="13"/>
    </row>
    <row r="473" spans="58:61" ht="15.75" customHeight="1">
      <c r="BF473" s="13"/>
      <c r="BG473" s="13"/>
      <c r="BH473" s="13"/>
      <c r="BI473" s="13"/>
    </row>
    <row r="474" spans="58:61" ht="15.75" customHeight="1">
      <c r="BF474" s="13"/>
      <c r="BG474" s="13"/>
      <c r="BH474" s="13"/>
      <c r="BI474" s="13"/>
    </row>
    <row r="475" spans="58:61" ht="15.75" customHeight="1">
      <c r="BF475" s="13"/>
      <c r="BG475" s="13"/>
      <c r="BH475" s="13"/>
      <c r="BI475" s="13"/>
    </row>
    <row r="476" spans="58:61" ht="15.75" customHeight="1">
      <c r="BF476" s="13"/>
      <c r="BG476" s="13"/>
      <c r="BH476" s="13"/>
      <c r="BI476" s="13"/>
    </row>
    <row r="477" spans="58:61" ht="15.75" customHeight="1">
      <c r="BF477" s="13"/>
      <c r="BG477" s="13"/>
      <c r="BH477" s="13"/>
      <c r="BI477" s="13"/>
    </row>
    <row r="478" spans="58:61" ht="15.75" customHeight="1">
      <c r="BF478" s="13"/>
      <c r="BG478" s="13"/>
      <c r="BH478" s="13"/>
      <c r="BI478" s="13"/>
    </row>
    <row r="479" spans="58:61" ht="15.75" customHeight="1">
      <c r="BF479" s="13"/>
      <c r="BG479" s="13"/>
      <c r="BH479" s="13"/>
      <c r="BI479" s="13"/>
    </row>
    <row r="480" spans="58:61" ht="15.75" customHeight="1">
      <c r="BF480" s="13"/>
      <c r="BG480" s="13"/>
      <c r="BH480" s="13"/>
      <c r="BI480" s="13"/>
    </row>
    <row r="481" spans="58:61" ht="15.75" customHeight="1">
      <c r="BF481" s="13"/>
      <c r="BG481" s="13"/>
      <c r="BH481" s="13"/>
      <c r="BI481" s="13"/>
    </row>
    <row r="482" spans="58:61" ht="15.75" customHeight="1">
      <c r="BF482" s="13"/>
      <c r="BG482" s="13"/>
      <c r="BH482" s="13"/>
      <c r="BI482" s="13"/>
    </row>
    <row r="483" spans="58:61" ht="15.75" customHeight="1">
      <c r="BF483" s="13"/>
      <c r="BG483" s="13"/>
      <c r="BH483" s="13"/>
      <c r="BI483" s="13"/>
    </row>
    <row r="484" spans="58:61" ht="15.75" customHeight="1">
      <c r="BF484" s="13"/>
      <c r="BG484" s="13"/>
      <c r="BH484" s="13"/>
      <c r="BI484" s="13"/>
    </row>
    <row r="485" spans="58:61" ht="15.75" customHeight="1">
      <c r="BF485" s="13"/>
      <c r="BG485" s="13"/>
      <c r="BH485" s="13"/>
      <c r="BI485" s="13"/>
    </row>
    <row r="486" spans="58:61" ht="15.75" customHeight="1">
      <c r="BF486" s="13"/>
      <c r="BG486" s="13"/>
      <c r="BH486" s="13"/>
      <c r="BI486" s="13"/>
    </row>
    <row r="487" spans="58:61" ht="15.75" customHeight="1">
      <c r="BF487" s="13"/>
      <c r="BG487" s="13"/>
      <c r="BH487" s="13"/>
      <c r="BI487" s="13"/>
    </row>
    <row r="488" spans="58:61" ht="15.75" customHeight="1">
      <c r="BF488" s="13"/>
      <c r="BG488" s="13"/>
      <c r="BH488" s="13"/>
      <c r="BI488" s="13"/>
    </row>
    <row r="489" spans="58:61" ht="15.75" customHeight="1">
      <c r="BF489" s="13"/>
      <c r="BG489" s="13"/>
      <c r="BH489" s="13"/>
      <c r="BI489" s="13"/>
    </row>
    <row r="490" spans="58:61" ht="15.75" customHeight="1">
      <c r="BF490" s="13"/>
      <c r="BG490" s="13"/>
      <c r="BH490" s="13"/>
      <c r="BI490" s="13"/>
    </row>
    <row r="491" spans="58:61" ht="15.75" customHeight="1">
      <c r="BF491" s="13"/>
      <c r="BG491" s="13"/>
      <c r="BH491" s="13"/>
      <c r="BI491" s="13"/>
    </row>
    <row r="492" spans="58:61" ht="15.75" customHeight="1">
      <c r="BF492" s="13"/>
      <c r="BG492" s="13"/>
      <c r="BH492" s="13"/>
      <c r="BI492" s="13"/>
    </row>
    <row r="493" spans="58:61" ht="15.75" customHeight="1">
      <c r="BF493" s="13"/>
      <c r="BG493" s="13"/>
      <c r="BH493" s="13"/>
      <c r="BI493" s="13"/>
    </row>
    <row r="494" spans="58:61" ht="15.75" customHeight="1">
      <c r="BF494" s="13"/>
      <c r="BG494" s="13"/>
      <c r="BH494" s="13"/>
      <c r="BI494" s="13"/>
    </row>
    <row r="495" spans="58:61" ht="15.75" customHeight="1">
      <c r="BF495" s="13"/>
      <c r="BG495" s="13"/>
      <c r="BH495" s="13"/>
      <c r="BI495" s="13"/>
    </row>
    <row r="496" spans="58:61" ht="15.75" customHeight="1">
      <c r="BF496" s="13"/>
      <c r="BG496" s="13"/>
      <c r="BH496" s="13"/>
      <c r="BI496" s="13"/>
    </row>
    <row r="497" spans="58:61" ht="15.75" customHeight="1">
      <c r="BF497" s="13"/>
      <c r="BG497" s="13"/>
      <c r="BH497" s="13"/>
      <c r="BI497" s="13"/>
    </row>
    <row r="498" spans="58:61" ht="15.75" customHeight="1">
      <c r="BF498" s="13"/>
      <c r="BG498" s="13"/>
      <c r="BH498" s="13"/>
      <c r="BI498" s="13"/>
    </row>
    <row r="499" spans="58:61" ht="15.75" customHeight="1">
      <c r="BF499" s="13"/>
      <c r="BG499" s="13"/>
      <c r="BH499" s="13"/>
      <c r="BI499" s="13"/>
    </row>
    <row r="500" spans="58:61" ht="15.75" customHeight="1">
      <c r="BF500" s="13"/>
      <c r="BG500" s="13"/>
      <c r="BH500" s="13"/>
      <c r="BI500" s="13"/>
    </row>
    <row r="501" spans="58:61" ht="15.75" customHeight="1">
      <c r="BF501" s="13"/>
      <c r="BG501" s="13"/>
      <c r="BH501" s="13"/>
      <c r="BI501" s="13"/>
    </row>
    <row r="502" spans="58:61" ht="15.75" customHeight="1">
      <c r="BF502" s="13"/>
      <c r="BG502" s="13"/>
      <c r="BH502" s="13"/>
      <c r="BI502" s="13"/>
    </row>
    <row r="503" spans="58:61" ht="15.75" customHeight="1">
      <c r="BF503" s="13"/>
      <c r="BG503" s="13"/>
      <c r="BH503" s="13"/>
      <c r="BI503" s="13"/>
    </row>
    <row r="504" spans="58:61" ht="15.75" customHeight="1">
      <c r="BF504" s="13"/>
      <c r="BG504" s="13"/>
      <c r="BH504" s="13"/>
      <c r="BI504" s="13"/>
    </row>
    <row r="505" spans="58:61" ht="15.75" customHeight="1">
      <c r="BF505" s="13"/>
      <c r="BG505" s="13"/>
      <c r="BH505" s="13"/>
      <c r="BI505" s="13"/>
    </row>
    <row r="506" spans="58:61" ht="15.75" customHeight="1">
      <c r="BF506" s="13"/>
      <c r="BG506" s="13"/>
      <c r="BH506" s="13"/>
      <c r="BI506" s="13"/>
    </row>
    <row r="507" spans="58:61" ht="15.75" customHeight="1">
      <c r="BF507" s="13"/>
      <c r="BG507" s="13"/>
      <c r="BH507" s="13"/>
      <c r="BI507" s="13"/>
    </row>
    <row r="508" spans="58:61" ht="15.75" customHeight="1">
      <c r="BF508" s="13"/>
      <c r="BG508" s="13"/>
      <c r="BH508" s="13"/>
      <c r="BI508" s="13"/>
    </row>
    <row r="509" spans="58:61" ht="15.75" customHeight="1">
      <c r="BF509" s="13"/>
      <c r="BG509" s="13"/>
      <c r="BH509" s="13"/>
      <c r="BI509" s="13"/>
    </row>
    <row r="510" spans="58:61" ht="15.75" customHeight="1">
      <c r="BF510" s="13"/>
      <c r="BG510" s="13"/>
      <c r="BH510" s="13"/>
      <c r="BI510" s="13"/>
    </row>
    <row r="511" spans="58:61" ht="15.75" customHeight="1">
      <c r="BF511" s="13"/>
      <c r="BG511" s="13"/>
      <c r="BH511" s="13"/>
      <c r="BI511" s="13"/>
    </row>
    <row r="512" spans="58:61" ht="15.75" customHeight="1">
      <c r="BF512" s="13"/>
      <c r="BG512" s="13"/>
      <c r="BH512" s="13"/>
      <c r="BI512" s="13"/>
    </row>
    <row r="513" spans="58:61" ht="15.75" customHeight="1">
      <c r="BF513" s="13"/>
      <c r="BG513" s="13"/>
      <c r="BH513" s="13"/>
      <c r="BI513" s="13"/>
    </row>
    <row r="514" spans="58:61" ht="15.75" customHeight="1">
      <c r="BF514" s="13"/>
      <c r="BG514" s="13"/>
      <c r="BH514" s="13"/>
      <c r="BI514" s="13"/>
    </row>
    <row r="515" spans="58:61" ht="15.75" customHeight="1">
      <c r="BF515" s="13"/>
      <c r="BG515" s="13"/>
      <c r="BH515" s="13"/>
      <c r="BI515" s="13"/>
    </row>
    <row r="516" spans="58:61" ht="15.75" customHeight="1">
      <c r="BF516" s="13"/>
      <c r="BG516" s="13"/>
      <c r="BH516" s="13"/>
      <c r="BI516" s="13"/>
    </row>
    <row r="517" spans="58:61" ht="15.75" customHeight="1">
      <c r="BF517" s="13"/>
      <c r="BG517" s="13"/>
      <c r="BH517" s="13"/>
      <c r="BI517" s="13"/>
    </row>
    <row r="518" spans="58:61" ht="15.75" customHeight="1">
      <c r="BF518" s="13"/>
      <c r="BG518" s="13"/>
      <c r="BH518" s="13"/>
      <c r="BI518" s="13"/>
    </row>
    <row r="519" spans="58:61" ht="15.75" customHeight="1">
      <c r="BF519" s="13"/>
      <c r="BG519" s="13"/>
      <c r="BH519" s="13"/>
      <c r="BI519" s="13"/>
    </row>
    <row r="520" spans="58:61" ht="15.75" customHeight="1">
      <c r="BF520" s="13"/>
      <c r="BG520" s="13"/>
      <c r="BH520" s="13"/>
      <c r="BI520" s="13"/>
    </row>
    <row r="521" spans="58:61" ht="15.75" customHeight="1">
      <c r="BF521" s="13"/>
      <c r="BG521" s="13"/>
      <c r="BH521" s="13"/>
      <c r="BI521" s="13"/>
    </row>
    <row r="522" spans="58:61" ht="15.75" customHeight="1">
      <c r="BF522" s="13"/>
      <c r="BG522" s="13"/>
      <c r="BH522" s="13"/>
      <c r="BI522" s="13"/>
    </row>
    <row r="523" spans="58:61" ht="15.75" customHeight="1">
      <c r="BF523" s="13"/>
      <c r="BG523" s="13"/>
      <c r="BH523" s="13"/>
      <c r="BI523" s="13"/>
    </row>
    <row r="524" spans="58:61" ht="15.75" customHeight="1">
      <c r="BF524" s="13"/>
      <c r="BG524" s="13"/>
      <c r="BH524" s="13"/>
      <c r="BI524" s="13"/>
    </row>
    <row r="525" spans="58:61" ht="15.75" customHeight="1">
      <c r="BF525" s="13"/>
      <c r="BG525" s="13"/>
      <c r="BH525" s="13"/>
      <c r="BI525" s="13"/>
    </row>
    <row r="526" spans="58:61" ht="15.75" customHeight="1">
      <c r="BF526" s="13"/>
      <c r="BG526" s="13"/>
      <c r="BH526" s="13"/>
      <c r="BI526" s="13"/>
    </row>
    <row r="527" spans="58:61" ht="15.75" customHeight="1">
      <c r="BF527" s="13"/>
      <c r="BG527" s="13"/>
      <c r="BH527" s="13"/>
      <c r="BI527" s="13"/>
    </row>
    <row r="528" spans="58:61" ht="15.75" customHeight="1">
      <c r="BF528" s="13"/>
      <c r="BG528" s="13"/>
      <c r="BH528" s="13"/>
      <c r="BI528" s="13"/>
    </row>
    <row r="529" spans="58:61" ht="15.75" customHeight="1">
      <c r="BF529" s="13"/>
      <c r="BG529" s="13"/>
      <c r="BH529" s="13"/>
      <c r="BI529" s="13"/>
    </row>
    <row r="530" spans="58:61" ht="15.75" customHeight="1">
      <c r="BF530" s="13"/>
      <c r="BG530" s="13"/>
      <c r="BH530" s="13"/>
      <c r="BI530" s="13"/>
    </row>
    <row r="531" spans="58:61" ht="15.75" customHeight="1">
      <c r="BF531" s="13"/>
      <c r="BG531" s="13"/>
      <c r="BH531" s="13"/>
      <c r="BI531" s="13"/>
    </row>
    <row r="532" spans="58:61" ht="15.75" customHeight="1">
      <c r="BF532" s="13"/>
      <c r="BG532" s="13"/>
      <c r="BH532" s="13"/>
      <c r="BI532" s="13"/>
    </row>
    <row r="533" spans="58:61" ht="15.75" customHeight="1">
      <c r="BF533" s="13"/>
      <c r="BG533" s="13"/>
      <c r="BH533" s="13"/>
      <c r="BI533" s="13"/>
    </row>
    <row r="534" spans="58:61" ht="15.75" customHeight="1">
      <c r="BF534" s="13"/>
      <c r="BG534" s="13"/>
      <c r="BH534" s="13"/>
      <c r="BI534" s="13"/>
    </row>
    <row r="535" spans="58:61" ht="15.75" customHeight="1">
      <c r="BF535" s="13"/>
      <c r="BG535" s="13"/>
      <c r="BH535" s="13"/>
      <c r="BI535" s="13"/>
    </row>
    <row r="536" spans="58:61" ht="15.75" customHeight="1">
      <c r="BF536" s="13"/>
      <c r="BG536" s="13"/>
      <c r="BH536" s="13"/>
      <c r="BI536" s="13"/>
    </row>
    <row r="537" spans="58:61" ht="15.75" customHeight="1">
      <c r="BF537" s="13"/>
      <c r="BG537" s="13"/>
      <c r="BH537" s="13"/>
      <c r="BI537" s="13"/>
    </row>
    <row r="538" spans="58:61" ht="15.75" customHeight="1">
      <c r="BF538" s="13"/>
      <c r="BG538" s="13"/>
      <c r="BH538" s="13"/>
      <c r="BI538" s="13"/>
    </row>
    <row r="539" spans="58:61" ht="15.75" customHeight="1">
      <c r="BF539" s="13"/>
      <c r="BG539" s="13"/>
      <c r="BH539" s="13"/>
      <c r="BI539" s="13"/>
    </row>
    <row r="540" spans="58:61" ht="15.75" customHeight="1">
      <c r="BF540" s="13"/>
      <c r="BG540" s="13"/>
      <c r="BH540" s="13"/>
      <c r="BI540" s="13"/>
    </row>
    <row r="541" spans="58:61" ht="15.75" customHeight="1">
      <c r="BF541" s="13"/>
      <c r="BG541" s="13"/>
      <c r="BH541" s="13"/>
      <c r="BI541" s="13"/>
    </row>
    <row r="542" spans="58:61" ht="15.75" customHeight="1">
      <c r="BF542" s="13"/>
      <c r="BG542" s="13"/>
      <c r="BH542" s="13"/>
      <c r="BI542" s="13"/>
    </row>
    <row r="543" spans="58:61" ht="15.75" customHeight="1">
      <c r="BF543" s="13"/>
      <c r="BG543" s="13"/>
      <c r="BH543" s="13"/>
      <c r="BI543" s="13"/>
    </row>
    <row r="544" spans="58:61" ht="15.75" customHeight="1">
      <c r="BF544" s="13"/>
      <c r="BG544" s="13"/>
      <c r="BH544" s="13"/>
      <c r="BI544" s="13"/>
    </row>
    <row r="545" spans="58:61" ht="15.75" customHeight="1">
      <c r="BF545" s="13"/>
      <c r="BG545" s="13"/>
      <c r="BH545" s="13"/>
      <c r="BI545" s="13"/>
    </row>
    <row r="546" spans="58:61" ht="15.75" customHeight="1">
      <c r="BF546" s="13"/>
      <c r="BG546" s="13"/>
      <c r="BH546" s="13"/>
      <c r="BI546" s="13"/>
    </row>
    <row r="547" spans="58:61" ht="15.75" customHeight="1">
      <c r="BF547" s="13"/>
      <c r="BG547" s="13"/>
      <c r="BH547" s="13"/>
      <c r="BI547" s="13"/>
    </row>
    <row r="548" spans="58:61" ht="15.75" customHeight="1">
      <c r="BF548" s="13"/>
      <c r="BG548" s="13"/>
      <c r="BH548" s="13"/>
      <c r="BI548" s="13"/>
    </row>
    <row r="549" spans="58:61" ht="15.75" customHeight="1">
      <c r="BF549" s="13"/>
      <c r="BG549" s="13"/>
      <c r="BH549" s="13"/>
      <c r="BI549" s="13"/>
    </row>
    <row r="550" spans="58:61" ht="15.75" customHeight="1">
      <c r="BF550" s="13"/>
      <c r="BG550" s="13"/>
      <c r="BH550" s="13"/>
      <c r="BI550" s="13"/>
    </row>
    <row r="551" spans="58:61" ht="15.75" customHeight="1">
      <c r="BF551" s="13"/>
      <c r="BG551" s="13"/>
      <c r="BH551" s="13"/>
      <c r="BI551" s="13"/>
    </row>
    <row r="552" spans="58:61" ht="15.75" customHeight="1">
      <c r="BF552" s="13"/>
      <c r="BG552" s="13"/>
      <c r="BH552" s="13"/>
      <c r="BI552" s="13"/>
    </row>
    <row r="553" spans="58:61" ht="15.75" customHeight="1">
      <c r="BF553" s="13"/>
      <c r="BG553" s="13"/>
      <c r="BH553" s="13"/>
      <c r="BI553" s="13"/>
    </row>
    <row r="554" spans="58:61" ht="15.75" customHeight="1">
      <c r="BF554" s="13"/>
      <c r="BG554" s="13"/>
      <c r="BH554" s="13"/>
      <c r="BI554" s="13"/>
    </row>
    <row r="555" spans="58:61" ht="15.75" customHeight="1">
      <c r="BF555" s="13"/>
      <c r="BG555" s="13"/>
      <c r="BH555" s="13"/>
      <c r="BI555" s="13"/>
    </row>
    <row r="556" spans="58:61" ht="15.75" customHeight="1">
      <c r="BF556" s="13"/>
      <c r="BG556" s="13"/>
      <c r="BH556" s="13"/>
      <c r="BI556" s="13"/>
    </row>
    <row r="557" spans="58:61" ht="15.75" customHeight="1">
      <c r="BF557" s="13"/>
      <c r="BG557" s="13"/>
      <c r="BH557" s="13"/>
      <c r="BI557" s="13"/>
    </row>
    <row r="558" spans="58:61" ht="15.75" customHeight="1">
      <c r="BF558" s="13"/>
      <c r="BG558" s="13"/>
      <c r="BH558" s="13"/>
      <c r="BI558" s="13"/>
    </row>
    <row r="559" spans="58:61" ht="15.75" customHeight="1">
      <c r="BF559" s="13"/>
      <c r="BG559" s="13"/>
      <c r="BH559" s="13"/>
      <c r="BI559" s="13"/>
    </row>
    <row r="560" spans="58:61" ht="15.75" customHeight="1">
      <c r="BF560" s="13"/>
      <c r="BG560" s="13"/>
      <c r="BH560" s="13"/>
      <c r="BI560" s="13"/>
    </row>
    <row r="561" spans="58:61" ht="15.75" customHeight="1">
      <c r="BF561" s="13"/>
      <c r="BG561" s="13"/>
      <c r="BH561" s="13"/>
      <c r="BI561" s="13"/>
    </row>
    <row r="562" spans="58:61" ht="15.75" customHeight="1">
      <c r="BF562" s="13"/>
      <c r="BG562" s="13"/>
      <c r="BH562" s="13"/>
      <c r="BI562" s="13"/>
    </row>
    <row r="563" spans="58:61" ht="15.75" customHeight="1">
      <c r="BF563" s="13"/>
      <c r="BG563" s="13"/>
      <c r="BH563" s="13"/>
      <c r="BI563" s="13"/>
    </row>
    <row r="564" spans="58:61" ht="15.75" customHeight="1">
      <c r="BF564" s="13"/>
      <c r="BG564" s="13"/>
      <c r="BH564" s="13"/>
      <c r="BI564" s="13"/>
    </row>
    <row r="565" spans="58:61" ht="15.75" customHeight="1">
      <c r="BF565" s="13"/>
      <c r="BG565" s="13"/>
      <c r="BH565" s="13"/>
      <c r="BI565" s="13"/>
    </row>
    <row r="566" spans="58:61" ht="15.75" customHeight="1">
      <c r="BF566" s="13"/>
      <c r="BG566" s="13"/>
      <c r="BH566" s="13"/>
      <c r="BI566" s="13"/>
    </row>
    <row r="567" spans="58:61" ht="15.75" customHeight="1">
      <c r="BF567" s="13"/>
      <c r="BG567" s="13"/>
      <c r="BH567" s="13"/>
      <c r="BI567" s="13"/>
    </row>
    <row r="568" spans="58:61" ht="15.75" customHeight="1">
      <c r="BF568" s="13"/>
      <c r="BG568" s="13"/>
      <c r="BH568" s="13"/>
      <c r="BI568" s="13"/>
    </row>
    <row r="569" spans="58:61" ht="15.75" customHeight="1">
      <c r="BF569" s="13"/>
      <c r="BG569" s="13"/>
      <c r="BH569" s="13"/>
      <c r="BI569" s="13"/>
    </row>
    <row r="570" spans="58:61" ht="15.75" customHeight="1">
      <c r="BF570" s="13"/>
      <c r="BG570" s="13"/>
      <c r="BH570" s="13"/>
      <c r="BI570" s="13"/>
    </row>
    <row r="571" spans="58:61" ht="15.75" customHeight="1">
      <c r="BF571" s="13"/>
      <c r="BG571" s="13"/>
      <c r="BH571" s="13"/>
      <c r="BI571" s="13"/>
    </row>
    <row r="572" spans="58:61" ht="15.75" customHeight="1">
      <c r="BF572" s="13"/>
      <c r="BG572" s="13"/>
      <c r="BH572" s="13"/>
      <c r="BI572" s="13"/>
    </row>
    <row r="573" spans="58:61" ht="15.75" customHeight="1">
      <c r="BF573" s="13"/>
      <c r="BG573" s="13"/>
      <c r="BH573" s="13"/>
      <c r="BI573" s="13"/>
    </row>
    <row r="574" spans="58:61" ht="15.75" customHeight="1">
      <c r="BF574" s="13"/>
      <c r="BG574" s="13"/>
      <c r="BH574" s="13"/>
      <c r="BI574" s="13"/>
    </row>
    <row r="575" spans="58:61" ht="15.75" customHeight="1">
      <c r="BF575" s="13"/>
      <c r="BG575" s="13"/>
      <c r="BH575" s="13"/>
      <c r="BI575" s="13"/>
    </row>
    <row r="576" spans="58:61" ht="15.75" customHeight="1">
      <c r="BF576" s="13"/>
      <c r="BG576" s="13"/>
      <c r="BH576" s="13"/>
      <c r="BI576" s="13"/>
    </row>
    <row r="577" spans="58:61" ht="15.75" customHeight="1">
      <c r="BF577" s="13"/>
      <c r="BG577" s="13"/>
      <c r="BH577" s="13"/>
      <c r="BI577" s="13"/>
    </row>
    <row r="578" spans="58:61" ht="15.75" customHeight="1">
      <c r="BF578" s="13"/>
      <c r="BG578" s="13"/>
      <c r="BH578" s="13"/>
      <c r="BI578" s="13"/>
    </row>
    <row r="579" spans="58:61" ht="15.75" customHeight="1">
      <c r="BF579" s="13"/>
      <c r="BG579" s="13"/>
      <c r="BH579" s="13"/>
      <c r="BI579" s="13"/>
    </row>
    <row r="580" spans="58:61" ht="15.75" customHeight="1">
      <c r="BF580" s="13"/>
      <c r="BG580" s="13"/>
      <c r="BH580" s="13"/>
      <c r="BI580" s="13"/>
    </row>
    <row r="581" spans="58:61" ht="15.75" customHeight="1">
      <c r="BF581" s="13"/>
      <c r="BG581" s="13"/>
      <c r="BH581" s="13"/>
      <c r="BI581" s="13"/>
    </row>
    <row r="582" spans="58:61" ht="15.75" customHeight="1">
      <c r="BF582" s="13"/>
      <c r="BG582" s="13"/>
      <c r="BH582" s="13"/>
      <c r="BI582" s="13"/>
    </row>
    <row r="583" spans="58:61" ht="15.75" customHeight="1">
      <c r="BF583" s="13"/>
      <c r="BG583" s="13"/>
      <c r="BH583" s="13"/>
      <c r="BI583" s="13"/>
    </row>
    <row r="584" spans="58:61" ht="15.75" customHeight="1">
      <c r="BF584" s="13"/>
      <c r="BG584" s="13"/>
      <c r="BH584" s="13"/>
      <c r="BI584" s="13"/>
    </row>
    <row r="585" spans="58:61" ht="15.75" customHeight="1">
      <c r="BF585" s="13"/>
      <c r="BG585" s="13"/>
      <c r="BH585" s="13"/>
      <c r="BI585" s="13"/>
    </row>
    <row r="586" spans="58:61" ht="15.75" customHeight="1">
      <c r="BF586" s="13"/>
      <c r="BG586" s="13"/>
      <c r="BH586" s="13"/>
      <c r="BI586" s="13"/>
    </row>
    <row r="587" spans="58:61" ht="15.75" customHeight="1">
      <c r="BF587" s="13"/>
      <c r="BG587" s="13"/>
      <c r="BH587" s="13"/>
      <c r="BI587" s="13"/>
    </row>
    <row r="588" spans="58:61" ht="15.75" customHeight="1">
      <c r="BF588" s="13"/>
      <c r="BG588" s="13"/>
      <c r="BH588" s="13"/>
      <c r="BI588" s="13"/>
    </row>
    <row r="589" spans="58:61" ht="15.75" customHeight="1">
      <c r="BF589" s="13"/>
      <c r="BG589" s="13"/>
      <c r="BH589" s="13"/>
      <c r="BI589" s="13"/>
    </row>
    <row r="590" spans="58:61" ht="15.75" customHeight="1">
      <c r="BF590" s="13"/>
      <c r="BG590" s="13"/>
      <c r="BH590" s="13"/>
      <c r="BI590" s="13"/>
    </row>
    <row r="591" spans="58:61" ht="15.75" customHeight="1">
      <c r="BF591" s="13"/>
      <c r="BG591" s="13"/>
      <c r="BH591" s="13"/>
      <c r="BI591" s="13"/>
    </row>
    <row r="592" spans="58:61" ht="15.75" customHeight="1">
      <c r="BF592" s="13"/>
      <c r="BG592" s="13"/>
      <c r="BH592" s="13"/>
      <c r="BI592" s="13"/>
    </row>
    <row r="593" spans="58:61" ht="15.75" customHeight="1">
      <c r="BF593" s="13"/>
      <c r="BG593" s="13"/>
      <c r="BH593" s="13"/>
      <c r="BI593" s="13"/>
    </row>
    <row r="594" spans="58:61" ht="15.75" customHeight="1">
      <c r="BF594" s="13"/>
      <c r="BG594" s="13"/>
      <c r="BH594" s="13"/>
      <c r="BI594" s="13"/>
    </row>
    <row r="595" spans="58:61" ht="15.75" customHeight="1">
      <c r="BF595" s="13"/>
      <c r="BG595" s="13"/>
      <c r="BH595" s="13"/>
      <c r="BI595" s="13"/>
    </row>
    <row r="596" spans="58:61" ht="15.75" customHeight="1">
      <c r="BF596" s="13"/>
      <c r="BG596" s="13"/>
      <c r="BH596" s="13"/>
      <c r="BI596" s="13"/>
    </row>
    <row r="597" spans="58:61" ht="15.75" customHeight="1">
      <c r="BF597" s="13"/>
      <c r="BG597" s="13"/>
      <c r="BH597" s="13"/>
      <c r="BI597" s="13"/>
    </row>
    <row r="598" spans="58:61" ht="15.75" customHeight="1">
      <c r="BF598" s="13"/>
      <c r="BG598" s="13"/>
      <c r="BH598" s="13"/>
      <c r="BI598" s="13"/>
    </row>
    <row r="599" spans="58:61" ht="15.75" customHeight="1">
      <c r="BF599" s="13"/>
      <c r="BG599" s="13"/>
      <c r="BH599" s="13"/>
      <c r="BI599" s="13"/>
    </row>
    <row r="600" spans="58:61" ht="15.75" customHeight="1">
      <c r="BF600" s="13"/>
      <c r="BG600" s="13"/>
      <c r="BH600" s="13"/>
      <c r="BI600" s="13"/>
    </row>
    <row r="601" spans="58:61" ht="15.75" customHeight="1">
      <c r="BF601" s="13"/>
      <c r="BG601" s="13"/>
      <c r="BH601" s="13"/>
      <c r="BI601" s="13"/>
    </row>
    <row r="602" spans="58:61" ht="15.75" customHeight="1">
      <c r="BF602" s="13"/>
      <c r="BG602" s="13"/>
      <c r="BH602" s="13"/>
      <c r="BI602" s="13"/>
    </row>
    <row r="603" spans="58:61" ht="15.75" customHeight="1">
      <c r="BF603" s="13"/>
      <c r="BG603" s="13"/>
      <c r="BH603" s="13"/>
      <c r="BI603" s="13"/>
    </row>
    <row r="604" spans="58:61" ht="15.75" customHeight="1">
      <c r="BF604" s="13"/>
      <c r="BG604" s="13"/>
      <c r="BH604" s="13"/>
      <c r="BI604" s="13"/>
    </row>
    <row r="605" spans="58:61" ht="15.75" customHeight="1">
      <c r="BF605" s="13"/>
      <c r="BG605" s="13"/>
      <c r="BH605" s="13"/>
      <c r="BI605" s="13"/>
    </row>
    <row r="606" spans="58:61" ht="15.75" customHeight="1">
      <c r="BF606" s="13"/>
      <c r="BG606" s="13"/>
      <c r="BH606" s="13"/>
      <c r="BI606" s="13"/>
    </row>
    <row r="607" spans="58:61" ht="15.75" customHeight="1">
      <c r="BF607" s="13"/>
      <c r="BG607" s="13"/>
      <c r="BH607" s="13"/>
      <c r="BI607" s="13"/>
    </row>
    <row r="608" spans="58:61" ht="15.75" customHeight="1">
      <c r="BF608" s="13"/>
      <c r="BG608" s="13"/>
      <c r="BH608" s="13"/>
      <c r="BI608" s="13"/>
    </row>
    <row r="609" spans="58:61" ht="15.75" customHeight="1">
      <c r="BF609" s="13"/>
      <c r="BG609" s="13"/>
      <c r="BH609" s="13"/>
      <c r="BI609" s="13"/>
    </row>
    <row r="610" spans="58:61" ht="15.75" customHeight="1">
      <c r="BF610" s="13"/>
      <c r="BG610" s="13"/>
      <c r="BH610" s="13"/>
      <c r="BI610" s="13"/>
    </row>
    <row r="611" spans="58:61" ht="15.75" customHeight="1">
      <c r="BF611" s="13"/>
      <c r="BG611" s="13"/>
      <c r="BH611" s="13"/>
      <c r="BI611" s="13"/>
    </row>
    <row r="612" spans="58:61" ht="15.75" customHeight="1">
      <c r="BF612" s="13"/>
      <c r="BG612" s="13"/>
      <c r="BH612" s="13"/>
      <c r="BI612" s="13"/>
    </row>
    <row r="613" spans="58:61" ht="15.75" customHeight="1">
      <c r="BF613" s="13"/>
      <c r="BG613" s="13"/>
      <c r="BH613" s="13"/>
      <c r="BI613" s="13"/>
    </row>
    <row r="614" spans="58:61" ht="15.75" customHeight="1">
      <c r="BF614" s="13"/>
      <c r="BG614" s="13"/>
      <c r="BH614" s="13"/>
      <c r="BI614" s="13"/>
    </row>
    <row r="615" spans="58:61" ht="15.75" customHeight="1">
      <c r="BF615" s="13"/>
      <c r="BG615" s="13"/>
      <c r="BH615" s="13"/>
      <c r="BI615" s="13"/>
    </row>
    <row r="616" spans="58:61" ht="15.75" customHeight="1">
      <c r="BF616" s="13"/>
      <c r="BG616" s="13"/>
      <c r="BH616" s="13"/>
      <c r="BI616" s="13"/>
    </row>
    <row r="617" spans="58:61" ht="15.75" customHeight="1">
      <c r="BF617" s="13"/>
      <c r="BG617" s="13"/>
      <c r="BH617" s="13"/>
      <c r="BI617" s="13"/>
    </row>
    <row r="618" spans="58:61" ht="15.75" customHeight="1">
      <c r="BF618" s="13"/>
      <c r="BG618" s="13"/>
      <c r="BH618" s="13"/>
      <c r="BI618" s="13"/>
    </row>
    <row r="619" spans="58:61" ht="15.75" customHeight="1">
      <c r="BF619" s="13"/>
      <c r="BG619" s="13"/>
      <c r="BH619" s="13"/>
      <c r="BI619" s="13"/>
    </row>
    <row r="620" spans="58:61" ht="15.75" customHeight="1">
      <c r="BF620" s="13"/>
      <c r="BG620" s="13"/>
      <c r="BH620" s="13"/>
      <c r="BI620" s="13"/>
    </row>
    <row r="621" spans="58:61" ht="15.75" customHeight="1">
      <c r="BF621" s="13"/>
      <c r="BG621" s="13"/>
      <c r="BH621" s="13"/>
      <c r="BI621" s="13"/>
    </row>
    <row r="622" spans="58:61" ht="15.75" customHeight="1">
      <c r="BF622" s="13"/>
      <c r="BG622" s="13"/>
      <c r="BH622" s="13"/>
      <c r="BI622" s="13"/>
    </row>
    <row r="623" spans="58:61" ht="15.75" customHeight="1">
      <c r="BF623" s="13"/>
      <c r="BG623" s="13"/>
      <c r="BH623" s="13"/>
      <c r="BI623" s="13"/>
    </row>
    <row r="624" spans="58:61" ht="15.75" customHeight="1">
      <c r="BF624" s="13"/>
      <c r="BG624" s="13"/>
      <c r="BH624" s="13"/>
      <c r="BI624" s="13"/>
    </row>
    <row r="625" spans="58:61" ht="15.75" customHeight="1">
      <c r="BF625" s="13"/>
      <c r="BG625" s="13"/>
      <c r="BH625" s="13"/>
      <c r="BI625" s="13"/>
    </row>
    <row r="626" spans="58:61" ht="15.75" customHeight="1">
      <c r="BF626" s="13"/>
      <c r="BG626" s="13"/>
      <c r="BH626" s="13"/>
      <c r="BI626" s="13"/>
    </row>
    <row r="627" spans="58:61" ht="15.75" customHeight="1">
      <c r="BF627" s="13"/>
      <c r="BG627" s="13"/>
      <c r="BH627" s="13"/>
      <c r="BI627" s="13"/>
    </row>
    <row r="628" spans="58:61" ht="15.75" customHeight="1">
      <c r="BF628" s="13"/>
      <c r="BG628" s="13"/>
      <c r="BH628" s="13"/>
      <c r="BI628" s="13"/>
    </row>
    <row r="629" spans="58:61" ht="15.75" customHeight="1">
      <c r="BF629" s="13"/>
      <c r="BG629" s="13"/>
      <c r="BH629" s="13"/>
      <c r="BI629" s="13"/>
    </row>
    <row r="630" spans="58:61" ht="15.75" customHeight="1">
      <c r="BF630" s="13"/>
      <c r="BG630" s="13"/>
      <c r="BH630" s="13"/>
      <c r="BI630" s="13"/>
    </row>
    <row r="631" spans="58:61" ht="15.75" customHeight="1">
      <c r="BF631" s="13"/>
      <c r="BG631" s="13"/>
      <c r="BH631" s="13"/>
      <c r="BI631" s="13"/>
    </row>
    <row r="632" spans="58:61" ht="15.75" customHeight="1">
      <c r="BF632" s="13"/>
      <c r="BG632" s="13"/>
      <c r="BH632" s="13"/>
      <c r="BI632" s="13"/>
    </row>
    <row r="633" spans="58:61" ht="15.75" customHeight="1">
      <c r="BF633" s="13"/>
      <c r="BG633" s="13"/>
      <c r="BH633" s="13"/>
      <c r="BI633" s="13"/>
    </row>
    <row r="634" spans="58:61" ht="15.75" customHeight="1">
      <c r="BF634" s="13"/>
      <c r="BG634" s="13"/>
      <c r="BH634" s="13"/>
      <c r="BI634" s="13"/>
    </row>
    <row r="635" spans="58:61" ht="15.75" customHeight="1">
      <c r="BF635" s="13"/>
      <c r="BG635" s="13"/>
      <c r="BH635" s="13"/>
      <c r="BI635" s="13"/>
    </row>
    <row r="636" spans="58:61" ht="15.75" customHeight="1">
      <c r="BF636" s="13"/>
      <c r="BG636" s="13"/>
      <c r="BH636" s="13"/>
      <c r="BI636" s="13"/>
    </row>
    <row r="637" spans="58:61" ht="15.75" customHeight="1">
      <c r="BF637" s="13"/>
      <c r="BG637" s="13"/>
      <c r="BH637" s="13"/>
      <c r="BI637" s="13"/>
    </row>
    <row r="638" spans="58:61" ht="15.75" customHeight="1">
      <c r="BF638" s="13"/>
      <c r="BG638" s="13"/>
      <c r="BH638" s="13"/>
      <c r="BI638" s="13"/>
    </row>
    <row r="639" spans="58:61" ht="15.75" customHeight="1">
      <c r="BF639" s="13"/>
      <c r="BG639" s="13"/>
      <c r="BH639" s="13"/>
      <c r="BI639" s="13"/>
    </row>
    <row r="640" spans="58:61" ht="15.75" customHeight="1">
      <c r="BF640" s="13"/>
      <c r="BG640" s="13"/>
      <c r="BH640" s="13"/>
      <c r="BI640" s="13"/>
    </row>
    <row r="641" spans="58:61" ht="15.75" customHeight="1">
      <c r="BF641" s="13"/>
      <c r="BG641" s="13"/>
      <c r="BH641" s="13"/>
      <c r="BI641" s="13"/>
    </row>
    <row r="642" spans="58:61" ht="15.75" customHeight="1">
      <c r="BF642" s="13"/>
      <c r="BG642" s="13"/>
      <c r="BH642" s="13"/>
      <c r="BI642" s="13"/>
    </row>
    <row r="643" spans="58:61" ht="15.75" customHeight="1">
      <c r="BF643" s="13"/>
      <c r="BG643" s="13"/>
      <c r="BH643" s="13"/>
      <c r="BI643" s="13"/>
    </row>
    <row r="644" spans="58:61" ht="15.75" customHeight="1">
      <c r="BF644" s="13"/>
      <c r="BG644" s="13"/>
      <c r="BH644" s="13"/>
      <c r="BI644" s="13"/>
    </row>
    <row r="645" spans="58:61" ht="15.75" customHeight="1">
      <c r="BF645" s="13"/>
      <c r="BG645" s="13"/>
      <c r="BH645" s="13"/>
      <c r="BI645" s="13"/>
    </row>
    <row r="646" spans="58:61" ht="15.75" customHeight="1">
      <c r="BF646" s="13"/>
      <c r="BG646" s="13"/>
      <c r="BH646" s="13"/>
      <c r="BI646" s="13"/>
    </row>
    <row r="647" spans="58:61" ht="15.75" customHeight="1">
      <c r="BF647" s="13"/>
      <c r="BG647" s="13"/>
      <c r="BH647" s="13"/>
      <c r="BI647" s="13"/>
    </row>
    <row r="648" spans="58:61" ht="15.75" customHeight="1">
      <c r="BF648" s="13"/>
      <c r="BG648" s="13"/>
      <c r="BH648" s="13"/>
      <c r="BI648" s="13"/>
    </row>
    <row r="649" spans="58:61" ht="15.75" customHeight="1">
      <c r="BF649" s="13"/>
      <c r="BG649" s="13"/>
      <c r="BH649" s="13"/>
      <c r="BI649" s="13"/>
    </row>
    <row r="650" spans="58:61" ht="15.75" customHeight="1">
      <c r="BF650" s="13"/>
      <c r="BG650" s="13"/>
      <c r="BH650" s="13"/>
      <c r="BI650" s="13"/>
    </row>
    <row r="651" spans="58:61" ht="15.75" customHeight="1">
      <c r="BF651" s="13"/>
      <c r="BG651" s="13"/>
      <c r="BH651" s="13"/>
      <c r="BI651" s="13"/>
    </row>
    <row r="652" spans="58:61" ht="15.75" customHeight="1">
      <c r="BF652" s="13"/>
      <c r="BG652" s="13"/>
      <c r="BH652" s="13"/>
      <c r="BI652" s="13"/>
    </row>
    <row r="653" spans="58:61" ht="15.75" customHeight="1">
      <c r="BF653" s="13"/>
      <c r="BG653" s="13"/>
      <c r="BH653" s="13"/>
      <c r="BI653" s="13"/>
    </row>
    <row r="654" spans="58:61" ht="15.75" customHeight="1">
      <c r="BF654" s="13"/>
      <c r="BG654" s="13"/>
      <c r="BH654" s="13"/>
      <c r="BI654" s="13"/>
    </row>
    <row r="655" spans="58:61" ht="15.75" customHeight="1">
      <c r="BF655" s="13"/>
      <c r="BG655" s="13"/>
      <c r="BH655" s="13"/>
      <c r="BI655" s="13"/>
    </row>
    <row r="656" spans="58:61" ht="15.75" customHeight="1">
      <c r="BF656" s="13"/>
      <c r="BG656" s="13"/>
      <c r="BH656" s="13"/>
      <c r="BI656" s="13"/>
    </row>
    <row r="657" spans="58:61" ht="15.75" customHeight="1">
      <c r="BF657" s="13"/>
      <c r="BG657" s="13"/>
      <c r="BH657" s="13"/>
      <c r="BI657" s="13"/>
    </row>
    <row r="658" spans="58:61" ht="15.75" customHeight="1">
      <c r="BF658" s="13"/>
      <c r="BG658" s="13"/>
      <c r="BH658" s="13"/>
      <c r="BI658" s="13"/>
    </row>
    <row r="659" spans="58:61" ht="15.75" customHeight="1">
      <c r="BF659" s="13"/>
      <c r="BG659" s="13"/>
      <c r="BH659" s="13"/>
      <c r="BI659" s="13"/>
    </row>
    <row r="660" spans="58:61" ht="15.75" customHeight="1">
      <c r="BF660" s="13"/>
      <c r="BG660" s="13"/>
      <c r="BH660" s="13"/>
      <c r="BI660" s="13"/>
    </row>
    <row r="661" spans="58:61" ht="15.75" customHeight="1">
      <c r="BF661" s="13"/>
      <c r="BG661" s="13"/>
      <c r="BH661" s="13"/>
      <c r="BI661" s="13"/>
    </row>
    <row r="662" spans="58:61" ht="15.75" customHeight="1">
      <c r="BF662" s="13"/>
      <c r="BG662" s="13"/>
      <c r="BH662" s="13"/>
      <c r="BI662" s="13"/>
    </row>
    <row r="663" spans="58:61" ht="15.75" customHeight="1">
      <c r="BF663" s="13"/>
      <c r="BG663" s="13"/>
      <c r="BH663" s="13"/>
      <c r="BI663" s="13"/>
    </row>
    <row r="664" spans="58:61" ht="15.75" customHeight="1">
      <c r="BF664" s="13"/>
      <c r="BG664" s="13"/>
      <c r="BH664" s="13"/>
      <c r="BI664" s="13"/>
    </row>
    <row r="665" spans="58:61" ht="15.75" customHeight="1">
      <c r="BF665" s="13"/>
      <c r="BG665" s="13"/>
      <c r="BH665" s="13"/>
      <c r="BI665" s="13"/>
    </row>
    <row r="666" spans="58:61" ht="15.75" customHeight="1">
      <c r="BF666" s="13"/>
      <c r="BG666" s="13"/>
      <c r="BH666" s="13"/>
      <c r="BI666" s="13"/>
    </row>
    <row r="667" spans="58:61" ht="15.75" customHeight="1">
      <c r="BF667" s="13"/>
      <c r="BG667" s="13"/>
      <c r="BH667" s="13"/>
      <c r="BI667" s="13"/>
    </row>
    <row r="668" spans="58:61" ht="15.75" customHeight="1">
      <c r="BF668" s="13"/>
      <c r="BG668" s="13"/>
      <c r="BH668" s="13"/>
      <c r="BI668" s="13"/>
    </row>
    <row r="669" spans="58:61" ht="15.75" customHeight="1">
      <c r="BF669" s="13"/>
      <c r="BG669" s="13"/>
      <c r="BH669" s="13"/>
      <c r="BI669" s="13"/>
    </row>
    <row r="670" spans="58:61" ht="15.75" customHeight="1">
      <c r="BF670" s="13"/>
      <c r="BG670" s="13"/>
      <c r="BH670" s="13"/>
      <c r="BI670" s="13"/>
    </row>
    <row r="671" spans="58:61" ht="15.75" customHeight="1">
      <c r="BF671" s="13"/>
      <c r="BG671" s="13"/>
      <c r="BH671" s="13"/>
      <c r="BI671" s="13"/>
    </row>
    <row r="672" spans="58:61" ht="15.75" customHeight="1">
      <c r="BF672" s="13"/>
      <c r="BG672" s="13"/>
      <c r="BH672" s="13"/>
      <c r="BI672" s="13"/>
    </row>
    <row r="673" spans="58:61" ht="15.75" customHeight="1">
      <c r="BF673" s="13"/>
      <c r="BG673" s="13"/>
      <c r="BH673" s="13"/>
      <c r="BI673" s="13"/>
    </row>
    <row r="674" spans="58:61" ht="15.75" customHeight="1">
      <c r="BF674" s="13"/>
      <c r="BG674" s="13"/>
      <c r="BH674" s="13"/>
      <c r="BI674" s="13"/>
    </row>
    <row r="675" spans="58:61" ht="15.75" customHeight="1">
      <c r="BF675" s="13"/>
      <c r="BG675" s="13"/>
      <c r="BH675" s="13"/>
      <c r="BI675" s="13"/>
    </row>
    <row r="676" spans="58:61" ht="15.75" customHeight="1">
      <c r="BF676" s="13"/>
      <c r="BG676" s="13"/>
      <c r="BH676" s="13"/>
      <c r="BI676" s="13"/>
    </row>
    <row r="677" spans="58:61" ht="15.75" customHeight="1">
      <c r="BF677" s="13"/>
      <c r="BG677" s="13"/>
      <c r="BH677" s="13"/>
      <c r="BI677" s="13"/>
    </row>
    <row r="678" spans="58:61" ht="15.75" customHeight="1">
      <c r="BF678" s="13"/>
      <c r="BG678" s="13"/>
      <c r="BH678" s="13"/>
      <c r="BI678" s="13"/>
    </row>
    <row r="679" spans="58:61" ht="15.75" customHeight="1">
      <c r="BF679" s="13"/>
      <c r="BG679" s="13"/>
      <c r="BH679" s="13"/>
      <c r="BI679" s="13"/>
    </row>
    <row r="680" spans="58:61" ht="15.75" customHeight="1">
      <c r="BF680" s="13"/>
      <c r="BG680" s="13"/>
      <c r="BH680" s="13"/>
      <c r="BI680" s="13"/>
    </row>
    <row r="681" spans="58:61" ht="15.75" customHeight="1">
      <c r="BF681" s="13"/>
      <c r="BG681" s="13"/>
      <c r="BH681" s="13"/>
      <c r="BI681" s="13"/>
    </row>
    <row r="682" spans="58:61" ht="15.75" customHeight="1">
      <c r="BF682" s="13"/>
      <c r="BG682" s="13"/>
      <c r="BH682" s="13"/>
      <c r="BI682" s="13"/>
    </row>
    <row r="683" spans="58:61" ht="15.75" customHeight="1">
      <c r="BF683" s="13"/>
      <c r="BG683" s="13"/>
      <c r="BH683" s="13"/>
      <c r="BI683" s="13"/>
    </row>
    <row r="684" spans="58:61" ht="15.75" customHeight="1">
      <c r="BF684" s="13"/>
      <c r="BG684" s="13"/>
      <c r="BH684" s="13"/>
      <c r="BI684" s="13"/>
    </row>
    <row r="685" spans="58:61" ht="15.75" customHeight="1">
      <c r="BF685" s="13"/>
      <c r="BG685" s="13"/>
      <c r="BH685" s="13"/>
      <c r="BI685" s="13"/>
    </row>
    <row r="686" spans="58:61" ht="15.75" customHeight="1">
      <c r="BF686" s="13"/>
      <c r="BG686" s="13"/>
      <c r="BH686" s="13"/>
      <c r="BI686" s="13"/>
    </row>
    <row r="687" spans="58:61" ht="15.75" customHeight="1">
      <c r="BF687" s="13"/>
      <c r="BG687" s="13"/>
      <c r="BH687" s="13"/>
      <c r="BI687" s="13"/>
    </row>
    <row r="688" spans="58:61" ht="15.75" customHeight="1">
      <c r="BF688" s="13"/>
      <c r="BG688" s="13"/>
      <c r="BH688" s="13"/>
      <c r="BI688" s="13"/>
    </row>
    <row r="689" spans="58:61" ht="15.75" customHeight="1">
      <c r="BF689" s="13"/>
      <c r="BG689" s="13"/>
      <c r="BH689" s="13"/>
      <c r="BI689" s="13"/>
    </row>
    <row r="690" spans="58:61" ht="15.75" customHeight="1">
      <c r="BF690" s="13"/>
      <c r="BG690" s="13"/>
      <c r="BH690" s="13"/>
      <c r="BI690" s="13"/>
    </row>
    <row r="691" spans="58:61" ht="15.75" customHeight="1">
      <c r="BF691" s="13"/>
      <c r="BG691" s="13"/>
      <c r="BH691" s="13"/>
      <c r="BI691" s="13"/>
    </row>
    <row r="692" spans="58:61" ht="15.75" customHeight="1">
      <c r="BF692" s="13"/>
      <c r="BG692" s="13"/>
      <c r="BH692" s="13"/>
      <c r="BI692" s="13"/>
    </row>
    <row r="693" spans="58:61" ht="15.75" customHeight="1">
      <c r="BF693" s="13"/>
      <c r="BG693" s="13"/>
      <c r="BH693" s="13"/>
      <c r="BI693" s="13"/>
    </row>
    <row r="694" spans="58:61" ht="15.75" customHeight="1">
      <c r="BF694" s="13"/>
      <c r="BG694" s="13"/>
      <c r="BH694" s="13"/>
      <c r="BI694" s="13"/>
    </row>
    <row r="695" spans="58:61" ht="15.75" customHeight="1">
      <c r="BF695" s="13"/>
      <c r="BG695" s="13"/>
      <c r="BH695" s="13"/>
      <c r="BI695" s="13"/>
    </row>
    <row r="696" spans="58:61" ht="15.75" customHeight="1">
      <c r="BF696" s="13"/>
      <c r="BG696" s="13"/>
      <c r="BH696" s="13"/>
      <c r="BI696" s="13"/>
    </row>
    <row r="697" spans="58:61" ht="15.75" customHeight="1">
      <c r="BF697" s="13"/>
      <c r="BG697" s="13"/>
      <c r="BH697" s="13"/>
      <c r="BI697" s="13"/>
    </row>
    <row r="698" spans="58:61" ht="15.75" customHeight="1">
      <c r="BF698" s="13"/>
      <c r="BG698" s="13"/>
      <c r="BH698" s="13"/>
      <c r="BI698" s="13"/>
    </row>
    <row r="699" spans="58:61" ht="15.75" customHeight="1">
      <c r="BF699" s="13"/>
      <c r="BG699" s="13"/>
      <c r="BH699" s="13"/>
      <c r="BI699" s="13"/>
    </row>
    <row r="700" spans="58:61" ht="15.75" customHeight="1">
      <c r="BF700" s="13"/>
      <c r="BG700" s="13"/>
      <c r="BH700" s="13"/>
      <c r="BI700" s="13"/>
    </row>
    <row r="701" spans="58:61" ht="15.75" customHeight="1">
      <c r="BF701" s="13"/>
      <c r="BG701" s="13"/>
      <c r="BH701" s="13"/>
      <c r="BI701" s="13"/>
    </row>
    <row r="702" spans="58:61" ht="15.75" customHeight="1">
      <c r="BF702" s="13"/>
      <c r="BG702" s="13"/>
      <c r="BH702" s="13"/>
      <c r="BI702" s="13"/>
    </row>
    <row r="703" spans="58:61" ht="15.75" customHeight="1">
      <c r="BF703" s="13"/>
      <c r="BG703" s="13"/>
      <c r="BH703" s="13"/>
      <c r="BI703" s="13"/>
    </row>
    <row r="704" spans="58:61" ht="15.75" customHeight="1">
      <c r="BF704" s="13"/>
      <c r="BG704" s="13"/>
      <c r="BH704" s="13"/>
      <c r="BI704" s="13"/>
    </row>
    <row r="705" spans="58:61" ht="15.75" customHeight="1">
      <c r="BF705" s="13"/>
      <c r="BG705" s="13"/>
      <c r="BH705" s="13"/>
      <c r="BI705" s="13"/>
    </row>
    <row r="706" spans="58:61" ht="15.75" customHeight="1">
      <c r="BF706" s="13"/>
      <c r="BG706" s="13"/>
      <c r="BH706" s="13"/>
      <c r="BI706" s="13"/>
    </row>
    <row r="707" spans="58:61" ht="15.75" customHeight="1">
      <c r="BF707" s="13"/>
      <c r="BG707" s="13"/>
      <c r="BH707" s="13"/>
      <c r="BI707" s="13"/>
    </row>
    <row r="708" spans="58:61" ht="15.75" customHeight="1">
      <c r="BF708" s="13"/>
      <c r="BG708" s="13"/>
      <c r="BH708" s="13"/>
      <c r="BI708" s="13"/>
    </row>
    <row r="709" spans="58:61" ht="15.75" customHeight="1">
      <c r="BF709" s="13"/>
      <c r="BG709" s="13"/>
      <c r="BH709" s="13"/>
      <c r="BI709" s="13"/>
    </row>
    <row r="710" spans="58:61" ht="15.75" customHeight="1">
      <c r="BF710" s="13"/>
      <c r="BG710" s="13"/>
      <c r="BH710" s="13"/>
      <c r="BI710" s="13"/>
    </row>
    <row r="711" spans="58:61" ht="15.75" customHeight="1">
      <c r="BF711" s="13"/>
      <c r="BG711" s="13"/>
      <c r="BH711" s="13"/>
      <c r="BI711" s="13"/>
    </row>
    <row r="712" spans="58:61" ht="15.75" customHeight="1">
      <c r="BF712" s="13"/>
      <c r="BG712" s="13"/>
      <c r="BH712" s="13"/>
      <c r="BI712" s="13"/>
    </row>
    <row r="713" spans="58:61" ht="15.75" customHeight="1">
      <c r="BF713" s="13"/>
      <c r="BG713" s="13"/>
      <c r="BH713" s="13"/>
      <c r="BI713" s="13"/>
    </row>
    <row r="714" spans="58:61" ht="15.75" customHeight="1">
      <c r="BF714" s="13"/>
      <c r="BG714" s="13"/>
      <c r="BH714" s="13"/>
      <c r="BI714" s="13"/>
    </row>
    <row r="715" spans="58:61" ht="15.75" customHeight="1">
      <c r="BF715" s="13"/>
      <c r="BG715" s="13"/>
      <c r="BH715" s="13"/>
      <c r="BI715" s="13"/>
    </row>
    <row r="716" spans="58:61" ht="15.75" customHeight="1">
      <c r="BF716" s="13"/>
      <c r="BG716" s="13"/>
      <c r="BH716" s="13"/>
      <c r="BI716" s="13"/>
    </row>
    <row r="717" spans="58:61" ht="15.75" customHeight="1">
      <c r="BF717" s="13"/>
      <c r="BG717" s="13"/>
      <c r="BH717" s="13"/>
      <c r="BI717" s="13"/>
    </row>
    <row r="718" spans="58:61" ht="15.75" customHeight="1">
      <c r="BF718" s="13"/>
      <c r="BG718" s="13"/>
      <c r="BH718" s="13"/>
      <c r="BI718" s="13"/>
    </row>
    <row r="719" spans="58:61" ht="15.75" customHeight="1">
      <c r="BF719" s="13"/>
      <c r="BG719" s="13"/>
      <c r="BH719" s="13"/>
      <c r="BI719" s="13"/>
    </row>
    <row r="720" spans="58:61" ht="15.75" customHeight="1">
      <c r="BF720" s="13"/>
      <c r="BG720" s="13"/>
      <c r="BH720" s="13"/>
      <c r="BI720" s="13"/>
    </row>
    <row r="721" spans="58:61" ht="15.75" customHeight="1">
      <c r="BF721" s="13"/>
      <c r="BG721" s="13"/>
      <c r="BH721" s="13"/>
      <c r="BI721" s="13"/>
    </row>
    <row r="722" spans="58:61" ht="15.75" customHeight="1">
      <c r="BF722" s="13"/>
      <c r="BG722" s="13"/>
      <c r="BH722" s="13"/>
      <c r="BI722" s="13"/>
    </row>
    <row r="723" spans="58:61" ht="15.75" customHeight="1">
      <c r="BF723" s="13"/>
      <c r="BG723" s="13"/>
      <c r="BH723" s="13"/>
      <c r="BI723" s="13"/>
    </row>
    <row r="724" spans="58:61" ht="15.75" customHeight="1">
      <c r="BF724" s="13"/>
      <c r="BG724" s="13"/>
      <c r="BH724" s="13"/>
      <c r="BI724" s="13"/>
    </row>
    <row r="725" spans="58:61" ht="15.75" customHeight="1">
      <c r="BF725" s="13"/>
      <c r="BG725" s="13"/>
      <c r="BH725" s="13"/>
      <c r="BI725" s="13"/>
    </row>
    <row r="726" spans="58:61" ht="15.75" customHeight="1">
      <c r="BF726" s="13"/>
      <c r="BG726" s="13"/>
      <c r="BH726" s="13"/>
      <c r="BI726" s="13"/>
    </row>
    <row r="727" spans="58:61" ht="15.75" customHeight="1">
      <c r="BF727" s="13"/>
      <c r="BG727" s="13"/>
      <c r="BH727" s="13"/>
      <c r="BI727" s="13"/>
    </row>
    <row r="728" spans="58:61" ht="15.75" customHeight="1">
      <c r="BF728" s="13"/>
      <c r="BG728" s="13"/>
      <c r="BH728" s="13"/>
      <c r="BI728" s="13"/>
    </row>
    <row r="729" spans="58:61" ht="15.75" customHeight="1">
      <c r="BF729" s="13"/>
      <c r="BG729" s="13"/>
      <c r="BH729" s="13"/>
      <c r="BI729" s="13"/>
    </row>
    <row r="730" spans="58:61" ht="15.75" customHeight="1">
      <c r="BF730" s="13"/>
      <c r="BG730" s="13"/>
      <c r="BH730" s="13"/>
      <c r="BI730" s="13"/>
    </row>
    <row r="731" spans="58:61" ht="15.75" customHeight="1">
      <c r="BF731" s="13"/>
      <c r="BG731" s="13"/>
      <c r="BH731" s="13"/>
      <c r="BI731" s="13"/>
    </row>
    <row r="732" spans="58:61" ht="15.75" customHeight="1">
      <c r="BF732" s="13"/>
      <c r="BG732" s="13"/>
      <c r="BH732" s="13"/>
      <c r="BI732" s="13"/>
    </row>
    <row r="733" spans="58:61" ht="15.75" customHeight="1">
      <c r="BF733" s="13"/>
      <c r="BG733" s="13"/>
      <c r="BH733" s="13"/>
      <c r="BI733" s="13"/>
    </row>
    <row r="734" spans="58:61" ht="15.75" customHeight="1">
      <c r="BF734" s="13"/>
      <c r="BG734" s="13"/>
      <c r="BH734" s="13"/>
      <c r="BI734" s="13"/>
    </row>
    <row r="735" spans="58:61" ht="15.75" customHeight="1">
      <c r="BF735" s="13"/>
      <c r="BG735" s="13"/>
      <c r="BH735" s="13"/>
      <c r="BI735" s="13"/>
    </row>
    <row r="736" spans="58:61" ht="15.75" customHeight="1">
      <c r="BF736" s="13"/>
      <c r="BG736" s="13"/>
      <c r="BH736" s="13"/>
      <c r="BI736" s="13"/>
    </row>
    <row r="737" spans="58:61" ht="15.75" customHeight="1">
      <c r="BF737" s="13"/>
      <c r="BG737" s="13"/>
      <c r="BH737" s="13"/>
      <c r="BI737" s="13"/>
    </row>
    <row r="738" spans="58:61" ht="15.75" customHeight="1">
      <c r="BF738" s="13"/>
      <c r="BG738" s="13"/>
      <c r="BH738" s="13"/>
      <c r="BI738" s="13"/>
    </row>
    <row r="739" spans="58:61" ht="15.75" customHeight="1">
      <c r="BF739" s="13"/>
      <c r="BG739" s="13"/>
      <c r="BH739" s="13"/>
      <c r="BI739" s="13"/>
    </row>
    <row r="740" spans="58:61" ht="15.75" customHeight="1">
      <c r="BF740" s="13"/>
      <c r="BG740" s="13"/>
      <c r="BH740" s="13"/>
      <c r="BI740" s="13"/>
    </row>
    <row r="741" spans="58:61" ht="15.75" customHeight="1">
      <c r="BF741" s="13"/>
      <c r="BG741" s="13"/>
      <c r="BH741" s="13"/>
      <c r="BI741" s="13"/>
    </row>
    <row r="742" spans="58:61" ht="15.75" customHeight="1">
      <c r="BF742" s="13"/>
      <c r="BG742" s="13"/>
      <c r="BH742" s="13"/>
      <c r="BI742" s="13"/>
    </row>
    <row r="743" spans="58:61" ht="15.75" customHeight="1">
      <c r="BF743" s="13"/>
      <c r="BG743" s="13"/>
      <c r="BH743" s="13"/>
      <c r="BI743" s="13"/>
    </row>
    <row r="744" spans="58:61" ht="15.75" customHeight="1">
      <c r="BF744" s="13"/>
      <c r="BG744" s="13"/>
      <c r="BH744" s="13"/>
      <c r="BI744" s="13"/>
    </row>
    <row r="745" spans="58:61" ht="15.75" customHeight="1">
      <c r="BF745" s="13"/>
      <c r="BG745" s="13"/>
      <c r="BH745" s="13"/>
      <c r="BI745" s="13"/>
    </row>
    <row r="746" spans="58:61" ht="15.75" customHeight="1">
      <c r="BF746" s="13"/>
      <c r="BG746" s="13"/>
      <c r="BH746" s="13"/>
      <c r="BI746" s="13"/>
    </row>
    <row r="747" spans="58:61" ht="15.75" customHeight="1">
      <c r="BF747" s="13"/>
      <c r="BG747" s="13"/>
      <c r="BH747" s="13"/>
      <c r="BI747" s="13"/>
    </row>
    <row r="748" spans="58:61" ht="15.75" customHeight="1">
      <c r="BF748" s="13"/>
      <c r="BG748" s="13"/>
      <c r="BH748" s="13"/>
      <c r="BI748" s="13"/>
    </row>
    <row r="749" spans="58:61" ht="15.75" customHeight="1">
      <c r="BF749" s="13"/>
      <c r="BG749" s="13"/>
      <c r="BH749" s="13"/>
      <c r="BI749" s="13"/>
    </row>
    <row r="750" spans="58:61" ht="15.75" customHeight="1">
      <c r="BF750" s="13"/>
      <c r="BG750" s="13"/>
      <c r="BH750" s="13"/>
      <c r="BI750" s="13"/>
    </row>
    <row r="751" spans="58:61" ht="15.75" customHeight="1">
      <c r="BF751" s="13"/>
      <c r="BG751" s="13"/>
      <c r="BH751" s="13"/>
      <c r="BI751" s="13"/>
    </row>
    <row r="752" spans="58:61" ht="15.75" customHeight="1">
      <c r="BF752" s="13"/>
      <c r="BG752" s="13"/>
      <c r="BH752" s="13"/>
      <c r="BI752" s="13"/>
    </row>
    <row r="753" spans="58:61" ht="15.75" customHeight="1">
      <c r="BF753" s="13"/>
      <c r="BG753" s="13"/>
      <c r="BH753" s="13"/>
      <c r="BI753" s="13"/>
    </row>
    <row r="754" spans="58:61" ht="15.75" customHeight="1">
      <c r="BF754" s="13"/>
      <c r="BG754" s="13"/>
      <c r="BH754" s="13"/>
      <c r="BI754" s="13"/>
    </row>
    <row r="755" spans="58:61" ht="15.75" customHeight="1">
      <c r="BF755" s="13"/>
      <c r="BG755" s="13"/>
      <c r="BH755" s="13"/>
      <c r="BI755" s="13"/>
    </row>
    <row r="756" spans="58:61" ht="15.75" customHeight="1">
      <c r="BF756" s="13"/>
      <c r="BG756" s="13"/>
      <c r="BH756" s="13"/>
      <c r="BI756" s="13"/>
    </row>
    <row r="757" spans="58:61" ht="15.75" customHeight="1">
      <c r="BF757" s="13"/>
      <c r="BG757" s="13"/>
      <c r="BH757" s="13"/>
      <c r="BI757" s="13"/>
    </row>
    <row r="758" spans="58:61" ht="15.75" customHeight="1">
      <c r="BF758" s="13"/>
      <c r="BG758" s="13"/>
      <c r="BH758" s="13"/>
      <c r="BI758" s="13"/>
    </row>
    <row r="759" spans="58:61" ht="15.75" customHeight="1">
      <c r="BF759" s="13"/>
      <c r="BG759" s="13"/>
      <c r="BH759" s="13"/>
      <c r="BI759" s="13"/>
    </row>
    <row r="760" spans="58:61" ht="15.75" customHeight="1">
      <c r="BF760" s="13"/>
      <c r="BG760" s="13"/>
      <c r="BH760" s="13"/>
      <c r="BI760" s="13"/>
    </row>
    <row r="761" spans="58:61" ht="15.75" customHeight="1">
      <c r="BF761" s="13"/>
      <c r="BG761" s="13"/>
      <c r="BH761" s="13"/>
      <c r="BI761" s="13"/>
    </row>
    <row r="762" spans="58:61" ht="15.75" customHeight="1">
      <c r="BF762" s="13"/>
      <c r="BG762" s="13"/>
      <c r="BH762" s="13"/>
      <c r="BI762" s="13"/>
    </row>
    <row r="763" spans="58:61" ht="15.75" customHeight="1">
      <c r="BF763" s="13"/>
      <c r="BG763" s="13"/>
      <c r="BH763" s="13"/>
      <c r="BI763" s="13"/>
    </row>
    <row r="764" spans="58:61" ht="15.75" customHeight="1">
      <c r="BF764" s="13"/>
      <c r="BG764" s="13"/>
      <c r="BH764" s="13"/>
      <c r="BI764" s="13"/>
    </row>
    <row r="765" spans="58:61" ht="15.75" customHeight="1">
      <c r="BF765" s="13"/>
      <c r="BG765" s="13"/>
      <c r="BH765" s="13"/>
      <c r="BI765" s="13"/>
    </row>
    <row r="766" spans="58:61" ht="15.75" customHeight="1">
      <c r="BF766" s="13"/>
      <c r="BG766" s="13"/>
      <c r="BH766" s="13"/>
      <c r="BI766" s="13"/>
    </row>
    <row r="767" spans="58:61" ht="15.75" customHeight="1">
      <c r="BF767" s="13"/>
      <c r="BG767" s="13"/>
      <c r="BH767" s="13"/>
      <c r="BI767" s="13"/>
    </row>
    <row r="768" spans="58:61" ht="15.75" customHeight="1">
      <c r="BF768" s="13"/>
      <c r="BG768" s="13"/>
      <c r="BH768" s="13"/>
      <c r="BI768" s="13"/>
    </row>
    <row r="769" spans="58:61" ht="15.75" customHeight="1">
      <c r="BF769" s="13"/>
      <c r="BG769" s="13"/>
      <c r="BH769" s="13"/>
      <c r="BI769" s="13"/>
    </row>
    <row r="770" spans="58:61" ht="15.75" customHeight="1">
      <c r="BF770" s="13"/>
      <c r="BG770" s="13"/>
      <c r="BH770" s="13"/>
      <c r="BI770" s="13"/>
    </row>
    <row r="771" spans="58:61" ht="15.75" customHeight="1">
      <c r="BF771" s="13"/>
      <c r="BG771" s="13"/>
      <c r="BH771" s="13"/>
      <c r="BI771" s="13"/>
    </row>
    <row r="772" spans="58:61" ht="15.75" customHeight="1">
      <c r="BF772" s="13"/>
      <c r="BG772" s="13"/>
      <c r="BH772" s="13"/>
      <c r="BI772" s="13"/>
    </row>
    <row r="773" spans="58:61" ht="15.75" customHeight="1">
      <c r="BF773" s="13"/>
      <c r="BG773" s="13"/>
      <c r="BH773" s="13"/>
      <c r="BI773" s="13"/>
    </row>
    <row r="774" spans="58:61" ht="15.75" customHeight="1">
      <c r="BF774" s="13"/>
      <c r="BG774" s="13"/>
      <c r="BH774" s="13"/>
      <c r="BI774" s="13"/>
    </row>
    <row r="775" spans="58:61" ht="15.75" customHeight="1">
      <c r="BF775" s="13"/>
      <c r="BG775" s="13"/>
      <c r="BH775" s="13"/>
      <c r="BI775" s="13"/>
    </row>
    <row r="776" spans="58:61" ht="15.75" customHeight="1">
      <c r="BF776" s="13"/>
      <c r="BG776" s="13"/>
      <c r="BH776" s="13"/>
      <c r="BI776" s="13"/>
    </row>
    <row r="777" spans="58:61" ht="15.75" customHeight="1">
      <c r="BF777" s="13"/>
      <c r="BG777" s="13"/>
      <c r="BH777" s="13"/>
      <c r="BI777" s="13"/>
    </row>
    <row r="778" spans="58:61" ht="15.75" customHeight="1">
      <c r="BF778" s="13"/>
      <c r="BG778" s="13"/>
      <c r="BH778" s="13"/>
      <c r="BI778" s="13"/>
    </row>
    <row r="779" spans="58:61" ht="15.75" customHeight="1">
      <c r="BF779" s="13"/>
      <c r="BG779" s="13"/>
      <c r="BH779" s="13"/>
      <c r="BI779" s="13"/>
    </row>
    <row r="780" spans="58:61" ht="15.75" customHeight="1">
      <c r="BF780" s="13"/>
      <c r="BG780" s="13"/>
      <c r="BH780" s="13"/>
      <c r="BI780" s="13"/>
    </row>
    <row r="781" spans="58:61" ht="15.75" customHeight="1">
      <c r="BF781" s="13"/>
      <c r="BG781" s="13"/>
      <c r="BH781" s="13"/>
      <c r="BI781" s="13"/>
    </row>
    <row r="782" spans="58:61" ht="15.75" customHeight="1">
      <c r="BF782" s="13"/>
      <c r="BG782" s="13"/>
      <c r="BH782" s="13"/>
      <c r="BI782" s="13"/>
    </row>
    <row r="783" spans="58:61" ht="15.75" customHeight="1">
      <c r="BF783" s="13"/>
      <c r="BG783" s="13"/>
      <c r="BH783" s="13"/>
      <c r="BI783" s="13"/>
    </row>
    <row r="784" spans="58:61" ht="15.75" customHeight="1">
      <c r="BF784" s="13"/>
      <c r="BG784" s="13"/>
      <c r="BH784" s="13"/>
      <c r="BI784" s="13"/>
    </row>
    <row r="785" spans="58:61" ht="15.75" customHeight="1">
      <c r="BF785" s="13"/>
      <c r="BG785" s="13"/>
      <c r="BH785" s="13"/>
      <c r="BI785" s="13"/>
    </row>
    <row r="786" spans="58:61" ht="15.75" customHeight="1">
      <c r="BF786" s="13"/>
      <c r="BG786" s="13"/>
      <c r="BH786" s="13"/>
      <c r="BI786" s="13"/>
    </row>
    <row r="787" spans="58:61" ht="15.75" customHeight="1">
      <c r="BF787" s="13"/>
      <c r="BG787" s="13"/>
      <c r="BH787" s="13"/>
      <c r="BI787" s="13"/>
    </row>
    <row r="788" spans="58:61" ht="15.75" customHeight="1">
      <c r="BF788" s="13"/>
      <c r="BG788" s="13"/>
      <c r="BH788" s="13"/>
      <c r="BI788" s="13"/>
    </row>
    <row r="789" spans="58:61" ht="15.75" customHeight="1">
      <c r="BF789" s="13"/>
      <c r="BG789" s="13"/>
      <c r="BH789" s="13"/>
      <c r="BI789" s="13"/>
    </row>
    <row r="790" spans="58:61" ht="15.75" customHeight="1">
      <c r="BF790" s="13"/>
      <c r="BG790" s="13"/>
      <c r="BH790" s="13"/>
      <c r="BI790" s="13"/>
    </row>
    <row r="791" spans="58:61" ht="15.75" customHeight="1">
      <c r="BF791" s="13"/>
      <c r="BG791" s="13"/>
      <c r="BH791" s="13"/>
      <c r="BI791" s="13"/>
    </row>
    <row r="792" spans="58:61" ht="15.75" customHeight="1">
      <c r="BF792" s="13"/>
      <c r="BG792" s="13"/>
      <c r="BH792" s="13"/>
      <c r="BI792" s="13"/>
    </row>
    <row r="793" spans="58:61" ht="15.75" customHeight="1">
      <c r="BF793" s="13"/>
      <c r="BG793" s="13"/>
      <c r="BH793" s="13"/>
      <c r="BI793" s="13"/>
    </row>
    <row r="794" spans="58:61" ht="15.75" customHeight="1">
      <c r="BF794" s="13"/>
      <c r="BG794" s="13"/>
      <c r="BH794" s="13"/>
      <c r="BI794" s="13"/>
    </row>
    <row r="795" spans="58:61" ht="15.75" customHeight="1">
      <c r="BF795" s="13"/>
      <c r="BG795" s="13"/>
      <c r="BH795" s="13"/>
      <c r="BI795" s="13"/>
    </row>
    <row r="796" spans="58:61" ht="15.75" customHeight="1">
      <c r="BF796" s="13"/>
      <c r="BG796" s="13"/>
      <c r="BH796" s="13"/>
      <c r="BI796" s="13"/>
    </row>
    <row r="797" spans="58:61" ht="15.75" customHeight="1">
      <c r="BF797" s="13"/>
      <c r="BG797" s="13"/>
      <c r="BH797" s="13"/>
      <c r="BI797" s="13"/>
    </row>
    <row r="798" spans="58:61" ht="15.75" customHeight="1">
      <c r="BF798" s="13"/>
      <c r="BG798" s="13"/>
      <c r="BH798" s="13"/>
      <c r="BI798" s="13"/>
    </row>
    <row r="799" spans="58:61" ht="15.75" customHeight="1">
      <c r="BF799" s="13"/>
      <c r="BG799" s="13"/>
      <c r="BH799" s="13"/>
      <c r="BI799" s="13"/>
    </row>
    <row r="800" spans="58:61" ht="15.75" customHeight="1">
      <c r="BF800" s="13"/>
      <c r="BG800" s="13"/>
      <c r="BH800" s="13"/>
      <c r="BI800" s="13"/>
    </row>
    <row r="801" spans="58:61" ht="15.75" customHeight="1">
      <c r="BF801" s="13"/>
      <c r="BG801" s="13"/>
      <c r="BH801" s="13"/>
      <c r="BI801" s="13"/>
    </row>
    <row r="802" spans="58:61" ht="15.75" customHeight="1">
      <c r="BF802" s="13"/>
      <c r="BG802" s="13"/>
      <c r="BH802" s="13"/>
      <c r="BI802" s="13"/>
    </row>
    <row r="803" spans="58:61" ht="15.75" customHeight="1">
      <c r="BF803" s="13"/>
      <c r="BG803" s="13"/>
      <c r="BH803" s="13"/>
      <c r="BI803" s="13"/>
    </row>
    <row r="804" spans="58:61" ht="15.75" customHeight="1">
      <c r="BF804" s="13"/>
      <c r="BG804" s="13"/>
      <c r="BH804" s="13"/>
      <c r="BI804" s="13"/>
    </row>
    <row r="805" spans="58:61" ht="15.75" customHeight="1">
      <c r="BF805" s="13"/>
      <c r="BG805" s="13"/>
      <c r="BH805" s="13"/>
      <c r="BI805" s="13"/>
    </row>
    <row r="806" spans="58:61" ht="15.75" customHeight="1">
      <c r="BF806" s="13"/>
      <c r="BG806" s="13"/>
      <c r="BH806" s="13"/>
      <c r="BI806" s="13"/>
    </row>
    <row r="807" spans="58:61" ht="15.75" customHeight="1">
      <c r="BF807" s="13"/>
      <c r="BG807" s="13"/>
      <c r="BH807" s="13"/>
      <c r="BI807" s="13"/>
    </row>
    <row r="808" spans="58:61" ht="15.75" customHeight="1">
      <c r="BF808" s="13"/>
      <c r="BG808" s="13"/>
      <c r="BH808" s="13"/>
      <c r="BI808" s="13"/>
    </row>
    <row r="809" spans="58:61" ht="15.75" customHeight="1">
      <c r="BF809" s="13"/>
      <c r="BG809" s="13"/>
      <c r="BH809" s="13"/>
      <c r="BI809" s="13"/>
    </row>
    <row r="810" spans="58:61" ht="15.75" customHeight="1">
      <c r="BF810" s="13"/>
      <c r="BG810" s="13"/>
      <c r="BH810" s="13"/>
      <c r="BI810" s="13"/>
    </row>
    <row r="811" spans="58:61" ht="15.75" customHeight="1">
      <c r="BF811" s="13"/>
      <c r="BG811" s="13"/>
      <c r="BH811" s="13"/>
      <c r="BI811" s="13"/>
    </row>
    <row r="812" spans="58:61" ht="15.75" customHeight="1">
      <c r="BF812" s="13"/>
      <c r="BG812" s="13"/>
      <c r="BH812" s="13"/>
      <c r="BI812" s="13"/>
    </row>
    <row r="813" spans="58:61" ht="15.75" customHeight="1">
      <c r="BF813" s="13"/>
      <c r="BG813" s="13"/>
      <c r="BH813" s="13"/>
      <c r="BI813" s="13"/>
    </row>
    <row r="814" spans="58:61" ht="15.75" customHeight="1">
      <c r="BF814" s="13"/>
      <c r="BG814" s="13"/>
      <c r="BH814" s="13"/>
      <c r="BI814" s="13"/>
    </row>
    <row r="815" spans="58:61" ht="15.75" customHeight="1">
      <c r="BF815" s="13"/>
      <c r="BG815" s="13"/>
      <c r="BH815" s="13"/>
      <c r="BI815" s="13"/>
    </row>
    <row r="816" spans="58:61" ht="15.75" customHeight="1">
      <c r="BF816" s="13"/>
      <c r="BG816" s="13"/>
      <c r="BH816" s="13"/>
      <c r="BI816" s="13"/>
    </row>
    <row r="817" spans="58:61" ht="15.75" customHeight="1">
      <c r="BF817" s="13"/>
      <c r="BG817" s="13"/>
      <c r="BH817" s="13"/>
      <c r="BI817" s="13"/>
    </row>
    <row r="818" spans="58:61" ht="15.75" customHeight="1">
      <c r="BF818" s="13"/>
      <c r="BG818" s="13"/>
      <c r="BH818" s="13"/>
      <c r="BI818" s="13"/>
    </row>
    <row r="819" spans="58:61" ht="15.75" customHeight="1">
      <c r="BF819" s="13"/>
      <c r="BG819" s="13"/>
      <c r="BH819" s="13"/>
      <c r="BI819" s="13"/>
    </row>
    <row r="820" spans="58:61" ht="15.75" customHeight="1">
      <c r="BF820" s="13"/>
      <c r="BG820" s="13"/>
      <c r="BH820" s="13"/>
      <c r="BI820" s="13"/>
    </row>
    <row r="821" spans="58:61" ht="15.75" customHeight="1">
      <c r="BF821" s="13"/>
      <c r="BG821" s="13"/>
      <c r="BH821" s="13"/>
      <c r="BI821" s="13"/>
    </row>
    <row r="822" spans="58:61" ht="15.75" customHeight="1">
      <c r="BF822" s="13"/>
      <c r="BG822" s="13"/>
      <c r="BH822" s="13"/>
      <c r="BI822" s="13"/>
    </row>
    <row r="823" spans="58:61" ht="15.75" customHeight="1">
      <c r="BF823" s="13"/>
      <c r="BG823" s="13"/>
      <c r="BH823" s="13"/>
      <c r="BI823" s="13"/>
    </row>
    <row r="824" spans="58:61" ht="15.75" customHeight="1">
      <c r="BF824" s="13"/>
      <c r="BG824" s="13"/>
      <c r="BH824" s="13"/>
      <c r="BI824" s="13"/>
    </row>
    <row r="825" spans="58:61" ht="15.75" customHeight="1">
      <c r="BF825" s="13"/>
      <c r="BG825" s="13"/>
      <c r="BH825" s="13"/>
      <c r="BI825" s="13"/>
    </row>
    <row r="826" spans="58:61" ht="15.75" customHeight="1">
      <c r="BF826" s="13"/>
      <c r="BG826" s="13"/>
      <c r="BH826" s="13"/>
      <c r="BI826" s="13"/>
    </row>
    <row r="827" spans="58:61" ht="15.75" customHeight="1">
      <c r="BF827" s="13"/>
      <c r="BG827" s="13"/>
      <c r="BH827" s="13"/>
      <c r="BI827" s="13"/>
    </row>
    <row r="828" spans="58:61" ht="15.75" customHeight="1">
      <c r="BF828" s="13"/>
      <c r="BG828" s="13"/>
      <c r="BH828" s="13"/>
      <c r="BI828" s="13"/>
    </row>
    <row r="829" spans="58:61" ht="15.75" customHeight="1">
      <c r="BF829" s="13"/>
      <c r="BG829" s="13"/>
      <c r="BH829" s="13"/>
      <c r="BI829" s="13"/>
    </row>
    <row r="830" spans="58:61" ht="15.75" customHeight="1">
      <c r="BF830" s="13"/>
      <c r="BG830" s="13"/>
      <c r="BH830" s="13"/>
      <c r="BI830" s="13"/>
    </row>
    <row r="831" spans="58:61" ht="15.75" customHeight="1">
      <c r="BF831" s="13"/>
      <c r="BG831" s="13"/>
      <c r="BH831" s="13"/>
      <c r="BI831" s="13"/>
    </row>
    <row r="832" spans="58:61" ht="15.75" customHeight="1">
      <c r="BF832" s="13"/>
      <c r="BG832" s="13"/>
      <c r="BH832" s="13"/>
      <c r="BI832" s="13"/>
    </row>
    <row r="833" spans="58:61" ht="15.75" customHeight="1">
      <c r="BF833" s="13"/>
      <c r="BG833" s="13"/>
      <c r="BH833" s="13"/>
      <c r="BI833" s="13"/>
    </row>
    <row r="834" spans="58:61" ht="15.75" customHeight="1">
      <c r="BF834" s="13"/>
      <c r="BG834" s="13"/>
      <c r="BH834" s="13"/>
      <c r="BI834" s="13"/>
    </row>
    <row r="835" spans="58:61" ht="15.75" customHeight="1">
      <c r="BF835" s="13"/>
      <c r="BG835" s="13"/>
      <c r="BH835" s="13"/>
      <c r="BI835" s="13"/>
    </row>
    <row r="836" spans="58:61" ht="15.75" customHeight="1">
      <c r="BF836" s="13"/>
      <c r="BG836" s="13"/>
      <c r="BH836" s="13"/>
      <c r="BI836" s="13"/>
    </row>
    <row r="837" spans="58:61" ht="15.75" customHeight="1">
      <c r="BF837" s="13"/>
      <c r="BG837" s="13"/>
      <c r="BH837" s="13"/>
      <c r="BI837" s="13"/>
    </row>
    <row r="838" spans="58:61" ht="15.75" customHeight="1">
      <c r="BF838" s="13"/>
      <c r="BG838" s="13"/>
      <c r="BH838" s="13"/>
      <c r="BI838" s="13"/>
    </row>
    <row r="839" spans="58:61" ht="15.75" customHeight="1">
      <c r="BF839" s="13"/>
      <c r="BG839" s="13"/>
      <c r="BH839" s="13"/>
      <c r="BI839" s="13"/>
    </row>
    <row r="840" spans="58:61" ht="15.75" customHeight="1">
      <c r="BF840" s="13"/>
      <c r="BG840" s="13"/>
      <c r="BH840" s="13"/>
      <c r="BI840" s="13"/>
    </row>
    <row r="841" spans="58:61" ht="15.75" customHeight="1">
      <c r="BF841" s="13"/>
      <c r="BG841" s="13"/>
      <c r="BH841" s="13"/>
      <c r="BI841" s="13"/>
    </row>
    <row r="842" spans="58:61" ht="15.75" customHeight="1">
      <c r="BF842" s="13"/>
      <c r="BG842" s="13"/>
      <c r="BH842" s="13"/>
      <c r="BI842" s="13"/>
    </row>
    <row r="843" spans="58:61" ht="15.75" customHeight="1">
      <c r="BF843" s="13"/>
      <c r="BG843" s="13"/>
      <c r="BH843" s="13"/>
      <c r="BI843" s="13"/>
    </row>
    <row r="844" spans="58:61" ht="15.75" customHeight="1">
      <c r="BF844" s="13"/>
      <c r="BG844" s="13"/>
      <c r="BH844" s="13"/>
      <c r="BI844" s="13"/>
    </row>
    <row r="845" spans="58:61" ht="15.75" customHeight="1">
      <c r="BF845" s="13"/>
      <c r="BG845" s="13"/>
      <c r="BH845" s="13"/>
      <c r="BI845" s="13"/>
    </row>
    <row r="846" spans="58:61" ht="15.75" customHeight="1">
      <c r="BF846" s="13"/>
      <c r="BG846" s="13"/>
      <c r="BH846" s="13"/>
      <c r="BI846" s="13"/>
    </row>
    <row r="847" spans="58:61" ht="15.75" customHeight="1">
      <c r="BF847" s="13"/>
      <c r="BG847" s="13"/>
      <c r="BH847" s="13"/>
      <c r="BI847" s="13"/>
    </row>
    <row r="848" spans="58:61" ht="15.75" customHeight="1">
      <c r="BF848" s="13"/>
      <c r="BG848" s="13"/>
      <c r="BH848" s="13"/>
      <c r="BI848" s="13"/>
    </row>
    <row r="849" spans="58:61" ht="15.75" customHeight="1">
      <c r="BF849" s="13"/>
      <c r="BG849" s="13"/>
      <c r="BH849" s="13"/>
      <c r="BI849" s="13"/>
    </row>
    <row r="850" spans="58:61" ht="15.75" customHeight="1">
      <c r="BF850" s="13"/>
      <c r="BG850" s="13"/>
      <c r="BH850" s="13"/>
      <c r="BI850" s="13"/>
    </row>
    <row r="851" spans="58:61" ht="15.75" customHeight="1">
      <c r="BF851" s="13"/>
      <c r="BG851" s="13"/>
      <c r="BH851" s="13"/>
      <c r="BI851" s="13"/>
    </row>
    <row r="852" spans="58:61" ht="15.75" customHeight="1">
      <c r="BF852" s="13"/>
      <c r="BG852" s="13"/>
      <c r="BH852" s="13"/>
      <c r="BI852" s="13"/>
    </row>
    <row r="853" spans="58:61" ht="15.75" customHeight="1">
      <c r="BF853" s="13"/>
      <c r="BG853" s="13"/>
      <c r="BH853" s="13"/>
      <c r="BI853" s="13"/>
    </row>
    <row r="854" spans="58:61" ht="15.75" customHeight="1">
      <c r="BF854" s="13"/>
      <c r="BG854" s="13"/>
      <c r="BH854" s="13"/>
      <c r="BI854" s="13"/>
    </row>
    <row r="855" spans="58:61" ht="15.75" customHeight="1">
      <c r="BF855" s="13"/>
      <c r="BG855" s="13"/>
      <c r="BH855" s="13"/>
      <c r="BI855" s="13"/>
    </row>
    <row r="856" spans="58:61" ht="15.75" customHeight="1">
      <c r="BF856" s="13"/>
      <c r="BG856" s="13"/>
      <c r="BH856" s="13"/>
      <c r="BI856" s="13"/>
    </row>
    <row r="857" spans="58:61" ht="15.75" customHeight="1">
      <c r="BF857" s="13"/>
      <c r="BG857" s="13"/>
      <c r="BH857" s="13"/>
      <c r="BI857" s="13"/>
    </row>
    <row r="858" spans="58:61" ht="15.75" customHeight="1">
      <c r="BF858" s="13"/>
      <c r="BG858" s="13"/>
      <c r="BH858" s="13"/>
      <c r="BI858" s="13"/>
    </row>
    <row r="859" spans="58:61" ht="15.75" customHeight="1">
      <c r="BF859" s="13"/>
      <c r="BG859" s="13"/>
      <c r="BH859" s="13"/>
      <c r="BI859" s="13"/>
    </row>
    <row r="860" spans="58:61" ht="15.75" customHeight="1">
      <c r="BF860" s="13"/>
      <c r="BG860" s="13"/>
      <c r="BH860" s="13"/>
      <c r="BI860" s="13"/>
    </row>
    <row r="861" spans="58:61" ht="15.75" customHeight="1">
      <c r="BF861" s="13"/>
      <c r="BG861" s="13"/>
      <c r="BH861" s="13"/>
      <c r="BI861" s="13"/>
    </row>
    <row r="862" spans="58:61" ht="15.75" customHeight="1">
      <c r="BF862" s="13"/>
      <c r="BG862" s="13"/>
      <c r="BH862" s="13"/>
      <c r="BI862" s="13"/>
    </row>
    <row r="863" spans="58:61" ht="15.75" customHeight="1">
      <c r="BF863" s="13"/>
      <c r="BG863" s="13"/>
      <c r="BH863" s="13"/>
      <c r="BI863" s="13"/>
    </row>
    <row r="864" spans="58:61" ht="15.75" customHeight="1">
      <c r="BF864" s="13"/>
      <c r="BG864" s="13"/>
      <c r="BH864" s="13"/>
      <c r="BI864" s="13"/>
    </row>
    <row r="865" spans="58:61" ht="15.75" customHeight="1">
      <c r="BF865" s="13"/>
      <c r="BG865" s="13"/>
      <c r="BH865" s="13"/>
      <c r="BI865" s="13"/>
    </row>
    <row r="866" spans="58:61" ht="15.75" customHeight="1">
      <c r="BF866" s="13"/>
      <c r="BG866" s="13"/>
      <c r="BH866" s="13"/>
      <c r="BI866" s="13"/>
    </row>
    <row r="867" spans="58:61" ht="15.75" customHeight="1">
      <c r="BF867" s="13"/>
      <c r="BG867" s="13"/>
      <c r="BH867" s="13"/>
      <c r="BI867" s="13"/>
    </row>
    <row r="868" spans="58:61" ht="15.75" customHeight="1">
      <c r="BF868" s="13"/>
      <c r="BG868" s="13"/>
      <c r="BH868" s="13"/>
      <c r="BI868" s="13"/>
    </row>
    <row r="869" spans="58:61" ht="15.75" customHeight="1">
      <c r="BF869" s="13"/>
      <c r="BG869" s="13"/>
      <c r="BH869" s="13"/>
      <c r="BI869" s="13"/>
    </row>
    <row r="870" spans="58:61" ht="15.75" customHeight="1">
      <c r="BF870" s="13"/>
      <c r="BG870" s="13"/>
      <c r="BH870" s="13"/>
      <c r="BI870" s="13"/>
    </row>
    <row r="871" spans="58:61" ht="15.75" customHeight="1">
      <c r="BF871" s="13"/>
      <c r="BG871" s="13"/>
      <c r="BH871" s="13"/>
      <c r="BI871" s="13"/>
    </row>
    <row r="872" spans="58:61" ht="15.75" customHeight="1">
      <c r="BF872" s="13"/>
      <c r="BG872" s="13"/>
      <c r="BH872" s="13"/>
      <c r="BI872" s="13"/>
    </row>
    <row r="873" spans="58:61" ht="15.75" customHeight="1">
      <c r="BF873" s="13"/>
      <c r="BG873" s="13"/>
      <c r="BH873" s="13"/>
      <c r="BI873" s="13"/>
    </row>
    <row r="874" spans="58:61" ht="15.75" customHeight="1">
      <c r="BF874" s="13"/>
      <c r="BG874" s="13"/>
      <c r="BH874" s="13"/>
      <c r="BI874" s="13"/>
    </row>
    <row r="875" spans="58:61" ht="15.75" customHeight="1">
      <c r="BF875" s="13"/>
      <c r="BG875" s="13"/>
      <c r="BH875" s="13"/>
      <c r="BI875" s="13"/>
    </row>
    <row r="876" spans="58:61" ht="15.75" customHeight="1">
      <c r="BF876" s="13"/>
      <c r="BG876" s="13"/>
      <c r="BH876" s="13"/>
      <c r="BI876" s="13"/>
    </row>
    <row r="877" spans="58:61" ht="15.75" customHeight="1">
      <c r="BF877" s="13"/>
      <c r="BG877" s="13"/>
      <c r="BH877" s="13"/>
      <c r="BI877" s="13"/>
    </row>
    <row r="878" spans="58:61" ht="15.75" customHeight="1">
      <c r="BF878" s="13"/>
      <c r="BG878" s="13"/>
      <c r="BH878" s="13"/>
      <c r="BI878" s="13"/>
    </row>
    <row r="879" spans="58:61" ht="15.75" customHeight="1">
      <c r="BF879" s="13"/>
      <c r="BG879" s="13"/>
      <c r="BH879" s="13"/>
      <c r="BI879" s="13"/>
    </row>
    <row r="880" spans="58:61" ht="15.75" customHeight="1">
      <c r="BF880" s="13"/>
      <c r="BG880" s="13"/>
      <c r="BH880" s="13"/>
      <c r="BI880" s="13"/>
    </row>
    <row r="881" spans="58:61" ht="15.75" customHeight="1">
      <c r="BF881" s="13"/>
      <c r="BG881" s="13"/>
      <c r="BH881" s="13"/>
      <c r="BI881" s="13"/>
    </row>
    <row r="882" spans="58:61" ht="15.75" customHeight="1">
      <c r="BF882" s="13"/>
      <c r="BG882" s="13"/>
      <c r="BH882" s="13"/>
      <c r="BI882" s="13"/>
    </row>
    <row r="883" spans="58:61" ht="15.75" customHeight="1">
      <c r="BF883" s="13"/>
      <c r="BG883" s="13"/>
      <c r="BH883" s="13"/>
      <c r="BI883" s="13"/>
    </row>
    <row r="884" spans="58:61" ht="15.75" customHeight="1">
      <c r="BF884" s="13"/>
      <c r="BG884" s="13"/>
      <c r="BH884" s="13"/>
      <c r="BI884" s="13"/>
    </row>
    <row r="885" spans="58:61" ht="15.75" customHeight="1">
      <c r="BF885" s="13"/>
      <c r="BG885" s="13"/>
      <c r="BH885" s="13"/>
      <c r="BI885" s="13"/>
    </row>
    <row r="886" spans="58:61" ht="15.75" customHeight="1">
      <c r="BF886" s="13"/>
      <c r="BG886" s="13"/>
      <c r="BH886" s="13"/>
      <c r="BI886" s="13"/>
    </row>
    <row r="887" spans="58:61" ht="15.75" customHeight="1">
      <c r="BF887" s="13"/>
      <c r="BG887" s="13"/>
      <c r="BH887" s="13"/>
      <c r="BI887" s="13"/>
    </row>
    <row r="888" spans="58:61" ht="15.75" customHeight="1">
      <c r="BF888" s="13"/>
      <c r="BG888" s="13"/>
      <c r="BH888" s="13"/>
      <c r="BI888" s="13"/>
    </row>
    <row r="889" spans="58:61" ht="15.75" customHeight="1">
      <c r="BF889" s="13"/>
      <c r="BG889" s="13"/>
      <c r="BH889" s="13"/>
      <c r="BI889" s="13"/>
    </row>
    <row r="890" spans="58:61" ht="15.75" customHeight="1">
      <c r="BF890" s="13"/>
      <c r="BG890" s="13"/>
      <c r="BH890" s="13"/>
      <c r="BI890" s="13"/>
    </row>
    <row r="891" spans="58:61" ht="15.75" customHeight="1">
      <c r="BF891" s="13"/>
      <c r="BG891" s="13"/>
      <c r="BH891" s="13"/>
      <c r="BI891" s="13"/>
    </row>
    <row r="892" spans="58:61" ht="15.75" customHeight="1">
      <c r="BF892" s="13"/>
      <c r="BG892" s="13"/>
      <c r="BH892" s="13"/>
      <c r="BI892" s="13"/>
    </row>
    <row r="893" spans="58:61" ht="15.75" customHeight="1">
      <c r="BF893" s="13"/>
      <c r="BG893" s="13"/>
      <c r="BH893" s="13"/>
      <c r="BI893" s="13"/>
    </row>
    <row r="894" spans="58:61" ht="15.75" customHeight="1">
      <c r="BF894" s="13"/>
      <c r="BG894" s="13"/>
      <c r="BH894" s="13"/>
      <c r="BI894" s="13"/>
    </row>
    <row r="895" spans="58:61" ht="15.75" customHeight="1">
      <c r="BF895" s="13"/>
      <c r="BG895" s="13"/>
      <c r="BH895" s="13"/>
      <c r="BI895" s="13"/>
    </row>
    <row r="896" spans="58:61" ht="15.75" customHeight="1">
      <c r="BF896" s="13"/>
      <c r="BG896" s="13"/>
      <c r="BH896" s="13"/>
      <c r="BI896" s="13"/>
    </row>
    <row r="897" spans="58:61" ht="15.75" customHeight="1">
      <c r="BF897" s="13"/>
      <c r="BG897" s="13"/>
      <c r="BH897" s="13"/>
      <c r="BI897" s="13"/>
    </row>
    <row r="898" spans="58:61" ht="15.75" customHeight="1">
      <c r="BF898" s="13"/>
      <c r="BG898" s="13"/>
      <c r="BH898" s="13"/>
      <c r="BI898" s="13"/>
    </row>
    <row r="899" spans="58:61" ht="15.75" customHeight="1">
      <c r="BF899" s="13"/>
      <c r="BG899" s="13"/>
      <c r="BH899" s="13"/>
      <c r="BI899" s="13"/>
    </row>
    <row r="900" spans="58:61" ht="15.75" customHeight="1">
      <c r="BF900" s="13"/>
      <c r="BG900" s="13"/>
      <c r="BH900" s="13"/>
      <c r="BI900" s="13"/>
    </row>
    <row r="901" spans="58:61" ht="15.75" customHeight="1">
      <c r="BF901" s="13"/>
      <c r="BG901" s="13"/>
      <c r="BH901" s="13"/>
      <c r="BI901" s="13"/>
    </row>
    <row r="902" spans="58:61" ht="15.75" customHeight="1">
      <c r="BF902" s="13"/>
      <c r="BG902" s="13"/>
      <c r="BH902" s="13"/>
      <c r="BI902" s="13"/>
    </row>
    <row r="903" spans="58:61" ht="15.75" customHeight="1"/>
    <row r="904" spans="58:61" ht="15.75" customHeight="1"/>
    <row r="905" spans="58:61" ht="15.75" customHeight="1"/>
    <row r="906" spans="58:61" ht="15.75" customHeight="1"/>
    <row r="907" spans="58:61" ht="15.75" customHeight="1"/>
    <row r="908" spans="58:61" ht="15.75" customHeight="1"/>
    <row r="909" spans="58:61" ht="15.75" customHeight="1"/>
    <row r="910" spans="58:61" ht="15.75" customHeight="1"/>
    <row r="911" spans="58:61" ht="15.75" customHeight="1"/>
    <row r="912" spans="58:61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H3" r:id="rId1" xr:uid="{1B042D26-8D4E-437C-9AD3-3E852046036D}"/>
    <hyperlink ref="D3" r:id="rId2" xr:uid="{EFF2FE23-CD40-4FDC-84F2-8B5083DBF661}"/>
    <hyperlink ref="B3" r:id="rId3" xr:uid="{DC07B7AE-7CB5-4E4E-82A4-E917827120A8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9"/>
  <sheetViews>
    <sheetView workbookViewId="0"/>
  </sheetViews>
  <sheetFormatPr defaultColWidth="12.7109375" defaultRowHeight="15" customHeight="1"/>
  <cols>
    <col min="1" max="1" width="8.7109375" customWidth="1"/>
    <col min="2" max="2" width="38.7109375" customWidth="1"/>
    <col min="3" max="3" width="9.85546875" style="33" customWidth="1"/>
    <col min="4" max="26" width="8.7109375" customWidth="1"/>
  </cols>
  <sheetData>
    <row r="1" spans="1:26" ht="15.75" customHeight="1">
      <c r="B1" s="11"/>
      <c r="C1" s="14"/>
    </row>
    <row r="2" spans="1:26" ht="15.75" customHeight="1">
      <c r="A2" s="15" t="s">
        <v>0</v>
      </c>
      <c r="B2" s="16" t="s">
        <v>1</v>
      </c>
      <c r="C2" s="17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>
      <c r="A3" s="4">
        <v>155</v>
      </c>
      <c r="B3" s="9" t="s">
        <v>303</v>
      </c>
      <c r="C3" s="33">
        <f>AVERAGE(A3:A4)</f>
        <v>126.5</v>
      </c>
    </row>
    <row r="4" spans="1:26" ht="15.75" customHeight="1">
      <c r="A4" s="4">
        <v>98</v>
      </c>
      <c r="B4" s="9" t="s">
        <v>303</v>
      </c>
      <c r="C4" s="14"/>
    </row>
    <row r="5" spans="1:26" ht="15.75" customHeight="1">
      <c r="A5" s="4">
        <v>79</v>
      </c>
      <c r="B5" s="9" t="s">
        <v>263</v>
      </c>
      <c r="C5" s="14">
        <f>A5</f>
        <v>79</v>
      </c>
    </row>
    <row r="6" spans="1:26" ht="15.75" customHeight="1">
      <c r="A6" s="4">
        <v>44</v>
      </c>
      <c r="B6" s="9" t="s">
        <v>101</v>
      </c>
      <c r="C6" s="33">
        <f>AVERAGE(A6:A15)</f>
        <v>41.2</v>
      </c>
    </row>
    <row r="7" spans="1:26" ht="15.75" customHeight="1">
      <c r="A7" s="4">
        <v>32</v>
      </c>
      <c r="B7" s="9" t="s">
        <v>101</v>
      </c>
      <c r="C7" s="14"/>
    </row>
    <row r="8" spans="1:26" ht="15.75" customHeight="1">
      <c r="A8" s="4">
        <v>66</v>
      </c>
      <c r="B8" s="9" t="s">
        <v>101</v>
      </c>
      <c r="C8" s="14"/>
    </row>
    <row r="9" spans="1:26" ht="15.75" customHeight="1">
      <c r="A9" s="4">
        <v>68</v>
      </c>
      <c r="B9" s="9" t="s">
        <v>101</v>
      </c>
      <c r="C9" s="14"/>
    </row>
    <row r="10" spans="1:26" ht="15.75" customHeight="1">
      <c r="A10" s="4">
        <v>86</v>
      </c>
      <c r="B10" s="9" t="s">
        <v>101</v>
      </c>
      <c r="C10" s="14"/>
    </row>
    <row r="11" spans="1:26" ht="15.75" customHeight="1">
      <c r="A11" s="4">
        <v>25</v>
      </c>
      <c r="B11" s="9" t="s">
        <v>101</v>
      </c>
      <c r="C11" s="14"/>
    </row>
    <row r="12" spans="1:26" ht="15.75" customHeight="1">
      <c r="A12" s="4">
        <v>32</v>
      </c>
      <c r="B12" s="9" t="s">
        <v>101</v>
      </c>
      <c r="C12" s="14"/>
    </row>
    <row r="13" spans="1:26" ht="15.75" customHeight="1">
      <c r="A13" s="4">
        <v>33</v>
      </c>
      <c r="B13" s="9" t="s">
        <v>101</v>
      </c>
      <c r="C13" s="14"/>
    </row>
    <row r="14" spans="1:26" ht="15.75" customHeight="1">
      <c r="A14" s="4">
        <v>13</v>
      </c>
      <c r="B14" s="9" t="s">
        <v>101</v>
      </c>
      <c r="C14" s="14"/>
    </row>
    <row r="15" spans="1:26" ht="15.75" customHeight="1">
      <c r="A15" s="4">
        <v>13</v>
      </c>
      <c r="B15" s="9" t="s">
        <v>101</v>
      </c>
      <c r="C15" s="14"/>
    </row>
    <row r="16" spans="1:26" ht="15.75" customHeight="1">
      <c r="A16" s="4">
        <v>56</v>
      </c>
      <c r="B16" s="9" t="s">
        <v>59</v>
      </c>
      <c r="C16" s="14">
        <f>A16</f>
        <v>56</v>
      </c>
    </row>
    <row r="17" spans="1:3" ht="15.75" customHeight="1">
      <c r="A17" s="4">
        <v>199</v>
      </c>
      <c r="B17" s="9" t="s">
        <v>92</v>
      </c>
      <c r="C17" s="33">
        <f>AVERAGE(A17:A19)</f>
        <v>117</v>
      </c>
    </row>
    <row r="18" spans="1:3" ht="15.75" customHeight="1">
      <c r="A18" s="4">
        <v>100</v>
      </c>
      <c r="B18" s="9" t="s">
        <v>92</v>
      </c>
      <c r="C18" s="14"/>
    </row>
    <row r="19" spans="1:3" ht="15.75" customHeight="1">
      <c r="A19" s="4">
        <v>52</v>
      </c>
      <c r="B19" s="9" t="s">
        <v>92</v>
      </c>
      <c r="C19" s="14"/>
    </row>
    <row r="20" spans="1:3" ht="15.75" customHeight="1">
      <c r="A20" s="4">
        <v>42</v>
      </c>
      <c r="B20" s="9" t="s">
        <v>432</v>
      </c>
      <c r="C20" s="14">
        <f>A20</f>
        <v>42</v>
      </c>
    </row>
    <row r="21" spans="1:3" ht="15.75" customHeight="1">
      <c r="A21" s="4">
        <v>53</v>
      </c>
      <c r="B21" s="9" t="s">
        <v>181</v>
      </c>
      <c r="C21" s="14">
        <f>A21</f>
        <v>53</v>
      </c>
    </row>
    <row r="22" spans="1:3" ht="15.75" customHeight="1">
      <c r="A22" s="4">
        <v>21</v>
      </c>
      <c r="B22" s="9" t="s">
        <v>44</v>
      </c>
      <c r="C22" s="33">
        <f>AVERAGE(A22:A27)</f>
        <v>26</v>
      </c>
    </row>
    <row r="23" spans="1:3" ht="15.75" customHeight="1">
      <c r="A23" s="4">
        <v>5</v>
      </c>
      <c r="B23" s="9" t="s">
        <v>44</v>
      </c>
      <c r="C23" s="14"/>
    </row>
    <row r="24" spans="1:3" ht="15.75" customHeight="1">
      <c r="A24" s="4">
        <v>38</v>
      </c>
      <c r="B24" s="9" t="s">
        <v>44</v>
      </c>
      <c r="C24" s="14"/>
    </row>
    <row r="25" spans="1:3" ht="15.75" customHeight="1">
      <c r="A25" s="4">
        <v>32</v>
      </c>
      <c r="B25" s="9" t="s">
        <v>44</v>
      </c>
      <c r="C25" s="14"/>
    </row>
    <row r="26" spans="1:3" ht="15.75" customHeight="1">
      <c r="A26" s="4">
        <v>22</v>
      </c>
      <c r="B26" s="9" t="s">
        <v>44</v>
      </c>
      <c r="C26" s="14"/>
    </row>
    <row r="27" spans="1:3" ht="15.75" customHeight="1">
      <c r="A27" s="4">
        <v>38</v>
      </c>
      <c r="B27" s="9" t="s">
        <v>44</v>
      </c>
      <c r="C27" s="14"/>
    </row>
    <row r="28" spans="1:3" ht="15.75" customHeight="1">
      <c r="A28" s="4">
        <v>10</v>
      </c>
      <c r="B28" s="9" t="s">
        <v>74</v>
      </c>
      <c r="C28" s="33">
        <f>AVERAGE(A28:A29)</f>
        <v>17.5</v>
      </c>
    </row>
    <row r="29" spans="1:3" ht="15.75" customHeight="1">
      <c r="A29" s="4">
        <v>25</v>
      </c>
      <c r="B29" s="9" t="s">
        <v>74</v>
      </c>
      <c r="C29" s="14"/>
    </row>
    <row r="30" spans="1:3" ht="15.75" customHeight="1">
      <c r="A30" s="4">
        <v>85</v>
      </c>
      <c r="B30" s="9" t="s">
        <v>367</v>
      </c>
      <c r="C30" s="14">
        <f>A30</f>
        <v>85</v>
      </c>
    </row>
    <row r="31" spans="1:3" ht="15.75" customHeight="1">
      <c r="A31" s="4">
        <v>17</v>
      </c>
      <c r="B31" s="9" t="s">
        <v>31</v>
      </c>
      <c r="C31" s="33">
        <f>AVERAGE(A31:A43)</f>
        <v>16.615384615384617</v>
      </c>
    </row>
    <row r="32" spans="1:3" ht="15.75" customHeight="1">
      <c r="A32" s="4">
        <v>16</v>
      </c>
      <c r="B32" s="9" t="s">
        <v>31</v>
      </c>
      <c r="C32" s="14"/>
    </row>
    <row r="33" spans="1:3" ht="15.75" customHeight="1">
      <c r="A33" s="4">
        <v>7</v>
      </c>
      <c r="B33" s="9" t="s">
        <v>31</v>
      </c>
      <c r="C33" s="14"/>
    </row>
    <row r="34" spans="1:3" ht="15.75" customHeight="1">
      <c r="A34" s="4">
        <v>41</v>
      </c>
      <c r="B34" s="9" t="s">
        <v>31</v>
      </c>
      <c r="C34" s="14"/>
    </row>
    <row r="35" spans="1:3" ht="15.75" customHeight="1">
      <c r="A35" s="4">
        <v>50</v>
      </c>
      <c r="B35" s="9" t="s">
        <v>31</v>
      </c>
      <c r="C35" s="14"/>
    </row>
    <row r="36" spans="1:3" ht="15.75" customHeight="1">
      <c r="A36" s="4">
        <v>14</v>
      </c>
      <c r="B36" s="9" t="s">
        <v>31</v>
      </c>
      <c r="C36" s="14"/>
    </row>
    <row r="37" spans="1:3" ht="15.75" customHeight="1">
      <c r="A37" s="4">
        <v>15</v>
      </c>
      <c r="B37" s="9" t="s">
        <v>31</v>
      </c>
      <c r="C37" s="14"/>
    </row>
    <row r="38" spans="1:3" ht="15.75" customHeight="1">
      <c r="A38" s="4">
        <v>20</v>
      </c>
      <c r="B38" s="9" t="s">
        <v>31</v>
      </c>
      <c r="C38" s="14"/>
    </row>
    <row r="39" spans="1:3" ht="15.75" customHeight="1">
      <c r="A39" s="4">
        <v>8</v>
      </c>
      <c r="B39" s="9" t="s">
        <v>31</v>
      </c>
      <c r="C39" s="14"/>
    </row>
    <row r="40" spans="1:3" ht="15.75" customHeight="1">
      <c r="A40" s="4">
        <v>12</v>
      </c>
      <c r="B40" s="9" t="s">
        <v>31</v>
      </c>
      <c r="C40" s="14"/>
    </row>
    <row r="41" spans="1:3" ht="15.75" customHeight="1">
      <c r="A41" s="4">
        <v>5</v>
      </c>
      <c r="B41" s="9" t="s">
        <v>31</v>
      </c>
      <c r="C41" s="14"/>
    </row>
    <row r="42" spans="1:3" ht="15.75" customHeight="1">
      <c r="A42" s="4">
        <v>7</v>
      </c>
      <c r="B42" s="9" t="s">
        <v>31</v>
      </c>
      <c r="C42" s="14"/>
    </row>
    <row r="43" spans="1:3" ht="15.75" customHeight="1">
      <c r="A43" s="4">
        <v>4</v>
      </c>
      <c r="B43" s="9" t="s">
        <v>31</v>
      </c>
      <c r="C43" s="14"/>
    </row>
    <row r="44" spans="1:3" ht="15.75" customHeight="1">
      <c r="A44" s="4">
        <v>149</v>
      </c>
      <c r="B44" s="9" t="s">
        <v>299</v>
      </c>
      <c r="C44" s="14">
        <f>A44</f>
        <v>149</v>
      </c>
    </row>
    <row r="45" spans="1:3" ht="15.75" customHeight="1">
      <c r="A45" s="4">
        <v>22</v>
      </c>
      <c r="B45" s="9" t="s">
        <v>32</v>
      </c>
      <c r="C45" s="33">
        <f>AVERAGE(A45:A48)</f>
        <v>33.75</v>
      </c>
    </row>
    <row r="46" spans="1:3" ht="15.75" customHeight="1">
      <c r="A46" s="4">
        <v>65</v>
      </c>
      <c r="B46" s="9" t="s">
        <v>32</v>
      </c>
      <c r="C46" s="14"/>
    </row>
    <row r="47" spans="1:3" ht="15.75" customHeight="1">
      <c r="A47" s="4">
        <v>15</v>
      </c>
      <c r="B47" s="9" t="s">
        <v>32</v>
      </c>
      <c r="C47" s="14"/>
    </row>
    <row r="48" spans="1:3" ht="15.75" customHeight="1">
      <c r="A48" s="4">
        <v>33</v>
      </c>
      <c r="B48" s="9" t="s">
        <v>32</v>
      </c>
      <c r="C48" s="14"/>
    </row>
    <row r="49" spans="1:3" ht="15.75" customHeight="1">
      <c r="A49" s="4">
        <v>126</v>
      </c>
      <c r="B49" s="9" t="s">
        <v>151</v>
      </c>
      <c r="C49" s="33">
        <f>AVERAGE(A49:A51)</f>
        <v>91</v>
      </c>
    </row>
    <row r="50" spans="1:3" ht="15.75" customHeight="1">
      <c r="A50" s="4">
        <v>93</v>
      </c>
      <c r="B50" s="9" t="s">
        <v>151</v>
      </c>
      <c r="C50" s="14"/>
    </row>
    <row r="51" spans="1:3" ht="15.75" customHeight="1">
      <c r="A51" s="4">
        <v>54</v>
      </c>
      <c r="B51" s="9" t="s">
        <v>151</v>
      </c>
      <c r="C51" s="14"/>
    </row>
    <row r="52" spans="1:3" ht="15.75" customHeight="1">
      <c r="A52" s="4">
        <v>19</v>
      </c>
      <c r="B52" s="9" t="s">
        <v>334</v>
      </c>
      <c r="C52" s="14">
        <f>A52</f>
        <v>19</v>
      </c>
    </row>
    <row r="53" spans="1:3" ht="15.75" customHeight="1">
      <c r="A53" s="4">
        <v>176</v>
      </c>
      <c r="B53" s="9" t="s">
        <v>191</v>
      </c>
      <c r="C53" s="33">
        <f>AVERAGE(A53:A56)</f>
        <v>90.5</v>
      </c>
    </row>
    <row r="54" spans="1:3" ht="15.75" customHeight="1">
      <c r="A54" s="4">
        <v>76</v>
      </c>
      <c r="B54" s="9" t="s">
        <v>191</v>
      </c>
      <c r="C54" s="14"/>
    </row>
    <row r="55" spans="1:3" ht="15.75" customHeight="1">
      <c r="A55" s="4">
        <v>70</v>
      </c>
      <c r="B55" s="9" t="s">
        <v>191</v>
      </c>
      <c r="C55" s="14"/>
    </row>
    <row r="56" spans="1:3" ht="15.75" customHeight="1">
      <c r="A56" s="4">
        <v>40</v>
      </c>
      <c r="B56" s="9" t="s">
        <v>191</v>
      </c>
      <c r="C56" s="14"/>
    </row>
    <row r="57" spans="1:3" ht="15.75" customHeight="1">
      <c r="A57" s="4">
        <v>29</v>
      </c>
      <c r="B57" s="9" t="s">
        <v>254</v>
      </c>
      <c r="C57" s="33">
        <f>AVERAGE(A57:A65)</f>
        <v>15.777777777777779</v>
      </c>
    </row>
    <row r="58" spans="1:3" ht="15.75" customHeight="1">
      <c r="A58" s="4">
        <v>26</v>
      </c>
      <c r="B58" s="9" t="s">
        <v>254</v>
      </c>
      <c r="C58" s="14"/>
    </row>
    <row r="59" spans="1:3" ht="15.75" customHeight="1">
      <c r="A59" s="4">
        <v>8</v>
      </c>
      <c r="B59" s="9" t="s">
        <v>254</v>
      </c>
      <c r="C59" s="14"/>
    </row>
    <row r="60" spans="1:3" ht="15.75" customHeight="1">
      <c r="A60" s="4">
        <v>10</v>
      </c>
      <c r="B60" s="9" t="s">
        <v>254</v>
      </c>
      <c r="C60" s="14"/>
    </row>
    <row r="61" spans="1:3" ht="15.75" customHeight="1">
      <c r="A61" s="4">
        <v>2</v>
      </c>
      <c r="B61" s="9" t="s">
        <v>254</v>
      </c>
      <c r="C61" s="14"/>
    </row>
    <row r="62" spans="1:3" ht="15.75" customHeight="1">
      <c r="A62" s="4">
        <v>39</v>
      </c>
      <c r="B62" s="9" t="s">
        <v>254</v>
      </c>
      <c r="C62" s="14"/>
    </row>
    <row r="63" spans="1:3" ht="15.75" customHeight="1">
      <c r="A63" s="4">
        <v>6</v>
      </c>
      <c r="B63" s="9" t="s">
        <v>254</v>
      </c>
      <c r="C63" s="14"/>
    </row>
    <row r="64" spans="1:3" ht="15.75" customHeight="1">
      <c r="A64" s="4">
        <v>12</v>
      </c>
      <c r="B64" s="9" t="s">
        <v>254</v>
      </c>
      <c r="C64" s="14"/>
    </row>
    <row r="65" spans="1:3" ht="15.75" customHeight="1">
      <c r="A65" s="4">
        <v>10</v>
      </c>
      <c r="B65" s="9" t="s">
        <v>254</v>
      </c>
      <c r="C65" s="14"/>
    </row>
    <row r="66" spans="1:3" ht="15.75" customHeight="1">
      <c r="A66" s="4">
        <v>148</v>
      </c>
      <c r="B66" s="9" t="s">
        <v>186</v>
      </c>
      <c r="C66" s="33">
        <f>AVERAGE(A66:A70)</f>
        <v>98.2</v>
      </c>
    </row>
    <row r="67" spans="1:3" ht="15.75" customHeight="1">
      <c r="A67" s="4">
        <v>171</v>
      </c>
      <c r="B67" s="9" t="s">
        <v>186</v>
      </c>
      <c r="C67" s="14"/>
    </row>
    <row r="68" spans="1:3" ht="15.75" customHeight="1">
      <c r="A68" s="4">
        <v>60</v>
      </c>
      <c r="B68" s="9" t="s">
        <v>186</v>
      </c>
      <c r="C68" s="14"/>
    </row>
    <row r="69" spans="1:3" ht="15.75" customHeight="1">
      <c r="A69" s="4">
        <v>64</v>
      </c>
      <c r="B69" s="9" t="s">
        <v>186</v>
      </c>
      <c r="C69" s="14"/>
    </row>
    <row r="70" spans="1:3" ht="15.75" customHeight="1">
      <c r="A70" s="4">
        <v>48</v>
      </c>
      <c r="B70" s="9" t="s">
        <v>186</v>
      </c>
      <c r="C70" s="14"/>
    </row>
    <row r="71" spans="1:3" ht="15.75" customHeight="1">
      <c r="A71" s="4">
        <v>113</v>
      </c>
      <c r="B71" s="9" t="s">
        <v>29</v>
      </c>
      <c r="C71" s="33">
        <f>AVERAGE(A71:A82)</f>
        <v>21.916666666666668</v>
      </c>
    </row>
    <row r="72" spans="1:3" ht="15.75" customHeight="1">
      <c r="A72" s="4">
        <v>9</v>
      </c>
      <c r="B72" s="9" t="s">
        <v>29</v>
      </c>
      <c r="C72" s="14"/>
    </row>
    <row r="73" spans="1:3" ht="15.75" customHeight="1">
      <c r="A73" s="4">
        <v>39</v>
      </c>
      <c r="B73" s="9" t="s">
        <v>29</v>
      </c>
      <c r="C73" s="14"/>
    </row>
    <row r="74" spans="1:3" ht="15.75" customHeight="1">
      <c r="A74" s="4">
        <v>18</v>
      </c>
      <c r="B74" s="9" t="s">
        <v>29</v>
      </c>
      <c r="C74" s="14"/>
    </row>
    <row r="75" spans="1:3" ht="15.75" customHeight="1">
      <c r="A75" s="4">
        <v>17</v>
      </c>
      <c r="B75" s="9" t="s">
        <v>29</v>
      </c>
      <c r="C75" s="14"/>
    </row>
    <row r="76" spans="1:3" ht="15.75" customHeight="1">
      <c r="A76" s="4">
        <v>7</v>
      </c>
      <c r="B76" s="9" t="s">
        <v>29</v>
      </c>
      <c r="C76" s="14"/>
    </row>
    <row r="77" spans="1:3" ht="15.75" customHeight="1">
      <c r="A77" s="4">
        <v>2</v>
      </c>
      <c r="B77" s="9" t="s">
        <v>29</v>
      </c>
      <c r="C77" s="14"/>
    </row>
    <row r="78" spans="1:3" ht="15.75" customHeight="1">
      <c r="A78" s="4">
        <v>2</v>
      </c>
      <c r="B78" s="9" t="s">
        <v>29</v>
      </c>
      <c r="C78" s="14"/>
    </row>
    <row r="79" spans="1:3" ht="15.75" customHeight="1">
      <c r="A79" s="4">
        <v>15</v>
      </c>
      <c r="B79" s="9" t="s">
        <v>29</v>
      </c>
      <c r="C79" s="14"/>
    </row>
    <row r="80" spans="1:3" ht="15.75" customHeight="1">
      <c r="A80" s="4">
        <v>18</v>
      </c>
      <c r="B80" s="9" t="s">
        <v>29</v>
      </c>
      <c r="C80" s="14"/>
    </row>
    <row r="81" spans="1:3" ht="15.75" customHeight="1">
      <c r="A81" s="4">
        <v>14</v>
      </c>
      <c r="B81" s="9" t="s">
        <v>29</v>
      </c>
      <c r="C81" s="14"/>
    </row>
    <row r="82" spans="1:3" ht="15.75" customHeight="1">
      <c r="A82" s="4">
        <v>9</v>
      </c>
      <c r="B82" s="9" t="s">
        <v>29</v>
      </c>
      <c r="C82" s="14"/>
    </row>
    <row r="83" spans="1:3" ht="15.75" customHeight="1">
      <c r="A83" s="4">
        <v>41</v>
      </c>
      <c r="B83" s="9" t="s">
        <v>30</v>
      </c>
      <c r="C83" s="33">
        <f>AVERAGE(A83:A93)</f>
        <v>27.636363636363637</v>
      </c>
    </row>
    <row r="84" spans="1:3" ht="15.75" customHeight="1">
      <c r="A84" s="4">
        <v>10</v>
      </c>
      <c r="B84" s="9" t="s">
        <v>30</v>
      </c>
      <c r="C84" s="14"/>
    </row>
    <row r="85" spans="1:3" ht="15.75" customHeight="1">
      <c r="A85" s="4">
        <v>11</v>
      </c>
      <c r="B85" s="9" t="s">
        <v>30</v>
      </c>
      <c r="C85" s="14"/>
    </row>
    <row r="86" spans="1:3" ht="15.75" customHeight="1">
      <c r="A86" s="4">
        <v>81</v>
      </c>
      <c r="B86" s="9" t="s">
        <v>30</v>
      </c>
      <c r="C86" s="14"/>
    </row>
    <row r="87" spans="1:3" ht="15.75" customHeight="1">
      <c r="A87" s="4">
        <v>96</v>
      </c>
      <c r="B87" s="9" t="s">
        <v>30</v>
      </c>
      <c r="C87" s="14"/>
    </row>
    <row r="88" spans="1:3" ht="15.75" customHeight="1">
      <c r="A88" s="4">
        <v>12</v>
      </c>
      <c r="B88" s="9" t="s">
        <v>30</v>
      </c>
      <c r="C88" s="14"/>
    </row>
    <row r="89" spans="1:3" ht="15.75" customHeight="1">
      <c r="A89" s="4">
        <v>8</v>
      </c>
      <c r="B89" s="9" t="s">
        <v>30</v>
      </c>
      <c r="C89" s="14"/>
    </row>
    <row r="90" spans="1:3" ht="15.75" customHeight="1">
      <c r="A90" s="4">
        <v>12</v>
      </c>
      <c r="B90" s="9" t="s">
        <v>30</v>
      </c>
      <c r="C90" s="14"/>
    </row>
    <row r="91" spans="1:3" ht="15.75" customHeight="1">
      <c r="A91" s="4">
        <v>5</v>
      </c>
      <c r="B91" s="9" t="s">
        <v>30</v>
      </c>
      <c r="C91" s="14"/>
    </row>
    <row r="92" spans="1:3" ht="15.75" customHeight="1">
      <c r="A92" s="4">
        <v>19</v>
      </c>
      <c r="B92" s="9" t="s">
        <v>30</v>
      </c>
      <c r="C92" s="14"/>
    </row>
    <row r="93" spans="1:3" ht="15.75" customHeight="1">
      <c r="A93" s="4">
        <v>9</v>
      </c>
      <c r="B93" s="9" t="s">
        <v>30</v>
      </c>
      <c r="C93" s="14"/>
    </row>
    <row r="94" spans="1:3" ht="15.75" customHeight="1">
      <c r="A94" s="4">
        <v>60</v>
      </c>
      <c r="B94" s="9" t="s">
        <v>435</v>
      </c>
      <c r="C94" s="14">
        <f>A94</f>
        <v>60</v>
      </c>
    </row>
    <row r="95" spans="1:3" ht="15.75" customHeight="1">
      <c r="A95" s="4">
        <v>99</v>
      </c>
      <c r="B95" s="9" t="s">
        <v>234</v>
      </c>
      <c r="C95" s="33">
        <f>AVERAGE(A95:A96)</f>
        <v>67</v>
      </c>
    </row>
    <row r="96" spans="1:3" ht="15.75" customHeight="1">
      <c r="A96" s="4">
        <v>35</v>
      </c>
      <c r="B96" s="9" t="s">
        <v>234</v>
      </c>
      <c r="C96" s="14"/>
    </row>
    <row r="97" spans="1:3" ht="15.75" customHeight="1">
      <c r="A97" s="4">
        <v>73</v>
      </c>
      <c r="B97" s="9" t="s">
        <v>436</v>
      </c>
      <c r="C97" s="14">
        <f>A97</f>
        <v>73</v>
      </c>
    </row>
    <row r="98" spans="1:3" ht="15.75" customHeight="1">
      <c r="A98" s="4">
        <v>73</v>
      </c>
      <c r="B98" s="9" t="s">
        <v>188</v>
      </c>
      <c r="C98" s="33">
        <f>AVERAGE(A98:A100)</f>
        <v>64.666666666666671</v>
      </c>
    </row>
    <row r="99" spans="1:3" ht="15.75" customHeight="1">
      <c r="A99" s="4">
        <v>55</v>
      </c>
      <c r="B99" s="9" t="s">
        <v>188</v>
      </c>
      <c r="C99" s="14"/>
    </row>
    <row r="100" spans="1:3" ht="15.75" customHeight="1">
      <c r="A100" s="4">
        <v>66</v>
      </c>
      <c r="B100" s="9" t="s">
        <v>188</v>
      </c>
      <c r="C100" s="14"/>
    </row>
    <row r="101" spans="1:3" ht="15.75" customHeight="1">
      <c r="A101" s="4">
        <v>158</v>
      </c>
      <c r="B101" s="9" t="s">
        <v>121</v>
      </c>
      <c r="C101" s="33">
        <f>AVERAGE(A101:A102)</f>
        <v>126</v>
      </c>
    </row>
    <row r="102" spans="1:3" ht="15.75" customHeight="1">
      <c r="A102" s="4">
        <v>94</v>
      </c>
      <c r="B102" s="9" t="s">
        <v>121</v>
      </c>
      <c r="C102" s="14"/>
    </row>
    <row r="103" spans="1:3" ht="15.75" customHeight="1">
      <c r="A103" s="4">
        <v>31</v>
      </c>
      <c r="B103" s="9" t="s">
        <v>431</v>
      </c>
      <c r="C103" s="14">
        <f>A103</f>
        <v>31</v>
      </c>
    </row>
    <row r="104" spans="1:3" ht="15.75" customHeight="1">
      <c r="A104" s="4">
        <v>26</v>
      </c>
      <c r="B104" s="9" t="s">
        <v>40</v>
      </c>
      <c r="C104" s="33">
        <f>AVERAGE(A104:A105)</f>
        <v>19.5</v>
      </c>
    </row>
    <row r="105" spans="1:3" ht="15.75" customHeight="1">
      <c r="A105" s="4">
        <v>13</v>
      </c>
      <c r="B105" s="9" t="s">
        <v>40</v>
      </c>
      <c r="C105" s="14"/>
    </row>
    <row r="106" spans="1:3" ht="15.75" customHeight="1">
      <c r="A106" s="4">
        <v>28</v>
      </c>
      <c r="B106" s="9" t="s">
        <v>459</v>
      </c>
      <c r="C106" s="33">
        <f>AVERAGE(A106:A107)</f>
        <v>16.5</v>
      </c>
    </row>
    <row r="107" spans="1:3" ht="15.75" customHeight="1">
      <c r="A107" s="4">
        <v>5</v>
      </c>
      <c r="B107" s="9" t="s">
        <v>459</v>
      </c>
      <c r="C107" s="14"/>
    </row>
    <row r="108" spans="1:3" ht="15.75" customHeight="1">
      <c r="A108" s="4">
        <v>67</v>
      </c>
      <c r="B108" s="9" t="s">
        <v>360</v>
      </c>
      <c r="C108" s="33">
        <f>AVERAGE(A108:A109)</f>
        <v>53.5</v>
      </c>
    </row>
    <row r="109" spans="1:3" ht="15.75" customHeight="1">
      <c r="A109" s="4">
        <v>40</v>
      </c>
      <c r="B109" s="9" t="s">
        <v>360</v>
      </c>
      <c r="C109" s="14"/>
    </row>
    <row r="110" spans="1:3" ht="15.75" customHeight="1">
      <c r="A110" s="4">
        <v>169</v>
      </c>
      <c r="B110" s="9" t="s">
        <v>407</v>
      </c>
      <c r="C110" s="14">
        <f>A110</f>
        <v>169</v>
      </c>
    </row>
    <row r="111" spans="1:3" ht="15.75" customHeight="1">
      <c r="A111" s="4">
        <v>192</v>
      </c>
      <c r="B111" s="9" t="s">
        <v>324</v>
      </c>
      <c r="C111" s="14">
        <f t="shared" ref="C111:C112" si="0">A111</f>
        <v>192</v>
      </c>
    </row>
    <row r="112" spans="1:3" ht="15.75" customHeight="1">
      <c r="A112" s="4">
        <v>126</v>
      </c>
      <c r="B112" s="9" t="s">
        <v>285</v>
      </c>
      <c r="C112" s="14">
        <f t="shared" si="0"/>
        <v>126</v>
      </c>
    </row>
    <row r="113" spans="1:3" ht="15.75" customHeight="1">
      <c r="A113" s="4">
        <v>5</v>
      </c>
      <c r="B113" s="9" t="s">
        <v>247</v>
      </c>
      <c r="C113" s="33">
        <f>AVERAGE(A113:A124)</f>
        <v>12.833333333333334</v>
      </c>
    </row>
    <row r="114" spans="1:3" ht="15.75" customHeight="1">
      <c r="A114" s="4">
        <v>23</v>
      </c>
      <c r="B114" s="9" t="s">
        <v>247</v>
      </c>
      <c r="C114" s="14"/>
    </row>
    <row r="115" spans="1:3" ht="15.75" customHeight="1">
      <c r="A115" s="4">
        <v>6</v>
      </c>
      <c r="B115" s="9" t="s">
        <v>247</v>
      </c>
      <c r="C115" s="14"/>
    </row>
    <row r="116" spans="1:3" ht="15.75" customHeight="1">
      <c r="A116" s="4">
        <v>11</v>
      </c>
      <c r="B116" s="9" t="s">
        <v>247</v>
      </c>
      <c r="C116" s="14"/>
    </row>
    <row r="117" spans="1:3" ht="15.75" customHeight="1">
      <c r="A117" s="4">
        <v>5</v>
      </c>
      <c r="B117" s="9" t="s">
        <v>247</v>
      </c>
      <c r="C117" s="14"/>
    </row>
    <row r="118" spans="1:3" ht="15.75" customHeight="1">
      <c r="A118" s="4">
        <v>13</v>
      </c>
      <c r="B118" s="9" t="s">
        <v>247</v>
      </c>
      <c r="C118" s="14"/>
    </row>
    <row r="119" spans="1:3" ht="15.75" customHeight="1">
      <c r="A119" s="4">
        <v>43</v>
      </c>
      <c r="B119" s="9" t="s">
        <v>247</v>
      </c>
      <c r="C119" s="14"/>
    </row>
    <row r="120" spans="1:3" ht="15.75" customHeight="1">
      <c r="A120" s="4">
        <v>7</v>
      </c>
      <c r="B120" s="9" t="s">
        <v>247</v>
      </c>
      <c r="C120" s="14"/>
    </row>
    <row r="121" spans="1:3" ht="15.75" customHeight="1">
      <c r="A121" s="4">
        <v>3</v>
      </c>
      <c r="B121" s="9" t="s">
        <v>247</v>
      </c>
      <c r="C121" s="14"/>
    </row>
    <row r="122" spans="1:3" ht="15.75" customHeight="1">
      <c r="A122" s="4">
        <v>22</v>
      </c>
      <c r="B122" s="9" t="s">
        <v>247</v>
      </c>
      <c r="C122" s="14"/>
    </row>
    <row r="123" spans="1:3" ht="15.75" customHeight="1">
      <c r="A123" s="4">
        <v>11</v>
      </c>
      <c r="B123" s="9" t="s">
        <v>247</v>
      </c>
      <c r="C123" s="14"/>
    </row>
    <row r="124" spans="1:3" ht="15.75" customHeight="1">
      <c r="A124" s="4">
        <v>5</v>
      </c>
      <c r="B124" s="9" t="s">
        <v>247</v>
      </c>
      <c r="C124" s="14"/>
    </row>
    <row r="125" spans="1:3" ht="15.75" customHeight="1">
      <c r="A125" s="4">
        <v>190</v>
      </c>
      <c r="B125" s="9" t="s">
        <v>123</v>
      </c>
      <c r="C125" s="33">
        <f>AVERAGE(A125:A132)</f>
        <v>86.75</v>
      </c>
    </row>
    <row r="126" spans="1:3" ht="15.75" customHeight="1">
      <c r="A126" s="4">
        <v>78</v>
      </c>
      <c r="B126" s="9" t="s">
        <v>123</v>
      </c>
      <c r="C126" s="14"/>
    </row>
    <row r="127" spans="1:3" ht="15.75" customHeight="1">
      <c r="A127" s="4">
        <v>96</v>
      </c>
      <c r="B127" s="9" t="s">
        <v>123</v>
      </c>
      <c r="C127" s="14"/>
    </row>
    <row r="128" spans="1:3" ht="15.75" customHeight="1">
      <c r="A128" s="4">
        <v>97</v>
      </c>
      <c r="B128" s="9" t="s">
        <v>123</v>
      </c>
      <c r="C128" s="14"/>
    </row>
    <row r="129" spans="1:3" ht="15.75" customHeight="1">
      <c r="A129" s="4">
        <v>99</v>
      </c>
      <c r="B129" s="9" t="s">
        <v>123</v>
      </c>
      <c r="C129" s="14"/>
    </row>
    <row r="130" spans="1:3" ht="15.75" customHeight="1">
      <c r="A130" s="4">
        <v>56</v>
      </c>
      <c r="B130" s="9" t="s">
        <v>123</v>
      </c>
      <c r="C130" s="14"/>
    </row>
    <row r="131" spans="1:3" ht="15.75" customHeight="1">
      <c r="A131" s="4">
        <v>49</v>
      </c>
      <c r="B131" s="9" t="s">
        <v>123</v>
      </c>
      <c r="C131" s="14"/>
    </row>
    <row r="132" spans="1:3" ht="15.75" customHeight="1">
      <c r="A132" s="4">
        <v>29</v>
      </c>
      <c r="B132" s="9" t="s">
        <v>123</v>
      </c>
      <c r="C132" s="14"/>
    </row>
    <row r="133" spans="1:3" ht="15.75" customHeight="1">
      <c r="A133" s="4">
        <v>95</v>
      </c>
      <c r="B133" s="9" t="s">
        <v>371</v>
      </c>
      <c r="C133" s="14">
        <f t="shared" ref="C133:C143" si="1">A133</f>
        <v>95</v>
      </c>
    </row>
    <row r="134" spans="1:3" ht="15.75" customHeight="1">
      <c r="A134" s="4">
        <v>54</v>
      </c>
      <c r="B134" s="9" t="s">
        <v>434</v>
      </c>
      <c r="C134" s="14">
        <f t="shared" si="1"/>
        <v>54</v>
      </c>
    </row>
    <row r="135" spans="1:3" ht="15.75" customHeight="1">
      <c r="A135" s="4">
        <v>93</v>
      </c>
      <c r="B135" s="9" t="s">
        <v>370</v>
      </c>
      <c r="C135" s="14">
        <f t="shared" si="1"/>
        <v>93</v>
      </c>
    </row>
    <row r="136" spans="1:3" ht="15.75" customHeight="1">
      <c r="A136" s="4">
        <v>88</v>
      </c>
      <c r="B136" s="9" t="s">
        <v>227</v>
      </c>
      <c r="C136" s="14">
        <f t="shared" si="1"/>
        <v>88</v>
      </c>
    </row>
    <row r="137" spans="1:3" ht="15.75" customHeight="1">
      <c r="A137" s="4">
        <v>158</v>
      </c>
      <c r="B137" s="9" t="s">
        <v>304</v>
      </c>
      <c r="C137" s="14">
        <f t="shared" si="1"/>
        <v>158</v>
      </c>
    </row>
    <row r="138" spans="1:3" ht="15.75" customHeight="1">
      <c r="A138" s="4">
        <v>111</v>
      </c>
      <c r="B138" s="9" t="s">
        <v>381</v>
      </c>
      <c r="C138" s="14">
        <f t="shared" si="1"/>
        <v>111</v>
      </c>
    </row>
    <row r="139" spans="1:3" ht="15.75" customHeight="1">
      <c r="A139" s="4">
        <v>175</v>
      </c>
      <c r="B139" s="9" t="s">
        <v>411</v>
      </c>
      <c r="C139" s="14">
        <f t="shared" si="1"/>
        <v>175</v>
      </c>
    </row>
    <row r="140" spans="1:3" ht="15.75" customHeight="1">
      <c r="A140" s="4">
        <v>96</v>
      </c>
      <c r="B140" s="9" t="s">
        <v>271</v>
      </c>
      <c r="C140" s="14">
        <f t="shared" si="1"/>
        <v>96</v>
      </c>
    </row>
    <row r="141" spans="1:3" ht="15.75" customHeight="1">
      <c r="A141" s="4">
        <v>119</v>
      </c>
      <c r="B141" s="9" t="s">
        <v>282</v>
      </c>
      <c r="C141" s="14">
        <f t="shared" si="1"/>
        <v>119</v>
      </c>
    </row>
    <row r="142" spans="1:3" ht="15.75" customHeight="1">
      <c r="A142" s="4">
        <v>175</v>
      </c>
      <c r="B142" s="9" t="s">
        <v>313</v>
      </c>
      <c r="C142" s="14">
        <f t="shared" si="1"/>
        <v>175</v>
      </c>
    </row>
    <row r="143" spans="1:3" ht="15.75" customHeight="1">
      <c r="A143" s="4">
        <v>74</v>
      </c>
      <c r="B143" s="9" t="s">
        <v>246</v>
      </c>
      <c r="C143" s="14">
        <f t="shared" si="1"/>
        <v>74</v>
      </c>
    </row>
    <row r="144" spans="1:3" ht="15.75" customHeight="1">
      <c r="A144" s="4">
        <v>127</v>
      </c>
      <c r="B144" s="9" t="s">
        <v>81</v>
      </c>
      <c r="C144" s="33">
        <f>AVERAGE(A144:A146)</f>
        <v>69.666666666666671</v>
      </c>
    </row>
    <row r="145" spans="1:3" ht="15.75" customHeight="1">
      <c r="A145" s="4">
        <v>34</v>
      </c>
      <c r="B145" s="9" t="s">
        <v>81</v>
      </c>
      <c r="C145" s="14"/>
    </row>
    <row r="146" spans="1:3" ht="15.75" customHeight="1">
      <c r="A146" s="4">
        <v>48</v>
      </c>
      <c r="B146" s="9" t="s">
        <v>81</v>
      </c>
      <c r="C146" s="14"/>
    </row>
    <row r="147" spans="1:3" ht="15.75" customHeight="1">
      <c r="A147" s="4">
        <v>144</v>
      </c>
      <c r="B147" s="9" t="s">
        <v>294</v>
      </c>
      <c r="C147" s="14">
        <f t="shared" ref="C147:C150" si="2">A147</f>
        <v>144</v>
      </c>
    </row>
    <row r="148" spans="1:3" ht="15.75" customHeight="1">
      <c r="A148" s="4">
        <v>180</v>
      </c>
      <c r="B148" s="9" t="s">
        <v>479</v>
      </c>
      <c r="C148" s="14">
        <f t="shared" si="2"/>
        <v>180</v>
      </c>
    </row>
    <row r="149" spans="1:3" ht="15.75" customHeight="1">
      <c r="A149" s="4">
        <v>88</v>
      </c>
      <c r="B149" s="9" t="s">
        <v>368</v>
      </c>
      <c r="C149" s="14">
        <f t="shared" si="2"/>
        <v>88</v>
      </c>
    </row>
    <row r="150" spans="1:3" ht="15.75" customHeight="1">
      <c r="A150" s="4">
        <v>3</v>
      </c>
      <c r="B150" s="9" t="s">
        <v>331</v>
      </c>
      <c r="C150" s="14">
        <f t="shared" si="2"/>
        <v>3</v>
      </c>
    </row>
    <row r="151" spans="1:3" ht="15.75" customHeight="1">
      <c r="A151" s="4">
        <v>122</v>
      </c>
      <c r="B151" s="9" t="s">
        <v>21</v>
      </c>
      <c r="C151" s="33">
        <f>AVERAGE(A151:A155)</f>
        <v>65.599999999999994</v>
      </c>
    </row>
    <row r="152" spans="1:3" ht="15.75" customHeight="1">
      <c r="A152" s="4">
        <v>46</v>
      </c>
      <c r="B152" s="9" t="s">
        <v>21</v>
      </c>
      <c r="C152" s="14"/>
    </row>
    <row r="153" spans="1:3" ht="15.75" customHeight="1">
      <c r="A153" s="4">
        <v>86</v>
      </c>
      <c r="B153" s="9" t="s">
        <v>21</v>
      </c>
      <c r="C153" s="14"/>
    </row>
    <row r="154" spans="1:3" ht="15.75" customHeight="1">
      <c r="A154" s="4">
        <v>35</v>
      </c>
      <c r="B154" s="9" t="s">
        <v>21</v>
      </c>
      <c r="C154" s="14"/>
    </row>
    <row r="155" spans="1:3" ht="15.75" customHeight="1">
      <c r="A155" s="4">
        <v>39</v>
      </c>
      <c r="B155" s="9" t="s">
        <v>21</v>
      </c>
      <c r="C155" s="14"/>
    </row>
    <row r="156" spans="1:3" ht="15.75" customHeight="1">
      <c r="A156" s="4">
        <v>18</v>
      </c>
      <c r="B156" s="9" t="s">
        <v>333</v>
      </c>
      <c r="C156" s="14">
        <f t="shared" ref="C156" si="3">A156</f>
        <v>18</v>
      </c>
    </row>
    <row r="157" spans="1:3" ht="15.75" customHeight="1">
      <c r="A157" s="4">
        <v>75</v>
      </c>
      <c r="B157" s="9" t="s">
        <v>107</v>
      </c>
      <c r="C157" s="33">
        <f>AVERAGE(A157:A162)</f>
        <v>46.333333333333336</v>
      </c>
    </row>
    <row r="158" spans="1:3" ht="15.75" customHeight="1">
      <c r="A158" s="4">
        <v>93</v>
      </c>
      <c r="B158" s="9" t="s">
        <v>107</v>
      </c>
      <c r="C158" s="14"/>
    </row>
    <row r="159" spans="1:3" ht="15.75" customHeight="1">
      <c r="A159" s="4">
        <v>58</v>
      </c>
      <c r="B159" s="9" t="s">
        <v>107</v>
      </c>
      <c r="C159" s="14"/>
    </row>
    <row r="160" spans="1:3" ht="15.75" customHeight="1">
      <c r="A160" s="4">
        <v>31</v>
      </c>
      <c r="B160" s="9" t="s">
        <v>107</v>
      </c>
      <c r="C160" s="14"/>
    </row>
    <row r="161" spans="1:3" ht="15.75" customHeight="1">
      <c r="A161" s="4">
        <v>8</v>
      </c>
      <c r="B161" s="9" t="s">
        <v>107</v>
      </c>
      <c r="C161" s="14"/>
    </row>
    <row r="162" spans="1:3" ht="15.75" customHeight="1">
      <c r="A162" s="4">
        <v>13</v>
      </c>
      <c r="B162" s="9" t="s">
        <v>107</v>
      </c>
      <c r="C162" s="14"/>
    </row>
    <row r="163" spans="1:3" ht="15.75" customHeight="1">
      <c r="A163" s="4">
        <v>59</v>
      </c>
      <c r="B163" s="9" t="s">
        <v>250</v>
      </c>
      <c r="C163" s="33">
        <f>AVERAGE(A163:A180)</f>
        <v>16</v>
      </c>
    </row>
    <row r="164" spans="1:3" ht="15.75" customHeight="1">
      <c r="A164" s="4">
        <v>8</v>
      </c>
      <c r="B164" s="9" t="s">
        <v>250</v>
      </c>
      <c r="C164" s="14"/>
    </row>
    <row r="165" spans="1:3" ht="15.75" customHeight="1">
      <c r="A165" s="4">
        <v>18</v>
      </c>
      <c r="B165" s="9" t="s">
        <v>250</v>
      </c>
      <c r="C165" s="14"/>
    </row>
    <row r="166" spans="1:3" ht="15.75" customHeight="1">
      <c r="A166" s="4">
        <v>17</v>
      </c>
      <c r="B166" s="9" t="s">
        <v>250</v>
      </c>
      <c r="C166" s="14"/>
    </row>
    <row r="167" spans="1:3" ht="15.75" customHeight="1">
      <c r="A167" s="4">
        <v>19</v>
      </c>
      <c r="B167" s="9" t="s">
        <v>250</v>
      </c>
      <c r="C167" s="14"/>
    </row>
    <row r="168" spans="1:3" ht="15.75" customHeight="1">
      <c r="A168" s="4">
        <v>36</v>
      </c>
      <c r="B168" s="9" t="s">
        <v>250</v>
      </c>
      <c r="C168" s="14"/>
    </row>
    <row r="169" spans="1:3" ht="15.75" customHeight="1">
      <c r="A169" s="4">
        <v>2</v>
      </c>
      <c r="B169" s="9" t="s">
        <v>250</v>
      </c>
      <c r="C169" s="14"/>
    </row>
    <row r="170" spans="1:3" ht="15.75" customHeight="1">
      <c r="A170" s="4">
        <v>9</v>
      </c>
      <c r="B170" s="9" t="s">
        <v>250</v>
      </c>
      <c r="C170" s="14"/>
    </row>
    <row r="171" spans="1:3" ht="15.75" customHeight="1">
      <c r="A171" s="4">
        <v>35</v>
      </c>
      <c r="B171" s="9" t="s">
        <v>250</v>
      </c>
      <c r="C171" s="14"/>
    </row>
    <row r="172" spans="1:3" ht="15.75" customHeight="1">
      <c r="A172" s="4">
        <v>5</v>
      </c>
      <c r="B172" s="9" t="s">
        <v>250</v>
      </c>
      <c r="C172" s="14"/>
    </row>
    <row r="173" spans="1:3" ht="15.75" customHeight="1">
      <c r="A173" s="4">
        <v>24</v>
      </c>
      <c r="B173" s="9" t="s">
        <v>250</v>
      </c>
      <c r="C173" s="14"/>
    </row>
    <row r="174" spans="1:3" ht="15.75" customHeight="1">
      <c r="A174" s="4">
        <v>1</v>
      </c>
      <c r="B174" s="9" t="s">
        <v>250</v>
      </c>
      <c r="C174" s="14"/>
    </row>
    <row r="175" spans="1:3" ht="15.75" customHeight="1">
      <c r="A175" s="4">
        <v>14</v>
      </c>
      <c r="B175" s="9" t="s">
        <v>250</v>
      </c>
      <c r="C175" s="14"/>
    </row>
    <row r="176" spans="1:3" ht="15.75" customHeight="1">
      <c r="A176" s="4">
        <v>8</v>
      </c>
      <c r="B176" s="9" t="s">
        <v>250</v>
      </c>
      <c r="C176" s="14"/>
    </row>
    <row r="177" spans="1:3" ht="15.75" customHeight="1">
      <c r="A177" s="4">
        <v>5</v>
      </c>
      <c r="B177" s="9" t="s">
        <v>250</v>
      </c>
      <c r="C177" s="14"/>
    </row>
    <row r="178" spans="1:3" ht="15.75" customHeight="1">
      <c r="A178" s="4">
        <v>17</v>
      </c>
      <c r="B178" s="9" t="s">
        <v>250</v>
      </c>
      <c r="C178" s="14"/>
    </row>
    <row r="179" spans="1:3" ht="15.75" customHeight="1">
      <c r="A179" s="4">
        <v>5</v>
      </c>
      <c r="B179" s="9" t="s">
        <v>250</v>
      </c>
      <c r="C179" s="14"/>
    </row>
    <row r="180" spans="1:3" ht="15.75" customHeight="1">
      <c r="A180" s="4">
        <v>6</v>
      </c>
      <c r="B180" s="9" t="s">
        <v>250</v>
      </c>
      <c r="C180" s="14"/>
    </row>
    <row r="181" spans="1:3" ht="15.75" customHeight="1">
      <c r="A181" s="4">
        <v>68</v>
      </c>
      <c r="B181" s="9" t="s">
        <v>141</v>
      </c>
      <c r="C181" s="33">
        <f>AVERAGE(A181:A183)</f>
        <v>42.666666666666664</v>
      </c>
    </row>
    <row r="182" spans="1:3" ht="15.75" customHeight="1">
      <c r="A182" s="4">
        <v>35</v>
      </c>
      <c r="B182" s="9" t="s">
        <v>141</v>
      </c>
      <c r="C182" s="14"/>
    </row>
    <row r="183" spans="1:3" ht="15.75" customHeight="1">
      <c r="A183" s="4">
        <v>25</v>
      </c>
      <c r="B183" s="9" t="s">
        <v>141</v>
      </c>
      <c r="C183" s="14"/>
    </row>
    <row r="184" spans="1:3" ht="15.75" customHeight="1">
      <c r="A184" s="4">
        <v>124</v>
      </c>
      <c r="B184" s="9" t="s">
        <v>208</v>
      </c>
      <c r="C184" s="33">
        <f>AVERAGE(A184:A188)</f>
        <v>63</v>
      </c>
    </row>
    <row r="185" spans="1:3" ht="15.75" customHeight="1">
      <c r="A185" s="4">
        <v>95</v>
      </c>
      <c r="B185" s="9" t="s">
        <v>208</v>
      </c>
      <c r="C185" s="14"/>
    </row>
    <row r="186" spans="1:3" ht="15.75" customHeight="1">
      <c r="A186" s="4">
        <v>70</v>
      </c>
      <c r="B186" s="9" t="s">
        <v>208</v>
      </c>
      <c r="C186" s="14"/>
    </row>
    <row r="187" spans="1:3" ht="15.75" customHeight="1">
      <c r="A187" s="4">
        <v>23</v>
      </c>
      <c r="B187" s="9" t="s">
        <v>208</v>
      </c>
      <c r="C187" s="14"/>
    </row>
    <row r="188" spans="1:3" ht="15.75" customHeight="1">
      <c r="A188" s="4">
        <v>3</v>
      </c>
      <c r="B188" s="9" t="s">
        <v>208</v>
      </c>
      <c r="C188" s="14"/>
    </row>
    <row r="189" spans="1:3" ht="15.75" customHeight="1">
      <c r="A189" s="4">
        <v>133</v>
      </c>
      <c r="B189" s="9" t="s">
        <v>390</v>
      </c>
      <c r="C189" s="14">
        <f t="shared" ref="C189" si="4">A189</f>
        <v>133</v>
      </c>
    </row>
    <row r="190" spans="1:3" ht="15.75" customHeight="1">
      <c r="A190" s="4">
        <v>183</v>
      </c>
      <c r="B190" s="9" t="s">
        <v>117</v>
      </c>
      <c r="C190" s="33">
        <f>AVERAGE(A190:A193)</f>
        <v>82.75</v>
      </c>
    </row>
    <row r="191" spans="1:3" ht="15.75" customHeight="1">
      <c r="A191" s="4">
        <v>27</v>
      </c>
      <c r="B191" s="9" t="s">
        <v>117</v>
      </c>
      <c r="C191" s="14"/>
    </row>
    <row r="192" spans="1:3" ht="15.75" customHeight="1">
      <c r="A192" s="4">
        <v>90</v>
      </c>
      <c r="B192" s="9" t="s">
        <v>117</v>
      </c>
      <c r="C192" s="14"/>
    </row>
    <row r="193" spans="1:3" ht="15.75" customHeight="1">
      <c r="A193" s="4">
        <v>31</v>
      </c>
      <c r="B193" s="9" t="s">
        <v>117</v>
      </c>
      <c r="C193" s="14"/>
    </row>
    <row r="194" spans="1:3" ht="15.75" customHeight="1">
      <c r="A194" s="4">
        <v>20</v>
      </c>
      <c r="B194" s="9" t="s">
        <v>457</v>
      </c>
      <c r="C194" s="14">
        <f t="shared" ref="C194:C196" si="5">A194</f>
        <v>20</v>
      </c>
    </row>
    <row r="195" spans="1:3" ht="15.75" customHeight="1">
      <c r="A195" s="4">
        <v>162</v>
      </c>
      <c r="B195" s="9" t="s">
        <v>405</v>
      </c>
      <c r="C195" s="14">
        <f t="shared" si="5"/>
        <v>162</v>
      </c>
    </row>
    <row r="196" spans="1:3" ht="15.75" customHeight="1">
      <c r="A196" s="4">
        <v>194</v>
      </c>
      <c r="B196" s="9" t="s">
        <v>326</v>
      </c>
      <c r="C196" s="14">
        <f t="shared" si="5"/>
        <v>194</v>
      </c>
    </row>
    <row r="197" spans="1:3" ht="15.75" customHeight="1">
      <c r="A197" s="4">
        <v>43</v>
      </c>
      <c r="B197" s="9" t="s">
        <v>86</v>
      </c>
      <c r="C197" s="33">
        <f>AVERAGE(A197:A198)</f>
        <v>29</v>
      </c>
    </row>
    <row r="198" spans="1:3" ht="15.75" customHeight="1">
      <c r="A198" s="4">
        <v>15</v>
      </c>
      <c r="B198" s="9" t="s">
        <v>86</v>
      </c>
      <c r="C198" s="14"/>
    </row>
    <row r="199" spans="1:3" ht="15.75" customHeight="1">
      <c r="A199" s="4">
        <v>108</v>
      </c>
      <c r="B199" s="9" t="s">
        <v>378</v>
      </c>
      <c r="C199" s="14">
        <f t="shared" ref="C199" si="6">A199</f>
        <v>108</v>
      </c>
    </row>
    <row r="200" spans="1:3" ht="15.75" customHeight="1">
      <c r="A200" s="4">
        <v>55</v>
      </c>
      <c r="B200" s="9" t="s">
        <v>52</v>
      </c>
      <c r="C200" s="33">
        <f>AVERAGE(A200:A216)</f>
        <v>31.235294117647058</v>
      </c>
    </row>
    <row r="201" spans="1:3" ht="15.75" customHeight="1">
      <c r="A201" s="4">
        <v>36</v>
      </c>
      <c r="B201" s="9" t="s">
        <v>52</v>
      </c>
      <c r="C201" s="14"/>
    </row>
    <row r="202" spans="1:3" ht="15.75" customHeight="1">
      <c r="A202" s="4">
        <v>40</v>
      </c>
      <c r="B202" s="9" t="s">
        <v>52</v>
      </c>
      <c r="C202" s="14"/>
    </row>
    <row r="203" spans="1:3" ht="15.75" customHeight="1">
      <c r="A203" s="4">
        <v>82</v>
      </c>
      <c r="B203" s="9" t="s">
        <v>52</v>
      </c>
      <c r="C203" s="14"/>
    </row>
    <row r="204" spans="1:3" ht="15.75" customHeight="1">
      <c r="A204" s="4">
        <v>90</v>
      </c>
      <c r="B204" s="9" t="s">
        <v>52</v>
      </c>
      <c r="C204" s="14"/>
    </row>
    <row r="205" spans="1:3" ht="15.75" customHeight="1">
      <c r="A205" s="4">
        <v>15</v>
      </c>
      <c r="B205" s="9" t="s">
        <v>52</v>
      </c>
      <c r="C205" s="14"/>
    </row>
    <row r="206" spans="1:3" ht="15.75" customHeight="1">
      <c r="A206" s="4">
        <v>45</v>
      </c>
      <c r="B206" s="9" t="s">
        <v>52</v>
      </c>
      <c r="C206" s="14"/>
    </row>
    <row r="207" spans="1:3" ht="15.75" customHeight="1">
      <c r="A207" s="4">
        <v>26</v>
      </c>
      <c r="B207" s="9" t="s">
        <v>52</v>
      </c>
      <c r="C207" s="14"/>
    </row>
    <row r="208" spans="1:3" ht="15.75" customHeight="1">
      <c r="A208" s="4">
        <v>15</v>
      </c>
      <c r="B208" s="9" t="s">
        <v>52</v>
      </c>
      <c r="C208" s="14"/>
    </row>
    <row r="209" spans="1:3" ht="15.75" customHeight="1">
      <c r="A209" s="4">
        <v>34</v>
      </c>
      <c r="B209" s="9" t="s">
        <v>52</v>
      </c>
      <c r="C209" s="14"/>
    </row>
    <row r="210" spans="1:3" ht="15.75" customHeight="1">
      <c r="A210" s="4">
        <v>19</v>
      </c>
      <c r="B210" s="9" t="s">
        <v>52</v>
      </c>
      <c r="C210" s="14"/>
    </row>
    <row r="211" spans="1:3" ht="15.75" customHeight="1">
      <c r="A211" s="4">
        <v>13</v>
      </c>
      <c r="B211" s="9" t="s">
        <v>52</v>
      </c>
      <c r="C211" s="14"/>
    </row>
    <row r="212" spans="1:3" ht="15.75" customHeight="1">
      <c r="A212" s="4">
        <v>18</v>
      </c>
      <c r="B212" s="9" t="s">
        <v>52</v>
      </c>
      <c r="C212" s="14"/>
    </row>
    <row r="213" spans="1:3" ht="15.75" customHeight="1">
      <c r="A213" s="4">
        <v>17</v>
      </c>
      <c r="B213" s="9" t="s">
        <v>52</v>
      </c>
      <c r="C213" s="14"/>
    </row>
    <row r="214" spans="1:3" ht="15.75" customHeight="1">
      <c r="A214" s="4">
        <v>12</v>
      </c>
      <c r="B214" s="9" t="s">
        <v>52</v>
      </c>
      <c r="C214" s="14"/>
    </row>
    <row r="215" spans="1:3" ht="15.75" customHeight="1">
      <c r="A215" s="4">
        <v>8</v>
      </c>
      <c r="B215" s="9" t="s">
        <v>52</v>
      </c>
      <c r="C215" s="14"/>
    </row>
    <row r="216" spans="1:3" ht="15.75" customHeight="1">
      <c r="A216" s="4">
        <v>6</v>
      </c>
      <c r="B216" s="9" t="s">
        <v>52</v>
      </c>
      <c r="C216" s="14"/>
    </row>
    <row r="217" spans="1:3" ht="15.75" customHeight="1">
      <c r="A217" s="4">
        <v>72</v>
      </c>
      <c r="B217" s="9" t="s">
        <v>87</v>
      </c>
      <c r="C217" s="33">
        <f>AVERAGE(A217:A218)</f>
        <v>59</v>
      </c>
    </row>
    <row r="218" spans="1:3" ht="15.75" customHeight="1">
      <c r="A218" s="4">
        <v>46</v>
      </c>
      <c r="B218" s="9" t="s">
        <v>87</v>
      </c>
      <c r="C218" s="14"/>
    </row>
    <row r="219" spans="1:3" ht="15.75" customHeight="1">
      <c r="A219" s="4">
        <v>110</v>
      </c>
      <c r="B219" s="9" t="s">
        <v>215</v>
      </c>
      <c r="C219" s="33">
        <f>AVERAGE(A219:A222)</f>
        <v>47</v>
      </c>
    </row>
    <row r="220" spans="1:3" ht="15.75" customHeight="1">
      <c r="A220" s="4">
        <v>22</v>
      </c>
      <c r="B220" s="9" t="s">
        <v>215</v>
      </c>
      <c r="C220" s="14"/>
    </row>
    <row r="221" spans="1:3" ht="15.75" customHeight="1">
      <c r="A221" s="4">
        <v>48</v>
      </c>
      <c r="B221" s="9" t="s">
        <v>215</v>
      </c>
      <c r="C221" s="14"/>
    </row>
    <row r="222" spans="1:3" ht="15.75" customHeight="1">
      <c r="A222" s="4">
        <v>8</v>
      </c>
      <c r="B222" s="9" t="s">
        <v>215</v>
      </c>
      <c r="C222" s="14"/>
    </row>
    <row r="223" spans="1:3" ht="15.75" customHeight="1">
      <c r="A223" s="4">
        <v>60</v>
      </c>
      <c r="B223" s="10" t="s">
        <v>358</v>
      </c>
      <c r="C223" s="14">
        <f t="shared" ref="C223" si="7">A223</f>
        <v>60</v>
      </c>
    </row>
    <row r="224" spans="1:3" ht="15.75" customHeight="1">
      <c r="A224" s="4">
        <v>32</v>
      </c>
      <c r="B224" s="9" t="s">
        <v>200</v>
      </c>
      <c r="C224" s="33">
        <f>AVERAGE(A224:A228)</f>
        <v>71</v>
      </c>
    </row>
    <row r="225" spans="1:3" ht="15.75" customHeight="1">
      <c r="A225" s="4">
        <v>138</v>
      </c>
      <c r="B225" s="9" t="s">
        <v>200</v>
      </c>
      <c r="C225" s="14"/>
    </row>
    <row r="226" spans="1:3" ht="15.75" customHeight="1">
      <c r="A226" s="4">
        <v>64</v>
      </c>
      <c r="B226" s="9" t="s">
        <v>200</v>
      </c>
      <c r="C226" s="14"/>
    </row>
    <row r="227" spans="1:3" ht="15.75" customHeight="1">
      <c r="A227" s="4">
        <v>82</v>
      </c>
      <c r="B227" s="9" t="s">
        <v>200</v>
      </c>
      <c r="C227" s="14"/>
    </row>
    <row r="228" spans="1:3" ht="15.75" customHeight="1">
      <c r="A228" s="4">
        <v>39</v>
      </c>
      <c r="B228" s="9" t="s">
        <v>200</v>
      </c>
      <c r="C228" s="14"/>
    </row>
    <row r="229" spans="1:3" ht="15.75" customHeight="1">
      <c r="A229" s="4">
        <v>59</v>
      </c>
      <c r="B229" s="9" t="s">
        <v>61</v>
      </c>
      <c r="C229" s="14">
        <f t="shared" ref="C229:C230" si="8">A229</f>
        <v>59</v>
      </c>
    </row>
    <row r="230" spans="1:3" ht="15.75" customHeight="1">
      <c r="A230" s="4">
        <v>153</v>
      </c>
      <c r="B230" s="9" t="s">
        <v>399</v>
      </c>
      <c r="C230" s="14">
        <f t="shared" si="8"/>
        <v>153</v>
      </c>
    </row>
    <row r="231" spans="1:3" ht="15.75" customHeight="1">
      <c r="A231" s="4">
        <v>25</v>
      </c>
      <c r="B231" s="9" t="s">
        <v>287</v>
      </c>
      <c r="C231" s="33">
        <f>AVERAGE(A231:A232)</f>
        <v>77.5</v>
      </c>
    </row>
    <row r="232" spans="1:3" ht="15.75" customHeight="1">
      <c r="A232" s="4">
        <v>130</v>
      </c>
      <c r="B232" s="9" t="s">
        <v>287</v>
      </c>
      <c r="C232" s="14"/>
    </row>
    <row r="233" spans="1:3" ht="15.75" customHeight="1">
      <c r="A233" s="4">
        <v>51</v>
      </c>
      <c r="B233" s="9" t="s">
        <v>242</v>
      </c>
      <c r="C233" s="33">
        <f>AVERAGE(A233:A235)</f>
        <v>33</v>
      </c>
    </row>
    <row r="234" spans="1:3" ht="15.75" customHeight="1">
      <c r="A234" s="4">
        <v>28</v>
      </c>
      <c r="B234" s="9" t="s">
        <v>242</v>
      </c>
      <c r="C234" s="14"/>
    </row>
    <row r="235" spans="1:3" ht="15.75" customHeight="1">
      <c r="A235" s="4">
        <v>20</v>
      </c>
      <c r="B235" s="9" t="s">
        <v>242</v>
      </c>
      <c r="C235" s="14"/>
    </row>
    <row r="236" spans="1:3" ht="15.75" customHeight="1">
      <c r="A236" s="4">
        <v>46</v>
      </c>
      <c r="B236" s="9" t="s">
        <v>355</v>
      </c>
      <c r="C236" s="14">
        <f t="shared" ref="C236:C237" si="9">A236</f>
        <v>46</v>
      </c>
    </row>
    <row r="237" spans="1:3" ht="15.75" customHeight="1">
      <c r="A237" s="4">
        <v>181</v>
      </c>
      <c r="B237" s="9" t="s">
        <v>317</v>
      </c>
      <c r="C237" s="14">
        <f t="shared" si="9"/>
        <v>181</v>
      </c>
    </row>
    <row r="238" spans="1:3" ht="15.75" customHeight="1">
      <c r="A238" s="4">
        <v>67</v>
      </c>
      <c r="B238" s="9" t="s">
        <v>193</v>
      </c>
      <c r="C238" s="33">
        <f>AVERAGE(A238:A239)</f>
        <v>69.5</v>
      </c>
    </row>
    <row r="239" spans="1:3" ht="15.75" customHeight="1">
      <c r="A239" s="4">
        <v>72</v>
      </c>
      <c r="B239" s="9" t="s">
        <v>193</v>
      </c>
      <c r="C239" s="14"/>
    </row>
    <row r="240" spans="1:3" ht="15.75" customHeight="1">
      <c r="A240" s="4">
        <v>136</v>
      </c>
      <c r="B240" s="9" t="s">
        <v>290</v>
      </c>
      <c r="C240" s="14">
        <f t="shared" ref="C240" si="10">A240</f>
        <v>136</v>
      </c>
    </row>
    <row r="241" spans="1:3" ht="15.75" customHeight="1">
      <c r="A241" s="4">
        <v>93</v>
      </c>
      <c r="B241" s="9" t="s">
        <v>120</v>
      </c>
      <c r="C241" s="33">
        <f>AVERAGE(A241:A242)</f>
        <v>110</v>
      </c>
    </row>
    <row r="242" spans="1:3" ht="15.75" customHeight="1">
      <c r="A242" s="4">
        <v>127</v>
      </c>
      <c r="B242" s="9" t="s">
        <v>286</v>
      </c>
      <c r="C242" s="14"/>
    </row>
    <row r="243" spans="1:3" ht="15.75" customHeight="1">
      <c r="A243" s="4">
        <v>168</v>
      </c>
      <c r="B243" s="9" t="s">
        <v>85</v>
      </c>
      <c r="C243" s="33">
        <f>AVERAGE(A243:A244)</f>
        <v>105</v>
      </c>
    </row>
    <row r="244" spans="1:3" ht="15.75" customHeight="1">
      <c r="A244" s="4">
        <v>42</v>
      </c>
      <c r="B244" s="9" t="s">
        <v>85</v>
      </c>
      <c r="C244" s="14"/>
    </row>
    <row r="245" spans="1:3" ht="15.75" customHeight="1">
      <c r="A245" s="4">
        <v>96</v>
      </c>
      <c r="B245" s="9" t="s">
        <v>446</v>
      </c>
      <c r="C245" s="14">
        <f t="shared" ref="C245" si="11">A245</f>
        <v>96</v>
      </c>
    </row>
    <row r="246" spans="1:3" ht="15.75" customHeight="1">
      <c r="A246" s="4">
        <v>29</v>
      </c>
      <c r="B246" s="9" t="s">
        <v>51</v>
      </c>
      <c r="C246" s="33">
        <f>AVERAGE(A246:A253)</f>
        <v>19.5</v>
      </c>
    </row>
    <row r="247" spans="1:3" ht="15.75" customHeight="1">
      <c r="A247" s="4">
        <v>11</v>
      </c>
      <c r="B247" s="9" t="s">
        <v>51</v>
      </c>
      <c r="C247" s="14"/>
    </row>
    <row r="248" spans="1:3" ht="15.75" customHeight="1">
      <c r="A248" s="4">
        <v>13</v>
      </c>
      <c r="B248" s="9" t="s">
        <v>51</v>
      </c>
      <c r="C248" s="14"/>
    </row>
    <row r="249" spans="1:3" ht="15.75" customHeight="1">
      <c r="A249" s="4">
        <v>44</v>
      </c>
      <c r="B249" s="9" t="s">
        <v>51</v>
      </c>
      <c r="C249" s="14"/>
    </row>
    <row r="250" spans="1:3" ht="15.75" customHeight="1">
      <c r="A250" s="4">
        <v>4</v>
      </c>
      <c r="B250" s="9" t="s">
        <v>51</v>
      </c>
      <c r="C250" s="14"/>
    </row>
    <row r="251" spans="1:3" ht="15.75" customHeight="1">
      <c r="A251" s="4">
        <v>19</v>
      </c>
      <c r="B251" s="9" t="s">
        <v>51</v>
      </c>
      <c r="C251" s="14"/>
    </row>
    <row r="252" spans="1:3" ht="15.75" customHeight="1">
      <c r="A252" s="4">
        <v>23</v>
      </c>
      <c r="B252" s="9" t="s">
        <v>51</v>
      </c>
      <c r="C252" s="14"/>
    </row>
    <row r="253" spans="1:3" ht="15.75" customHeight="1">
      <c r="A253" s="4">
        <v>13</v>
      </c>
      <c r="B253" s="9" t="s">
        <v>51</v>
      </c>
      <c r="C253" s="14"/>
    </row>
    <row r="254" spans="1:3" ht="15.75" customHeight="1">
      <c r="A254" s="4">
        <v>8</v>
      </c>
      <c r="B254" s="9" t="s">
        <v>347</v>
      </c>
      <c r="C254" s="14">
        <f t="shared" ref="C254:C259" si="12">A254</f>
        <v>8</v>
      </c>
    </row>
    <row r="255" spans="1:3" ht="15.75" customHeight="1">
      <c r="A255" s="4">
        <v>187</v>
      </c>
      <c r="B255" s="9" t="s">
        <v>321</v>
      </c>
      <c r="C255" s="14">
        <f t="shared" si="12"/>
        <v>187</v>
      </c>
    </row>
    <row r="256" spans="1:3" ht="15.75" customHeight="1">
      <c r="A256" s="4">
        <v>107</v>
      </c>
      <c r="B256" s="9" t="s">
        <v>377</v>
      </c>
      <c r="C256" s="14">
        <f t="shared" si="12"/>
        <v>107</v>
      </c>
    </row>
    <row r="257" spans="1:3" ht="15.75" customHeight="1">
      <c r="A257" s="4">
        <v>191</v>
      </c>
      <c r="B257" s="9" t="s">
        <v>421</v>
      </c>
      <c r="C257" s="14">
        <f t="shared" si="12"/>
        <v>191</v>
      </c>
    </row>
    <row r="258" spans="1:3" ht="15.75" customHeight="1">
      <c r="A258" s="4">
        <v>164</v>
      </c>
      <c r="B258" s="9" t="s">
        <v>307</v>
      </c>
      <c r="C258" s="14">
        <f t="shared" si="12"/>
        <v>164</v>
      </c>
    </row>
    <row r="259" spans="1:3" ht="15.75" customHeight="1">
      <c r="A259" s="4">
        <v>142</v>
      </c>
      <c r="B259" s="9" t="s">
        <v>293</v>
      </c>
      <c r="C259" s="14">
        <f t="shared" si="12"/>
        <v>142</v>
      </c>
    </row>
    <row r="260" spans="1:3" ht="15.75" customHeight="1">
      <c r="A260" s="4">
        <v>106</v>
      </c>
      <c r="B260" s="9" t="s">
        <v>133</v>
      </c>
      <c r="C260" s="33">
        <f>AVERAGE(A260:A261)</f>
        <v>64.5</v>
      </c>
    </row>
    <row r="261" spans="1:3" ht="15.75" customHeight="1">
      <c r="A261" s="4">
        <v>23</v>
      </c>
      <c r="B261" s="9" t="s">
        <v>133</v>
      </c>
      <c r="C261" s="14"/>
    </row>
    <row r="262" spans="1:3" ht="15.75" customHeight="1">
      <c r="A262" s="4">
        <v>137</v>
      </c>
      <c r="B262" s="9" t="s">
        <v>145</v>
      </c>
      <c r="C262" s="33">
        <f>AVERAGE(A262:A263)</f>
        <v>90.5</v>
      </c>
    </row>
    <row r="263" spans="1:3" ht="15.75" customHeight="1">
      <c r="A263" s="4">
        <v>44</v>
      </c>
      <c r="B263" s="9" t="s">
        <v>145</v>
      </c>
      <c r="C263" s="14"/>
    </row>
    <row r="264" spans="1:3" ht="15.75" customHeight="1">
      <c r="A264" s="4">
        <v>184</v>
      </c>
      <c r="B264" s="9" t="s">
        <v>165</v>
      </c>
      <c r="C264" s="33">
        <f>AVERAGE(A264:A265)</f>
        <v>93.5</v>
      </c>
    </row>
    <row r="265" spans="1:3" ht="15.75" customHeight="1">
      <c r="A265" s="4">
        <v>3</v>
      </c>
      <c r="B265" s="9" t="s">
        <v>165</v>
      </c>
      <c r="C265" s="14"/>
    </row>
    <row r="266" spans="1:3" ht="15.75" customHeight="1">
      <c r="A266" s="4">
        <v>43</v>
      </c>
      <c r="B266" s="9" t="s">
        <v>433</v>
      </c>
      <c r="C266" s="14">
        <f t="shared" ref="C266:C267" si="13">A266</f>
        <v>43</v>
      </c>
    </row>
    <row r="267" spans="1:3" ht="15.75" customHeight="1">
      <c r="A267" s="4">
        <v>39</v>
      </c>
      <c r="B267" s="10" t="s">
        <v>352</v>
      </c>
      <c r="C267" s="14">
        <f t="shared" si="13"/>
        <v>39</v>
      </c>
    </row>
    <row r="268" spans="1:3" ht="15.75" customHeight="1">
      <c r="A268" s="4">
        <v>77</v>
      </c>
      <c r="B268" s="9" t="s">
        <v>62</v>
      </c>
      <c r="C268" s="33">
        <f>AVERAGE(A268:A277)</f>
        <v>40.4</v>
      </c>
    </row>
    <row r="269" spans="1:3" ht="15.75" customHeight="1">
      <c r="A269" s="4">
        <v>70</v>
      </c>
      <c r="B269" s="9" t="s">
        <v>62</v>
      </c>
      <c r="C269" s="14"/>
    </row>
    <row r="270" spans="1:3" ht="15.75" customHeight="1">
      <c r="A270" s="4">
        <v>51</v>
      </c>
      <c r="B270" s="9" t="s">
        <v>62</v>
      </c>
      <c r="C270" s="14"/>
    </row>
    <row r="271" spans="1:3" ht="15.75" customHeight="1">
      <c r="A271" s="4">
        <v>61</v>
      </c>
      <c r="B271" s="9" t="s">
        <v>62</v>
      </c>
      <c r="C271" s="14"/>
    </row>
    <row r="272" spans="1:3" ht="15.75" customHeight="1">
      <c r="A272" s="4">
        <v>42</v>
      </c>
      <c r="B272" s="9" t="s">
        <v>62</v>
      </c>
      <c r="C272" s="14"/>
    </row>
    <row r="273" spans="1:3" ht="15.75" customHeight="1">
      <c r="A273" s="4">
        <v>5</v>
      </c>
      <c r="B273" s="9" t="s">
        <v>62</v>
      </c>
      <c r="C273" s="14"/>
    </row>
    <row r="274" spans="1:3" ht="15.75" customHeight="1">
      <c r="A274" s="4">
        <v>26</v>
      </c>
      <c r="B274" s="9" t="s">
        <v>62</v>
      </c>
      <c r="C274" s="14"/>
    </row>
    <row r="275" spans="1:3" ht="15.75" customHeight="1">
      <c r="A275" s="4">
        <v>24</v>
      </c>
      <c r="B275" s="9" t="s">
        <v>62</v>
      </c>
      <c r="C275" s="14"/>
    </row>
    <row r="276" spans="1:3" ht="15.75" customHeight="1">
      <c r="A276" s="4">
        <v>23</v>
      </c>
      <c r="B276" s="9" t="s">
        <v>62</v>
      </c>
      <c r="C276" s="14"/>
    </row>
    <row r="277" spans="1:3" ht="15.75" customHeight="1">
      <c r="A277" s="4">
        <v>25</v>
      </c>
      <c r="B277" s="9" t="s">
        <v>62</v>
      </c>
      <c r="C277" s="14"/>
    </row>
    <row r="278" spans="1:3" ht="15.75" customHeight="1">
      <c r="A278" s="4">
        <v>9</v>
      </c>
      <c r="B278" s="9" t="s">
        <v>171</v>
      </c>
      <c r="C278" s="33">
        <f>AVERAGE(A278:A280)</f>
        <v>16.333333333333332</v>
      </c>
    </row>
    <row r="279" spans="1:3" ht="15.75" customHeight="1">
      <c r="A279" s="4">
        <v>14</v>
      </c>
      <c r="B279" s="9" t="s">
        <v>171</v>
      </c>
      <c r="C279" s="14"/>
    </row>
    <row r="280" spans="1:3" ht="15.75" customHeight="1">
      <c r="A280" s="4">
        <v>26</v>
      </c>
      <c r="B280" s="9" t="s">
        <v>171</v>
      </c>
      <c r="C280" s="14"/>
    </row>
    <row r="281" spans="1:3" ht="15.75" customHeight="1">
      <c r="A281" s="4">
        <v>3</v>
      </c>
      <c r="B281" s="9" t="s">
        <v>209</v>
      </c>
      <c r="C281" s="33">
        <f>AVERAGE(A281:A283)</f>
        <v>59.333333333333336</v>
      </c>
    </row>
    <row r="282" spans="1:3" ht="15.75" customHeight="1">
      <c r="A282" s="4">
        <v>78</v>
      </c>
      <c r="B282" s="9" t="s">
        <v>209</v>
      </c>
      <c r="C282" s="14"/>
    </row>
    <row r="283" spans="1:3" ht="15.75" customHeight="1">
      <c r="A283" s="4">
        <v>97</v>
      </c>
      <c r="B283" s="9" t="s">
        <v>209</v>
      </c>
      <c r="C283" s="14"/>
    </row>
    <row r="284" spans="1:3" ht="15.75" customHeight="1">
      <c r="A284" s="4">
        <v>187</v>
      </c>
      <c r="B284" s="9" t="s">
        <v>419</v>
      </c>
      <c r="C284" s="14">
        <f t="shared" ref="C284:C285" si="14">A284</f>
        <v>187</v>
      </c>
    </row>
    <row r="285" spans="1:3" ht="15.75" customHeight="1">
      <c r="A285" s="4">
        <v>180</v>
      </c>
      <c r="B285" s="9" t="s">
        <v>414</v>
      </c>
      <c r="C285" s="14">
        <f t="shared" si="14"/>
        <v>180</v>
      </c>
    </row>
    <row r="286" spans="1:3" ht="15.75" customHeight="1">
      <c r="A286" s="4">
        <v>72</v>
      </c>
      <c r="B286" s="9" t="s">
        <v>105</v>
      </c>
      <c r="C286" s="33">
        <f>AVERAGE(A286:A288)</f>
        <v>75</v>
      </c>
    </row>
    <row r="287" spans="1:3" ht="15.75" customHeight="1">
      <c r="A287" s="4">
        <v>84</v>
      </c>
      <c r="B287" s="9" t="s">
        <v>105</v>
      </c>
      <c r="C287" s="14"/>
    </row>
    <row r="288" spans="1:3" ht="15.75" customHeight="1">
      <c r="A288" s="4">
        <v>69</v>
      </c>
      <c r="B288" s="9" t="s">
        <v>105</v>
      </c>
      <c r="C288" s="14"/>
    </row>
    <row r="289" spans="1:3" ht="15.75" customHeight="1">
      <c r="A289" s="4">
        <v>80</v>
      </c>
      <c r="B289" s="9" t="s">
        <v>202</v>
      </c>
      <c r="C289" s="33">
        <f>AVERAGE(A289:A292)</f>
        <v>65</v>
      </c>
    </row>
    <row r="290" spans="1:3" ht="15.75" customHeight="1">
      <c r="A290" s="4">
        <v>83</v>
      </c>
      <c r="B290" s="9" t="s">
        <v>202</v>
      </c>
      <c r="C290" s="14"/>
    </row>
    <row r="291" spans="1:3" ht="15.75" customHeight="1">
      <c r="A291" s="4">
        <v>88</v>
      </c>
      <c r="B291" s="9" t="s">
        <v>202</v>
      </c>
      <c r="C291" s="14"/>
    </row>
    <row r="292" spans="1:3" ht="15.75" customHeight="1">
      <c r="A292" s="4">
        <v>9</v>
      </c>
      <c r="B292" s="9" t="s">
        <v>202</v>
      </c>
      <c r="C292" s="14"/>
    </row>
    <row r="293" spans="1:3" ht="15.75" customHeight="1">
      <c r="A293" s="4">
        <v>81</v>
      </c>
      <c r="B293" s="9" t="s">
        <v>15</v>
      </c>
      <c r="C293" s="33">
        <f>AVERAGE(A293:A301)</f>
        <v>34.555555555555557</v>
      </c>
    </row>
    <row r="294" spans="1:3" ht="15.75" customHeight="1">
      <c r="A294" s="4">
        <v>64</v>
      </c>
      <c r="B294" s="9" t="s">
        <v>15</v>
      </c>
      <c r="C294" s="14"/>
    </row>
    <row r="295" spans="1:3" ht="15.75" customHeight="1">
      <c r="A295" s="4">
        <v>19</v>
      </c>
      <c r="B295" s="9" t="s">
        <v>15</v>
      </c>
      <c r="C295" s="14"/>
    </row>
    <row r="296" spans="1:3" ht="15.75" customHeight="1">
      <c r="A296" s="4">
        <v>25</v>
      </c>
      <c r="B296" s="9" t="s">
        <v>15</v>
      </c>
      <c r="C296" s="14"/>
    </row>
    <row r="297" spans="1:3" ht="15.75" customHeight="1">
      <c r="A297" s="4">
        <v>33</v>
      </c>
      <c r="B297" s="9" t="s">
        <v>15</v>
      </c>
      <c r="C297" s="14"/>
    </row>
    <row r="298" spans="1:3" ht="15.75" customHeight="1">
      <c r="A298" s="4">
        <v>11</v>
      </c>
      <c r="B298" s="9" t="s">
        <v>15</v>
      </c>
      <c r="C298" s="14"/>
    </row>
    <row r="299" spans="1:3" ht="15.75" customHeight="1">
      <c r="A299" s="4">
        <v>26</v>
      </c>
      <c r="B299" s="9" t="s">
        <v>15</v>
      </c>
      <c r="C299" s="14"/>
    </row>
    <row r="300" spans="1:3" ht="15.75" customHeight="1">
      <c r="A300" s="4">
        <v>27</v>
      </c>
      <c r="B300" s="9" t="s">
        <v>15</v>
      </c>
      <c r="C300" s="14"/>
    </row>
    <row r="301" spans="1:3" ht="15.75" customHeight="1">
      <c r="A301" s="4">
        <v>25</v>
      </c>
      <c r="B301" s="9" t="s">
        <v>15</v>
      </c>
      <c r="C301" s="14"/>
    </row>
    <row r="302" spans="1:3" ht="15.75" customHeight="1">
      <c r="A302" s="4">
        <v>75</v>
      </c>
      <c r="B302" s="9" t="s">
        <v>95</v>
      </c>
      <c r="C302" s="33">
        <f>AVERAGE(A302:A304)</f>
        <v>54.666666666666664</v>
      </c>
    </row>
    <row r="303" spans="1:3" ht="15.75" customHeight="1">
      <c r="A303" s="4">
        <v>56</v>
      </c>
      <c r="B303" s="9" t="s">
        <v>95</v>
      </c>
      <c r="C303" s="14"/>
    </row>
    <row r="304" spans="1:3" ht="15.75" customHeight="1">
      <c r="A304" s="4">
        <v>33</v>
      </c>
      <c r="B304" s="9" t="s">
        <v>95</v>
      </c>
      <c r="C304" s="14"/>
    </row>
    <row r="305" spans="1:3" ht="15.75" customHeight="1">
      <c r="A305" s="4">
        <v>42</v>
      </c>
      <c r="B305" s="9" t="s">
        <v>49</v>
      </c>
      <c r="C305" s="14">
        <f t="shared" ref="C305:C306" si="15">A305</f>
        <v>42</v>
      </c>
    </row>
    <row r="306" spans="1:3" ht="15.75" customHeight="1">
      <c r="A306" s="4">
        <v>135</v>
      </c>
      <c r="B306" s="9" t="s">
        <v>392</v>
      </c>
      <c r="C306" s="14">
        <f t="shared" si="15"/>
        <v>135</v>
      </c>
    </row>
    <row r="307" spans="1:3" ht="15.75" customHeight="1">
      <c r="A307" s="4">
        <v>134</v>
      </c>
      <c r="B307" s="9" t="s">
        <v>63</v>
      </c>
      <c r="C307" s="33">
        <f>AVERAGE(A307:A312)</f>
        <v>67.166666666666671</v>
      </c>
    </row>
    <row r="308" spans="1:3" ht="15.75" customHeight="1">
      <c r="A308" s="4">
        <v>85</v>
      </c>
      <c r="B308" s="9" t="s">
        <v>63</v>
      </c>
      <c r="C308" s="14"/>
    </row>
    <row r="309" spans="1:3" ht="15.75" customHeight="1">
      <c r="A309" s="4">
        <v>76</v>
      </c>
      <c r="B309" s="9" t="s">
        <v>63</v>
      </c>
      <c r="C309" s="14"/>
    </row>
    <row r="310" spans="1:3" ht="15.75" customHeight="1">
      <c r="A310" s="4">
        <v>62</v>
      </c>
      <c r="B310" s="9" t="s">
        <v>63</v>
      </c>
      <c r="C310" s="14"/>
    </row>
    <row r="311" spans="1:3" ht="15.75" customHeight="1">
      <c r="A311" s="4">
        <v>29</v>
      </c>
      <c r="B311" s="9" t="s">
        <v>63</v>
      </c>
      <c r="C311" s="14"/>
    </row>
    <row r="312" spans="1:3" ht="15.75" customHeight="1">
      <c r="A312" s="4">
        <v>17</v>
      </c>
      <c r="B312" s="9" t="s">
        <v>63</v>
      </c>
      <c r="C312" s="14"/>
    </row>
    <row r="313" spans="1:3" ht="15.75" customHeight="1">
      <c r="A313" s="4">
        <v>97</v>
      </c>
      <c r="B313" s="9" t="s">
        <v>174</v>
      </c>
      <c r="C313" s="33">
        <f>AVERAGE(A313:A315)</f>
        <v>49.666666666666664</v>
      </c>
    </row>
    <row r="314" spans="1:3" ht="15.75" customHeight="1">
      <c r="A314" s="4">
        <v>20</v>
      </c>
      <c r="B314" s="9" t="s">
        <v>174</v>
      </c>
      <c r="C314" s="14"/>
    </row>
    <row r="315" spans="1:3" ht="15.75" customHeight="1">
      <c r="A315" s="4">
        <v>32</v>
      </c>
      <c r="B315" s="9" t="s">
        <v>174</v>
      </c>
      <c r="C315" s="14"/>
    </row>
    <row r="316" spans="1:3" ht="15.75" customHeight="1">
      <c r="A316" s="4">
        <v>166</v>
      </c>
      <c r="B316" s="9" t="s">
        <v>38</v>
      </c>
      <c r="C316" s="33">
        <f>AVERAGE(A316:A327)</f>
        <v>40.75</v>
      </c>
    </row>
    <row r="317" spans="1:3" ht="15.75" customHeight="1">
      <c r="A317" s="4">
        <v>122</v>
      </c>
      <c r="B317" s="9" t="s">
        <v>38</v>
      </c>
      <c r="C317" s="14"/>
    </row>
    <row r="318" spans="1:3" ht="15.75" customHeight="1">
      <c r="A318" s="4">
        <v>45</v>
      </c>
      <c r="B318" s="9" t="s">
        <v>38</v>
      </c>
      <c r="C318" s="14"/>
    </row>
    <row r="319" spans="1:3" ht="15.75" customHeight="1">
      <c r="A319" s="4">
        <v>9</v>
      </c>
      <c r="B319" s="9" t="s">
        <v>38</v>
      </c>
      <c r="C319" s="14"/>
    </row>
    <row r="320" spans="1:3" ht="15.75" customHeight="1">
      <c r="A320" s="4">
        <v>12</v>
      </c>
      <c r="B320" s="9" t="s">
        <v>38</v>
      </c>
      <c r="C320" s="14"/>
    </row>
    <row r="321" spans="1:3" ht="15.75" customHeight="1">
      <c r="A321" s="4">
        <v>10</v>
      </c>
      <c r="B321" s="9" t="s">
        <v>38</v>
      </c>
      <c r="C321" s="14"/>
    </row>
    <row r="322" spans="1:3" ht="15.75" customHeight="1">
      <c r="A322" s="4">
        <v>24</v>
      </c>
      <c r="B322" s="9" t="s">
        <v>38</v>
      </c>
      <c r="C322" s="14"/>
    </row>
    <row r="323" spans="1:3" ht="15.75" customHeight="1">
      <c r="A323" s="4">
        <v>14</v>
      </c>
      <c r="B323" s="9" t="s">
        <v>38</v>
      </c>
      <c r="C323" s="14"/>
    </row>
    <row r="324" spans="1:3" ht="15.75" customHeight="1">
      <c r="A324" s="4">
        <v>34</v>
      </c>
      <c r="B324" s="9" t="s">
        <v>38</v>
      </c>
      <c r="C324" s="14"/>
    </row>
    <row r="325" spans="1:3" ht="15.75" customHeight="1">
      <c r="A325" s="4">
        <v>30</v>
      </c>
      <c r="B325" s="9" t="s">
        <v>38</v>
      </c>
      <c r="C325" s="14"/>
    </row>
    <row r="326" spans="1:3" ht="15.75" customHeight="1">
      <c r="A326" s="4">
        <v>13</v>
      </c>
      <c r="B326" s="9" t="s">
        <v>38</v>
      </c>
      <c r="C326" s="14"/>
    </row>
    <row r="327" spans="1:3" ht="15.75" customHeight="1">
      <c r="A327" s="4">
        <v>10</v>
      </c>
      <c r="B327" s="9" t="s">
        <v>38</v>
      </c>
      <c r="C327" s="14"/>
    </row>
    <row r="328" spans="1:3" ht="15.75" customHeight="1">
      <c r="A328" s="4">
        <v>119</v>
      </c>
      <c r="B328" s="9" t="s">
        <v>386</v>
      </c>
      <c r="C328" s="14">
        <f t="shared" ref="C328" si="16">A328</f>
        <v>119</v>
      </c>
    </row>
    <row r="329" spans="1:3" ht="15.75" customHeight="1">
      <c r="A329" s="4">
        <v>57</v>
      </c>
      <c r="B329" s="9" t="s">
        <v>224</v>
      </c>
      <c r="C329" s="33">
        <f>AVERAGE(A329:A330)</f>
        <v>50</v>
      </c>
    </row>
    <row r="330" spans="1:3" ht="15.75" customHeight="1">
      <c r="A330" s="4">
        <v>43</v>
      </c>
      <c r="B330" s="9" t="s">
        <v>224</v>
      </c>
      <c r="C330" s="14"/>
    </row>
    <row r="331" spans="1:3" ht="15.75" customHeight="1">
      <c r="A331" s="4">
        <v>169</v>
      </c>
      <c r="B331" s="9" t="s">
        <v>310</v>
      </c>
      <c r="C331" s="33">
        <f>AVERAGE(A331:A332)</f>
        <v>117.5</v>
      </c>
    </row>
    <row r="332" spans="1:3" ht="15.75" customHeight="1">
      <c r="A332" s="4">
        <v>66</v>
      </c>
      <c r="B332" s="9" t="s">
        <v>310</v>
      </c>
      <c r="C332" s="14"/>
    </row>
    <row r="333" spans="1:3" ht="15.75" customHeight="1">
      <c r="A333" s="4">
        <v>63</v>
      </c>
      <c r="B333" s="9" t="s">
        <v>97</v>
      </c>
      <c r="C333" s="33">
        <f>AVERAGE(A333:A334)</f>
        <v>62.5</v>
      </c>
    </row>
    <row r="334" spans="1:3" ht="15.75" customHeight="1">
      <c r="A334" s="4">
        <v>62</v>
      </c>
      <c r="B334" s="9" t="s">
        <v>97</v>
      </c>
      <c r="C334" s="14"/>
    </row>
    <row r="335" spans="1:3" ht="15.75" customHeight="1">
      <c r="A335" s="4">
        <v>77</v>
      </c>
      <c r="B335" s="9" t="s">
        <v>196</v>
      </c>
      <c r="C335" s="33">
        <f>AVERAGE(A335:A336)</f>
        <v>77.5</v>
      </c>
    </row>
    <row r="336" spans="1:3" ht="15.75" customHeight="1">
      <c r="A336" s="4">
        <v>78</v>
      </c>
      <c r="B336" s="9" t="s">
        <v>196</v>
      </c>
      <c r="C336" s="14"/>
    </row>
    <row r="337" spans="1:3" ht="15.75" customHeight="1">
      <c r="A337" s="4">
        <v>86</v>
      </c>
      <c r="B337" s="9" t="s">
        <v>56</v>
      </c>
      <c r="C337" s="33">
        <f>AVERAGE(A337:A343)</f>
        <v>52.142857142857146</v>
      </c>
    </row>
    <row r="338" spans="1:3" ht="15.75" customHeight="1">
      <c r="A338" s="4">
        <v>15</v>
      </c>
      <c r="B338" s="9" t="s">
        <v>56</v>
      </c>
      <c r="C338" s="14"/>
    </row>
    <row r="339" spans="1:3" ht="15.75" customHeight="1">
      <c r="A339" s="4">
        <v>56</v>
      </c>
      <c r="B339" s="9" t="s">
        <v>56</v>
      </c>
      <c r="C339" s="14"/>
    </row>
    <row r="340" spans="1:3" ht="15.75" customHeight="1">
      <c r="A340" s="4">
        <v>57</v>
      </c>
      <c r="B340" s="9" t="s">
        <v>56</v>
      </c>
      <c r="C340" s="14"/>
    </row>
    <row r="341" spans="1:3" ht="15.75" customHeight="1">
      <c r="A341" s="4">
        <v>67</v>
      </c>
      <c r="B341" s="9" t="s">
        <v>56</v>
      </c>
      <c r="C341" s="14"/>
    </row>
    <row r="342" spans="1:3" ht="15.75" customHeight="1">
      <c r="A342" s="4">
        <v>52</v>
      </c>
      <c r="B342" s="9" t="s">
        <v>56</v>
      </c>
      <c r="C342" s="14"/>
    </row>
    <row r="343" spans="1:3" ht="15.75" customHeight="1">
      <c r="A343" s="4">
        <v>32</v>
      </c>
      <c r="B343" s="9" t="s">
        <v>56</v>
      </c>
      <c r="C343" s="14"/>
    </row>
    <row r="344" spans="1:3" ht="15.75" customHeight="1">
      <c r="A344" s="4">
        <v>198</v>
      </c>
      <c r="B344" s="9" t="s">
        <v>261</v>
      </c>
      <c r="C344" s="33">
        <f>AVERAGE(A344:A345)</f>
        <v>125.5</v>
      </c>
    </row>
    <row r="345" spans="1:3" ht="15.75" customHeight="1">
      <c r="A345" s="4">
        <v>53</v>
      </c>
      <c r="B345" s="9" t="s">
        <v>261</v>
      </c>
      <c r="C345" s="14"/>
    </row>
    <row r="346" spans="1:3" ht="15.75" customHeight="1">
      <c r="A346" s="4">
        <v>179</v>
      </c>
      <c r="B346" s="9" t="s">
        <v>413</v>
      </c>
      <c r="C346" s="14">
        <f t="shared" ref="C346" si="17">A346</f>
        <v>179</v>
      </c>
    </row>
    <row r="347" spans="1:3" ht="15.75" customHeight="1">
      <c r="A347" s="4">
        <v>83</v>
      </c>
      <c r="B347" s="9" t="s">
        <v>83</v>
      </c>
      <c r="C347" s="33">
        <f>AVERAGE(A347:A352)</f>
        <v>59.833333333333336</v>
      </c>
    </row>
    <row r="348" spans="1:3" ht="15.75" customHeight="1">
      <c r="A348" s="4">
        <v>186</v>
      </c>
      <c r="B348" s="9" t="s">
        <v>83</v>
      </c>
      <c r="C348" s="14"/>
    </row>
    <row r="349" spans="1:3" ht="15.75" customHeight="1">
      <c r="A349" s="4">
        <v>36</v>
      </c>
      <c r="B349" s="9" t="s">
        <v>83</v>
      </c>
      <c r="C349" s="14"/>
    </row>
    <row r="350" spans="1:3" ht="15.75" customHeight="1">
      <c r="A350" s="4">
        <v>40</v>
      </c>
      <c r="B350" s="9" t="s">
        <v>83</v>
      </c>
      <c r="C350" s="14"/>
    </row>
    <row r="351" spans="1:3" ht="15.75" customHeight="1">
      <c r="A351" s="4">
        <v>9</v>
      </c>
      <c r="B351" s="9" t="s">
        <v>83</v>
      </c>
      <c r="C351" s="14"/>
    </row>
    <row r="352" spans="1:3" ht="15.75" customHeight="1">
      <c r="A352" s="4">
        <v>5</v>
      </c>
      <c r="B352" s="9" t="s">
        <v>83</v>
      </c>
      <c r="C352" s="14"/>
    </row>
    <row r="353" spans="1:3" ht="15.75" customHeight="1">
      <c r="A353" s="4">
        <v>16</v>
      </c>
      <c r="B353" s="9" t="s">
        <v>53</v>
      </c>
      <c r="C353" s="33">
        <f>AVERAGE(A353:A365)</f>
        <v>31.846153846153847</v>
      </c>
    </row>
    <row r="354" spans="1:3" ht="15.75" customHeight="1">
      <c r="A354" s="4">
        <v>34</v>
      </c>
      <c r="B354" s="9" t="s">
        <v>53</v>
      </c>
      <c r="C354" s="14"/>
    </row>
    <row r="355" spans="1:3" ht="15.75" customHeight="1">
      <c r="A355" s="4">
        <v>21</v>
      </c>
      <c r="B355" s="9" t="s">
        <v>53</v>
      </c>
      <c r="C355" s="14"/>
    </row>
    <row r="356" spans="1:3" ht="15.75" customHeight="1">
      <c r="A356" s="4">
        <v>63</v>
      </c>
      <c r="B356" s="9" t="s">
        <v>53</v>
      </c>
      <c r="C356" s="14"/>
    </row>
    <row r="357" spans="1:3" ht="15.75" customHeight="1">
      <c r="A357" s="4">
        <v>78</v>
      </c>
      <c r="B357" s="9" t="s">
        <v>53</v>
      </c>
      <c r="C357" s="14"/>
    </row>
    <row r="358" spans="1:3" ht="15.75" customHeight="1">
      <c r="A358" s="4">
        <v>44</v>
      </c>
      <c r="B358" s="9" t="s">
        <v>53</v>
      </c>
      <c r="C358" s="14"/>
    </row>
    <row r="359" spans="1:3" ht="15.75" customHeight="1">
      <c r="A359" s="4">
        <v>47</v>
      </c>
      <c r="B359" s="9" t="s">
        <v>53</v>
      </c>
      <c r="C359" s="14"/>
    </row>
    <row r="360" spans="1:3" ht="15.75" customHeight="1">
      <c r="A360" s="4">
        <v>32</v>
      </c>
      <c r="B360" s="9" t="s">
        <v>53</v>
      </c>
      <c r="C360" s="14"/>
    </row>
    <row r="361" spans="1:3" ht="15.75" customHeight="1">
      <c r="A361" s="4">
        <v>15</v>
      </c>
      <c r="B361" s="9" t="s">
        <v>53</v>
      </c>
      <c r="C361" s="14"/>
    </row>
    <row r="362" spans="1:3" ht="15.75" customHeight="1">
      <c r="A362" s="4">
        <v>7</v>
      </c>
      <c r="B362" s="9" t="s">
        <v>53</v>
      </c>
      <c r="C362" s="14"/>
    </row>
    <row r="363" spans="1:3" ht="15.75" customHeight="1">
      <c r="A363" s="4">
        <v>29</v>
      </c>
      <c r="B363" s="9" t="s">
        <v>53</v>
      </c>
      <c r="C363" s="14"/>
    </row>
    <row r="364" spans="1:3" ht="15.75" customHeight="1">
      <c r="A364" s="4">
        <v>12</v>
      </c>
      <c r="B364" s="9" t="s">
        <v>53</v>
      </c>
      <c r="C364" s="14"/>
    </row>
    <row r="365" spans="1:3" ht="15.75" customHeight="1">
      <c r="A365" s="4">
        <v>16</v>
      </c>
      <c r="B365" s="9" t="s">
        <v>53</v>
      </c>
      <c r="C365" s="14"/>
    </row>
    <row r="366" spans="1:3" ht="15.75" customHeight="1">
      <c r="A366" s="4">
        <v>47</v>
      </c>
      <c r="B366" s="9" t="s">
        <v>72</v>
      </c>
      <c r="C366" s="33">
        <f>AVERAGE(A366:A371)</f>
        <v>29.333333333333332</v>
      </c>
    </row>
    <row r="367" spans="1:3" ht="15.75" customHeight="1">
      <c r="A367" s="4">
        <v>6</v>
      </c>
      <c r="B367" s="9" t="s">
        <v>72</v>
      </c>
      <c r="C367" s="14"/>
    </row>
    <row r="368" spans="1:3" ht="15.75" customHeight="1">
      <c r="A368" s="4">
        <v>61</v>
      </c>
      <c r="B368" s="9" t="s">
        <v>72</v>
      </c>
      <c r="C368" s="14"/>
    </row>
    <row r="369" spans="1:3" ht="15.75" customHeight="1">
      <c r="A369" s="4">
        <v>28</v>
      </c>
      <c r="B369" s="9" t="s">
        <v>72</v>
      </c>
      <c r="C369" s="14"/>
    </row>
    <row r="370" spans="1:3" ht="15.75" customHeight="1">
      <c r="A370" s="4">
        <v>31</v>
      </c>
      <c r="B370" s="9" t="s">
        <v>72</v>
      </c>
      <c r="C370" s="14"/>
    </row>
    <row r="371" spans="1:3" ht="15.75" customHeight="1">
      <c r="A371" s="4">
        <v>3</v>
      </c>
      <c r="B371" s="9" t="s">
        <v>72</v>
      </c>
      <c r="C371" s="14"/>
    </row>
    <row r="372" spans="1:3" ht="15.75" customHeight="1">
      <c r="A372" s="4">
        <v>49</v>
      </c>
      <c r="B372" s="9" t="s">
        <v>84</v>
      </c>
      <c r="C372" s="33">
        <f>AVERAGE(A372:A376)</f>
        <v>44</v>
      </c>
    </row>
    <row r="373" spans="1:3" ht="15.75" customHeight="1">
      <c r="A373" s="4">
        <v>71</v>
      </c>
      <c r="B373" s="9" t="s">
        <v>84</v>
      </c>
      <c r="C373" s="14"/>
    </row>
    <row r="374" spans="1:3" ht="15.75" customHeight="1">
      <c r="A374" s="4">
        <v>38</v>
      </c>
      <c r="B374" s="9" t="s">
        <v>84</v>
      </c>
      <c r="C374" s="14"/>
    </row>
    <row r="375" spans="1:3" ht="15.75" customHeight="1">
      <c r="A375" s="4">
        <v>39</v>
      </c>
      <c r="B375" s="9" t="s">
        <v>84</v>
      </c>
      <c r="C375" s="14"/>
    </row>
    <row r="376" spans="1:3" ht="15.75" customHeight="1">
      <c r="A376" s="4">
        <v>23</v>
      </c>
      <c r="B376" s="9" t="s">
        <v>84</v>
      </c>
      <c r="C376" s="14"/>
    </row>
    <row r="377" spans="1:3" ht="15.75" customHeight="1">
      <c r="A377" s="4">
        <v>37</v>
      </c>
      <c r="B377" s="9" t="s">
        <v>351</v>
      </c>
      <c r="C377" s="14">
        <f t="shared" ref="C377:C379" si="18">A377</f>
        <v>37</v>
      </c>
    </row>
    <row r="378" spans="1:3" ht="15.75" customHeight="1">
      <c r="A378" s="4">
        <v>55</v>
      </c>
      <c r="B378" s="9" t="s">
        <v>152</v>
      </c>
      <c r="C378" s="14">
        <f t="shared" si="18"/>
        <v>55</v>
      </c>
    </row>
    <row r="379" spans="1:3" ht="15.75" customHeight="1">
      <c r="A379" s="4">
        <v>184</v>
      </c>
      <c r="B379" s="9" t="s">
        <v>416</v>
      </c>
      <c r="C379" s="14">
        <f t="shared" si="18"/>
        <v>184</v>
      </c>
    </row>
    <row r="380" spans="1:3" ht="15.75" customHeight="1">
      <c r="A380" s="4">
        <v>128</v>
      </c>
      <c r="B380" s="9" t="s">
        <v>113</v>
      </c>
      <c r="C380" s="33">
        <f>AVERAGE(A380:A381)</f>
        <v>106</v>
      </c>
    </row>
    <row r="381" spans="1:3" ht="15.75" customHeight="1">
      <c r="A381" s="4">
        <v>84</v>
      </c>
      <c r="B381" s="9" t="s">
        <v>113</v>
      </c>
      <c r="C381" s="14"/>
    </row>
    <row r="382" spans="1:3" ht="15.75" customHeight="1">
      <c r="A382" s="4">
        <v>189</v>
      </c>
      <c r="B382" s="9" t="s">
        <v>322</v>
      </c>
      <c r="C382" s="14">
        <f t="shared" ref="C382" si="19">A382</f>
        <v>189</v>
      </c>
    </row>
    <row r="383" spans="1:3" ht="15.75" customHeight="1">
      <c r="A383" s="4">
        <v>188</v>
      </c>
      <c r="B383" s="9" t="s">
        <v>135</v>
      </c>
      <c r="C383" s="33">
        <f>AVERAGE(A383:A385)</f>
        <v>80</v>
      </c>
    </row>
    <row r="384" spans="1:3" ht="15.75" customHeight="1">
      <c r="A384" s="4">
        <v>27</v>
      </c>
      <c r="B384" s="9" t="s">
        <v>135</v>
      </c>
      <c r="C384" s="14"/>
    </row>
    <row r="385" spans="1:3" ht="15.75" customHeight="1">
      <c r="A385" s="4">
        <v>25</v>
      </c>
      <c r="B385" s="9" t="s">
        <v>135</v>
      </c>
      <c r="C385" s="14"/>
    </row>
    <row r="386" spans="1:3" ht="15.75" customHeight="1">
      <c r="A386" s="4">
        <v>109</v>
      </c>
      <c r="B386" s="9" t="s">
        <v>379</v>
      </c>
      <c r="C386" s="14">
        <f t="shared" ref="C386" si="20">A386</f>
        <v>109</v>
      </c>
    </row>
    <row r="387" spans="1:3" ht="15.75" customHeight="1">
      <c r="A387" s="4">
        <v>131</v>
      </c>
      <c r="B387" s="9" t="s">
        <v>206</v>
      </c>
      <c r="C387" s="33">
        <f>AVERAGE(A387:A403)</f>
        <v>33.117647058823529</v>
      </c>
    </row>
    <row r="388" spans="1:3" ht="15.75" customHeight="1">
      <c r="A388" s="4">
        <v>24</v>
      </c>
      <c r="B388" s="9" t="s">
        <v>206</v>
      </c>
      <c r="C388" s="14"/>
    </row>
    <row r="389" spans="1:3" ht="15.75" customHeight="1">
      <c r="A389" s="4">
        <v>58</v>
      </c>
      <c r="B389" s="9" t="s">
        <v>206</v>
      </c>
      <c r="C389" s="14"/>
    </row>
    <row r="390" spans="1:3" ht="15.75" customHeight="1">
      <c r="A390" s="4">
        <v>84</v>
      </c>
      <c r="B390" s="9" t="s">
        <v>206</v>
      </c>
      <c r="C390" s="14"/>
    </row>
    <row r="391" spans="1:3" ht="15.75" customHeight="1">
      <c r="A391" s="4">
        <v>93</v>
      </c>
      <c r="B391" s="9" t="s">
        <v>206</v>
      </c>
      <c r="C391" s="14"/>
    </row>
    <row r="392" spans="1:3" ht="15.75" customHeight="1">
      <c r="A392" s="4">
        <v>9</v>
      </c>
      <c r="B392" s="9" t="s">
        <v>206</v>
      </c>
      <c r="C392" s="14"/>
    </row>
    <row r="393" spans="1:3" ht="15.75" customHeight="1">
      <c r="A393" s="4">
        <v>11</v>
      </c>
      <c r="B393" s="9" t="s">
        <v>206</v>
      </c>
      <c r="C393" s="14"/>
    </row>
    <row r="394" spans="1:3" ht="15.75" customHeight="1">
      <c r="A394" s="4">
        <v>17</v>
      </c>
      <c r="B394" s="9" t="s">
        <v>206</v>
      </c>
      <c r="C394" s="14"/>
    </row>
    <row r="395" spans="1:3" ht="15.75" customHeight="1">
      <c r="A395" s="4">
        <v>22</v>
      </c>
      <c r="B395" s="9" t="s">
        <v>206</v>
      </c>
      <c r="C395" s="14"/>
    </row>
    <row r="396" spans="1:3" ht="15.75" customHeight="1">
      <c r="A396" s="4">
        <v>40</v>
      </c>
      <c r="B396" s="9" t="s">
        <v>206</v>
      </c>
      <c r="C396" s="14"/>
    </row>
    <row r="397" spans="1:3" ht="15.75" customHeight="1">
      <c r="A397" s="4">
        <v>9</v>
      </c>
      <c r="B397" s="9" t="s">
        <v>206</v>
      </c>
      <c r="C397" s="14"/>
    </row>
    <row r="398" spans="1:3" ht="15.75" customHeight="1">
      <c r="A398" s="4">
        <v>15</v>
      </c>
      <c r="B398" s="9" t="s">
        <v>206</v>
      </c>
      <c r="C398" s="14"/>
    </row>
    <row r="399" spans="1:3" ht="15.75" customHeight="1">
      <c r="A399" s="4">
        <v>6</v>
      </c>
      <c r="B399" s="9" t="s">
        <v>206</v>
      </c>
      <c r="C399" s="14"/>
    </row>
    <row r="400" spans="1:3" ht="15.75" customHeight="1">
      <c r="A400" s="4">
        <v>20</v>
      </c>
      <c r="B400" s="9" t="s">
        <v>206</v>
      </c>
      <c r="C400" s="14"/>
    </row>
    <row r="401" spans="1:3" ht="15.75" customHeight="1">
      <c r="A401" s="4">
        <v>8</v>
      </c>
      <c r="B401" s="9" t="s">
        <v>206</v>
      </c>
      <c r="C401" s="14"/>
    </row>
    <row r="402" spans="1:3" ht="15.75" customHeight="1">
      <c r="A402" s="4">
        <v>12</v>
      </c>
      <c r="B402" s="9" t="s">
        <v>206</v>
      </c>
      <c r="C402" s="14"/>
    </row>
    <row r="403" spans="1:3" ht="15.75" customHeight="1">
      <c r="A403" s="4">
        <v>4</v>
      </c>
      <c r="B403" s="9" t="s">
        <v>206</v>
      </c>
      <c r="C403" s="14"/>
    </row>
    <row r="404" spans="1:3" ht="15.75" customHeight="1">
      <c r="A404" s="4">
        <v>61</v>
      </c>
      <c r="B404" s="9" t="s">
        <v>169</v>
      </c>
      <c r="C404" s="33">
        <f>AVERAGE(A404:A405)</f>
        <v>38.5</v>
      </c>
    </row>
    <row r="405" spans="1:3" ht="15.75" customHeight="1">
      <c r="A405" s="4">
        <v>16</v>
      </c>
      <c r="B405" s="9" t="s">
        <v>169</v>
      </c>
      <c r="C405" s="14"/>
    </row>
    <row r="406" spans="1:3" ht="15.75" customHeight="1">
      <c r="A406" s="4">
        <v>40</v>
      </c>
      <c r="B406" s="9" t="s">
        <v>273</v>
      </c>
      <c r="C406" s="33">
        <f>AVERAGE(A406:A408)</f>
        <v>52</v>
      </c>
    </row>
    <row r="407" spans="1:3" ht="15.75" customHeight="1">
      <c r="A407" s="4">
        <v>101</v>
      </c>
      <c r="B407" s="9" t="s">
        <v>273</v>
      </c>
      <c r="C407" s="14"/>
    </row>
    <row r="408" spans="1:3" ht="15.75" customHeight="1">
      <c r="A408" s="4">
        <v>15</v>
      </c>
      <c r="B408" s="9" t="s">
        <v>273</v>
      </c>
      <c r="C408" s="14"/>
    </row>
    <row r="409" spans="1:3" ht="15.75" customHeight="1">
      <c r="A409" s="4">
        <v>69</v>
      </c>
      <c r="B409" s="9" t="s">
        <v>42</v>
      </c>
      <c r="C409" s="33">
        <f>AVERAGE(A409:A415)</f>
        <v>52.714285714285715</v>
      </c>
    </row>
    <row r="410" spans="1:3" ht="15.75" customHeight="1">
      <c r="A410" s="4">
        <v>38</v>
      </c>
      <c r="B410" s="9" t="s">
        <v>42</v>
      </c>
      <c r="C410" s="14"/>
    </row>
    <row r="411" spans="1:3" ht="15.75" customHeight="1">
      <c r="A411" s="4">
        <v>73</v>
      </c>
      <c r="B411" s="9" t="s">
        <v>42</v>
      </c>
      <c r="C411" s="14"/>
    </row>
    <row r="412" spans="1:3" ht="15.75" customHeight="1">
      <c r="A412" s="4">
        <v>90</v>
      </c>
      <c r="B412" s="9" t="s">
        <v>42</v>
      </c>
      <c r="C412" s="14"/>
    </row>
    <row r="413" spans="1:3" ht="15.75" customHeight="1">
      <c r="A413" s="4">
        <v>30</v>
      </c>
      <c r="B413" s="9" t="s">
        <v>42</v>
      </c>
      <c r="C413" s="14"/>
    </row>
    <row r="414" spans="1:3" ht="15.75" customHeight="1">
      <c r="A414" s="4">
        <v>46</v>
      </c>
      <c r="B414" s="9" t="s">
        <v>42</v>
      </c>
      <c r="C414" s="14"/>
    </row>
    <row r="415" spans="1:3" ht="15.75" customHeight="1">
      <c r="A415" s="4">
        <v>23</v>
      </c>
      <c r="B415" s="9" t="s">
        <v>42</v>
      </c>
      <c r="C415" s="14"/>
    </row>
    <row r="416" spans="1:3" ht="15.75" customHeight="1">
      <c r="A416" s="4">
        <v>82</v>
      </c>
      <c r="B416" s="9" t="s">
        <v>442</v>
      </c>
      <c r="C416" s="33">
        <f>AVERAGE(A416:A418)</f>
        <v>65</v>
      </c>
    </row>
    <row r="417" spans="1:3" ht="15.75" customHeight="1">
      <c r="A417" s="4">
        <v>49</v>
      </c>
      <c r="B417" s="9" t="s">
        <v>262</v>
      </c>
      <c r="C417" s="14"/>
    </row>
    <row r="418" spans="1:3" ht="15.75" customHeight="1">
      <c r="A418" s="4">
        <v>64</v>
      </c>
      <c r="B418" s="9" t="s">
        <v>262</v>
      </c>
      <c r="C418" s="14"/>
    </row>
    <row r="419" spans="1:3" ht="15.75" customHeight="1">
      <c r="A419" s="4">
        <v>115</v>
      </c>
      <c r="B419" s="9" t="s">
        <v>383</v>
      </c>
      <c r="C419" s="14">
        <f t="shared" ref="C419" si="21">A419</f>
        <v>115</v>
      </c>
    </row>
    <row r="420" spans="1:3" ht="15.75" customHeight="1">
      <c r="A420" s="4">
        <v>152</v>
      </c>
      <c r="B420" s="9" t="s">
        <v>88</v>
      </c>
      <c r="C420" s="33">
        <f>AVERAGE(A420:A426)</f>
        <v>62.285714285714285</v>
      </c>
    </row>
    <row r="421" spans="1:3" ht="15.75" customHeight="1">
      <c r="A421" s="4">
        <v>60</v>
      </c>
      <c r="B421" s="9" t="s">
        <v>88</v>
      </c>
      <c r="C421" s="14"/>
    </row>
    <row r="422" spans="1:3" ht="15.75" customHeight="1">
      <c r="A422" s="4">
        <v>47</v>
      </c>
      <c r="B422" s="9" t="s">
        <v>88</v>
      </c>
      <c r="C422" s="14"/>
    </row>
    <row r="423" spans="1:3" ht="15.75" customHeight="1">
      <c r="A423" s="4">
        <v>46</v>
      </c>
      <c r="B423" s="9" t="s">
        <v>88</v>
      </c>
      <c r="C423" s="14"/>
    </row>
    <row r="424" spans="1:3" ht="15.75" customHeight="1">
      <c r="A424" s="4">
        <v>46</v>
      </c>
      <c r="B424" s="9" t="s">
        <v>88</v>
      </c>
      <c r="C424" s="14"/>
    </row>
    <row r="425" spans="1:3" ht="15.75" customHeight="1">
      <c r="A425" s="4">
        <v>42</v>
      </c>
      <c r="B425" s="9" t="s">
        <v>88</v>
      </c>
      <c r="C425" s="14"/>
    </row>
    <row r="426" spans="1:3" ht="15.75" customHeight="1">
      <c r="A426" s="4">
        <v>43</v>
      </c>
      <c r="B426" s="9" t="s">
        <v>88</v>
      </c>
      <c r="C426" s="14"/>
    </row>
    <row r="427" spans="1:3" ht="15.75" customHeight="1">
      <c r="A427" s="4">
        <v>54</v>
      </c>
      <c r="B427" s="9" t="s">
        <v>67</v>
      </c>
      <c r="C427" s="33">
        <f>AVERAGE(A427:A436)</f>
        <v>34</v>
      </c>
    </row>
    <row r="428" spans="1:3" ht="15.75" customHeight="1">
      <c r="A428" s="4">
        <v>76</v>
      </c>
      <c r="B428" s="9" t="s">
        <v>67</v>
      </c>
      <c r="C428" s="14"/>
    </row>
    <row r="429" spans="1:3" ht="15.75" customHeight="1">
      <c r="A429" s="4">
        <v>22</v>
      </c>
      <c r="B429" s="9" t="s">
        <v>67</v>
      </c>
      <c r="C429" s="14"/>
    </row>
    <row r="430" spans="1:3" ht="15.75" customHeight="1">
      <c r="A430" s="4">
        <v>24</v>
      </c>
      <c r="B430" s="9" t="s">
        <v>67</v>
      </c>
      <c r="C430" s="14"/>
    </row>
    <row r="431" spans="1:3" ht="15.75" customHeight="1">
      <c r="A431" s="4">
        <v>68</v>
      </c>
      <c r="B431" s="9" t="s">
        <v>67</v>
      </c>
      <c r="C431" s="14"/>
    </row>
    <row r="432" spans="1:3" ht="15.75" customHeight="1">
      <c r="A432" s="4">
        <v>12</v>
      </c>
      <c r="B432" s="9" t="s">
        <v>67</v>
      </c>
      <c r="C432" s="14"/>
    </row>
    <row r="433" spans="1:3" ht="15.75" customHeight="1">
      <c r="A433" s="4">
        <v>23</v>
      </c>
      <c r="B433" s="9" t="s">
        <v>67</v>
      </c>
      <c r="C433" s="14"/>
    </row>
    <row r="434" spans="1:3" ht="15.75" customHeight="1">
      <c r="A434" s="4">
        <v>24</v>
      </c>
      <c r="B434" s="9" t="s">
        <v>67</v>
      </c>
      <c r="C434" s="14"/>
    </row>
    <row r="435" spans="1:3" ht="15.75" customHeight="1">
      <c r="A435" s="4">
        <v>28</v>
      </c>
      <c r="B435" s="9" t="s">
        <v>67</v>
      </c>
      <c r="C435" s="14"/>
    </row>
    <row r="436" spans="1:3" ht="15.75" customHeight="1">
      <c r="A436" s="4">
        <v>9</v>
      </c>
      <c r="B436" s="9" t="s">
        <v>67</v>
      </c>
      <c r="C436" s="14"/>
    </row>
    <row r="437" spans="1:3" ht="15.75" customHeight="1">
      <c r="A437" s="4">
        <v>15</v>
      </c>
      <c r="B437" s="9" t="s">
        <v>251</v>
      </c>
      <c r="C437" s="33">
        <f>AVERAGE(A437:A440)</f>
        <v>10.25</v>
      </c>
    </row>
    <row r="438" spans="1:3" ht="15.75" customHeight="1">
      <c r="A438" s="4">
        <v>2</v>
      </c>
      <c r="B438" s="9" t="s">
        <v>251</v>
      </c>
      <c r="C438" s="14"/>
    </row>
    <row r="439" spans="1:3" ht="15.75" customHeight="1">
      <c r="A439" s="4">
        <v>20</v>
      </c>
      <c r="B439" s="9" t="s">
        <v>251</v>
      </c>
      <c r="C439" s="14"/>
    </row>
    <row r="440" spans="1:3" ht="15.75" customHeight="1">
      <c r="A440" s="4">
        <v>4</v>
      </c>
      <c r="B440" s="9" t="s">
        <v>251</v>
      </c>
      <c r="C440" s="14"/>
    </row>
    <row r="441" spans="1:3" ht="15.75" customHeight="1">
      <c r="A441" s="4">
        <v>44</v>
      </c>
      <c r="B441" s="9" t="s">
        <v>45</v>
      </c>
      <c r="C441" s="33">
        <f>AVERAGE(A441:A450)</f>
        <v>21.9</v>
      </c>
    </row>
    <row r="442" spans="1:3" ht="15.75" customHeight="1">
      <c r="A442" s="4">
        <v>23</v>
      </c>
      <c r="B442" s="9" t="s">
        <v>45</v>
      </c>
      <c r="C442" s="14"/>
    </row>
    <row r="443" spans="1:3" ht="15.75" customHeight="1">
      <c r="A443" s="4">
        <v>22</v>
      </c>
      <c r="B443" s="9" t="s">
        <v>45</v>
      </c>
      <c r="C443" s="14"/>
    </row>
    <row r="444" spans="1:3" ht="15.75" customHeight="1">
      <c r="A444" s="4">
        <v>28</v>
      </c>
      <c r="B444" s="9" t="s">
        <v>45</v>
      </c>
      <c r="C444" s="14"/>
    </row>
    <row r="445" spans="1:3" ht="15.75" customHeight="1">
      <c r="A445" s="4">
        <v>35</v>
      </c>
      <c r="B445" s="9" t="s">
        <v>45</v>
      </c>
      <c r="C445" s="14"/>
    </row>
    <row r="446" spans="1:3" ht="15.75" customHeight="1">
      <c r="A446" s="4">
        <v>20</v>
      </c>
      <c r="B446" s="9" t="s">
        <v>45</v>
      </c>
      <c r="C446" s="14"/>
    </row>
    <row r="447" spans="1:3" ht="15.75" customHeight="1">
      <c r="A447" s="4">
        <v>14</v>
      </c>
      <c r="B447" s="9" t="s">
        <v>45</v>
      </c>
      <c r="C447" s="14"/>
    </row>
    <row r="448" spans="1:3" ht="15.75" customHeight="1">
      <c r="A448" s="4">
        <v>9</v>
      </c>
      <c r="B448" s="9" t="s">
        <v>45</v>
      </c>
      <c r="C448" s="14"/>
    </row>
    <row r="449" spans="1:3" ht="15.75" customHeight="1">
      <c r="A449" s="4">
        <v>22</v>
      </c>
      <c r="B449" s="9" t="s">
        <v>45</v>
      </c>
      <c r="C449" s="14"/>
    </row>
    <row r="450" spans="1:3" ht="15.75" customHeight="1">
      <c r="A450" s="4">
        <v>2</v>
      </c>
      <c r="B450" s="9" t="s">
        <v>45</v>
      </c>
      <c r="C450" s="14"/>
    </row>
    <row r="451" spans="1:3" ht="15.75" customHeight="1">
      <c r="A451" s="4">
        <v>174</v>
      </c>
      <c r="B451" s="9" t="s">
        <v>312</v>
      </c>
      <c r="C451" s="33">
        <f>AVERAGE(A451:A452)</f>
        <v>103.5</v>
      </c>
    </row>
    <row r="452" spans="1:3" ht="15.75" customHeight="1">
      <c r="A452" s="4">
        <v>33</v>
      </c>
      <c r="B452" s="9" t="s">
        <v>312</v>
      </c>
      <c r="C452" s="14"/>
    </row>
    <row r="453" spans="1:3" ht="15.75" customHeight="1">
      <c r="A453" s="4">
        <v>8</v>
      </c>
      <c r="B453" s="9" t="s">
        <v>12</v>
      </c>
      <c r="C453" s="14">
        <f t="shared" ref="C453" si="22">A453</f>
        <v>8</v>
      </c>
    </row>
    <row r="454" spans="1:3" ht="15.75" customHeight="1">
      <c r="A454" s="4">
        <v>177</v>
      </c>
      <c r="B454" s="9" t="s">
        <v>108</v>
      </c>
      <c r="C454" s="33">
        <f>AVERAGE(A454:A455)</f>
        <v>127</v>
      </c>
    </row>
    <row r="455" spans="1:3" ht="15.75" customHeight="1">
      <c r="A455" s="4">
        <v>77</v>
      </c>
      <c r="B455" s="9" t="s">
        <v>108</v>
      </c>
      <c r="C455" s="14"/>
    </row>
    <row r="456" spans="1:3" ht="15.75" customHeight="1">
      <c r="A456" s="4">
        <v>94</v>
      </c>
      <c r="B456" s="9" t="s">
        <v>194</v>
      </c>
      <c r="C456" s="33">
        <f>AVERAGE(A456:A462)</f>
        <v>57.857142857142854</v>
      </c>
    </row>
    <row r="457" spans="1:3" ht="15.75" customHeight="1">
      <c r="A457" s="4">
        <v>77</v>
      </c>
      <c r="B457" s="9" t="s">
        <v>194</v>
      </c>
      <c r="C457" s="14"/>
    </row>
    <row r="458" spans="1:3" ht="15.75" customHeight="1">
      <c r="A458" s="4">
        <v>71</v>
      </c>
      <c r="B458" s="9" t="s">
        <v>194</v>
      </c>
      <c r="C458" s="14"/>
    </row>
    <row r="459" spans="1:3" ht="15.75" customHeight="1">
      <c r="A459" s="4">
        <v>73</v>
      </c>
      <c r="B459" s="9" t="s">
        <v>194</v>
      </c>
      <c r="C459" s="14"/>
    </row>
    <row r="460" spans="1:3" ht="15.75" customHeight="1">
      <c r="A460" s="4">
        <v>47</v>
      </c>
      <c r="B460" s="9" t="s">
        <v>194</v>
      </c>
      <c r="C460" s="14"/>
    </row>
    <row r="461" spans="1:3" ht="15.75" customHeight="1">
      <c r="A461" s="4">
        <v>29</v>
      </c>
      <c r="B461" s="9" t="s">
        <v>194</v>
      </c>
      <c r="C461" s="14"/>
    </row>
    <row r="462" spans="1:3" ht="15.75" customHeight="1">
      <c r="A462" s="4">
        <v>14</v>
      </c>
      <c r="B462" s="9" t="s">
        <v>194</v>
      </c>
      <c r="C462" s="14"/>
    </row>
    <row r="463" spans="1:3" ht="15.75" customHeight="1">
      <c r="A463" s="4">
        <v>4</v>
      </c>
      <c r="B463" s="9" t="s">
        <v>472</v>
      </c>
      <c r="C463" s="14">
        <f t="shared" ref="C463" si="23">A463</f>
        <v>4</v>
      </c>
    </row>
    <row r="464" spans="1:3" ht="15.75" customHeight="1">
      <c r="A464" s="4">
        <v>195</v>
      </c>
      <c r="B464" s="9" t="s">
        <v>269</v>
      </c>
      <c r="C464" s="33">
        <f>AVERAGE(A464:A467)</f>
        <v>98.5</v>
      </c>
    </row>
    <row r="465" spans="1:3" ht="15.75" customHeight="1">
      <c r="A465" s="4">
        <v>92</v>
      </c>
      <c r="B465" s="9" t="s">
        <v>269</v>
      </c>
      <c r="C465" s="14"/>
    </row>
    <row r="466" spans="1:3" ht="15.75" customHeight="1">
      <c r="A466" s="4">
        <v>77</v>
      </c>
      <c r="B466" s="9" t="s">
        <v>269</v>
      </c>
      <c r="C466" s="14"/>
    </row>
    <row r="467" spans="1:3" ht="15.75" customHeight="1">
      <c r="A467" s="4">
        <v>30</v>
      </c>
      <c r="B467" s="9" t="s">
        <v>269</v>
      </c>
      <c r="C467" s="14"/>
    </row>
    <row r="468" spans="1:3" ht="15.75" customHeight="1">
      <c r="A468" s="4">
        <v>94</v>
      </c>
      <c r="B468" s="9" t="s">
        <v>230</v>
      </c>
      <c r="C468" s="33">
        <f>AVERAGE(A468:A471)</f>
        <v>127.25</v>
      </c>
    </row>
    <row r="469" spans="1:3" ht="15.75" customHeight="1">
      <c r="A469" s="4">
        <v>165</v>
      </c>
      <c r="B469" s="9" t="s">
        <v>230</v>
      </c>
      <c r="C469" s="14"/>
    </row>
    <row r="470" spans="1:3" ht="15.75" customHeight="1">
      <c r="A470" s="4">
        <v>87</v>
      </c>
      <c r="B470" s="9" t="s">
        <v>230</v>
      </c>
      <c r="C470" s="14"/>
    </row>
    <row r="471" spans="1:3" ht="15.75" customHeight="1">
      <c r="A471" s="4">
        <v>163</v>
      </c>
      <c r="B471" s="9" t="s">
        <v>230</v>
      </c>
      <c r="C471" s="14"/>
    </row>
    <row r="472" spans="1:3" ht="15.75" customHeight="1">
      <c r="A472" s="4">
        <v>137</v>
      </c>
      <c r="B472" s="9" t="s">
        <v>201</v>
      </c>
      <c r="C472" s="33">
        <f>AVERAGE(A472:A474)</f>
        <v>93</v>
      </c>
    </row>
    <row r="473" spans="1:3" ht="15.75" customHeight="1">
      <c r="A473" s="4">
        <v>85</v>
      </c>
      <c r="B473" s="9" t="s">
        <v>201</v>
      </c>
      <c r="C473" s="14"/>
    </row>
    <row r="474" spans="1:3" ht="15.75" customHeight="1">
      <c r="A474" s="4">
        <v>57</v>
      </c>
      <c r="B474" s="9" t="s">
        <v>201</v>
      </c>
      <c r="C474" s="14"/>
    </row>
    <row r="475" spans="1:3" ht="15.75" customHeight="1">
      <c r="A475" s="4">
        <v>195</v>
      </c>
      <c r="B475" s="9" t="s">
        <v>327</v>
      </c>
      <c r="C475" s="14">
        <f t="shared" ref="C475" si="24">A475</f>
        <v>195</v>
      </c>
    </row>
    <row r="476" spans="1:3" ht="15.75" customHeight="1">
      <c r="A476" s="4">
        <v>42</v>
      </c>
      <c r="B476" s="9" t="s">
        <v>182</v>
      </c>
      <c r="C476" s="33">
        <f>AVERAGE(A476:A478)</f>
        <v>46.333333333333336</v>
      </c>
    </row>
    <row r="477" spans="1:3" ht="15.75" customHeight="1">
      <c r="A477" s="4">
        <v>42</v>
      </c>
      <c r="B477" s="9" t="s">
        <v>182</v>
      </c>
      <c r="C477" s="14"/>
    </row>
    <row r="478" spans="1:3" ht="15.75" customHeight="1">
      <c r="A478" s="4">
        <v>55</v>
      </c>
      <c r="B478" s="9" t="s">
        <v>182</v>
      </c>
      <c r="C478" s="14"/>
    </row>
    <row r="479" spans="1:3" ht="15.75" customHeight="1">
      <c r="A479" s="4">
        <v>4</v>
      </c>
      <c r="B479" s="9" t="s">
        <v>166</v>
      </c>
      <c r="C479" s="14">
        <f t="shared" ref="C479:C480" si="25">A479</f>
        <v>4</v>
      </c>
    </row>
    <row r="480" spans="1:3" ht="15.75" customHeight="1">
      <c r="A480" s="4">
        <v>152</v>
      </c>
      <c r="B480" s="9" t="s">
        <v>301</v>
      </c>
      <c r="C480" s="14">
        <f t="shared" si="25"/>
        <v>152</v>
      </c>
    </row>
    <row r="481" spans="1:3" ht="15.75" customHeight="1">
      <c r="A481" s="4">
        <v>35</v>
      </c>
      <c r="B481" s="9" t="s">
        <v>50</v>
      </c>
      <c r="C481" s="33">
        <f>AVERAGE(A481:A488)</f>
        <v>45.75</v>
      </c>
    </row>
    <row r="482" spans="1:3" ht="15.75" customHeight="1">
      <c r="A482" s="4">
        <v>16</v>
      </c>
      <c r="B482" s="9" t="s">
        <v>50</v>
      </c>
      <c r="C482" s="14"/>
    </row>
    <row r="483" spans="1:3" ht="15.75" customHeight="1">
      <c r="A483" s="4">
        <v>65</v>
      </c>
      <c r="B483" s="9" t="s">
        <v>50</v>
      </c>
      <c r="C483" s="14"/>
    </row>
    <row r="484" spans="1:3" ht="15.75" customHeight="1">
      <c r="A484" s="4">
        <v>69</v>
      </c>
      <c r="B484" s="9" t="s">
        <v>50</v>
      </c>
      <c r="C484" s="14"/>
    </row>
    <row r="485" spans="1:3" ht="15.75" customHeight="1">
      <c r="A485" s="4">
        <v>83</v>
      </c>
      <c r="B485" s="9" t="s">
        <v>50</v>
      </c>
      <c r="C485" s="14"/>
    </row>
    <row r="486" spans="1:3" ht="15.75" customHeight="1">
      <c r="A486" s="4">
        <v>43</v>
      </c>
      <c r="B486" s="9" t="s">
        <v>50</v>
      </c>
      <c r="C486" s="14"/>
    </row>
    <row r="487" spans="1:3" ht="15.75" customHeight="1">
      <c r="A487" s="4">
        <v>39</v>
      </c>
      <c r="B487" s="9" t="s">
        <v>50</v>
      </c>
      <c r="C487" s="14"/>
    </row>
    <row r="488" spans="1:3" ht="15.75" customHeight="1">
      <c r="A488" s="4">
        <v>16</v>
      </c>
      <c r="B488" s="9" t="s">
        <v>50</v>
      </c>
      <c r="C488" s="14"/>
    </row>
    <row r="489" spans="1:3" ht="15.75" customHeight="1">
      <c r="A489" s="4">
        <v>19</v>
      </c>
      <c r="B489" s="9" t="s">
        <v>132</v>
      </c>
      <c r="C489" s="14">
        <f t="shared" ref="C489:C490" si="26">A489</f>
        <v>19</v>
      </c>
    </row>
    <row r="490" spans="1:3" ht="15.75" customHeight="1">
      <c r="A490" s="4">
        <v>100</v>
      </c>
      <c r="B490" s="9" t="s">
        <v>478</v>
      </c>
      <c r="C490" s="14">
        <f t="shared" si="26"/>
        <v>100</v>
      </c>
    </row>
    <row r="491" spans="1:3" ht="15.75" customHeight="1">
      <c r="A491" s="4">
        <v>143</v>
      </c>
      <c r="B491" s="9" t="s">
        <v>124</v>
      </c>
      <c r="C491" s="33">
        <f>AVERAGE(A491:A497)</f>
        <v>63.285714285714285</v>
      </c>
    </row>
    <row r="492" spans="1:3" ht="15.75" customHeight="1">
      <c r="A492" s="4">
        <v>87</v>
      </c>
      <c r="B492" s="9" t="s">
        <v>124</v>
      </c>
      <c r="C492" s="14"/>
    </row>
    <row r="493" spans="1:3" ht="15.75" customHeight="1">
      <c r="A493" s="4">
        <v>97</v>
      </c>
      <c r="B493" s="9" t="s">
        <v>124</v>
      </c>
      <c r="C493" s="14"/>
    </row>
    <row r="494" spans="1:3" ht="15.75" customHeight="1">
      <c r="A494" s="4">
        <v>37</v>
      </c>
      <c r="B494" s="9" t="s">
        <v>124</v>
      </c>
      <c r="C494" s="14"/>
    </row>
    <row r="495" spans="1:3" ht="15.75" customHeight="1">
      <c r="A495" s="4">
        <v>42</v>
      </c>
      <c r="B495" s="9" t="s">
        <v>124</v>
      </c>
      <c r="C495" s="14"/>
    </row>
    <row r="496" spans="1:3" ht="15.75" customHeight="1">
      <c r="A496" s="4">
        <v>34</v>
      </c>
      <c r="B496" s="9" t="s">
        <v>124</v>
      </c>
      <c r="C496" s="14"/>
    </row>
    <row r="497" spans="1:3" ht="15.75" customHeight="1">
      <c r="A497" s="4">
        <v>3</v>
      </c>
      <c r="B497" s="9" t="s">
        <v>124</v>
      </c>
      <c r="C497" s="14"/>
    </row>
    <row r="498" spans="1:3" ht="15.75" customHeight="1">
      <c r="A498" s="4">
        <v>71</v>
      </c>
      <c r="B498" s="9" t="s">
        <v>362</v>
      </c>
      <c r="C498" s="14">
        <f t="shared" ref="C498:C499" si="27">A498</f>
        <v>71</v>
      </c>
    </row>
    <row r="499" spans="1:3" ht="15.75" customHeight="1">
      <c r="A499" s="4">
        <v>102</v>
      </c>
      <c r="B499" s="9" t="s">
        <v>274</v>
      </c>
      <c r="C499" s="14">
        <f t="shared" si="27"/>
        <v>102</v>
      </c>
    </row>
    <row r="500" spans="1:3" ht="15.75" customHeight="1">
      <c r="A500" s="4">
        <v>150</v>
      </c>
      <c r="B500" s="9" t="s">
        <v>325</v>
      </c>
      <c r="C500" s="33">
        <f>AVERAGE(A500:A501)</f>
        <v>171.5</v>
      </c>
    </row>
    <row r="501" spans="1:3" ht="15.75" customHeight="1">
      <c r="A501" s="4">
        <v>193</v>
      </c>
      <c r="B501" s="9" t="s">
        <v>325</v>
      </c>
      <c r="C501" s="14"/>
    </row>
    <row r="502" spans="1:3" ht="15.75" customHeight="1">
      <c r="A502" s="4">
        <v>66</v>
      </c>
      <c r="B502" s="9" t="s">
        <v>359</v>
      </c>
      <c r="C502" s="14">
        <f t="shared" ref="C502:C503" si="28">A502</f>
        <v>66</v>
      </c>
    </row>
    <row r="503" spans="1:3" ht="15.75" customHeight="1">
      <c r="A503" s="4">
        <v>20</v>
      </c>
      <c r="B503" s="9" t="s">
        <v>335</v>
      </c>
      <c r="C503" s="14">
        <f t="shared" si="28"/>
        <v>20</v>
      </c>
    </row>
    <row r="504" spans="1:3" ht="15.75" customHeight="1">
      <c r="A504" s="4">
        <v>153</v>
      </c>
      <c r="B504" s="9" t="s">
        <v>160</v>
      </c>
      <c r="C504" s="33">
        <f>AVERAGE(A504:A507)</f>
        <v>85</v>
      </c>
    </row>
    <row r="505" spans="1:3" ht="15.75" customHeight="1">
      <c r="A505" s="4">
        <v>75</v>
      </c>
      <c r="B505" s="9" t="s">
        <v>160</v>
      </c>
      <c r="C505" s="14"/>
    </row>
    <row r="506" spans="1:3" ht="15.75" customHeight="1">
      <c r="A506" s="4">
        <v>76</v>
      </c>
      <c r="B506" s="9" t="s">
        <v>160</v>
      </c>
      <c r="C506" s="14"/>
    </row>
    <row r="507" spans="1:3" ht="15.75" customHeight="1">
      <c r="A507" s="4">
        <v>36</v>
      </c>
      <c r="B507" s="9" t="s">
        <v>160</v>
      </c>
      <c r="C507" s="14"/>
    </row>
    <row r="508" spans="1:3" ht="15.75" customHeight="1">
      <c r="A508" s="4">
        <v>142</v>
      </c>
      <c r="B508" s="9" t="s">
        <v>332</v>
      </c>
      <c r="C508" s="33">
        <f>AVERAGE(A508:A509)</f>
        <v>74.5</v>
      </c>
    </row>
    <row r="509" spans="1:3" ht="15.75" customHeight="1">
      <c r="A509" s="4">
        <v>7</v>
      </c>
      <c r="B509" s="9" t="s">
        <v>332</v>
      </c>
      <c r="C509" s="14"/>
    </row>
    <row r="510" spans="1:3" ht="15.75" customHeight="1">
      <c r="A510" s="4">
        <v>145</v>
      </c>
      <c r="B510" s="9" t="s">
        <v>396</v>
      </c>
      <c r="C510" s="14">
        <f t="shared" ref="C510:C513" si="29">A510</f>
        <v>145</v>
      </c>
    </row>
    <row r="511" spans="1:3" ht="15.75" customHeight="1">
      <c r="A511" s="4">
        <v>174</v>
      </c>
      <c r="B511" s="9" t="s">
        <v>410</v>
      </c>
      <c r="C511" s="14">
        <f t="shared" si="29"/>
        <v>174</v>
      </c>
    </row>
    <row r="512" spans="1:3" ht="15.75" customHeight="1">
      <c r="A512" s="4">
        <v>148</v>
      </c>
      <c r="B512" s="9" t="s">
        <v>298</v>
      </c>
      <c r="C512" s="14">
        <f t="shared" si="29"/>
        <v>148</v>
      </c>
    </row>
    <row r="513" spans="1:3" ht="15.75" customHeight="1">
      <c r="A513" s="4">
        <v>12</v>
      </c>
      <c r="B513" s="9" t="s">
        <v>467</v>
      </c>
      <c r="C513" s="14">
        <f t="shared" si="29"/>
        <v>12</v>
      </c>
    </row>
    <row r="514" spans="1:3" ht="15.75" customHeight="1">
      <c r="A514" s="4">
        <v>185</v>
      </c>
      <c r="B514" s="9" t="s">
        <v>320</v>
      </c>
      <c r="C514" s="33">
        <f>AVERAGE(A514:A515)</f>
        <v>175</v>
      </c>
    </row>
    <row r="515" spans="1:3" ht="15.75" customHeight="1">
      <c r="A515" s="4">
        <v>165</v>
      </c>
      <c r="B515" s="9" t="s">
        <v>406</v>
      </c>
      <c r="C515" s="14"/>
    </row>
    <row r="516" spans="1:3" ht="15.75" customHeight="1">
      <c r="A516" s="4">
        <v>88</v>
      </c>
      <c r="B516" s="9" t="s">
        <v>137</v>
      </c>
      <c r="C516" s="33">
        <f>AVERAGE(A516:A517)</f>
        <v>58.5</v>
      </c>
    </row>
    <row r="517" spans="1:3" ht="15.75" customHeight="1">
      <c r="A517" s="4">
        <v>29</v>
      </c>
      <c r="B517" s="9" t="s">
        <v>137</v>
      </c>
      <c r="C517" s="14"/>
    </row>
    <row r="518" spans="1:3" ht="15.75" customHeight="1">
      <c r="A518" s="4">
        <v>74</v>
      </c>
      <c r="B518" s="9" t="s">
        <v>363</v>
      </c>
      <c r="C518" s="14">
        <f t="shared" ref="C518:C519" si="30">A518</f>
        <v>74</v>
      </c>
    </row>
    <row r="519" spans="1:3" ht="15.75" customHeight="1">
      <c r="A519" s="4">
        <v>163</v>
      </c>
      <c r="B519" s="9" t="s">
        <v>306</v>
      </c>
      <c r="C519" s="14">
        <f t="shared" si="30"/>
        <v>163</v>
      </c>
    </row>
    <row r="520" spans="1:3" ht="15.75" customHeight="1">
      <c r="A520" s="4">
        <v>7</v>
      </c>
      <c r="B520" s="9" t="s">
        <v>252</v>
      </c>
      <c r="C520" s="33">
        <f>AVERAGE(A520:A536)</f>
        <v>16.058823529411764</v>
      </c>
    </row>
    <row r="521" spans="1:3" ht="15.75" customHeight="1">
      <c r="A521" s="4">
        <v>7</v>
      </c>
      <c r="B521" s="9" t="s">
        <v>252</v>
      </c>
      <c r="C521" s="14"/>
    </row>
    <row r="522" spans="1:3" ht="15.75" customHeight="1">
      <c r="A522" s="4">
        <v>24</v>
      </c>
      <c r="B522" s="9" t="s">
        <v>252</v>
      </c>
      <c r="C522" s="14"/>
    </row>
    <row r="523" spans="1:3" ht="15.75" customHeight="1">
      <c r="A523" s="4">
        <v>7</v>
      </c>
      <c r="B523" s="9" t="s">
        <v>252</v>
      </c>
      <c r="C523" s="14"/>
    </row>
    <row r="524" spans="1:3" ht="15.75" customHeight="1">
      <c r="A524" s="4">
        <v>9</v>
      </c>
      <c r="B524" s="9" t="s">
        <v>252</v>
      </c>
      <c r="C524" s="14"/>
    </row>
    <row r="525" spans="1:3" ht="15.75" customHeight="1">
      <c r="A525" s="4">
        <v>91</v>
      </c>
      <c r="B525" s="9" t="s">
        <v>252</v>
      </c>
      <c r="C525" s="14"/>
    </row>
    <row r="526" spans="1:3" ht="15.75" customHeight="1">
      <c r="A526" s="4">
        <v>9</v>
      </c>
      <c r="B526" s="9" t="s">
        <v>252</v>
      </c>
      <c r="C526" s="14"/>
    </row>
    <row r="527" spans="1:3" ht="15.75" customHeight="1">
      <c r="A527" s="4">
        <v>23</v>
      </c>
      <c r="B527" s="9" t="s">
        <v>252</v>
      </c>
      <c r="C527" s="14"/>
    </row>
    <row r="528" spans="1:3" ht="15.75" customHeight="1">
      <c r="A528" s="4">
        <v>14</v>
      </c>
      <c r="B528" s="9" t="s">
        <v>252</v>
      </c>
      <c r="C528" s="14"/>
    </row>
    <row r="529" spans="1:3" ht="15.75" customHeight="1">
      <c r="A529" s="4">
        <v>5</v>
      </c>
      <c r="B529" s="9" t="s">
        <v>252</v>
      </c>
      <c r="C529" s="14"/>
    </row>
    <row r="530" spans="1:3" ht="15.75" customHeight="1">
      <c r="A530" s="4">
        <v>11</v>
      </c>
      <c r="B530" s="9" t="s">
        <v>252</v>
      </c>
      <c r="C530" s="14"/>
    </row>
    <row r="531" spans="1:3" ht="15.75" customHeight="1">
      <c r="A531" s="4">
        <v>30</v>
      </c>
      <c r="B531" s="9" t="s">
        <v>252</v>
      </c>
      <c r="C531" s="14"/>
    </row>
    <row r="532" spans="1:3" ht="15.75" customHeight="1">
      <c r="A532" s="4">
        <v>10</v>
      </c>
      <c r="B532" s="9" t="s">
        <v>252</v>
      </c>
      <c r="C532" s="14"/>
    </row>
    <row r="533" spans="1:3" ht="15.75" customHeight="1">
      <c r="A533" s="4">
        <v>9</v>
      </c>
      <c r="B533" s="9" t="s">
        <v>252</v>
      </c>
      <c r="C533" s="14"/>
    </row>
    <row r="534" spans="1:3" ht="15.75" customHeight="1">
      <c r="A534" s="4">
        <v>3</v>
      </c>
      <c r="B534" s="9" t="s">
        <v>252</v>
      </c>
      <c r="C534" s="14"/>
    </row>
    <row r="535" spans="1:3" ht="15.75" customHeight="1">
      <c r="A535" s="4">
        <v>7</v>
      </c>
      <c r="B535" s="9" t="s">
        <v>252</v>
      </c>
      <c r="C535" s="14"/>
    </row>
    <row r="536" spans="1:3" ht="15.75" customHeight="1">
      <c r="A536" s="4">
        <v>7</v>
      </c>
      <c r="B536" s="9" t="s">
        <v>252</v>
      </c>
      <c r="C536" s="14"/>
    </row>
    <row r="537" spans="1:3" ht="15.75" customHeight="1">
      <c r="A537" s="4">
        <v>83</v>
      </c>
      <c r="B537" s="9" t="s">
        <v>265</v>
      </c>
      <c r="C537" s="14">
        <f t="shared" ref="C537" si="31">A537</f>
        <v>83</v>
      </c>
    </row>
    <row r="538" spans="1:3" ht="15.75" customHeight="1">
      <c r="A538" s="4">
        <v>61</v>
      </c>
      <c r="B538" s="9" t="s">
        <v>118</v>
      </c>
      <c r="C538" s="33">
        <f>AVERAGE(A538:A542)</f>
        <v>69</v>
      </c>
    </row>
    <row r="539" spans="1:3" ht="15.75" customHeight="1">
      <c r="A539" s="4">
        <v>91</v>
      </c>
      <c r="B539" s="9" t="s">
        <v>118</v>
      </c>
      <c r="C539" s="14"/>
    </row>
    <row r="540" spans="1:3" ht="15.75" customHeight="1">
      <c r="A540" s="4">
        <v>77</v>
      </c>
      <c r="B540" s="9" t="s">
        <v>118</v>
      </c>
      <c r="C540" s="14"/>
    </row>
    <row r="541" spans="1:3" ht="15.75" customHeight="1">
      <c r="A541" s="4">
        <v>75</v>
      </c>
      <c r="B541" s="9" t="s">
        <v>118</v>
      </c>
      <c r="C541" s="14"/>
    </row>
    <row r="542" spans="1:3" ht="15.75" customHeight="1">
      <c r="A542" s="4">
        <v>41</v>
      </c>
      <c r="B542" s="9" t="s">
        <v>118</v>
      </c>
      <c r="C542" s="14"/>
    </row>
    <row r="543" spans="1:3" ht="15.75" customHeight="1">
      <c r="A543" s="4">
        <v>140</v>
      </c>
      <c r="B543" s="9" t="s">
        <v>197</v>
      </c>
      <c r="C543" s="33">
        <f>AVERAGE(A543:A545)</f>
        <v>80.666666666666671</v>
      </c>
    </row>
    <row r="544" spans="1:3" ht="15.75" customHeight="1">
      <c r="A544" s="4">
        <v>79</v>
      </c>
      <c r="B544" s="9" t="s">
        <v>197</v>
      </c>
      <c r="C544" s="14"/>
    </row>
    <row r="545" spans="1:3" ht="15.75" customHeight="1">
      <c r="A545" s="4">
        <v>23</v>
      </c>
      <c r="B545" s="9" t="s">
        <v>197</v>
      </c>
      <c r="C545" s="14"/>
    </row>
    <row r="546" spans="1:3" ht="15.75" customHeight="1">
      <c r="A546" s="4">
        <v>36</v>
      </c>
      <c r="B546" s="9" t="s">
        <v>76</v>
      </c>
      <c r="C546" s="33">
        <f>AVERAGE(A546:A551)</f>
        <v>34</v>
      </c>
    </row>
    <row r="547" spans="1:3" ht="15.75" customHeight="1">
      <c r="A547" s="4">
        <v>91</v>
      </c>
      <c r="B547" s="9" t="s">
        <v>76</v>
      </c>
      <c r="C547" s="14"/>
    </row>
    <row r="548" spans="1:3" ht="15.75" customHeight="1">
      <c r="A548" s="4">
        <v>15</v>
      </c>
      <c r="B548" s="9" t="s">
        <v>76</v>
      </c>
      <c r="C548" s="14"/>
    </row>
    <row r="549" spans="1:3" ht="15.75" customHeight="1">
      <c r="A549" s="4">
        <v>4</v>
      </c>
      <c r="B549" s="9" t="s">
        <v>76</v>
      </c>
      <c r="C549" s="14"/>
    </row>
    <row r="550" spans="1:3" ht="15.75" customHeight="1">
      <c r="A550" s="4">
        <v>53</v>
      </c>
      <c r="B550" s="9" t="s">
        <v>76</v>
      </c>
      <c r="C550" s="14"/>
    </row>
    <row r="551" spans="1:3" ht="15.75" customHeight="1">
      <c r="A551" s="4">
        <v>5</v>
      </c>
      <c r="B551" s="9" t="s">
        <v>76</v>
      </c>
      <c r="C551" s="14"/>
    </row>
    <row r="552" spans="1:3" ht="15.75" customHeight="1">
      <c r="A552" s="4">
        <v>37</v>
      </c>
      <c r="B552" s="9" t="s">
        <v>143</v>
      </c>
      <c r="C552" s="14">
        <f t="shared" ref="C552:C554" si="32">A552</f>
        <v>37</v>
      </c>
    </row>
    <row r="553" spans="1:3" ht="15.75" customHeight="1">
      <c r="A553" s="4">
        <v>146</v>
      </c>
      <c r="B553" s="9" t="s">
        <v>296</v>
      </c>
      <c r="C553" s="14">
        <f t="shared" si="32"/>
        <v>146</v>
      </c>
    </row>
    <row r="554" spans="1:3" ht="15.75" customHeight="1">
      <c r="A554" s="4">
        <v>135</v>
      </c>
      <c r="B554" s="9" t="s">
        <v>177</v>
      </c>
      <c r="C554" s="33">
        <f>AVERAGE(A554:A560)</f>
        <v>42.857142857142854</v>
      </c>
    </row>
    <row r="555" spans="1:3" ht="15.75" customHeight="1">
      <c r="A555" s="4">
        <v>47</v>
      </c>
      <c r="B555" s="9" t="s">
        <v>177</v>
      </c>
      <c r="C555" s="14"/>
    </row>
    <row r="556" spans="1:3" ht="15.75" customHeight="1">
      <c r="A556" s="4">
        <v>44</v>
      </c>
      <c r="B556" s="9" t="s">
        <v>177</v>
      </c>
      <c r="C556" s="14"/>
    </row>
    <row r="557" spans="1:3" ht="15.75" customHeight="1">
      <c r="A557" s="4">
        <v>19</v>
      </c>
      <c r="B557" s="9" t="s">
        <v>177</v>
      </c>
      <c r="C557" s="14"/>
    </row>
    <row r="558" spans="1:3" ht="15.75" customHeight="1">
      <c r="A558" s="4">
        <v>26</v>
      </c>
      <c r="B558" s="9" t="s">
        <v>177</v>
      </c>
      <c r="C558" s="14"/>
    </row>
    <row r="559" spans="1:3" ht="15.75" customHeight="1">
      <c r="A559" s="4">
        <v>27</v>
      </c>
      <c r="B559" s="9" t="s">
        <v>177</v>
      </c>
      <c r="C559" s="14"/>
    </row>
    <row r="560" spans="1:3" ht="15.75" customHeight="1">
      <c r="A560" s="4">
        <v>2</v>
      </c>
      <c r="B560" s="9" t="s">
        <v>177</v>
      </c>
      <c r="C560" s="14"/>
    </row>
    <row r="561" spans="1:3" ht="15.75" customHeight="1">
      <c r="A561" s="4">
        <v>189</v>
      </c>
      <c r="B561" s="9" t="s">
        <v>420</v>
      </c>
      <c r="C561" s="14">
        <f t="shared" ref="C561:C562" si="33">A561</f>
        <v>189</v>
      </c>
    </row>
    <row r="562" spans="1:3" ht="15.75" customHeight="1">
      <c r="A562" s="4">
        <v>147</v>
      </c>
      <c r="B562" s="9" t="s">
        <v>397</v>
      </c>
      <c r="C562" s="14">
        <f t="shared" si="33"/>
        <v>147</v>
      </c>
    </row>
    <row r="563" spans="1:3" ht="15.75" customHeight="1">
      <c r="A563" s="4">
        <v>52</v>
      </c>
      <c r="B563" s="9" t="s">
        <v>228</v>
      </c>
      <c r="C563" s="33">
        <f>AVERAGE(A563:A573)</f>
        <v>35.363636363636367</v>
      </c>
    </row>
    <row r="564" spans="1:3" ht="15.75" customHeight="1">
      <c r="A564" s="4">
        <v>35</v>
      </c>
      <c r="B564" s="9" t="s">
        <v>228</v>
      </c>
      <c r="C564" s="14"/>
    </row>
    <row r="565" spans="1:3" ht="15.75" customHeight="1">
      <c r="A565" s="4">
        <v>29</v>
      </c>
      <c r="B565" s="9" t="s">
        <v>228</v>
      </c>
      <c r="C565" s="14"/>
    </row>
    <row r="566" spans="1:3" ht="15.75" customHeight="1">
      <c r="A566" s="4">
        <v>89</v>
      </c>
      <c r="B566" s="9" t="s">
        <v>228</v>
      </c>
      <c r="C566" s="14"/>
    </row>
    <row r="567" spans="1:3" ht="15.75" customHeight="1">
      <c r="A567" s="4">
        <v>27</v>
      </c>
      <c r="B567" s="9" t="s">
        <v>228</v>
      </c>
      <c r="C567" s="14"/>
    </row>
    <row r="568" spans="1:3" ht="15.75" customHeight="1">
      <c r="A568" s="4">
        <v>28</v>
      </c>
      <c r="B568" s="9" t="s">
        <v>228</v>
      </c>
      <c r="C568" s="14"/>
    </row>
    <row r="569" spans="1:3" ht="15.75" customHeight="1">
      <c r="A569" s="4">
        <v>25</v>
      </c>
      <c r="B569" s="9" t="s">
        <v>228</v>
      </c>
      <c r="C569" s="14"/>
    </row>
    <row r="570" spans="1:3" ht="15.75" customHeight="1">
      <c r="A570" s="4">
        <v>41</v>
      </c>
      <c r="B570" s="9" t="s">
        <v>228</v>
      </c>
      <c r="C570" s="14"/>
    </row>
    <row r="571" spans="1:3" ht="15.75" customHeight="1">
      <c r="A571" s="4">
        <v>22</v>
      </c>
      <c r="B571" s="9" t="s">
        <v>228</v>
      </c>
      <c r="C571" s="14"/>
    </row>
    <row r="572" spans="1:3" ht="15.75" customHeight="1">
      <c r="A572" s="4">
        <v>28</v>
      </c>
      <c r="B572" s="9" t="s">
        <v>228</v>
      </c>
      <c r="C572" s="14"/>
    </row>
    <row r="573" spans="1:3" ht="15.75" customHeight="1">
      <c r="A573" s="4">
        <v>13</v>
      </c>
      <c r="B573" s="9" t="s">
        <v>228</v>
      </c>
      <c r="C573" s="14"/>
    </row>
    <row r="574" spans="1:3" ht="15.75" customHeight="1">
      <c r="A574" s="4">
        <v>121</v>
      </c>
      <c r="B574" s="9" t="s">
        <v>279</v>
      </c>
      <c r="C574" s="33">
        <f>AVERAGE(A574:A576)</f>
        <v>90.333333333333329</v>
      </c>
    </row>
    <row r="575" spans="1:3" ht="15.75" customHeight="1">
      <c r="A575" s="4">
        <v>112</v>
      </c>
      <c r="B575" s="9" t="s">
        <v>279</v>
      </c>
      <c r="C575" s="14"/>
    </row>
    <row r="576" spans="1:3" ht="15.75" customHeight="1">
      <c r="A576" s="4">
        <v>38</v>
      </c>
      <c r="B576" s="9" t="s">
        <v>279</v>
      </c>
      <c r="C576" s="14"/>
    </row>
    <row r="577" spans="1:3" ht="15.75" customHeight="1">
      <c r="A577" s="4">
        <v>80</v>
      </c>
      <c r="B577" s="9" t="s">
        <v>144</v>
      </c>
      <c r="C577" s="33">
        <f>AVERAGE(A577:A578)</f>
        <v>59</v>
      </c>
    </row>
    <row r="578" spans="1:3" ht="15.75" customHeight="1">
      <c r="A578" s="4">
        <v>38</v>
      </c>
      <c r="B578" s="9" t="s">
        <v>144</v>
      </c>
      <c r="C578" s="14"/>
    </row>
    <row r="579" spans="1:3" ht="15.75" customHeight="1">
      <c r="A579" s="4">
        <v>114</v>
      </c>
      <c r="B579" s="9" t="s">
        <v>281</v>
      </c>
      <c r="C579" s="33">
        <f>AVERAGE(A579:A581)</f>
        <v>96.333333333333329</v>
      </c>
    </row>
    <row r="580" spans="1:3" ht="15.75" customHeight="1">
      <c r="A580" s="4">
        <v>41</v>
      </c>
      <c r="B580" s="9" t="s">
        <v>281</v>
      </c>
      <c r="C580" s="14"/>
    </row>
    <row r="581" spans="1:3" ht="15.75" customHeight="1">
      <c r="A581" s="4">
        <v>134</v>
      </c>
      <c r="B581" s="9" t="s">
        <v>391</v>
      </c>
      <c r="C581" s="14"/>
    </row>
    <row r="582" spans="1:3" ht="15.75" customHeight="1">
      <c r="A582" s="4">
        <v>121</v>
      </c>
      <c r="B582" s="9" t="s">
        <v>65</v>
      </c>
      <c r="C582" s="33">
        <f>AVERAGE(A582:A587)</f>
        <v>50.833333333333336</v>
      </c>
    </row>
    <row r="583" spans="1:3" ht="15.75" customHeight="1">
      <c r="A583" s="4">
        <v>45</v>
      </c>
      <c r="B583" s="9" t="s">
        <v>65</v>
      </c>
      <c r="C583" s="14"/>
    </row>
    <row r="584" spans="1:3" ht="15.75" customHeight="1">
      <c r="A584" s="4">
        <v>65</v>
      </c>
      <c r="B584" s="9" t="s">
        <v>65</v>
      </c>
      <c r="C584" s="14"/>
    </row>
    <row r="585" spans="1:3" ht="15.75" customHeight="1">
      <c r="A585" s="4">
        <v>45</v>
      </c>
      <c r="B585" s="9" t="s">
        <v>65</v>
      </c>
      <c r="C585" s="14"/>
    </row>
    <row r="586" spans="1:3" ht="15.75" customHeight="1">
      <c r="A586" s="4">
        <v>26</v>
      </c>
      <c r="B586" s="9" t="s">
        <v>65</v>
      </c>
      <c r="C586" s="14"/>
    </row>
    <row r="587" spans="1:3" ht="15.75" customHeight="1">
      <c r="A587" s="4">
        <v>3</v>
      </c>
      <c r="B587" s="9" t="s">
        <v>65</v>
      </c>
      <c r="C587" s="14"/>
    </row>
    <row r="588" spans="1:3" ht="15.75" customHeight="1">
      <c r="A588" s="4">
        <v>50</v>
      </c>
      <c r="B588" s="9" t="s">
        <v>91</v>
      </c>
      <c r="C588" s="14">
        <f t="shared" ref="C588" si="34">A588</f>
        <v>50</v>
      </c>
    </row>
    <row r="589" spans="1:3" ht="15.75" customHeight="1">
      <c r="A589" s="4">
        <v>24</v>
      </c>
      <c r="B589" s="9" t="s">
        <v>43</v>
      </c>
      <c r="C589" s="33">
        <f>AVERAGE(A589:A605)</f>
        <v>15.529411764705882</v>
      </c>
    </row>
    <row r="590" spans="1:3" ht="15.75" customHeight="1">
      <c r="A590" s="4">
        <v>22</v>
      </c>
      <c r="B590" s="9" t="s">
        <v>43</v>
      </c>
      <c r="C590" s="14"/>
    </row>
    <row r="591" spans="1:3" ht="15.75" customHeight="1">
      <c r="A591" s="4">
        <v>12</v>
      </c>
      <c r="B591" s="9" t="s">
        <v>43</v>
      </c>
      <c r="C591" s="14"/>
    </row>
    <row r="592" spans="1:3" ht="15.75" customHeight="1">
      <c r="A592" s="4">
        <v>15</v>
      </c>
      <c r="B592" s="9" t="s">
        <v>43</v>
      </c>
      <c r="C592" s="14"/>
    </row>
    <row r="593" spans="1:3" ht="15.75" customHeight="1">
      <c r="A593" s="4">
        <v>22</v>
      </c>
      <c r="B593" s="9" t="s">
        <v>43</v>
      </c>
      <c r="C593" s="14"/>
    </row>
    <row r="594" spans="1:3" ht="15.75" customHeight="1">
      <c r="A594" s="4">
        <v>1</v>
      </c>
      <c r="B594" s="9" t="s">
        <v>43</v>
      </c>
      <c r="C594" s="14"/>
    </row>
    <row r="595" spans="1:3" ht="15.75" customHeight="1">
      <c r="A595" s="4">
        <v>31</v>
      </c>
      <c r="B595" s="9" t="s">
        <v>43</v>
      </c>
      <c r="C595" s="14"/>
    </row>
    <row r="596" spans="1:3" ht="15.75" customHeight="1">
      <c r="A596" s="4">
        <v>5</v>
      </c>
      <c r="B596" s="9" t="s">
        <v>43</v>
      </c>
      <c r="C596" s="14"/>
    </row>
    <row r="597" spans="1:3" ht="15.75" customHeight="1">
      <c r="A597" s="4">
        <v>48</v>
      </c>
      <c r="B597" s="9" t="s">
        <v>43</v>
      </c>
      <c r="C597" s="14"/>
    </row>
    <row r="598" spans="1:3" ht="15.75" customHeight="1">
      <c r="A598" s="4">
        <v>13</v>
      </c>
      <c r="B598" s="9" t="s">
        <v>43</v>
      </c>
      <c r="C598" s="14"/>
    </row>
    <row r="599" spans="1:3" ht="15.75" customHeight="1">
      <c r="A599" s="4">
        <v>9</v>
      </c>
      <c r="B599" s="9" t="s">
        <v>43</v>
      </c>
      <c r="C599" s="14"/>
    </row>
    <row r="600" spans="1:3" ht="15.75" customHeight="1">
      <c r="A600" s="4">
        <v>18</v>
      </c>
      <c r="B600" s="9" t="s">
        <v>43</v>
      </c>
      <c r="C600" s="14"/>
    </row>
    <row r="601" spans="1:3" ht="15.75" customHeight="1">
      <c r="A601" s="4">
        <v>9</v>
      </c>
      <c r="B601" s="9" t="s">
        <v>43</v>
      </c>
      <c r="C601" s="14"/>
    </row>
    <row r="602" spans="1:3" ht="15.75" customHeight="1">
      <c r="A602" s="4">
        <v>4</v>
      </c>
      <c r="B602" s="9" t="s">
        <v>43</v>
      </c>
      <c r="C602" s="14"/>
    </row>
    <row r="603" spans="1:3" ht="15.75" customHeight="1">
      <c r="A603" s="4">
        <v>6</v>
      </c>
      <c r="B603" s="9" t="s">
        <v>43</v>
      </c>
      <c r="C603" s="14"/>
    </row>
    <row r="604" spans="1:3" ht="15.75" customHeight="1">
      <c r="A604" s="4">
        <v>20</v>
      </c>
      <c r="B604" s="9" t="s">
        <v>43</v>
      </c>
      <c r="C604" s="14"/>
    </row>
    <row r="605" spans="1:3" ht="15.75" customHeight="1">
      <c r="A605" s="4">
        <v>5</v>
      </c>
      <c r="B605" s="9" t="s">
        <v>43</v>
      </c>
      <c r="C605" s="14"/>
    </row>
    <row r="606" spans="1:3" ht="15.75" customHeight="1">
      <c r="A606" s="4">
        <v>181</v>
      </c>
      <c r="B606" s="9" t="s">
        <v>89</v>
      </c>
      <c r="C606" s="33">
        <f>AVERAGE(A606:A607)</f>
        <v>114.5</v>
      </c>
    </row>
    <row r="607" spans="1:3" ht="15.75" customHeight="1">
      <c r="A607" s="4">
        <v>48</v>
      </c>
      <c r="B607" s="9" t="s">
        <v>89</v>
      </c>
      <c r="C607" s="14"/>
    </row>
    <row r="608" spans="1:3" ht="15.75" customHeight="1">
      <c r="A608" s="4">
        <v>17</v>
      </c>
      <c r="B608" s="9" t="s">
        <v>41</v>
      </c>
      <c r="C608" s="33">
        <f>AVERAGE(A608:A618)</f>
        <v>30.818181818181817</v>
      </c>
    </row>
    <row r="609" spans="1:3" ht="15.75" customHeight="1">
      <c r="A609" s="4">
        <v>61</v>
      </c>
      <c r="B609" s="9" t="s">
        <v>41</v>
      </c>
      <c r="C609" s="14"/>
    </row>
    <row r="610" spans="1:3" ht="15.75" customHeight="1">
      <c r="A610" s="4">
        <v>39</v>
      </c>
      <c r="B610" s="9" t="s">
        <v>41</v>
      </c>
      <c r="C610" s="14"/>
    </row>
    <row r="611" spans="1:3" ht="15.75" customHeight="1">
      <c r="A611" s="4">
        <v>51</v>
      </c>
      <c r="B611" s="9" t="s">
        <v>41</v>
      </c>
      <c r="C611" s="14"/>
    </row>
    <row r="612" spans="1:3" ht="15.75" customHeight="1">
      <c r="A612" s="4">
        <v>52</v>
      </c>
      <c r="B612" s="9" t="s">
        <v>41</v>
      </c>
      <c r="C612" s="14"/>
    </row>
    <row r="613" spans="1:3" ht="15.75" customHeight="1">
      <c r="A613" s="4">
        <v>27</v>
      </c>
      <c r="B613" s="9" t="s">
        <v>41</v>
      </c>
      <c r="C613" s="14"/>
    </row>
    <row r="614" spans="1:3" ht="15.75" customHeight="1">
      <c r="A614" s="4">
        <v>12</v>
      </c>
      <c r="B614" s="9" t="s">
        <v>41</v>
      </c>
      <c r="C614" s="14"/>
    </row>
    <row r="615" spans="1:3" ht="15.75" customHeight="1">
      <c r="A615" s="4">
        <v>29</v>
      </c>
      <c r="B615" s="9" t="s">
        <v>41</v>
      </c>
      <c r="C615" s="14"/>
    </row>
    <row r="616" spans="1:3" ht="15.75" customHeight="1">
      <c r="A616" s="4">
        <v>27</v>
      </c>
      <c r="B616" s="9" t="s">
        <v>41</v>
      </c>
      <c r="C616" s="14"/>
    </row>
    <row r="617" spans="1:3" ht="15.75" customHeight="1">
      <c r="A617" s="4">
        <v>14</v>
      </c>
      <c r="B617" s="9" t="s">
        <v>41</v>
      </c>
      <c r="C617" s="14"/>
    </row>
    <row r="618" spans="1:3" ht="15.75" customHeight="1">
      <c r="A618" s="4">
        <v>10</v>
      </c>
      <c r="B618" s="9" t="s">
        <v>41</v>
      </c>
      <c r="C618" s="14"/>
    </row>
    <row r="619" spans="1:3" ht="15.75" customHeight="1">
      <c r="A619" s="4">
        <v>140</v>
      </c>
      <c r="B619" s="9" t="s">
        <v>395</v>
      </c>
      <c r="C619" s="14">
        <f t="shared" ref="C619" si="35">A619</f>
        <v>140</v>
      </c>
    </row>
    <row r="620" spans="1:3" ht="15.75" customHeight="1">
      <c r="A620" s="4">
        <v>53</v>
      </c>
      <c r="B620" s="9" t="s">
        <v>260</v>
      </c>
      <c r="C620" s="33">
        <f>AVERAGE(A620:A626)</f>
        <v>41.714285714285715</v>
      </c>
    </row>
    <row r="621" spans="1:3" ht="15.75" customHeight="1">
      <c r="A621" s="4">
        <v>73</v>
      </c>
      <c r="B621" s="9" t="s">
        <v>260</v>
      </c>
      <c r="C621" s="14"/>
    </row>
    <row r="622" spans="1:3" ht="15.75" customHeight="1">
      <c r="A622" s="4">
        <v>32</v>
      </c>
      <c r="B622" s="9" t="s">
        <v>260</v>
      </c>
      <c r="C622" s="14"/>
    </row>
    <row r="623" spans="1:3" ht="15.75" customHeight="1">
      <c r="A623" s="4">
        <v>34</v>
      </c>
      <c r="B623" s="9" t="s">
        <v>260</v>
      </c>
      <c r="C623" s="14"/>
    </row>
    <row r="624" spans="1:3" ht="15.75" customHeight="1">
      <c r="A624" s="4">
        <v>69</v>
      </c>
      <c r="B624" s="9" t="s">
        <v>260</v>
      </c>
      <c r="C624" s="14"/>
    </row>
    <row r="625" spans="1:3" ht="15.75" customHeight="1">
      <c r="A625" s="4">
        <v>21</v>
      </c>
      <c r="B625" s="9" t="s">
        <v>260</v>
      </c>
      <c r="C625" s="14"/>
    </row>
    <row r="626" spans="1:3" ht="15.75" customHeight="1">
      <c r="A626" s="4">
        <v>10</v>
      </c>
      <c r="B626" s="9" t="s">
        <v>260</v>
      </c>
      <c r="C626" s="14"/>
    </row>
    <row r="627" spans="1:3" ht="15.75" customHeight="1">
      <c r="A627" s="4">
        <v>87</v>
      </c>
      <c r="B627" s="9" t="s">
        <v>187</v>
      </c>
      <c r="C627" s="33">
        <f>AVERAGE(A627:A629)</f>
        <v>70</v>
      </c>
    </row>
    <row r="628" spans="1:3" ht="15.75" customHeight="1">
      <c r="A628" s="4">
        <v>58</v>
      </c>
      <c r="B628" s="9" t="s">
        <v>187</v>
      </c>
      <c r="C628" s="14"/>
    </row>
    <row r="629" spans="1:3" ht="15.75" customHeight="1">
      <c r="A629" s="4">
        <v>65</v>
      </c>
      <c r="B629" s="9" t="s">
        <v>187</v>
      </c>
      <c r="C629" s="14"/>
    </row>
    <row r="630" spans="1:3" ht="15.75" customHeight="1">
      <c r="A630" s="4">
        <v>97</v>
      </c>
      <c r="B630" s="9" t="s">
        <v>11</v>
      </c>
      <c r="C630" s="14">
        <f t="shared" ref="C630:C631" si="36">A630</f>
        <v>97</v>
      </c>
    </row>
    <row r="631" spans="1:3" ht="15.75" customHeight="1">
      <c r="A631" s="4">
        <v>40</v>
      </c>
      <c r="B631" s="9" t="s">
        <v>243</v>
      </c>
      <c r="C631" s="14">
        <f t="shared" si="36"/>
        <v>40</v>
      </c>
    </row>
    <row r="632" spans="1:3" ht="15.75" customHeight="1">
      <c r="A632" s="4">
        <v>178</v>
      </c>
      <c r="B632" s="9" t="s">
        <v>253</v>
      </c>
      <c r="C632" s="33">
        <f>AVERAGE(A632:A646)</f>
        <v>32.799999999999997</v>
      </c>
    </row>
    <row r="633" spans="1:3" ht="15.75" customHeight="1">
      <c r="A633" s="4">
        <v>12</v>
      </c>
      <c r="B633" s="9" t="s">
        <v>253</v>
      </c>
      <c r="C633" s="14"/>
    </row>
    <row r="634" spans="1:3" ht="15.75" customHeight="1">
      <c r="A634" s="4">
        <v>57</v>
      </c>
      <c r="B634" s="9" t="s">
        <v>253</v>
      </c>
      <c r="C634" s="14"/>
    </row>
    <row r="635" spans="1:3" ht="15.75" customHeight="1">
      <c r="A635" s="4">
        <v>35</v>
      </c>
      <c r="B635" s="9" t="s">
        <v>253</v>
      </c>
      <c r="C635" s="14"/>
    </row>
    <row r="636" spans="1:3" ht="15.75" customHeight="1">
      <c r="A636" s="4">
        <v>35</v>
      </c>
      <c r="B636" s="9" t="s">
        <v>253</v>
      </c>
      <c r="C636" s="14"/>
    </row>
    <row r="637" spans="1:3" ht="15.75" customHeight="1">
      <c r="A637" s="4">
        <v>26</v>
      </c>
      <c r="B637" s="9" t="s">
        <v>253</v>
      </c>
      <c r="C637" s="14"/>
    </row>
    <row r="638" spans="1:3" ht="15.75" customHeight="1">
      <c r="A638" s="4">
        <v>8</v>
      </c>
      <c r="B638" s="9" t="s">
        <v>253</v>
      </c>
      <c r="C638" s="14"/>
    </row>
    <row r="639" spans="1:3" ht="15.75" customHeight="1">
      <c r="A639" s="4">
        <v>10</v>
      </c>
      <c r="B639" s="9" t="s">
        <v>253</v>
      </c>
      <c r="C639" s="14"/>
    </row>
    <row r="640" spans="1:3" ht="15.75" customHeight="1">
      <c r="A640" s="4">
        <v>2</v>
      </c>
      <c r="B640" s="9" t="s">
        <v>253</v>
      </c>
      <c r="C640" s="14"/>
    </row>
    <row r="641" spans="1:3" ht="15.75" customHeight="1">
      <c r="A641" s="4">
        <v>46</v>
      </c>
      <c r="B641" s="9" t="s">
        <v>253</v>
      </c>
      <c r="C641" s="14"/>
    </row>
    <row r="642" spans="1:3" ht="15.75" customHeight="1">
      <c r="A642" s="4">
        <v>26</v>
      </c>
      <c r="B642" s="9" t="s">
        <v>253</v>
      </c>
      <c r="C642" s="14"/>
    </row>
    <row r="643" spans="1:3" ht="15.75" customHeight="1">
      <c r="A643" s="4">
        <v>19</v>
      </c>
      <c r="B643" s="9" t="s">
        <v>253</v>
      </c>
      <c r="C643" s="14"/>
    </row>
    <row r="644" spans="1:3" ht="15.75" customHeight="1">
      <c r="A644" s="4">
        <v>7</v>
      </c>
      <c r="B644" s="9" t="s">
        <v>253</v>
      </c>
      <c r="C644" s="14"/>
    </row>
    <row r="645" spans="1:3" ht="15.75" customHeight="1">
      <c r="A645" s="4">
        <v>25</v>
      </c>
      <c r="B645" s="9" t="s">
        <v>253</v>
      </c>
      <c r="C645" s="14"/>
    </row>
    <row r="646" spans="1:3" ht="15.75" customHeight="1">
      <c r="A646" s="4">
        <v>6</v>
      </c>
      <c r="B646" s="9" t="s">
        <v>253</v>
      </c>
      <c r="C646" s="14"/>
    </row>
    <row r="647" spans="1:3" ht="15.75" customHeight="1">
      <c r="A647" s="4">
        <v>186</v>
      </c>
      <c r="B647" s="9" t="s">
        <v>418</v>
      </c>
      <c r="C647" s="14">
        <f t="shared" ref="C647" si="37">A647</f>
        <v>186</v>
      </c>
    </row>
    <row r="648" spans="1:3" ht="15.75" customHeight="1">
      <c r="A648" s="4">
        <v>95</v>
      </c>
      <c r="B648" s="9" t="s">
        <v>270</v>
      </c>
      <c r="C648" s="33">
        <f>AVERAGE(A648:A649)</f>
        <v>59.5</v>
      </c>
    </row>
    <row r="649" spans="1:3" ht="15.75" customHeight="1">
      <c r="A649" s="4">
        <v>24</v>
      </c>
      <c r="B649" s="9" t="s">
        <v>134</v>
      </c>
      <c r="C649" s="14"/>
    </row>
    <row r="650" spans="1:3" ht="15.75" customHeight="1">
      <c r="A650" s="4">
        <v>124</v>
      </c>
      <c r="B650" s="9" t="s">
        <v>175</v>
      </c>
      <c r="C650" s="33">
        <f>AVERAGE(A650:A655)</f>
        <v>51.5</v>
      </c>
    </row>
    <row r="651" spans="1:3" ht="15.75" customHeight="1">
      <c r="A651" s="4">
        <v>45</v>
      </c>
      <c r="B651" s="9" t="s">
        <v>175</v>
      </c>
      <c r="C651" s="14"/>
    </row>
    <row r="652" spans="1:3" ht="15.75" customHeight="1">
      <c r="A652" s="4">
        <v>34</v>
      </c>
      <c r="B652" s="9" t="s">
        <v>175</v>
      </c>
      <c r="C652" s="14"/>
    </row>
    <row r="653" spans="1:3" ht="15.75" customHeight="1">
      <c r="A653" s="4">
        <v>36</v>
      </c>
      <c r="B653" s="9" t="s">
        <v>175</v>
      </c>
      <c r="C653" s="14"/>
    </row>
    <row r="654" spans="1:3" ht="15.75" customHeight="1">
      <c r="A654" s="4">
        <v>33</v>
      </c>
      <c r="B654" s="9" t="s">
        <v>175</v>
      </c>
      <c r="C654" s="14"/>
    </row>
    <row r="655" spans="1:3" ht="15.75" customHeight="1">
      <c r="A655" s="4">
        <v>37</v>
      </c>
      <c r="B655" s="9" t="s">
        <v>175</v>
      </c>
      <c r="C655" s="14"/>
    </row>
    <row r="656" spans="1:3" ht="15.75" customHeight="1">
      <c r="A656" s="4">
        <v>99</v>
      </c>
      <c r="B656" s="9" t="s">
        <v>126</v>
      </c>
      <c r="C656" s="14">
        <f t="shared" ref="C656:C657" si="38">A656</f>
        <v>99</v>
      </c>
    </row>
    <row r="657" spans="1:3" ht="15.75" customHeight="1">
      <c r="A657" s="4">
        <v>49</v>
      </c>
      <c r="B657" s="9" t="s">
        <v>90</v>
      </c>
      <c r="C657" s="14">
        <f t="shared" si="38"/>
        <v>49</v>
      </c>
    </row>
    <row r="658" spans="1:3" ht="15.75" customHeight="1">
      <c r="A658" s="4">
        <v>6</v>
      </c>
      <c r="B658" s="9" t="s">
        <v>36</v>
      </c>
      <c r="C658" s="33">
        <f>AVERAGE(A658:A670)</f>
        <v>13.153846153846153</v>
      </c>
    </row>
    <row r="659" spans="1:3" ht="15.75" customHeight="1">
      <c r="A659" s="4">
        <v>11</v>
      </c>
      <c r="B659" s="9" t="s">
        <v>36</v>
      </c>
      <c r="C659" s="14"/>
    </row>
    <row r="660" spans="1:3" ht="15.75" customHeight="1">
      <c r="A660" s="4">
        <v>17</v>
      </c>
      <c r="B660" s="9" t="s">
        <v>36</v>
      </c>
      <c r="C660" s="14"/>
    </row>
    <row r="661" spans="1:3" ht="15.75" customHeight="1">
      <c r="A661" s="4">
        <v>13</v>
      </c>
      <c r="B661" s="9" t="s">
        <v>36</v>
      </c>
      <c r="C661" s="14"/>
    </row>
    <row r="662" spans="1:3" ht="15.75" customHeight="1">
      <c r="A662" s="4">
        <v>21</v>
      </c>
      <c r="B662" s="9" t="s">
        <v>36</v>
      </c>
      <c r="C662" s="14"/>
    </row>
    <row r="663" spans="1:3" ht="15.75" customHeight="1">
      <c r="A663" s="4">
        <v>18</v>
      </c>
      <c r="B663" s="9" t="s">
        <v>36</v>
      </c>
      <c r="C663" s="14"/>
    </row>
    <row r="664" spans="1:3" ht="15.75" customHeight="1">
      <c r="A664" s="4">
        <v>21</v>
      </c>
      <c r="B664" s="9" t="s">
        <v>36</v>
      </c>
      <c r="C664" s="14"/>
    </row>
    <row r="665" spans="1:3" ht="15.75" customHeight="1">
      <c r="A665" s="4">
        <v>13</v>
      </c>
      <c r="B665" s="9" t="s">
        <v>36</v>
      </c>
      <c r="C665" s="14"/>
    </row>
    <row r="666" spans="1:3" ht="15.75" customHeight="1">
      <c r="A666" s="4">
        <v>8</v>
      </c>
      <c r="B666" s="9" t="s">
        <v>36</v>
      </c>
      <c r="C666" s="14"/>
    </row>
    <row r="667" spans="1:3" ht="15.75" customHeight="1">
      <c r="A667" s="4">
        <v>7</v>
      </c>
      <c r="B667" s="9" t="s">
        <v>36</v>
      </c>
      <c r="C667" s="14"/>
    </row>
    <row r="668" spans="1:3" ht="15.75" customHeight="1">
      <c r="A668" s="4">
        <v>9</v>
      </c>
      <c r="B668" s="9" t="s">
        <v>36</v>
      </c>
      <c r="C668" s="14"/>
    </row>
    <row r="669" spans="1:3" ht="15.75" customHeight="1">
      <c r="A669" s="4">
        <v>8</v>
      </c>
      <c r="B669" s="9" t="s">
        <v>36</v>
      </c>
      <c r="C669" s="14"/>
    </row>
    <row r="670" spans="1:3" ht="15.75" customHeight="1">
      <c r="A670" s="4">
        <v>19</v>
      </c>
      <c r="B670" s="9" t="s">
        <v>36</v>
      </c>
      <c r="C670" s="14"/>
    </row>
    <row r="671" spans="1:3" ht="15.75" customHeight="1">
      <c r="A671" s="4">
        <v>170</v>
      </c>
      <c r="B671" s="9" t="s">
        <v>311</v>
      </c>
      <c r="C671" s="14">
        <f t="shared" ref="C671" si="39">A671</f>
        <v>170</v>
      </c>
    </row>
    <row r="672" spans="1:3" ht="15.75" customHeight="1">
      <c r="A672" s="4">
        <v>25</v>
      </c>
      <c r="B672" s="9" t="s">
        <v>131</v>
      </c>
      <c r="C672" s="33">
        <f>AVERAGE(A672:A674)</f>
        <v>13</v>
      </c>
    </row>
    <row r="673" spans="1:3" ht="15.75" customHeight="1">
      <c r="A673" s="4">
        <v>8</v>
      </c>
      <c r="B673" s="9" t="s">
        <v>131</v>
      </c>
      <c r="C673" s="14"/>
    </row>
    <row r="674" spans="1:3" ht="15.75" customHeight="1">
      <c r="A674" s="4">
        <v>6</v>
      </c>
      <c r="B674" s="9" t="s">
        <v>131</v>
      </c>
      <c r="C674" s="14"/>
    </row>
    <row r="675" spans="1:3" ht="15.75" customHeight="1">
      <c r="A675" s="4">
        <v>48</v>
      </c>
      <c r="B675" s="9" t="s">
        <v>356</v>
      </c>
      <c r="C675" s="14">
        <f t="shared" ref="C675" si="40">A675</f>
        <v>48</v>
      </c>
    </row>
    <row r="676" spans="1:3" ht="15.75" customHeight="1">
      <c r="A676" s="4">
        <v>69</v>
      </c>
      <c r="B676" s="9" t="s">
        <v>150</v>
      </c>
      <c r="C676" s="33">
        <f>AVERAGE(A676:A677)</f>
        <v>60.5</v>
      </c>
    </row>
    <row r="677" spans="1:3" ht="15.75" customHeight="1">
      <c r="A677" s="4">
        <v>52</v>
      </c>
      <c r="B677" s="9" t="s">
        <v>150</v>
      </c>
      <c r="C677" s="14"/>
    </row>
    <row r="678" spans="1:3" ht="15.75" customHeight="1">
      <c r="A678" s="4">
        <v>30</v>
      </c>
      <c r="B678" s="9" t="s">
        <v>339</v>
      </c>
      <c r="C678" s="14">
        <f t="shared" ref="C678:C681" si="41">A678</f>
        <v>30</v>
      </c>
    </row>
    <row r="679" spans="1:3" ht="15.75" customHeight="1">
      <c r="A679" s="4">
        <v>154</v>
      </c>
      <c r="B679" s="9" t="s">
        <v>302</v>
      </c>
      <c r="C679" s="14">
        <f t="shared" si="41"/>
        <v>154</v>
      </c>
    </row>
    <row r="680" spans="1:3" ht="15.75" customHeight="1">
      <c r="A680" s="4">
        <v>190</v>
      </c>
      <c r="B680" s="9" t="s">
        <v>323</v>
      </c>
      <c r="C680" s="14">
        <f t="shared" si="41"/>
        <v>190</v>
      </c>
    </row>
    <row r="681" spans="1:3" ht="15.75" customHeight="1">
      <c r="A681" s="4">
        <v>43</v>
      </c>
      <c r="B681" s="9" t="s">
        <v>353</v>
      </c>
      <c r="C681" s="14">
        <f t="shared" si="41"/>
        <v>43</v>
      </c>
    </row>
    <row r="682" spans="1:3" ht="15.75" customHeight="1">
      <c r="A682" s="4">
        <v>97</v>
      </c>
      <c r="B682" s="9" t="s">
        <v>37</v>
      </c>
      <c r="C682" s="33">
        <f>AVERAGE(A682:A685)</f>
        <v>65</v>
      </c>
    </row>
    <row r="683" spans="1:3" ht="15.75" customHeight="1">
      <c r="A683" s="4">
        <v>81</v>
      </c>
      <c r="B683" s="9" t="s">
        <v>37</v>
      </c>
      <c r="C683" s="14"/>
    </row>
    <row r="684" spans="1:3" ht="15.75" customHeight="1">
      <c r="A684" s="4">
        <v>59</v>
      </c>
      <c r="B684" s="9" t="s">
        <v>37</v>
      </c>
      <c r="C684" s="14"/>
    </row>
    <row r="685" spans="1:3" ht="15.75" customHeight="1">
      <c r="A685" s="4">
        <v>23</v>
      </c>
      <c r="B685" s="9" t="s">
        <v>37</v>
      </c>
      <c r="C685" s="14"/>
    </row>
    <row r="686" spans="1:3" ht="15.75" customHeight="1">
      <c r="A686" s="4">
        <v>89</v>
      </c>
      <c r="B686" s="9" t="s">
        <v>443</v>
      </c>
      <c r="C686" s="14">
        <f t="shared" ref="C686" si="42">A686</f>
        <v>89</v>
      </c>
    </row>
    <row r="687" spans="1:3" ht="15.75" customHeight="1">
      <c r="A687" s="4">
        <v>90</v>
      </c>
      <c r="B687" s="9" t="s">
        <v>54</v>
      </c>
      <c r="C687" s="33">
        <f>AVERAGE(A687:A695)</f>
        <v>47.888888888888886</v>
      </c>
    </row>
    <row r="688" spans="1:3" ht="15.75" customHeight="1">
      <c r="A688" s="4">
        <v>62</v>
      </c>
      <c r="B688" s="9" t="s">
        <v>54</v>
      </c>
      <c r="C688" s="14"/>
    </row>
    <row r="689" spans="1:3" ht="15.75" customHeight="1">
      <c r="A689" s="4">
        <v>32</v>
      </c>
      <c r="B689" s="9" t="s">
        <v>54</v>
      </c>
      <c r="C689" s="14"/>
    </row>
    <row r="690" spans="1:3" ht="15.75" customHeight="1">
      <c r="A690" s="4">
        <v>57</v>
      </c>
      <c r="B690" s="9" t="s">
        <v>54</v>
      </c>
      <c r="C690" s="14"/>
    </row>
    <row r="691" spans="1:3" ht="15.75" customHeight="1">
      <c r="A691" s="4">
        <v>53</v>
      </c>
      <c r="B691" s="9" t="s">
        <v>54</v>
      </c>
      <c r="C691" s="14"/>
    </row>
    <row r="692" spans="1:3" ht="15.75" customHeight="1">
      <c r="A692" s="4">
        <v>48</v>
      </c>
      <c r="B692" s="9" t="s">
        <v>54</v>
      </c>
      <c r="C692" s="14"/>
    </row>
    <row r="693" spans="1:3" ht="15.75" customHeight="1">
      <c r="A693" s="4">
        <v>45</v>
      </c>
      <c r="B693" s="9" t="s">
        <v>54</v>
      </c>
      <c r="C693" s="14"/>
    </row>
    <row r="694" spans="1:3" ht="15.75" customHeight="1">
      <c r="A694" s="4">
        <v>35</v>
      </c>
      <c r="B694" s="9" t="s">
        <v>54</v>
      </c>
      <c r="C694" s="14"/>
    </row>
    <row r="695" spans="1:3" ht="15.75" customHeight="1">
      <c r="A695" s="4">
        <v>9</v>
      </c>
      <c r="B695" s="9" t="s">
        <v>54</v>
      </c>
      <c r="C695" s="14"/>
    </row>
    <row r="696" spans="1:3" ht="15.75" customHeight="1">
      <c r="A696" s="4">
        <v>156</v>
      </c>
      <c r="B696" s="9" t="s">
        <v>18</v>
      </c>
      <c r="C696" s="14">
        <f t="shared" ref="C696:C698" si="43">A696</f>
        <v>156</v>
      </c>
    </row>
    <row r="697" spans="1:3" ht="15.75" customHeight="1">
      <c r="A697" s="4">
        <v>32</v>
      </c>
      <c r="B697" s="9" t="s">
        <v>140</v>
      </c>
      <c r="C697" s="14">
        <f t="shared" si="43"/>
        <v>32</v>
      </c>
    </row>
    <row r="698" spans="1:3" ht="15.75" customHeight="1">
      <c r="A698" s="4">
        <v>196</v>
      </c>
      <c r="B698" s="9" t="s">
        <v>424</v>
      </c>
      <c r="C698" s="14">
        <f t="shared" si="43"/>
        <v>196</v>
      </c>
    </row>
    <row r="699" spans="1:3" ht="15.75" customHeight="1">
      <c r="A699" s="4">
        <v>125</v>
      </c>
      <c r="B699" s="9" t="s">
        <v>58</v>
      </c>
      <c r="C699" s="33">
        <f>AVERAGE(A699:A708)</f>
        <v>60.2</v>
      </c>
    </row>
    <row r="700" spans="1:3" ht="15.75" customHeight="1">
      <c r="A700" s="4">
        <v>53</v>
      </c>
      <c r="B700" s="9" t="s">
        <v>58</v>
      </c>
      <c r="C700" s="14"/>
    </row>
    <row r="701" spans="1:3" ht="15.75" customHeight="1">
      <c r="A701" s="4">
        <v>69</v>
      </c>
      <c r="B701" s="9" t="s">
        <v>58</v>
      </c>
      <c r="C701" s="14"/>
    </row>
    <row r="702" spans="1:3" ht="15.75" customHeight="1">
      <c r="A702" s="4">
        <v>72</v>
      </c>
      <c r="B702" s="9" t="s">
        <v>58</v>
      </c>
      <c r="C702" s="14"/>
    </row>
    <row r="703" spans="1:3" ht="15.75" customHeight="1">
      <c r="A703" s="4">
        <v>83</v>
      </c>
      <c r="B703" s="9" t="s">
        <v>58</v>
      </c>
      <c r="C703" s="14"/>
    </row>
    <row r="704" spans="1:3" ht="15.75" customHeight="1">
      <c r="A704" s="4">
        <v>65</v>
      </c>
      <c r="B704" s="9" t="s">
        <v>58</v>
      </c>
      <c r="C704" s="14"/>
    </row>
    <row r="705" spans="1:3" ht="15.75" customHeight="1">
      <c r="A705" s="4">
        <v>55</v>
      </c>
      <c r="B705" s="9" t="s">
        <v>58</v>
      </c>
      <c r="C705" s="14"/>
    </row>
    <row r="706" spans="1:3" ht="15.75" customHeight="1">
      <c r="A706" s="4">
        <v>24</v>
      </c>
      <c r="B706" s="9" t="s">
        <v>58</v>
      </c>
      <c r="C706" s="14"/>
    </row>
    <row r="707" spans="1:3" ht="15.75" customHeight="1">
      <c r="A707" s="4">
        <v>37</v>
      </c>
      <c r="B707" s="9" t="s">
        <v>58</v>
      </c>
      <c r="C707" s="14"/>
    </row>
    <row r="708" spans="1:3" ht="15.75" customHeight="1">
      <c r="A708" s="4">
        <v>19</v>
      </c>
      <c r="B708" s="9" t="s">
        <v>58</v>
      </c>
      <c r="C708" s="14"/>
    </row>
    <row r="709" spans="1:3" ht="15.75" customHeight="1">
      <c r="A709" s="4">
        <v>56</v>
      </c>
      <c r="B709" s="9" t="s">
        <v>139</v>
      </c>
      <c r="C709" s="33">
        <f>AVERAGE(A709:A714)</f>
        <v>37.666666666666664</v>
      </c>
    </row>
    <row r="710" spans="1:3" ht="15.75" customHeight="1">
      <c r="A710" s="4">
        <v>9</v>
      </c>
      <c r="B710" s="9" t="s">
        <v>139</v>
      </c>
      <c r="C710" s="14"/>
    </row>
    <row r="711" spans="1:3" ht="15.75" customHeight="1">
      <c r="A711" s="4">
        <v>37</v>
      </c>
      <c r="B711" s="9" t="s">
        <v>139</v>
      </c>
      <c r="C711" s="14"/>
    </row>
    <row r="712" spans="1:3" ht="15.75" customHeight="1">
      <c r="A712" s="4">
        <v>31</v>
      </c>
      <c r="B712" s="9" t="s">
        <v>139</v>
      </c>
      <c r="C712" s="14"/>
    </row>
    <row r="713" spans="1:3" ht="15.75" customHeight="1">
      <c r="A713" s="4">
        <v>50</v>
      </c>
      <c r="B713" s="9" t="s">
        <v>139</v>
      </c>
      <c r="C713" s="14"/>
    </row>
    <row r="714" spans="1:3" ht="15.75" customHeight="1">
      <c r="A714" s="4">
        <v>43</v>
      </c>
      <c r="B714" s="9" t="s">
        <v>139</v>
      </c>
      <c r="C714" s="14"/>
    </row>
    <row r="715" spans="1:3" ht="15.75" customHeight="1">
      <c r="A715" s="4">
        <v>147</v>
      </c>
      <c r="B715" s="9" t="s">
        <v>297</v>
      </c>
      <c r="C715" s="14">
        <f t="shared" ref="C715:C719" si="44">A715</f>
        <v>147</v>
      </c>
    </row>
    <row r="716" spans="1:3" ht="15.75" customHeight="1">
      <c r="A716" s="4">
        <v>27</v>
      </c>
      <c r="B716" s="9" t="s">
        <v>348</v>
      </c>
      <c r="C716" s="14">
        <f t="shared" si="44"/>
        <v>27</v>
      </c>
    </row>
    <row r="717" spans="1:3" ht="15.75" customHeight="1">
      <c r="A717" s="4">
        <v>129</v>
      </c>
      <c r="B717" s="9" t="s">
        <v>388</v>
      </c>
      <c r="C717" s="14">
        <f t="shared" si="44"/>
        <v>129</v>
      </c>
    </row>
    <row r="718" spans="1:3" ht="15.75" customHeight="1">
      <c r="A718" s="4">
        <v>34</v>
      </c>
      <c r="B718" s="9" t="s">
        <v>350</v>
      </c>
      <c r="C718" s="14">
        <f t="shared" si="44"/>
        <v>34</v>
      </c>
    </row>
    <row r="719" spans="1:3" ht="15.75" customHeight="1">
      <c r="A719" s="4">
        <v>114</v>
      </c>
      <c r="B719" s="9" t="s">
        <v>382</v>
      </c>
      <c r="C719" s="14">
        <f t="shared" si="44"/>
        <v>114</v>
      </c>
    </row>
    <row r="720" spans="1:3" ht="15.75" customHeight="1">
      <c r="A720" s="4">
        <v>84</v>
      </c>
      <c r="B720" s="9" t="s">
        <v>112</v>
      </c>
      <c r="C720" s="33">
        <f>AVERAGE(A720:A725)</f>
        <v>81.166666666666671</v>
      </c>
    </row>
    <row r="721" spans="1:3" ht="15.75" customHeight="1">
      <c r="A721" s="4">
        <v>83</v>
      </c>
      <c r="B721" s="9" t="s">
        <v>112</v>
      </c>
      <c r="C721" s="14"/>
    </row>
    <row r="722" spans="1:3" ht="15.75" customHeight="1">
      <c r="A722" s="4">
        <v>50</v>
      </c>
      <c r="B722" s="9" t="s">
        <v>257</v>
      </c>
      <c r="C722" s="14"/>
    </row>
    <row r="723" spans="1:3" ht="15.75" customHeight="1">
      <c r="A723" s="4">
        <v>49</v>
      </c>
      <c r="B723" s="9" t="s">
        <v>257</v>
      </c>
      <c r="C723" s="14"/>
    </row>
    <row r="724" spans="1:3" ht="15.75" customHeight="1">
      <c r="A724" s="4">
        <v>21</v>
      </c>
      <c r="B724" s="9" t="s">
        <v>257</v>
      </c>
      <c r="C724" s="14"/>
    </row>
    <row r="725" spans="1:3" ht="15.75" customHeight="1">
      <c r="A725" s="4">
        <v>200</v>
      </c>
      <c r="B725" s="9" t="s">
        <v>425</v>
      </c>
      <c r="C725" s="14"/>
    </row>
    <row r="726" spans="1:3" ht="15.75" customHeight="1">
      <c r="A726" s="4">
        <v>78</v>
      </c>
      <c r="B726" s="9" t="s">
        <v>199</v>
      </c>
      <c r="C726" s="33">
        <f>AVERAGE(A726:A729)</f>
        <v>67.25</v>
      </c>
    </row>
    <row r="727" spans="1:3" ht="15.75" customHeight="1">
      <c r="A727" s="4">
        <v>69</v>
      </c>
      <c r="B727" s="9" t="s">
        <v>199</v>
      </c>
      <c r="C727" s="14"/>
    </row>
    <row r="728" spans="1:3" ht="15.75" customHeight="1">
      <c r="A728" s="4">
        <v>81</v>
      </c>
      <c r="B728" s="9" t="s">
        <v>199</v>
      </c>
      <c r="C728" s="14"/>
    </row>
    <row r="729" spans="1:3" ht="15.75" customHeight="1">
      <c r="A729" s="4">
        <v>41</v>
      </c>
      <c r="B729" s="9" t="s">
        <v>199</v>
      </c>
      <c r="C729" s="14"/>
    </row>
    <row r="730" spans="1:3" ht="15.75" customHeight="1">
      <c r="A730" s="4">
        <v>95</v>
      </c>
      <c r="B730" s="9" t="s">
        <v>445</v>
      </c>
      <c r="C730" s="14">
        <f t="shared" ref="C730" si="45">A730</f>
        <v>95</v>
      </c>
    </row>
    <row r="731" spans="1:3" ht="15.75" customHeight="1">
      <c r="A731" s="4">
        <v>156</v>
      </c>
      <c r="B731" s="9" t="s">
        <v>110</v>
      </c>
      <c r="C731" s="33">
        <f>AVERAGE(A731:A735)</f>
        <v>71.2</v>
      </c>
    </row>
    <row r="732" spans="1:3" ht="15.75" customHeight="1">
      <c r="A732" s="4">
        <v>52</v>
      </c>
      <c r="B732" s="9" t="s">
        <v>110</v>
      </c>
      <c r="C732" s="14"/>
    </row>
    <row r="733" spans="1:3" ht="15.75" customHeight="1">
      <c r="A733" s="4">
        <v>80</v>
      </c>
      <c r="B733" s="9" t="s">
        <v>110</v>
      </c>
      <c r="C733" s="14"/>
    </row>
    <row r="734" spans="1:3" ht="15.75" customHeight="1">
      <c r="A734" s="4">
        <v>41</v>
      </c>
      <c r="B734" s="9" t="s">
        <v>110</v>
      </c>
      <c r="C734" s="14"/>
    </row>
    <row r="735" spans="1:3" ht="15.75" customHeight="1">
      <c r="A735" s="4">
        <v>27</v>
      </c>
      <c r="B735" s="9" t="s">
        <v>110</v>
      </c>
      <c r="C735" s="14"/>
    </row>
    <row r="736" spans="1:3" ht="15.75" customHeight="1">
      <c r="A736" s="4">
        <v>58</v>
      </c>
      <c r="B736" s="9" t="s">
        <v>184</v>
      </c>
      <c r="C736" s="14">
        <f t="shared" ref="C736:C739" si="46">A736</f>
        <v>58</v>
      </c>
    </row>
    <row r="737" spans="1:3" ht="15.75" customHeight="1">
      <c r="A737" s="4">
        <v>75</v>
      </c>
      <c r="B737" s="10" t="s">
        <v>364</v>
      </c>
      <c r="C737" s="14">
        <f t="shared" si="46"/>
        <v>75</v>
      </c>
    </row>
    <row r="738" spans="1:3" ht="15.75" customHeight="1">
      <c r="A738" s="4">
        <v>45</v>
      </c>
      <c r="B738" s="9" t="s">
        <v>354</v>
      </c>
      <c r="C738" s="14">
        <f t="shared" si="46"/>
        <v>45</v>
      </c>
    </row>
    <row r="739" spans="1:3" ht="15.75" customHeight="1">
      <c r="A739" s="4">
        <v>72</v>
      </c>
      <c r="B739" s="9" t="s">
        <v>245</v>
      </c>
      <c r="C739" s="14">
        <f t="shared" si="46"/>
        <v>72</v>
      </c>
    </row>
    <row r="740" spans="1:3" ht="15.75" customHeight="1">
      <c r="A740" s="4">
        <v>52</v>
      </c>
      <c r="B740" s="9" t="s">
        <v>180</v>
      </c>
      <c r="C740" s="33">
        <f>AVERAGE(A740:A745)</f>
        <v>35.166666666666664</v>
      </c>
    </row>
    <row r="741" spans="1:3" ht="15.75" customHeight="1">
      <c r="A741" s="4">
        <v>58</v>
      </c>
      <c r="B741" s="9" t="s">
        <v>180</v>
      </c>
      <c r="C741" s="14"/>
    </row>
    <row r="742" spans="1:3" ht="15.75" customHeight="1">
      <c r="A742" s="4">
        <v>2</v>
      </c>
      <c r="B742" s="9" t="s">
        <v>39</v>
      </c>
      <c r="C742" s="14"/>
    </row>
    <row r="743" spans="1:3" ht="15.75" customHeight="1">
      <c r="A743" s="4">
        <v>37</v>
      </c>
      <c r="B743" s="9" t="s">
        <v>39</v>
      </c>
      <c r="C743" s="14"/>
    </row>
    <row r="744" spans="1:3" ht="15.75" customHeight="1">
      <c r="A744" s="4">
        <v>37</v>
      </c>
      <c r="B744" s="9" t="s">
        <v>39</v>
      </c>
      <c r="C744" s="14"/>
    </row>
    <row r="745" spans="1:3" ht="15.75" customHeight="1">
      <c r="A745" s="4">
        <v>25</v>
      </c>
      <c r="B745" s="9" t="s">
        <v>39</v>
      </c>
      <c r="C745" s="14"/>
    </row>
    <row r="746" spans="1:3" ht="15.75" customHeight="1">
      <c r="A746" s="4">
        <v>109</v>
      </c>
      <c r="B746" s="9" t="s">
        <v>68</v>
      </c>
      <c r="C746" s="33">
        <f>AVERAGE(A746:A749)</f>
        <v>45.75</v>
      </c>
    </row>
    <row r="747" spans="1:3" ht="15.75" customHeight="1">
      <c r="A747" s="4">
        <v>70</v>
      </c>
      <c r="B747" s="9" t="s">
        <v>68</v>
      </c>
      <c r="C747" s="14"/>
    </row>
    <row r="748" spans="1:3" ht="15.75" customHeight="1">
      <c r="A748" s="4">
        <v>2</v>
      </c>
      <c r="B748" s="9" t="s">
        <v>68</v>
      </c>
      <c r="C748" s="14"/>
    </row>
    <row r="749" spans="1:3" ht="15.75" customHeight="1">
      <c r="A749" s="4">
        <v>2</v>
      </c>
      <c r="B749" s="9" t="s">
        <v>68</v>
      </c>
      <c r="C749" s="14"/>
    </row>
    <row r="750" spans="1:3" ht="15.75" customHeight="1">
      <c r="A750" s="4">
        <v>75</v>
      </c>
      <c r="B750" s="9" t="s">
        <v>438</v>
      </c>
      <c r="C750" s="14">
        <f t="shared" ref="C750:C751" si="47">A750</f>
        <v>75</v>
      </c>
    </row>
    <row r="751" spans="1:3" ht="15.75" customHeight="1">
      <c r="A751" s="4">
        <v>74</v>
      </c>
      <c r="B751" s="9" t="s">
        <v>437</v>
      </c>
      <c r="C751" s="14">
        <f t="shared" si="47"/>
        <v>74</v>
      </c>
    </row>
    <row r="752" spans="1:3" ht="15.75" customHeight="1">
      <c r="A752" s="4">
        <v>70</v>
      </c>
      <c r="B752" s="9" t="s">
        <v>305</v>
      </c>
      <c r="C752" s="33">
        <f>AVERAGE(A752:A753)</f>
        <v>114.5</v>
      </c>
    </row>
    <row r="753" spans="1:3" ht="15.75" customHeight="1">
      <c r="A753" s="4">
        <v>159</v>
      </c>
      <c r="B753" s="9" t="s">
        <v>305</v>
      </c>
      <c r="C753" s="14"/>
    </row>
    <row r="754" spans="1:3" ht="15.75" customHeight="1">
      <c r="A754" s="4">
        <v>111</v>
      </c>
      <c r="B754" s="9" t="s">
        <v>48</v>
      </c>
      <c r="C754" s="33">
        <f>AVERAGE(A754:A759)</f>
        <v>41</v>
      </c>
    </row>
    <row r="755" spans="1:3" ht="15.75" customHeight="1">
      <c r="A755" s="4">
        <v>46</v>
      </c>
      <c r="B755" s="9" t="s">
        <v>48</v>
      </c>
      <c r="C755" s="14"/>
    </row>
    <row r="756" spans="1:3" ht="15.75" customHeight="1">
      <c r="A756" s="4">
        <v>41</v>
      </c>
      <c r="B756" s="9" t="s">
        <v>48</v>
      </c>
      <c r="C756" s="14"/>
    </row>
    <row r="757" spans="1:3" ht="15.75" customHeight="1">
      <c r="A757" s="4">
        <v>18</v>
      </c>
      <c r="B757" s="9" t="s">
        <v>48</v>
      </c>
      <c r="C757" s="14"/>
    </row>
    <row r="758" spans="1:3" ht="15.75" customHeight="1">
      <c r="A758" s="4">
        <v>10</v>
      </c>
      <c r="B758" s="9" t="s">
        <v>48</v>
      </c>
      <c r="C758" s="14"/>
    </row>
    <row r="759" spans="1:3" ht="15.75" customHeight="1">
      <c r="A759" s="4">
        <v>20</v>
      </c>
      <c r="B759" s="9" t="s">
        <v>48</v>
      </c>
      <c r="C759" s="14"/>
    </row>
    <row r="760" spans="1:3" ht="15.75" customHeight="1">
      <c r="A760" s="4">
        <v>172</v>
      </c>
      <c r="B760" s="9" t="s">
        <v>146</v>
      </c>
      <c r="C760" s="33">
        <f>AVERAGE(A760:A761)</f>
        <v>108.5</v>
      </c>
    </row>
    <row r="761" spans="1:3" ht="15.75" customHeight="1">
      <c r="A761" s="4">
        <v>45</v>
      </c>
      <c r="B761" s="9" t="s">
        <v>146</v>
      </c>
      <c r="C761" s="14"/>
    </row>
    <row r="762" spans="1:3" ht="15.75" customHeight="1">
      <c r="A762" s="4">
        <v>113</v>
      </c>
      <c r="B762" s="9" t="s">
        <v>280</v>
      </c>
      <c r="C762" s="14">
        <f t="shared" ref="C762:C764" si="48">A762</f>
        <v>113</v>
      </c>
    </row>
    <row r="763" spans="1:3" ht="15.75" customHeight="1">
      <c r="A763" s="4">
        <v>89</v>
      </c>
      <c r="B763" s="9" t="s">
        <v>369</v>
      </c>
      <c r="C763" s="14">
        <f t="shared" si="48"/>
        <v>89</v>
      </c>
    </row>
    <row r="764" spans="1:3" ht="15.75" customHeight="1">
      <c r="A764" s="4">
        <v>106</v>
      </c>
      <c r="B764" s="9" t="s">
        <v>376</v>
      </c>
      <c r="C764" s="14">
        <f t="shared" si="48"/>
        <v>106</v>
      </c>
    </row>
    <row r="765" spans="1:3" ht="15.75" customHeight="1">
      <c r="A765" s="4">
        <v>24</v>
      </c>
      <c r="B765" s="9" t="s">
        <v>458</v>
      </c>
      <c r="C765" s="33">
        <f>AVERAGE(A765:A767)</f>
        <v>18.666666666666668</v>
      </c>
    </row>
    <row r="766" spans="1:3" ht="15.75" customHeight="1">
      <c r="A766" s="4">
        <v>22</v>
      </c>
      <c r="B766" s="9" t="s">
        <v>458</v>
      </c>
      <c r="C766" s="14"/>
    </row>
    <row r="767" spans="1:3" ht="15.75" customHeight="1">
      <c r="A767" s="4">
        <v>10</v>
      </c>
      <c r="B767" s="9" t="s">
        <v>458</v>
      </c>
      <c r="C767" s="14"/>
    </row>
    <row r="768" spans="1:3" ht="15.75" customHeight="1">
      <c r="A768" s="4">
        <v>182</v>
      </c>
      <c r="B768" s="9" t="s">
        <v>318</v>
      </c>
      <c r="C768" s="14">
        <f t="shared" ref="C768:C772" si="49">A768</f>
        <v>182</v>
      </c>
    </row>
    <row r="769" spans="1:3" ht="15.75" customHeight="1">
      <c r="A769" s="4">
        <v>118</v>
      </c>
      <c r="B769" s="9" t="s">
        <v>385</v>
      </c>
      <c r="C769" s="14">
        <f t="shared" si="49"/>
        <v>118</v>
      </c>
    </row>
    <row r="770" spans="1:3" ht="15.75" customHeight="1">
      <c r="A770" s="4">
        <v>104</v>
      </c>
      <c r="B770" s="9" t="s">
        <v>374</v>
      </c>
      <c r="C770" s="14">
        <f t="shared" si="49"/>
        <v>104</v>
      </c>
    </row>
    <row r="771" spans="1:3" ht="15.75" customHeight="1">
      <c r="A771" s="4">
        <v>101</v>
      </c>
      <c r="B771" s="9" t="s">
        <v>373</v>
      </c>
      <c r="C771" s="14">
        <f t="shared" si="49"/>
        <v>101</v>
      </c>
    </row>
    <row r="772" spans="1:3" ht="15.75" customHeight="1">
      <c r="A772" s="4">
        <v>170</v>
      </c>
      <c r="B772" s="9" t="s">
        <v>408</v>
      </c>
      <c r="C772" s="14">
        <f t="shared" si="49"/>
        <v>170</v>
      </c>
    </row>
    <row r="773" spans="1:3" ht="15.75" customHeight="1">
      <c r="A773" s="4">
        <v>173</v>
      </c>
      <c r="B773" s="9" t="s">
        <v>179</v>
      </c>
      <c r="C773" s="33">
        <f>AVERAGE(A773:A774)</f>
        <v>110.5</v>
      </c>
    </row>
    <row r="774" spans="1:3" ht="15.75" customHeight="1">
      <c r="A774" s="4">
        <v>48</v>
      </c>
      <c r="B774" s="9" t="s">
        <v>179</v>
      </c>
      <c r="C774" s="14"/>
    </row>
    <row r="775" spans="1:3" ht="15.75" customHeight="1">
      <c r="A775" s="4">
        <v>103</v>
      </c>
      <c r="B775" s="9" t="s">
        <v>275</v>
      </c>
      <c r="C775" s="14">
        <f t="shared" ref="C775:C776" si="50">A775</f>
        <v>103</v>
      </c>
    </row>
    <row r="776" spans="1:3" ht="15.75" customHeight="1">
      <c r="A776" s="4">
        <v>38</v>
      </c>
      <c r="B776" s="9" t="s">
        <v>340</v>
      </c>
      <c r="C776" s="14">
        <f t="shared" si="50"/>
        <v>38</v>
      </c>
    </row>
    <row r="777" spans="1:3" ht="15.75" customHeight="1">
      <c r="A777" s="4">
        <v>139</v>
      </c>
      <c r="B777" s="9" t="s">
        <v>190</v>
      </c>
      <c r="C777" s="33">
        <f>AVERAGE(A777:A782)</f>
        <v>69.833333333333329</v>
      </c>
    </row>
    <row r="778" spans="1:3" ht="15.75" customHeight="1">
      <c r="A778" s="4">
        <v>31</v>
      </c>
      <c r="B778" s="9" t="s">
        <v>190</v>
      </c>
      <c r="C778" s="14"/>
    </row>
    <row r="779" spans="1:3" ht="15.75" customHeight="1">
      <c r="A779" s="4">
        <v>73</v>
      </c>
      <c r="B779" s="9" t="s">
        <v>190</v>
      </c>
      <c r="C779" s="14"/>
    </row>
    <row r="780" spans="1:3" ht="15.75" customHeight="1">
      <c r="A780" s="4">
        <v>68</v>
      </c>
      <c r="B780" s="9" t="s">
        <v>190</v>
      </c>
      <c r="C780" s="14"/>
    </row>
    <row r="781" spans="1:3" ht="15.75" customHeight="1">
      <c r="A781" s="4">
        <v>68</v>
      </c>
      <c r="B781" s="9" t="s">
        <v>190</v>
      </c>
      <c r="C781" s="14"/>
    </row>
    <row r="782" spans="1:3" ht="15.75" customHeight="1">
      <c r="A782" s="4">
        <v>40</v>
      </c>
      <c r="B782" s="9" t="s">
        <v>190</v>
      </c>
      <c r="C782" s="14"/>
    </row>
    <row r="783" spans="1:3" ht="15.75" customHeight="1">
      <c r="A783" s="4">
        <v>71</v>
      </c>
      <c r="B783" s="9" t="s">
        <v>104</v>
      </c>
      <c r="C783" s="14">
        <f t="shared" ref="C783" si="51">A783</f>
        <v>71</v>
      </c>
    </row>
    <row r="784" spans="1:3" ht="15.75" customHeight="1">
      <c r="A784" s="4">
        <v>7</v>
      </c>
      <c r="B784" s="9" t="s">
        <v>168</v>
      </c>
      <c r="C784" s="33">
        <f>AVERAGE(A784:A785)</f>
        <v>31</v>
      </c>
    </row>
    <row r="785" spans="1:3" ht="15.75" customHeight="1">
      <c r="A785" s="4">
        <v>55</v>
      </c>
      <c r="B785" s="9" t="s">
        <v>168</v>
      </c>
      <c r="C785" s="14"/>
    </row>
    <row r="786" spans="1:3" ht="15.75" customHeight="1">
      <c r="A786" s="4">
        <v>183</v>
      </c>
      <c r="B786" s="9" t="s">
        <v>319</v>
      </c>
      <c r="C786" s="14">
        <f t="shared" ref="C786:C790" si="52">A786</f>
        <v>183</v>
      </c>
    </row>
    <row r="787" spans="1:3" ht="15.75" customHeight="1">
      <c r="A787" s="4">
        <v>31</v>
      </c>
      <c r="B787" s="9" t="s">
        <v>173</v>
      </c>
      <c r="C787" s="14">
        <f t="shared" si="52"/>
        <v>31</v>
      </c>
    </row>
    <row r="788" spans="1:3" ht="15.75" customHeight="1">
      <c r="A788" s="4">
        <v>117</v>
      </c>
      <c r="B788" s="9" t="s">
        <v>384</v>
      </c>
      <c r="C788" s="14">
        <f t="shared" si="52"/>
        <v>117</v>
      </c>
    </row>
    <row r="789" spans="1:3" ht="15.75" customHeight="1">
      <c r="A789" s="4">
        <v>88</v>
      </c>
      <c r="B789" s="9" t="s">
        <v>267</v>
      </c>
      <c r="C789" s="14">
        <f t="shared" si="52"/>
        <v>88</v>
      </c>
    </row>
    <row r="790" spans="1:3" ht="15.75" customHeight="1">
      <c r="A790" s="4">
        <v>105</v>
      </c>
      <c r="B790" s="9" t="s">
        <v>375</v>
      </c>
      <c r="C790" s="14">
        <f t="shared" si="52"/>
        <v>105</v>
      </c>
    </row>
    <row r="791" spans="1:3" ht="15.75" customHeight="1">
      <c r="A791" s="4">
        <v>82</v>
      </c>
      <c r="B791" s="9" t="s">
        <v>198</v>
      </c>
      <c r="C791" s="33">
        <f>AVERAGE(A791:A799)</f>
        <v>57.666666666666664</v>
      </c>
    </row>
    <row r="792" spans="1:3" ht="15.75" customHeight="1">
      <c r="A792" s="4">
        <v>67</v>
      </c>
      <c r="B792" s="9" t="s">
        <v>198</v>
      </c>
      <c r="C792" s="14"/>
    </row>
    <row r="793" spans="1:3" ht="15.75" customHeight="1">
      <c r="A793" s="4">
        <v>76</v>
      </c>
      <c r="B793" s="9" t="s">
        <v>198</v>
      </c>
      <c r="C793" s="14"/>
    </row>
    <row r="794" spans="1:3" ht="15.75" customHeight="1">
      <c r="A794" s="4">
        <v>70</v>
      </c>
      <c r="B794" s="9" t="s">
        <v>198</v>
      </c>
      <c r="C794" s="14"/>
    </row>
    <row r="795" spans="1:3" ht="15.75" customHeight="1">
      <c r="A795" s="4">
        <v>80</v>
      </c>
      <c r="B795" s="9" t="s">
        <v>198</v>
      </c>
      <c r="C795" s="14"/>
    </row>
    <row r="796" spans="1:3" ht="15.75" customHeight="1">
      <c r="A796" s="4">
        <v>51</v>
      </c>
      <c r="B796" s="9" t="s">
        <v>198</v>
      </c>
      <c r="C796" s="14"/>
    </row>
    <row r="797" spans="1:3" ht="15.75" customHeight="1">
      <c r="A797" s="4">
        <v>51</v>
      </c>
      <c r="B797" s="9" t="s">
        <v>198</v>
      </c>
      <c r="C797" s="14"/>
    </row>
    <row r="798" spans="1:3" ht="15.75" customHeight="1">
      <c r="A798" s="4">
        <v>21</v>
      </c>
      <c r="B798" s="9" t="s">
        <v>198</v>
      </c>
      <c r="C798" s="14"/>
    </row>
    <row r="799" spans="1:3" ht="15.75" customHeight="1">
      <c r="A799" s="4">
        <v>21</v>
      </c>
      <c r="B799" s="9" t="s">
        <v>198</v>
      </c>
      <c r="C799" s="14"/>
    </row>
    <row r="800" spans="1:3" ht="15.75" customHeight="1">
      <c r="A800" s="4">
        <v>139</v>
      </c>
      <c r="B800" s="9" t="s">
        <v>291</v>
      </c>
      <c r="C800" s="33">
        <f>AVERAGE(A800:A801)</f>
        <v>112.5</v>
      </c>
    </row>
    <row r="801" spans="1:3" ht="15.75" customHeight="1">
      <c r="A801" s="4">
        <v>86</v>
      </c>
      <c r="B801" s="9" t="s">
        <v>291</v>
      </c>
      <c r="C801" s="14"/>
    </row>
    <row r="802" spans="1:3" ht="15.75" customHeight="1">
      <c r="A802" s="4">
        <v>54</v>
      </c>
      <c r="B802" s="9" t="s">
        <v>136</v>
      </c>
      <c r="C802" s="33">
        <f>AVERAGE(A802:A805)</f>
        <v>31.75</v>
      </c>
    </row>
    <row r="803" spans="1:3" ht="15.75" customHeight="1">
      <c r="A803" s="4">
        <v>28</v>
      </c>
      <c r="B803" s="9" t="s">
        <v>136</v>
      </c>
      <c r="C803" s="14"/>
    </row>
    <row r="804" spans="1:3" ht="15.75" customHeight="1">
      <c r="A804" s="4">
        <v>39</v>
      </c>
      <c r="B804" s="9" t="s">
        <v>136</v>
      </c>
      <c r="C804" s="14"/>
    </row>
    <row r="805" spans="1:3" ht="15.75" customHeight="1">
      <c r="A805" s="4">
        <v>6</v>
      </c>
      <c r="B805" s="9" t="s">
        <v>136</v>
      </c>
      <c r="C805" s="14"/>
    </row>
    <row r="806" spans="1:3" ht="15.75" customHeight="1">
      <c r="A806" s="4">
        <v>19</v>
      </c>
      <c r="B806" s="9" t="s">
        <v>156</v>
      </c>
      <c r="C806" s="33">
        <f>AVERAGE(A806:A811)</f>
        <v>43.333333333333336</v>
      </c>
    </row>
    <row r="807" spans="1:3" ht="15.75" customHeight="1">
      <c r="A807" s="4">
        <v>129</v>
      </c>
      <c r="B807" s="9" t="s">
        <v>156</v>
      </c>
      <c r="C807" s="14"/>
    </row>
    <row r="808" spans="1:3" ht="15.75" customHeight="1">
      <c r="A808" s="4">
        <v>52</v>
      </c>
      <c r="B808" s="9" t="s">
        <v>156</v>
      </c>
      <c r="C808" s="14"/>
    </row>
    <row r="809" spans="1:3" ht="15.75" customHeight="1">
      <c r="A809" s="4">
        <v>17</v>
      </c>
      <c r="B809" s="9" t="s">
        <v>156</v>
      </c>
      <c r="C809" s="14"/>
    </row>
    <row r="810" spans="1:3" ht="15.75" customHeight="1">
      <c r="A810" s="4">
        <v>19</v>
      </c>
      <c r="B810" s="9" t="s">
        <v>156</v>
      </c>
      <c r="C810" s="14"/>
    </row>
    <row r="811" spans="1:3" ht="15.75" customHeight="1">
      <c r="A811" s="4">
        <v>24</v>
      </c>
      <c r="B811" s="9" t="s">
        <v>156</v>
      </c>
      <c r="C811" s="14"/>
    </row>
    <row r="812" spans="1:3" ht="15.75" customHeight="1">
      <c r="A812" s="4">
        <v>123</v>
      </c>
      <c r="B812" s="9" t="s">
        <v>283</v>
      </c>
      <c r="C812" s="14">
        <f t="shared" ref="C812:C813" si="53">A812</f>
        <v>123</v>
      </c>
    </row>
    <row r="813" spans="1:3" ht="15.75" customHeight="1">
      <c r="A813" s="4">
        <v>98</v>
      </c>
      <c r="B813" s="9" t="s">
        <v>210</v>
      </c>
      <c r="C813" s="14">
        <f t="shared" si="53"/>
        <v>98</v>
      </c>
    </row>
    <row r="814" spans="1:3" ht="15.75" customHeight="1">
      <c r="A814" s="4">
        <v>62</v>
      </c>
      <c r="B814" s="9" t="s">
        <v>183</v>
      </c>
      <c r="C814" s="33">
        <f>AVERAGE(A814:A815)</f>
        <v>59</v>
      </c>
    </row>
    <row r="815" spans="1:3" ht="15.75" customHeight="1">
      <c r="A815" s="4">
        <v>56</v>
      </c>
      <c r="B815" s="9" t="s">
        <v>183</v>
      </c>
      <c r="C815" s="14"/>
    </row>
    <row r="816" spans="1:3" ht="15.75" customHeight="1">
      <c r="A816" s="4">
        <v>63</v>
      </c>
      <c r="B816" s="9" t="s">
        <v>75</v>
      </c>
      <c r="C816" s="33">
        <f>AVERAGE(A816:A820)</f>
        <v>29.2</v>
      </c>
    </row>
    <row r="817" spans="1:3" ht="15.75" customHeight="1">
      <c r="A817" s="4">
        <v>39</v>
      </c>
      <c r="B817" s="9" t="s">
        <v>75</v>
      </c>
      <c r="C817" s="14"/>
    </row>
    <row r="818" spans="1:3" ht="15.75" customHeight="1">
      <c r="A818" s="4">
        <v>14</v>
      </c>
      <c r="B818" s="9" t="s">
        <v>75</v>
      </c>
      <c r="C818" s="14"/>
    </row>
    <row r="819" spans="1:3" ht="15.75" customHeight="1">
      <c r="A819" s="4">
        <v>25</v>
      </c>
      <c r="B819" s="9" t="s">
        <v>75</v>
      </c>
      <c r="C819" s="14"/>
    </row>
    <row r="820" spans="1:3" ht="15.75" customHeight="1">
      <c r="A820" s="4">
        <v>5</v>
      </c>
      <c r="B820" s="9" t="s">
        <v>75</v>
      </c>
      <c r="C820" s="14"/>
    </row>
    <row r="821" spans="1:3" ht="15.75" customHeight="1">
      <c r="A821" s="4">
        <v>1</v>
      </c>
      <c r="B821" s="9" t="s">
        <v>248</v>
      </c>
      <c r="C821" s="33">
        <f>AVERAGE(A821:A840)</f>
        <v>2.5499999999999998</v>
      </c>
    </row>
    <row r="822" spans="1:3" ht="15.75" customHeight="1">
      <c r="A822" s="4">
        <v>3</v>
      </c>
      <c r="B822" s="9" t="s">
        <v>248</v>
      </c>
      <c r="C822" s="14"/>
    </row>
    <row r="823" spans="1:3" ht="15.75" customHeight="1">
      <c r="A823" s="4">
        <v>1</v>
      </c>
      <c r="B823" s="9" t="s">
        <v>248</v>
      </c>
      <c r="C823" s="14"/>
    </row>
    <row r="824" spans="1:3" ht="15.75" customHeight="1">
      <c r="A824" s="4">
        <v>2</v>
      </c>
      <c r="B824" s="9" t="s">
        <v>248</v>
      </c>
      <c r="C824" s="14"/>
    </row>
    <row r="825" spans="1:3" ht="15.75" customHeight="1">
      <c r="A825" s="4">
        <v>5</v>
      </c>
      <c r="B825" s="9" t="s">
        <v>248</v>
      </c>
      <c r="C825" s="14"/>
    </row>
    <row r="826" spans="1:3" ht="15.75" customHeight="1">
      <c r="A826" s="4">
        <v>7</v>
      </c>
      <c r="B826" s="9" t="s">
        <v>248</v>
      </c>
      <c r="C826" s="14"/>
    </row>
    <row r="827" spans="1:3" ht="15.75" customHeight="1">
      <c r="A827" s="4">
        <v>1</v>
      </c>
      <c r="B827" s="9" t="s">
        <v>248</v>
      </c>
      <c r="C827" s="14"/>
    </row>
    <row r="828" spans="1:3" ht="15.75" customHeight="1">
      <c r="A828" s="4">
        <v>1</v>
      </c>
      <c r="B828" s="9" t="s">
        <v>248</v>
      </c>
      <c r="C828" s="14"/>
    </row>
    <row r="829" spans="1:3" ht="15.75" customHeight="1">
      <c r="A829" s="4">
        <v>1</v>
      </c>
      <c r="B829" s="9" t="s">
        <v>248</v>
      </c>
      <c r="C829" s="14"/>
    </row>
    <row r="830" spans="1:3" ht="15.75" customHeight="1">
      <c r="A830" s="4">
        <v>1</v>
      </c>
      <c r="B830" s="9" t="s">
        <v>248</v>
      </c>
      <c r="C830" s="14"/>
    </row>
    <row r="831" spans="1:3" ht="15.75" customHeight="1">
      <c r="A831" s="4">
        <v>2</v>
      </c>
      <c r="B831" s="9" t="s">
        <v>248</v>
      </c>
      <c r="C831" s="14"/>
    </row>
    <row r="832" spans="1:3" ht="15.75" customHeight="1">
      <c r="A832" s="4">
        <v>2</v>
      </c>
      <c r="B832" s="9" t="s">
        <v>248</v>
      </c>
      <c r="C832" s="14"/>
    </row>
    <row r="833" spans="1:3" ht="15.75" customHeight="1">
      <c r="A833" s="4">
        <v>2</v>
      </c>
      <c r="B833" s="9" t="s">
        <v>248</v>
      </c>
      <c r="C833" s="14"/>
    </row>
    <row r="834" spans="1:3" ht="15.75" customHeight="1">
      <c r="A834" s="4">
        <v>1</v>
      </c>
      <c r="B834" s="9" t="s">
        <v>248</v>
      </c>
      <c r="C834" s="14"/>
    </row>
    <row r="835" spans="1:3" ht="15.75" customHeight="1">
      <c r="A835" s="4">
        <v>1</v>
      </c>
      <c r="B835" s="9" t="s">
        <v>248</v>
      </c>
      <c r="C835" s="14"/>
    </row>
    <row r="836" spans="1:3" ht="15.75" customHeight="1">
      <c r="A836" s="4">
        <v>2</v>
      </c>
      <c r="B836" s="9" t="s">
        <v>248</v>
      </c>
      <c r="C836" s="14"/>
    </row>
    <row r="837" spans="1:3" ht="15.75" customHeight="1">
      <c r="A837" s="4">
        <v>2</v>
      </c>
      <c r="B837" s="9" t="s">
        <v>248</v>
      </c>
      <c r="C837" s="14"/>
    </row>
    <row r="838" spans="1:3" ht="15.75" customHeight="1">
      <c r="A838" s="4">
        <v>10</v>
      </c>
      <c r="B838" s="9" t="s">
        <v>248</v>
      </c>
      <c r="C838" s="14"/>
    </row>
    <row r="839" spans="1:3" ht="15.75" customHeight="1">
      <c r="A839" s="4">
        <v>1</v>
      </c>
      <c r="B839" s="9" t="s">
        <v>248</v>
      </c>
      <c r="C839" s="14"/>
    </row>
    <row r="840" spans="1:3" ht="15.75" customHeight="1">
      <c r="A840" s="4">
        <v>5</v>
      </c>
      <c r="B840" s="9" t="s">
        <v>248</v>
      </c>
      <c r="C840" s="14"/>
    </row>
    <row r="841" spans="1:3" ht="15.75" customHeight="1">
      <c r="A841" s="4">
        <v>21</v>
      </c>
      <c r="B841" s="9" t="s">
        <v>430</v>
      </c>
      <c r="C841" s="14">
        <f t="shared" ref="C841" si="54">A841</f>
        <v>21</v>
      </c>
    </row>
    <row r="842" spans="1:3" ht="15.75" customHeight="1">
      <c r="A842" s="4">
        <v>10</v>
      </c>
      <c r="B842" s="9" t="s">
        <v>223</v>
      </c>
      <c r="C842" s="33">
        <f>AVERAGE(A842:A845)</f>
        <v>35.5</v>
      </c>
    </row>
    <row r="843" spans="1:3" ht="15.75" customHeight="1">
      <c r="A843" s="4">
        <v>98</v>
      </c>
      <c r="B843" s="9" t="s">
        <v>223</v>
      </c>
      <c r="C843" s="14"/>
    </row>
    <row r="844" spans="1:3" ht="15.75" customHeight="1">
      <c r="A844" s="4">
        <v>28</v>
      </c>
      <c r="B844" s="9" t="s">
        <v>223</v>
      </c>
      <c r="C844" s="14"/>
    </row>
    <row r="845" spans="1:3" ht="15.75" customHeight="1">
      <c r="A845" s="4">
        <v>6</v>
      </c>
      <c r="B845" s="9" t="s">
        <v>223</v>
      </c>
      <c r="C845" s="14"/>
    </row>
    <row r="846" spans="1:3" ht="15.75" customHeight="1">
      <c r="A846" s="4">
        <v>31</v>
      </c>
      <c r="B846" s="9" t="s">
        <v>207</v>
      </c>
      <c r="C846" s="33">
        <f>AVERAGE(A846:A850)</f>
        <v>83</v>
      </c>
    </row>
    <row r="847" spans="1:3" ht="15.75" customHeight="1">
      <c r="A847" s="4">
        <v>160</v>
      </c>
      <c r="B847" s="9" t="s">
        <v>207</v>
      </c>
      <c r="C847" s="14"/>
    </row>
    <row r="848" spans="1:3" ht="15.75" customHeight="1">
      <c r="A848" s="4">
        <v>80</v>
      </c>
      <c r="B848" s="9" t="s">
        <v>207</v>
      </c>
      <c r="C848" s="14"/>
    </row>
    <row r="849" spans="1:3" ht="15.75" customHeight="1">
      <c r="A849" s="4">
        <v>94</v>
      </c>
      <c r="B849" s="9" t="s">
        <v>207</v>
      </c>
      <c r="C849" s="14"/>
    </row>
    <row r="850" spans="1:3" ht="15.75" customHeight="1">
      <c r="A850" s="4">
        <v>50</v>
      </c>
      <c r="B850" s="9" t="s">
        <v>207</v>
      </c>
      <c r="C850" s="14"/>
    </row>
    <row r="851" spans="1:3" ht="15.75" customHeight="1">
      <c r="A851" s="4">
        <v>176</v>
      </c>
      <c r="B851" s="9" t="s">
        <v>412</v>
      </c>
      <c r="C851" s="14">
        <f t="shared" ref="C851" si="55">A851</f>
        <v>176</v>
      </c>
    </row>
    <row r="852" spans="1:3" ht="15.75" customHeight="1">
      <c r="A852" s="4">
        <v>4</v>
      </c>
      <c r="B852" s="9" t="s">
        <v>256</v>
      </c>
      <c r="C852" s="33">
        <f>AVERAGE(A852:A858)</f>
        <v>22.428571428571427</v>
      </c>
    </row>
    <row r="853" spans="1:3" ht="15.75" customHeight="1">
      <c r="A853" s="4">
        <v>13</v>
      </c>
      <c r="B853" s="9" t="s">
        <v>256</v>
      </c>
      <c r="C853" s="14"/>
    </row>
    <row r="854" spans="1:3" ht="15.75" customHeight="1">
      <c r="A854" s="4">
        <v>27</v>
      </c>
      <c r="B854" s="9" t="s">
        <v>256</v>
      </c>
      <c r="C854" s="14"/>
    </row>
    <row r="855" spans="1:3" ht="15.75" customHeight="1">
      <c r="A855" s="4">
        <v>42</v>
      </c>
      <c r="B855" s="9" t="s">
        <v>256</v>
      </c>
      <c r="C855" s="14"/>
    </row>
    <row r="856" spans="1:3" ht="15.75" customHeight="1">
      <c r="A856" s="4">
        <v>38</v>
      </c>
      <c r="B856" s="9" t="s">
        <v>256</v>
      </c>
      <c r="C856" s="14"/>
    </row>
    <row r="857" spans="1:3" ht="15.75" customHeight="1">
      <c r="A857" s="4">
        <v>29</v>
      </c>
      <c r="B857" s="9" t="s">
        <v>256</v>
      </c>
      <c r="C857" s="14"/>
    </row>
    <row r="858" spans="1:3" ht="15.75" customHeight="1">
      <c r="A858" s="4">
        <v>4</v>
      </c>
      <c r="B858" s="9" t="s">
        <v>256</v>
      </c>
      <c r="C858" s="14"/>
    </row>
    <row r="859" spans="1:3" ht="15.75" customHeight="1">
      <c r="A859" s="4">
        <v>81</v>
      </c>
      <c r="B859" s="9" t="s">
        <v>441</v>
      </c>
      <c r="C859" s="14">
        <f t="shared" ref="C859:C860" si="56">A859</f>
        <v>81</v>
      </c>
    </row>
    <row r="860" spans="1:3" ht="15.75" customHeight="1">
      <c r="A860" s="4">
        <v>133</v>
      </c>
      <c r="B860" s="9" t="s">
        <v>289</v>
      </c>
      <c r="C860" s="14">
        <f t="shared" si="56"/>
        <v>133</v>
      </c>
    </row>
    <row r="861" spans="1:3" ht="15.75" customHeight="1">
      <c r="A861" s="4">
        <v>167</v>
      </c>
      <c r="B861" s="9" t="s">
        <v>308</v>
      </c>
      <c r="C861" s="33">
        <f>AVERAGE(A861:A862)</f>
        <v>128.5</v>
      </c>
    </row>
    <row r="862" spans="1:3" ht="15.75" customHeight="1">
      <c r="A862" s="4">
        <v>90</v>
      </c>
      <c r="B862" s="9" t="s">
        <v>308</v>
      </c>
      <c r="C862" s="14"/>
    </row>
    <row r="863" spans="1:3" ht="15.75" customHeight="1">
      <c r="A863" s="4">
        <v>100</v>
      </c>
      <c r="B863" s="9" t="s">
        <v>259</v>
      </c>
      <c r="C863" s="33">
        <f>AVERAGE(A863:A869)</f>
        <v>41.428571428571431</v>
      </c>
    </row>
    <row r="864" spans="1:3" ht="15.75" customHeight="1">
      <c r="A864" s="4">
        <v>30</v>
      </c>
      <c r="B864" s="9" t="s">
        <v>259</v>
      </c>
      <c r="C864" s="14"/>
    </row>
    <row r="865" spans="1:3" ht="15.75" customHeight="1">
      <c r="A865" s="4">
        <v>24</v>
      </c>
      <c r="B865" s="9" t="s">
        <v>259</v>
      </c>
      <c r="C865" s="14"/>
    </row>
    <row r="866" spans="1:3" ht="15.75" customHeight="1">
      <c r="A866" s="4">
        <v>29</v>
      </c>
      <c r="B866" s="9" t="s">
        <v>259</v>
      </c>
      <c r="C866" s="14"/>
    </row>
    <row r="867" spans="1:3" ht="15.75" customHeight="1">
      <c r="A867" s="4">
        <v>34</v>
      </c>
      <c r="B867" s="9" t="s">
        <v>259</v>
      </c>
      <c r="C867" s="14"/>
    </row>
    <row r="868" spans="1:3" ht="15.75" customHeight="1">
      <c r="A868" s="4">
        <v>40</v>
      </c>
      <c r="B868" s="9" t="s">
        <v>259</v>
      </c>
      <c r="C868" s="14"/>
    </row>
    <row r="869" spans="1:3" ht="15.75" customHeight="1">
      <c r="A869" s="4">
        <v>33</v>
      </c>
      <c r="B869" s="9" t="s">
        <v>259</v>
      </c>
      <c r="C869" s="14"/>
    </row>
    <row r="870" spans="1:3" ht="15.75" customHeight="1">
      <c r="A870" s="4">
        <v>22</v>
      </c>
      <c r="B870" s="9" t="s">
        <v>336</v>
      </c>
      <c r="C870" s="14">
        <f t="shared" ref="C870:C872" si="57">A870</f>
        <v>22</v>
      </c>
    </row>
    <row r="871" spans="1:3" ht="15.75" customHeight="1">
      <c r="A871" s="4">
        <v>80</v>
      </c>
      <c r="B871" s="9" t="s">
        <v>440</v>
      </c>
      <c r="C871" s="14">
        <f t="shared" si="57"/>
        <v>80</v>
      </c>
    </row>
    <row r="872" spans="1:3" ht="15.75" customHeight="1">
      <c r="A872" s="4">
        <v>76</v>
      </c>
      <c r="B872" s="9" t="s">
        <v>365</v>
      </c>
      <c r="C872" s="14">
        <f t="shared" si="57"/>
        <v>76</v>
      </c>
    </row>
    <row r="873" spans="1:3" ht="15.75" customHeight="1">
      <c r="A873" s="4">
        <v>120</v>
      </c>
      <c r="B873" s="9" t="s">
        <v>138</v>
      </c>
      <c r="C873" s="33">
        <f>AVERAGE(A873:A875)</f>
        <v>65.666666666666671</v>
      </c>
    </row>
    <row r="874" spans="1:3" ht="15.75" customHeight="1">
      <c r="A874" s="4">
        <v>30</v>
      </c>
      <c r="B874" s="9" t="s">
        <v>138</v>
      </c>
      <c r="C874" s="14"/>
    </row>
    <row r="875" spans="1:3" ht="15.75" customHeight="1">
      <c r="A875" s="4">
        <v>47</v>
      </c>
      <c r="B875" s="9" t="s">
        <v>138</v>
      </c>
      <c r="C875" s="14"/>
    </row>
    <row r="876" spans="1:3" ht="15.75" customHeight="1">
      <c r="A876" s="4">
        <v>167</v>
      </c>
      <c r="B876" s="9" t="s">
        <v>79</v>
      </c>
      <c r="C876" s="33">
        <f>AVERAGE(A876:A879)</f>
        <v>90.25</v>
      </c>
    </row>
    <row r="877" spans="1:3" ht="15.75" customHeight="1">
      <c r="A877" s="4">
        <v>117</v>
      </c>
      <c r="B877" s="9" t="s">
        <v>79</v>
      </c>
      <c r="C877" s="14"/>
    </row>
    <row r="878" spans="1:3" ht="15.75" customHeight="1">
      <c r="A878" s="4">
        <v>30</v>
      </c>
      <c r="B878" s="9" t="s">
        <v>79</v>
      </c>
      <c r="C878" s="14"/>
    </row>
    <row r="879" spans="1:3" ht="15.75" customHeight="1">
      <c r="A879" s="4">
        <v>47</v>
      </c>
      <c r="B879" s="9" t="s">
        <v>79</v>
      </c>
      <c r="C879" s="14"/>
    </row>
    <row r="880" spans="1:3" ht="15.75" customHeight="1">
      <c r="A880" s="4">
        <v>4</v>
      </c>
      <c r="B880" s="9" t="s">
        <v>466</v>
      </c>
      <c r="C880" s="14">
        <f t="shared" ref="C880" si="58">A880</f>
        <v>4</v>
      </c>
    </row>
    <row r="881" spans="1:3" ht="15.75" customHeight="1">
      <c r="A881" s="4">
        <v>66</v>
      </c>
      <c r="B881" s="9" t="s">
        <v>192</v>
      </c>
      <c r="C881" s="33">
        <f>AVERAGE(A881:A889)</f>
        <v>46.111111111111114</v>
      </c>
    </row>
    <row r="882" spans="1:3" ht="15.75" customHeight="1">
      <c r="A882" s="4">
        <v>71</v>
      </c>
      <c r="B882" s="9" t="s">
        <v>192</v>
      </c>
      <c r="C882" s="14"/>
    </row>
    <row r="883" spans="1:3" ht="15.75" customHeight="1">
      <c r="A883" s="4">
        <v>39</v>
      </c>
      <c r="B883" s="9" t="s">
        <v>192</v>
      </c>
      <c r="C883" s="14"/>
    </row>
    <row r="884" spans="1:3" ht="15.75" customHeight="1">
      <c r="A884" s="4">
        <v>17</v>
      </c>
      <c r="B884" s="9" t="s">
        <v>192</v>
      </c>
      <c r="C884" s="14"/>
    </row>
    <row r="885" spans="1:3" ht="15.75" customHeight="1">
      <c r="A885" s="4">
        <v>29</v>
      </c>
      <c r="B885" s="9" t="s">
        <v>192</v>
      </c>
      <c r="C885" s="14"/>
    </row>
    <row r="886" spans="1:3" ht="15.75" customHeight="1">
      <c r="A886" s="4">
        <v>47</v>
      </c>
      <c r="B886" s="9" t="s">
        <v>57</v>
      </c>
      <c r="C886" s="14"/>
    </row>
    <row r="887" spans="1:3" ht="15.75" customHeight="1">
      <c r="A887" s="4">
        <v>51</v>
      </c>
      <c r="B887" s="9" t="s">
        <v>57</v>
      </c>
      <c r="C887" s="14"/>
    </row>
    <row r="888" spans="1:3" ht="15.75" customHeight="1">
      <c r="A888" s="4">
        <v>41</v>
      </c>
      <c r="B888" s="9" t="s">
        <v>57</v>
      </c>
      <c r="C888" s="14"/>
    </row>
    <row r="889" spans="1:3" ht="15.75" customHeight="1">
      <c r="A889" s="4">
        <v>54</v>
      </c>
      <c r="B889" s="9" t="s">
        <v>57</v>
      </c>
      <c r="C889" s="14"/>
    </row>
    <row r="890" spans="1:3" ht="15.75" customHeight="1">
      <c r="A890" s="4">
        <v>194</v>
      </c>
      <c r="B890" s="9" t="s">
        <v>423</v>
      </c>
      <c r="C890" s="14">
        <f t="shared" ref="C890" si="59">A890</f>
        <v>194</v>
      </c>
    </row>
    <row r="891" spans="1:3" ht="15.75" customHeight="1">
      <c r="A891" s="4">
        <v>14</v>
      </c>
      <c r="B891" s="9" t="s">
        <v>99</v>
      </c>
      <c r="C891" s="33">
        <f>AVERAGE(A891:A898)</f>
        <v>27.5</v>
      </c>
    </row>
    <row r="892" spans="1:3" ht="15.75" customHeight="1">
      <c r="A892" s="4">
        <v>19</v>
      </c>
      <c r="B892" s="9" t="s">
        <v>99</v>
      </c>
      <c r="C892" s="14"/>
    </row>
    <row r="893" spans="1:3" ht="15.75" customHeight="1">
      <c r="A893" s="4">
        <v>64</v>
      </c>
      <c r="B893" s="9" t="s">
        <v>99</v>
      </c>
      <c r="C893" s="14"/>
    </row>
    <row r="894" spans="1:3" ht="15.75" customHeight="1">
      <c r="A894" s="4">
        <v>40</v>
      </c>
      <c r="B894" s="9" t="s">
        <v>99</v>
      </c>
      <c r="C894" s="14"/>
    </row>
    <row r="895" spans="1:3" ht="15.75" customHeight="1">
      <c r="A895" s="4">
        <v>54</v>
      </c>
      <c r="B895" s="9" t="s">
        <v>99</v>
      </c>
      <c r="C895" s="14"/>
    </row>
    <row r="896" spans="1:3" ht="15.75" customHeight="1">
      <c r="A896" s="4">
        <v>17</v>
      </c>
      <c r="B896" s="9" t="s">
        <v>99</v>
      </c>
      <c r="C896" s="14"/>
    </row>
    <row r="897" spans="1:3" ht="15.75" customHeight="1">
      <c r="A897" s="4">
        <v>11</v>
      </c>
      <c r="B897" s="9" t="s">
        <v>99</v>
      </c>
      <c r="C897" s="14"/>
    </row>
    <row r="898" spans="1:3" ht="15.75" customHeight="1">
      <c r="A898" s="4">
        <v>1</v>
      </c>
      <c r="B898" s="9" t="s">
        <v>99</v>
      </c>
      <c r="C898" s="14"/>
    </row>
    <row r="899" spans="1:3" ht="15.75" customHeight="1">
      <c r="A899" s="4">
        <v>171</v>
      </c>
      <c r="B899" s="9" t="s">
        <v>409</v>
      </c>
      <c r="C899" s="14">
        <f t="shared" ref="C899" si="60">A899</f>
        <v>171</v>
      </c>
    </row>
    <row r="900" spans="1:3" ht="15.75" customHeight="1">
      <c r="A900" s="4">
        <v>123</v>
      </c>
      <c r="B900" s="9" t="s">
        <v>172</v>
      </c>
      <c r="C900" s="33">
        <f>AVERAGE(A900:A905)</f>
        <v>48.666666666666664</v>
      </c>
    </row>
    <row r="901" spans="1:3" ht="15.75" customHeight="1">
      <c r="A901" s="4">
        <v>49</v>
      </c>
      <c r="B901" s="9" t="s">
        <v>172</v>
      </c>
      <c r="C901" s="14"/>
    </row>
    <row r="902" spans="1:3" ht="15.75" customHeight="1">
      <c r="A902" s="4">
        <v>25</v>
      </c>
      <c r="B902" s="9" t="s">
        <v>172</v>
      </c>
      <c r="C902" s="14"/>
    </row>
    <row r="903" spans="1:3" ht="15.75" customHeight="1">
      <c r="A903" s="4">
        <v>27</v>
      </c>
      <c r="B903" s="9" t="s">
        <v>172</v>
      </c>
      <c r="C903" s="14"/>
    </row>
    <row r="904" spans="1:3" ht="15.75" customHeight="1">
      <c r="A904" s="4">
        <v>32</v>
      </c>
      <c r="B904" s="9" t="s">
        <v>172</v>
      </c>
      <c r="C904" s="14"/>
    </row>
    <row r="905" spans="1:3" ht="15.75" customHeight="1">
      <c r="A905" s="4">
        <v>36</v>
      </c>
      <c r="B905" s="9" t="s">
        <v>172</v>
      </c>
      <c r="C905" s="14"/>
    </row>
    <row r="906" spans="1:3" ht="15.75" customHeight="1">
      <c r="A906" s="4">
        <v>150</v>
      </c>
      <c r="B906" s="9" t="s">
        <v>300</v>
      </c>
      <c r="C906" s="14">
        <f t="shared" ref="C906:C907" si="61">A906</f>
        <v>150</v>
      </c>
    </row>
    <row r="907" spans="1:3" ht="15.75" customHeight="1">
      <c r="A907" s="4">
        <v>178</v>
      </c>
      <c r="B907" s="9" t="s">
        <v>314</v>
      </c>
      <c r="C907" s="14">
        <f t="shared" si="61"/>
        <v>178</v>
      </c>
    </row>
    <row r="908" spans="1:3" ht="15.75" customHeight="1">
      <c r="A908" s="4">
        <v>98</v>
      </c>
      <c r="B908" s="9" t="s">
        <v>276</v>
      </c>
      <c r="C908" s="33">
        <f>AVERAGE(A908:A910)</f>
        <v>77.333333333333329</v>
      </c>
    </row>
    <row r="909" spans="1:3" ht="15.75" customHeight="1">
      <c r="A909" s="4">
        <v>104</v>
      </c>
      <c r="B909" s="9" t="s">
        <v>276</v>
      </c>
      <c r="C909" s="14"/>
    </row>
    <row r="910" spans="1:3" ht="15.75" customHeight="1">
      <c r="A910" s="4">
        <v>30</v>
      </c>
      <c r="B910" s="9" t="s">
        <v>276</v>
      </c>
      <c r="C910" s="14"/>
    </row>
    <row r="911" spans="1:3" ht="15.75" customHeight="1">
      <c r="A911" s="4">
        <v>146</v>
      </c>
      <c r="B911" s="9" t="s">
        <v>19</v>
      </c>
      <c r="C911" s="14">
        <f t="shared" ref="C911:C916" si="62">A911</f>
        <v>146</v>
      </c>
    </row>
    <row r="912" spans="1:3" ht="15.75" customHeight="1">
      <c r="A912" s="4">
        <v>81</v>
      </c>
      <c r="B912" s="9" t="s">
        <v>264</v>
      </c>
      <c r="C912" s="14">
        <f t="shared" si="62"/>
        <v>81</v>
      </c>
    </row>
    <row r="913" spans="1:3" ht="15.75" customHeight="1">
      <c r="A913" s="4">
        <v>89</v>
      </c>
      <c r="B913" s="9" t="s">
        <v>268</v>
      </c>
      <c r="C913" s="14">
        <f t="shared" si="62"/>
        <v>89</v>
      </c>
    </row>
    <row r="914" spans="1:3" ht="15.75" customHeight="1">
      <c r="A914" s="4">
        <v>110</v>
      </c>
      <c r="B914" s="9" t="s">
        <v>380</v>
      </c>
      <c r="C914" s="14">
        <f t="shared" si="62"/>
        <v>110</v>
      </c>
    </row>
    <row r="915" spans="1:3" ht="15.75" customHeight="1">
      <c r="A915" s="4">
        <v>56</v>
      </c>
      <c r="B915" s="10" t="s">
        <v>357</v>
      </c>
      <c r="C915" s="14">
        <f t="shared" si="62"/>
        <v>56</v>
      </c>
    </row>
    <row r="916" spans="1:3" ht="15.75" customHeight="1">
      <c r="A916" s="4">
        <v>155</v>
      </c>
      <c r="B916" s="9" t="s">
        <v>401</v>
      </c>
      <c r="C916" s="14">
        <f t="shared" si="62"/>
        <v>155</v>
      </c>
    </row>
    <row r="917" spans="1:3" ht="15.75" customHeight="1">
      <c r="A917" s="4">
        <v>96</v>
      </c>
      <c r="B917" s="9" t="s">
        <v>232</v>
      </c>
      <c r="C917" s="33">
        <f>AVERAGE(A917:A918)</f>
        <v>66.5</v>
      </c>
    </row>
    <row r="918" spans="1:3" ht="15.75" customHeight="1">
      <c r="A918" s="4">
        <v>37</v>
      </c>
      <c r="B918" s="9" t="s">
        <v>232</v>
      </c>
      <c r="C918" s="14"/>
    </row>
    <row r="919" spans="1:3" ht="15.75" customHeight="1">
      <c r="A919" s="4">
        <v>62</v>
      </c>
      <c r="B919" s="9" t="s">
        <v>189</v>
      </c>
      <c r="C919" s="33">
        <f>AVERAGE(A919:A920)</f>
        <v>64.5</v>
      </c>
    </row>
    <row r="920" spans="1:3" ht="15.75" customHeight="1">
      <c r="A920" s="4">
        <v>67</v>
      </c>
      <c r="B920" s="9" t="s">
        <v>189</v>
      </c>
      <c r="C920" s="14"/>
    </row>
    <row r="921" spans="1:3" ht="15.75" customHeight="1">
      <c r="A921" s="4">
        <v>11</v>
      </c>
      <c r="B921" s="9" t="s">
        <v>149</v>
      </c>
      <c r="C921" s="33">
        <f>AVERAGE(A921:A930)</f>
        <v>33.299999999999997</v>
      </c>
    </row>
    <row r="922" spans="1:3" ht="15.75" customHeight="1">
      <c r="A922" s="4">
        <v>20</v>
      </c>
      <c r="B922" s="9" t="s">
        <v>149</v>
      </c>
      <c r="C922" s="14"/>
    </row>
    <row r="923" spans="1:3" ht="15.75" customHeight="1">
      <c r="A923" s="4">
        <v>50</v>
      </c>
      <c r="B923" s="9" t="s">
        <v>149</v>
      </c>
      <c r="C923" s="14"/>
    </row>
    <row r="924" spans="1:3" ht="15.75" customHeight="1">
      <c r="A924" s="4">
        <v>63</v>
      </c>
      <c r="B924" s="9" t="s">
        <v>149</v>
      </c>
      <c r="C924" s="14"/>
    </row>
    <row r="925" spans="1:3" ht="15.75" customHeight="1">
      <c r="A925" s="4">
        <v>46</v>
      </c>
      <c r="B925" s="9" t="s">
        <v>149</v>
      </c>
      <c r="C925" s="14"/>
    </row>
    <row r="926" spans="1:3" ht="15.75" customHeight="1">
      <c r="A926" s="4">
        <v>51</v>
      </c>
      <c r="B926" s="9" t="s">
        <v>149</v>
      </c>
      <c r="C926" s="14"/>
    </row>
    <row r="927" spans="1:3" ht="15.75" customHeight="1">
      <c r="A927" s="4">
        <v>50</v>
      </c>
      <c r="B927" s="9" t="s">
        <v>149</v>
      </c>
      <c r="C927" s="14"/>
    </row>
    <row r="928" spans="1:3" ht="15.75" customHeight="1">
      <c r="A928" s="4">
        <v>17</v>
      </c>
      <c r="B928" s="9" t="s">
        <v>149</v>
      </c>
      <c r="C928" s="14"/>
    </row>
    <row r="929" spans="1:3" ht="15.75" customHeight="1">
      <c r="A929" s="4">
        <v>17</v>
      </c>
      <c r="B929" s="9" t="s">
        <v>149</v>
      </c>
      <c r="C929" s="14"/>
    </row>
    <row r="930" spans="1:3" ht="15.75" customHeight="1">
      <c r="A930" s="4">
        <v>8</v>
      </c>
      <c r="B930" s="9" t="s">
        <v>149</v>
      </c>
      <c r="C930" s="14"/>
    </row>
    <row r="931" spans="1:3" ht="15.75" customHeight="1">
      <c r="A931" s="4">
        <v>107</v>
      </c>
      <c r="B931" s="9" t="s">
        <v>278</v>
      </c>
      <c r="C931" s="33">
        <f>AVERAGE(A931:A932)</f>
        <v>97</v>
      </c>
    </row>
    <row r="932" spans="1:3" ht="15.75" customHeight="1">
      <c r="A932" s="4">
        <v>87</v>
      </c>
      <c r="B932" s="9" t="s">
        <v>278</v>
      </c>
      <c r="C932" s="14"/>
    </row>
    <row r="933" spans="1:3" ht="15.75" customHeight="1">
      <c r="A933" s="4">
        <v>23</v>
      </c>
      <c r="B933" s="9" t="s">
        <v>272</v>
      </c>
      <c r="C933" s="33">
        <f>AVERAGE(A933:A935)</f>
        <v>44</v>
      </c>
    </row>
    <row r="934" spans="1:3" ht="15.75" customHeight="1">
      <c r="A934" s="4">
        <v>99</v>
      </c>
      <c r="B934" s="9" t="s">
        <v>272</v>
      </c>
      <c r="C934" s="14"/>
    </row>
    <row r="935" spans="1:3" ht="15.75" customHeight="1">
      <c r="A935" s="4">
        <v>10</v>
      </c>
      <c r="B935" s="9" t="s">
        <v>272</v>
      </c>
      <c r="C935" s="14"/>
    </row>
    <row r="936" spans="1:3" ht="15.75" customHeight="1">
      <c r="A936" s="4">
        <v>143</v>
      </c>
      <c r="B936" s="9" t="s">
        <v>60</v>
      </c>
      <c r="C936" s="33">
        <f>AVERAGE(A936:A942)</f>
        <v>48</v>
      </c>
    </row>
    <row r="937" spans="1:3" ht="15.75" customHeight="1">
      <c r="A937" s="4">
        <v>60</v>
      </c>
      <c r="B937" s="9" t="s">
        <v>60</v>
      </c>
      <c r="C937" s="14"/>
    </row>
    <row r="938" spans="1:3" ht="15.75" customHeight="1">
      <c r="A938" s="4">
        <v>12</v>
      </c>
      <c r="B938" s="9" t="s">
        <v>60</v>
      </c>
      <c r="C938" s="14"/>
    </row>
    <row r="939" spans="1:3" ht="15.75" customHeight="1">
      <c r="A939" s="4">
        <v>15</v>
      </c>
      <c r="B939" s="9" t="s">
        <v>60</v>
      </c>
      <c r="C939" s="14"/>
    </row>
    <row r="940" spans="1:3" ht="15.75" customHeight="1">
      <c r="A940" s="4">
        <v>34</v>
      </c>
      <c r="B940" s="9" t="s">
        <v>60</v>
      </c>
      <c r="C940" s="14"/>
    </row>
    <row r="941" spans="1:3" ht="15.75" customHeight="1">
      <c r="A941" s="4">
        <v>57</v>
      </c>
      <c r="B941" s="9" t="s">
        <v>60</v>
      </c>
      <c r="C941" s="14"/>
    </row>
    <row r="942" spans="1:3" ht="15.75" customHeight="1">
      <c r="A942" s="4">
        <v>15</v>
      </c>
      <c r="B942" s="9" t="s">
        <v>60</v>
      </c>
      <c r="C942" s="14"/>
    </row>
    <row r="943" spans="1:3" ht="15.75" customHeight="1">
      <c r="A943" s="4">
        <v>84</v>
      </c>
      <c r="B943" s="9" t="s">
        <v>366</v>
      </c>
      <c r="C943" s="14">
        <f t="shared" ref="C943" si="63">A943</f>
        <v>84</v>
      </c>
    </row>
    <row r="944" spans="1:3" ht="15.75" customHeight="1">
      <c r="A944" s="4">
        <v>85</v>
      </c>
      <c r="B944" s="9" t="s">
        <v>203</v>
      </c>
      <c r="C944" s="33">
        <f>AVERAGE(A944:A945)</f>
        <v>87</v>
      </c>
    </row>
    <row r="945" spans="1:3" ht="15.75" customHeight="1">
      <c r="A945" s="4">
        <v>89</v>
      </c>
      <c r="B945" s="9" t="s">
        <v>203</v>
      </c>
      <c r="C945" s="14"/>
    </row>
    <row r="946" spans="1:3" ht="15.75" customHeight="1">
      <c r="A946" s="4">
        <v>74</v>
      </c>
      <c r="B946" s="9" t="s">
        <v>195</v>
      </c>
      <c r="C946" s="14">
        <f t="shared" ref="C946" si="64">A946</f>
        <v>74</v>
      </c>
    </row>
    <row r="947" spans="1:3" ht="15.75" customHeight="1">
      <c r="A947" s="4">
        <v>144</v>
      </c>
      <c r="B947" s="9" t="s">
        <v>102</v>
      </c>
      <c r="C947" s="33">
        <f>AVERAGE(A947:A948)</f>
        <v>105.5</v>
      </c>
    </row>
    <row r="948" spans="1:3" ht="15.75" customHeight="1">
      <c r="A948" s="4">
        <v>67</v>
      </c>
      <c r="B948" s="9" t="s">
        <v>102</v>
      </c>
      <c r="C948" s="14"/>
    </row>
    <row r="949" spans="1:3" ht="15.75" customHeight="1">
      <c r="A949" s="4">
        <v>131</v>
      </c>
      <c r="B949" s="9" t="s">
        <v>288</v>
      </c>
      <c r="C949" s="14">
        <f t="shared" ref="C949" si="65">A949</f>
        <v>131</v>
      </c>
    </row>
    <row r="950" spans="1:3" ht="15.75" customHeight="1">
      <c r="A950" s="4">
        <v>166</v>
      </c>
      <c r="B950" s="9" t="s">
        <v>98</v>
      </c>
      <c r="C950" s="33">
        <f>AVERAGE(A950:A952)</f>
        <v>84.333333333333329</v>
      </c>
    </row>
    <row r="951" spans="1:3" ht="15.75" customHeight="1">
      <c r="A951" s="4">
        <v>63</v>
      </c>
      <c r="B951" s="9" t="s">
        <v>98</v>
      </c>
      <c r="C951" s="14"/>
    </row>
    <row r="952" spans="1:3" ht="15.75" customHeight="1">
      <c r="A952" s="4">
        <v>24</v>
      </c>
      <c r="B952" s="9" t="s">
        <v>98</v>
      </c>
      <c r="C952" s="14"/>
    </row>
    <row r="953" spans="1:3" ht="15.75" customHeight="1">
      <c r="A953" s="4">
        <v>79</v>
      </c>
      <c r="B953" s="9" t="s">
        <v>439</v>
      </c>
      <c r="C953" s="14">
        <f t="shared" ref="C953" si="66">A953</f>
        <v>79</v>
      </c>
    </row>
    <row r="954" spans="1:3" ht="15.75" customHeight="1">
      <c r="A954" s="4">
        <v>58</v>
      </c>
      <c r="B954" s="9" t="s">
        <v>225</v>
      </c>
      <c r="C954" s="33">
        <f>AVERAGE(A954:A956)</f>
        <v>91</v>
      </c>
    </row>
    <row r="955" spans="1:3" ht="15.75" customHeight="1">
      <c r="A955" s="4">
        <v>162</v>
      </c>
      <c r="B955" s="9" t="s">
        <v>225</v>
      </c>
      <c r="C955" s="14"/>
    </row>
    <row r="956" spans="1:3" ht="15.75" customHeight="1">
      <c r="A956" s="4">
        <v>53</v>
      </c>
      <c r="B956" s="9" t="s">
        <v>225</v>
      </c>
      <c r="C956" s="14"/>
    </row>
    <row r="957" spans="1:3" ht="15.75" customHeight="1">
      <c r="A957" s="4">
        <v>103</v>
      </c>
      <c r="B957" s="9" t="s">
        <v>205</v>
      </c>
      <c r="C957" s="33">
        <f>AVERAGE(A957:A958)</f>
        <v>97.5</v>
      </c>
    </row>
    <row r="958" spans="1:3" ht="15.75" customHeight="1">
      <c r="A958" s="4">
        <v>92</v>
      </c>
      <c r="B958" s="9" t="s">
        <v>205</v>
      </c>
      <c r="C958" s="14"/>
    </row>
    <row r="959" spans="1:3" ht="15.75" customHeight="1">
      <c r="A959" s="4">
        <v>130</v>
      </c>
      <c r="B959" s="9" t="s">
        <v>119</v>
      </c>
      <c r="C959" s="33">
        <f>AVERAGE(A959:A961)</f>
        <v>105</v>
      </c>
    </row>
    <row r="960" spans="1:3" ht="15.75" customHeight="1">
      <c r="A960" s="4">
        <v>92</v>
      </c>
      <c r="B960" s="9" t="s">
        <v>119</v>
      </c>
      <c r="C960" s="14"/>
    </row>
    <row r="961" spans="1:3" ht="15.75" customHeight="1">
      <c r="A961" s="4">
        <v>93</v>
      </c>
      <c r="B961" s="9" t="s">
        <v>119</v>
      </c>
      <c r="C961" s="14"/>
    </row>
    <row r="962" spans="1:3" ht="15.75" customHeight="1">
      <c r="A962" s="4">
        <v>95</v>
      </c>
      <c r="B962" s="9" t="s">
        <v>122</v>
      </c>
      <c r="C962" s="14">
        <f t="shared" ref="C962" si="67">A962</f>
        <v>95</v>
      </c>
    </row>
    <row r="963" spans="1:3" ht="15.75" customHeight="1">
      <c r="A963" s="4">
        <v>118</v>
      </c>
      <c r="B963" s="9" t="s">
        <v>148</v>
      </c>
      <c r="C963" s="33">
        <f>AVERAGE(A963:A973)</f>
        <v>34.272727272727273</v>
      </c>
    </row>
    <row r="964" spans="1:3" ht="15.75" customHeight="1">
      <c r="A964" s="4">
        <v>49</v>
      </c>
      <c r="B964" s="9" t="s">
        <v>148</v>
      </c>
      <c r="C964" s="14"/>
    </row>
    <row r="965" spans="1:3" ht="15.75" customHeight="1">
      <c r="A965" s="4">
        <v>45</v>
      </c>
      <c r="B965" s="9" t="s">
        <v>148</v>
      </c>
      <c r="C965" s="14"/>
    </row>
    <row r="966" spans="1:3" ht="15.75" customHeight="1">
      <c r="A966" s="4">
        <v>11</v>
      </c>
      <c r="B966" s="9" t="s">
        <v>148</v>
      </c>
      <c r="C966" s="14"/>
    </row>
    <row r="967" spans="1:3" ht="15.75" customHeight="1">
      <c r="A967" s="4">
        <v>50</v>
      </c>
      <c r="B967" s="9" t="s">
        <v>148</v>
      </c>
      <c r="C967" s="14"/>
    </row>
    <row r="968" spans="1:3" ht="15.75" customHeight="1">
      <c r="A968" s="4">
        <v>49</v>
      </c>
      <c r="B968" s="9" t="s">
        <v>148</v>
      </c>
      <c r="C968" s="14"/>
    </row>
    <row r="969" spans="1:3" ht="15.75" customHeight="1">
      <c r="A969" s="4">
        <v>16</v>
      </c>
      <c r="B969" s="9" t="s">
        <v>148</v>
      </c>
      <c r="C969" s="14"/>
    </row>
    <row r="970" spans="1:3" ht="15.75" customHeight="1">
      <c r="A970" s="4">
        <v>16</v>
      </c>
      <c r="B970" s="9" t="s">
        <v>148</v>
      </c>
      <c r="C970" s="14"/>
    </row>
    <row r="971" spans="1:3" ht="15.75" customHeight="1">
      <c r="A971" s="4">
        <v>15</v>
      </c>
      <c r="B971" s="9" t="s">
        <v>148</v>
      </c>
      <c r="C971" s="14"/>
    </row>
    <row r="972" spans="1:3" ht="15.75" customHeight="1">
      <c r="A972" s="4">
        <v>7</v>
      </c>
      <c r="B972" s="9" t="s">
        <v>148</v>
      </c>
      <c r="C972" s="14"/>
    </row>
    <row r="973" spans="1:3" ht="15.75" customHeight="1">
      <c r="A973" s="4">
        <v>1</v>
      </c>
      <c r="B973" s="9" t="s">
        <v>148</v>
      </c>
      <c r="C973" s="14"/>
    </row>
    <row r="974" spans="1:3" ht="15.75" customHeight="1">
      <c r="A974" s="4">
        <v>185</v>
      </c>
      <c r="B974" s="9" t="s">
        <v>417</v>
      </c>
      <c r="C974" s="14">
        <f t="shared" ref="C974" si="68">A974</f>
        <v>185</v>
      </c>
    </row>
    <row r="975" spans="1:3" ht="15.75" customHeight="1">
      <c r="A975" s="4">
        <v>91</v>
      </c>
      <c r="B975" s="9" t="s">
        <v>216</v>
      </c>
      <c r="C975" s="33">
        <f>AVERAGE(A975:A977)</f>
        <v>56.333333333333336</v>
      </c>
    </row>
    <row r="976" spans="1:3" ht="15.75" customHeight="1">
      <c r="A976" s="4">
        <v>64</v>
      </c>
      <c r="B976" s="9" t="s">
        <v>216</v>
      </c>
      <c r="C976" s="14"/>
    </row>
    <row r="977" spans="1:3" ht="15.75" customHeight="1">
      <c r="A977" s="4">
        <v>14</v>
      </c>
      <c r="B977" s="9" t="s">
        <v>216</v>
      </c>
      <c r="C977" s="14"/>
    </row>
    <row r="978" spans="1:3" ht="15.75" customHeight="1">
      <c r="A978" s="4">
        <v>177</v>
      </c>
      <c r="B978" s="9" t="s">
        <v>115</v>
      </c>
      <c r="C978" s="33">
        <f>AVERAGE(A978:A979)</f>
        <v>132.5</v>
      </c>
    </row>
    <row r="979" spans="1:3" ht="15.75" customHeight="1">
      <c r="A979" s="4">
        <v>88</v>
      </c>
      <c r="B979" s="9" t="s">
        <v>115</v>
      </c>
      <c r="C979" s="14"/>
    </row>
    <row r="980" spans="1:3" ht="15.75" customHeight="1">
      <c r="A980" s="4">
        <v>193</v>
      </c>
      <c r="B980" s="9" t="s">
        <v>176</v>
      </c>
      <c r="C980" s="33">
        <f>AVERAGE(A980:A986)</f>
        <v>61.142857142857146</v>
      </c>
    </row>
    <row r="981" spans="1:3" ht="15.75" customHeight="1">
      <c r="A981" s="4">
        <v>58</v>
      </c>
      <c r="B981" s="9" t="s">
        <v>176</v>
      </c>
      <c r="C981" s="14"/>
    </row>
    <row r="982" spans="1:3" ht="15.75" customHeight="1">
      <c r="A982" s="4">
        <v>36</v>
      </c>
      <c r="B982" s="9" t="s">
        <v>176</v>
      </c>
      <c r="C982" s="14"/>
    </row>
    <row r="983" spans="1:3" ht="15.75" customHeight="1">
      <c r="A983" s="4">
        <v>39</v>
      </c>
      <c r="B983" s="9" t="s">
        <v>176</v>
      </c>
      <c r="C983" s="14"/>
    </row>
    <row r="984" spans="1:3" ht="15.75" customHeight="1">
      <c r="A984" s="4">
        <v>17</v>
      </c>
      <c r="B984" s="9" t="s">
        <v>176</v>
      </c>
      <c r="C984" s="14"/>
    </row>
    <row r="985" spans="1:3" ht="15.75" customHeight="1">
      <c r="A985" s="4">
        <v>67</v>
      </c>
      <c r="B985" s="9" t="s">
        <v>176</v>
      </c>
      <c r="C985" s="14"/>
    </row>
    <row r="986" spans="1:3" ht="15.75" customHeight="1">
      <c r="A986" s="4">
        <v>18</v>
      </c>
      <c r="B986" s="9" t="s">
        <v>176</v>
      </c>
      <c r="C986" s="14"/>
    </row>
    <row r="987" spans="1:3" ht="15.75" customHeight="1">
      <c r="A987" s="4">
        <v>68</v>
      </c>
      <c r="B987" s="9" t="s">
        <v>361</v>
      </c>
      <c r="C987" s="14">
        <f t="shared" ref="C987" si="69">A987</f>
        <v>68</v>
      </c>
    </row>
    <row r="988" spans="1:3" ht="15.75" customHeight="1">
      <c r="A988" s="4">
        <v>112</v>
      </c>
      <c r="B988" s="9" t="s">
        <v>66</v>
      </c>
      <c r="C988" s="33">
        <f>AVERAGE(A988:A998)</f>
        <v>49.909090909090907</v>
      </c>
    </row>
    <row r="989" spans="1:3" ht="15.75" customHeight="1">
      <c r="A989" s="4">
        <v>43</v>
      </c>
      <c r="B989" s="9" t="s">
        <v>66</v>
      </c>
      <c r="C989" s="14"/>
    </row>
    <row r="990" spans="1:3" ht="15.75" customHeight="1">
      <c r="A990" s="4">
        <v>70</v>
      </c>
      <c r="B990" s="9" t="s">
        <v>66</v>
      </c>
      <c r="C990" s="14"/>
    </row>
    <row r="991" spans="1:3" ht="15.75" customHeight="1">
      <c r="A991" s="4">
        <v>59</v>
      </c>
      <c r="B991" s="9" t="s">
        <v>66</v>
      </c>
      <c r="C991" s="14"/>
    </row>
    <row r="992" spans="1:3" ht="15.75" customHeight="1">
      <c r="A992" s="4">
        <v>62</v>
      </c>
      <c r="B992" s="9" t="s">
        <v>66</v>
      </c>
      <c r="C992" s="14"/>
    </row>
    <row r="993" spans="1:3" ht="15.75" customHeight="1">
      <c r="A993" s="4">
        <v>13</v>
      </c>
      <c r="B993" s="9" t="s">
        <v>66</v>
      </c>
      <c r="C993" s="14"/>
    </row>
    <row r="994" spans="1:3" ht="15.75" customHeight="1">
      <c r="A994" s="4">
        <v>66</v>
      </c>
      <c r="B994" s="9" t="s">
        <v>66</v>
      </c>
      <c r="C994" s="14"/>
    </row>
    <row r="995" spans="1:3" ht="15.75" customHeight="1">
      <c r="A995" s="4">
        <v>44</v>
      </c>
      <c r="B995" s="9" t="s">
        <v>66</v>
      </c>
      <c r="C995" s="14"/>
    </row>
    <row r="996" spans="1:3" ht="15.75" customHeight="1">
      <c r="A996" s="4">
        <v>42</v>
      </c>
      <c r="B996" s="9" t="s">
        <v>66</v>
      </c>
      <c r="C996" s="14"/>
    </row>
    <row r="997" spans="1:3" ht="15.75" customHeight="1">
      <c r="A997" s="4">
        <v>27</v>
      </c>
      <c r="B997" s="9" t="s">
        <v>66</v>
      </c>
      <c r="C997" s="14"/>
    </row>
    <row r="998" spans="1:3" ht="15.75" customHeight="1">
      <c r="A998" s="4">
        <v>11</v>
      </c>
      <c r="B998" s="9" t="s">
        <v>66</v>
      </c>
      <c r="C998" s="14"/>
    </row>
    <row r="999" spans="1:3" ht="15.75" customHeight="1">
      <c r="A999" s="4">
        <v>46</v>
      </c>
      <c r="B999" s="9" t="s">
        <v>341</v>
      </c>
      <c r="C999" s="14">
        <f t="shared" ref="C999:C1002" si="70">A999</f>
        <v>46</v>
      </c>
    </row>
    <row r="1000" spans="1:3" ht="15.75" customHeight="1">
      <c r="A1000" s="4">
        <v>138</v>
      </c>
      <c r="B1000" s="9" t="s">
        <v>394</v>
      </c>
      <c r="C1000" s="14">
        <f t="shared" si="70"/>
        <v>138</v>
      </c>
    </row>
    <row r="1001" spans="1:3" ht="15" customHeight="1">
      <c r="A1001" s="4">
        <v>36</v>
      </c>
      <c r="B1001" s="9" t="s">
        <v>142</v>
      </c>
      <c r="C1001" s="14">
        <f t="shared" si="70"/>
        <v>36</v>
      </c>
    </row>
    <row r="1002" spans="1:3" ht="15" customHeight="1">
      <c r="A1002" s="4">
        <v>192</v>
      </c>
      <c r="B1002" s="9" t="s">
        <v>422</v>
      </c>
      <c r="C1002" s="14">
        <f t="shared" si="70"/>
        <v>192</v>
      </c>
    </row>
    <row r="1003" spans="1:3" ht="15" customHeight="1">
      <c r="A1003" s="4">
        <v>20</v>
      </c>
      <c r="B1003" s="9" t="s">
        <v>249</v>
      </c>
      <c r="C1003" s="33">
        <f>AVERAGE(A1003:A1013)</f>
        <v>7.5454545454545459</v>
      </c>
    </row>
    <row r="1004" spans="1:3" ht="15" customHeight="1">
      <c r="A1004" s="4">
        <v>2</v>
      </c>
      <c r="B1004" s="9" t="s">
        <v>249</v>
      </c>
      <c r="C1004" s="14"/>
    </row>
    <row r="1005" spans="1:3" ht="15" customHeight="1">
      <c r="A1005" s="4">
        <v>1</v>
      </c>
      <c r="B1005" s="9" t="s">
        <v>249</v>
      </c>
    </row>
    <row r="1006" spans="1:3" ht="15" customHeight="1">
      <c r="A1006" s="4">
        <v>1</v>
      </c>
      <c r="B1006" s="9" t="s">
        <v>249</v>
      </c>
    </row>
    <row r="1007" spans="1:3" ht="15" customHeight="1">
      <c r="A1007" s="4">
        <v>4</v>
      </c>
      <c r="B1007" s="9" t="s">
        <v>249</v>
      </c>
      <c r="C1007" s="14"/>
    </row>
    <row r="1008" spans="1:3" ht="15" customHeight="1">
      <c r="A1008" s="4">
        <v>19</v>
      </c>
      <c r="B1008" s="9" t="s">
        <v>249</v>
      </c>
      <c r="C1008" s="14"/>
    </row>
    <row r="1009" spans="1:3" ht="15" customHeight="1">
      <c r="A1009" s="4">
        <v>16</v>
      </c>
      <c r="B1009" s="9" t="s">
        <v>249</v>
      </c>
      <c r="C1009" s="14"/>
    </row>
    <row r="1010" spans="1:3" ht="15" customHeight="1">
      <c r="A1010" s="4">
        <v>16</v>
      </c>
      <c r="B1010" s="9" t="s">
        <v>249</v>
      </c>
      <c r="C1010" s="14"/>
    </row>
    <row r="1011" spans="1:3" ht="15" customHeight="1">
      <c r="A1011" s="4">
        <v>1</v>
      </c>
      <c r="B1011" s="9" t="s">
        <v>249</v>
      </c>
    </row>
    <row r="1012" spans="1:3" ht="15" customHeight="1">
      <c r="A1012" s="4">
        <v>1</v>
      </c>
      <c r="B1012" s="9" t="s">
        <v>249</v>
      </c>
    </row>
    <row r="1013" spans="1:3" ht="15" customHeight="1">
      <c r="A1013" s="4">
        <v>2</v>
      </c>
      <c r="B1013" s="9" t="s">
        <v>249</v>
      </c>
    </row>
    <row r="1014" spans="1:3" ht="15" customHeight="1">
      <c r="A1014" s="4">
        <v>21</v>
      </c>
      <c r="B1014" s="9" t="s">
        <v>258</v>
      </c>
      <c r="C1014" s="33">
        <f>AVERAGE(A1014:A1020)</f>
        <v>24.428571428571427</v>
      </c>
    </row>
    <row r="1015" spans="1:3" ht="15" customHeight="1">
      <c r="A1015" s="4">
        <v>42</v>
      </c>
      <c r="B1015" s="9" t="s">
        <v>258</v>
      </c>
    </row>
    <row r="1016" spans="1:3" ht="15" customHeight="1">
      <c r="A1016" s="4">
        <v>30</v>
      </c>
      <c r="B1016" s="9" t="s">
        <v>258</v>
      </c>
      <c r="C1016" s="14"/>
    </row>
    <row r="1017" spans="1:3" ht="15" customHeight="1">
      <c r="A1017" s="4">
        <v>37</v>
      </c>
      <c r="B1017" s="9" t="s">
        <v>258</v>
      </c>
    </row>
    <row r="1018" spans="1:3" ht="15" customHeight="1">
      <c r="A1018" s="4">
        <v>8</v>
      </c>
      <c r="B1018" s="9" t="s">
        <v>258</v>
      </c>
    </row>
    <row r="1019" spans="1:3" ht="15" customHeight="1">
      <c r="A1019" s="4">
        <v>22</v>
      </c>
      <c r="B1019" s="9" t="s">
        <v>258</v>
      </c>
    </row>
    <row r="1020" spans="1:3" ht="15" customHeight="1">
      <c r="A1020" s="4">
        <v>11</v>
      </c>
      <c r="B1020" s="9" t="s">
        <v>258</v>
      </c>
      <c r="C1020" s="14"/>
    </row>
    <row r="1021" spans="1:3" ht="15" customHeight="1">
      <c r="A1021" s="4">
        <v>108</v>
      </c>
      <c r="B1021" s="9" t="s">
        <v>80</v>
      </c>
      <c r="C1021" s="33">
        <f>AVERAGE(A1021:A1024)</f>
        <v>73</v>
      </c>
    </row>
    <row r="1022" spans="1:3" ht="15" customHeight="1">
      <c r="A1022" s="4">
        <v>33</v>
      </c>
      <c r="B1022" s="9" t="s">
        <v>80</v>
      </c>
    </row>
    <row r="1023" spans="1:3" ht="15" customHeight="1">
      <c r="A1023" s="4">
        <v>35</v>
      </c>
      <c r="B1023" s="9" t="s">
        <v>80</v>
      </c>
    </row>
    <row r="1024" spans="1:3" ht="15" customHeight="1">
      <c r="A1024" s="4">
        <v>116</v>
      </c>
      <c r="B1024" s="9" t="s">
        <v>80</v>
      </c>
      <c r="C1024" s="14"/>
    </row>
    <row r="1025" spans="1:3" ht="15" customHeight="1">
      <c r="A1025" s="4">
        <v>47</v>
      </c>
      <c r="B1025" s="9" t="s">
        <v>178</v>
      </c>
      <c r="C1025" s="33">
        <f>AVERAGE(A1025:A1026)</f>
        <v>55</v>
      </c>
    </row>
    <row r="1026" spans="1:3" ht="15" customHeight="1">
      <c r="A1026" s="4">
        <v>63</v>
      </c>
      <c r="B1026" s="9" t="s">
        <v>178</v>
      </c>
      <c r="C1026" s="14"/>
    </row>
    <row r="1027" spans="1:3" ht="15" customHeight="1">
      <c r="A1027" s="4">
        <v>120</v>
      </c>
      <c r="B1027" s="9" t="s">
        <v>16</v>
      </c>
      <c r="C1027" s="33">
        <f>AVERAGE(A1027:A1030)</f>
        <v>98.5</v>
      </c>
    </row>
    <row r="1028" spans="1:3" ht="15" customHeight="1">
      <c r="A1028" s="4">
        <v>151</v>
      </c>
      <c r="B1028" s="9" t="s">
        <v>16</v>
      </c>
    </row>
    <row r="1029" spans="1:3" ht="15" customHeight="1">
      <c r="A1029" s="4">
        <v>78</v>
      </c>
      <c r="B1029" s="9" t="s">
        <v>16</v>
      </c>
      <c r="C1029" s="14"/>
    </row>
    <row r="1030" spans="1:3" ht="15" customHeight="1">
      <c r="A1030" s="4">
        <v>45</v>
      </c>
      <c r="B1030" s="9" t="s">
        <v>16</v>
      </c>
    </row>
    <row r="1031" spans="1:3" ht="15" customHeight="1">
      <c r="A1031" s="4">
        <v>59</v>
      </c>
      <c r="B1031" s="9" t="s">
        <v>96</v>
      </c>
      <c r="C1031" s="33">
        <f>AVERAGE(A1031:A1034)</f>
        <v>53.5</v>
      </c>
    </row>
    <row r="1032" spans="1:3" ht="15" customHeight="1">
      <c r="A1032" s="4">
        <v>26</v>
      </c>
      <c r="B1032" s="9" t="s">
        <v>96</v>
      </c>
      <c r="C1032" s="14"/>
    </row>
    <row r="1033" spans="1:3" ht="15" customHeight="1">
      <c r="A1033" s="4">
        <v>30</v>
      </c>
      <c r="B1033" s="9" t="s">
        <v>96</v>
      </c>
      <c r="C1033" s="14"/>
    </row>
    <row r="1034" spans="1:3" ht="15" customHeight="1">
      <c r="A1034" s="4">
        <v>99</v>
      </c>
      <c r="B1034" s="9" t="s">
        <v>96</v>
      </c>
    </row>
    <row r="1035" spans="1:3" ht="15" customHeight="1">
      <c r="A1035" s="4">
        <v>92</v>
      </c>
      <c r="B1035" s="9" t="s">
        <v>82</v>
      </c>
      <c r="C1035" s="33">
        <f>AVERAGE(A1035:A1043)</f>
        <v>41.333333333333336</v>
      </c>
    </row>
    <row r="1036" spans="1:3" ht="15" customHeight="1">
      <c r="A1036" s="4">
        <v>33</v>
      </c>
      <c r="B1036" s="9" t="s">
        <v>82</v>
      </c>
      <c r="C1036" s="14"/>
    </row>
    <row r="1037" spans="1:3" ht="15" customHeight="1">
      <c r="A1037" s="4">
        <v>35</v>
      </c>
      <c r="B1037" s="9" t="s">
        <v>82</v>
      </c>
      <c r="C1037" s="14"/>
    </row>
    <row r="1038" spans="1:3" ht="15" customHeight="1">
      <c r="A1038" s="4">
        <v>33</v>
      </c>
      <c r="B1038" s="9" t="s">
        <v>82</v>
      </c>
      <c r="C1038" s="14"/>
    </row>
    <row r="1039" spans="1:3" ht="15" customHeight="1">
      <c r="A1039" s="4">
        <v>38</v>
      </c>
      <c r="B1039" s="9" t="s">
        <v>82</v>
      </c>
    </row>
    <row r="1040" spans="1:3" ht="15" customHeight="1">
      <c r="A1040" s="4">
        <v>85</v>
      </c>
      <c r="B1040" s="9" t="s">
        <v>82</v>
      </c>
    </row>
    <row r="1041" spans="1:3" ht="15" customHeight="1">
      <c r="A1041" s="4">
        <v>28</v>
      </c>
      <c r="B1041" s="9" t="s">
        <v>82</v>
      </c>
    </row>
    <row r="1042" spans="1:3" ht="15" customHeight="1">
      <c r="A1042" s="4">
        <v>24</v>
      </c>
      <c r="B1042" s="9" t="s">
        <v>82</v>
      </c>
    </row>
    <row r="1043" spans="1:3" ht="15" customHeight="1">
      <c r="A1043" s="4">
        <v>4</v>
      </c>
      <c r="B1043" s="9" t="s">
        <v>82</v>
      </c>
    </row>
    <row r="1044" spans="1:3" ht="15" customHeight="1">
      <c r="A1044" s="4">
        <v>86</v>
      </c>
      <c r="B1044" s="9" t="s">
        <v>255</v>
      </c>
      <c r="C1044" s="33">
        <f>AVERAGE(A1044:A1048)</f>
        <v>43</v>
      </c>
    </row>
    <row r="1045" spans="1:3" ht="15" customHeight="1">
      <c r="A1045" s="4">
        <v>13</v>
      </c>
      <c r="B1045" s="9" t="s">
        <v>255</v>
      </c>
    </row>
    <row r="1046" spans="1:3" ht="15" customHeight="1">
      <c r="A1046" s="4">
        <v>60</v>
      </c>
      <c r="B1046" s="9" t="s">
        <v>255</v>
      </c>
    </row>
    <row r="1047" spans="1:3" ht="15" customHeight="1">
      <c r="A1047" s="4">
        <v>44</v>
      </c>
      <c r="B1047" s="9" t="s">
        <v>255</v>
      </c>
    </row>
    <row r="1048" spans="1:3" ht="15" customHeight="1">
      <c r="A1048" s="4">
        <v>12</v>
      </c>
      <c r="B1048" s="9" t="s">
        <v>255</v>
      </c>
    </row>
    <row r="1049" spans="1:3" ht="15" customHeight="1">
      <c r="A1049" s="4">
        <v>9</v>
      </c>
      <c r="B1049" s="9" t="s">
        <v>219</v>
      </c>
      <c r="C1049" s="14">
        <f t="shared" ref="C1049" si="71">A1049</f>
        <v>9</v>
      </c>
    </row>
    <row r="1050" spans="1:3" ht="15" customHeight="1">
      <c r="A1050" s="4">
        <v>197</v>
      </c>
      <c r="B1050" s="9" t="s">
        <v>111</v>
      </c>
      <c r="C1050" s="33">
        <f>AVERAGE(A1050:A1052)</f>
        <v>124.33333333333333</v>
      </c>
    </row>
    <row r="1051" spans="1:3" ht="15" customHeight="1">
      <c r="A1051" s="4">
        <v>94</v>
      </c>
      <c r="B1051" s="9" t="s">
        <v>111</v>
      </c>
      <c r="C1051" s="14"/>
    </row>
    <row r="1052" spans="1:3" ht="15" customHeight="1">
      <c r="A1052" s="4">
        <v>82</v>
      </c>
      <c r="B1052" s="9" t="s">
        <v>111</v>
      </c>
    </row>
    <row r="1053" spans="1:3" ht="15" customHeight="1">
      <c r="A1053" s="4">
        <v>79</v>
      </c>
      <c r="B1053" s="9" t="s">
        <v>103</v>
      </c>
      <c r="C1053" s="33">
        <f>AVERAGE(A1053:A1061)</f>
        <v>40.222222222222221</v>
      </c>
    </row>
    <row r="1054" spans="1:3" ht="15" customHeight="1">
      <c r="A1054" s="4">
        <v>55</v>
      </c>
      <c r="B1054" s="9" t="s">
        <v>103</v>
      </c>
      <c r="C1054" s="14"/>
    </row>
    <row r="1055" spans="1:3" ht="15" customHeight="1">
      <c r="A1055" s="4">
        <v>68</v>
      </c>
      <c r="B1055" s="9" t="s">
        <v>103</v>
      </c>
      <c r="C1055" s="14"/>
    </row>
    <row r="1056" spans="1:3" ht="15" customHeight="1">
      <c r="A1056" s="4">
        <v>23</v>
      </c>
      <c r="B1056" s="9" t="s">
        <v>103</v>
      </c>
      <c r="C1056" s="14"/>
    </row>
    <row r="1057" spans="1:3" ht="15" customHeight="1">
      <c r="A1057" s="4">
        <v>23</v>
      </c>
      <c r="B1057" s="9" t="s">
        <v>103</v>
      </c>
      <c r="C1057" s="14"/>
    </row>
    <row r="1058" spans="1:3" ht="15" customHeight="1">
      <c r="A1058" s="4">
        <v>20</v>
      </c>
      <c r="B1058" s="9" t="s">
        <v>103</v>
      </c>
    </row>
    <row r="1059" spans="1:3" ht="15" customHeight="1">
      <c r="A1059" s="4">
        <v>43</v>
      </c>
      <c r="B1059" s="9" t="s">
        <v>103</v>
      </c>
      <c r="C1059" s="14"/>
    </row>
    <row r="1060" spans="1:3" ht="15" customHeight="1">
      <c r="A1060" s="4">
        <v>37</v>
      </c>
      <c r="B1060" s="9" t="s">
        <v>103</v>
      </c>
    </row>
    <row r="1061" spans="1:3" ht="15" customHeight="1">
      <c r="A1061" s="4">
        <v>14</v>
      </c>
      <c r="B1061" s="9" t="s">
        <v>103</v>
      </c>
      <c r="C1061" s="14"/>
    </row>
    <row r="1062" spans="1:3" ht="15" customHeight="1">
      <c r="A1062" s="4">
        <v>50</v>
      </c>
      <c r="B1062" s="9" t="s">
        <v>46</v>
      </c>
      <c r="C1062" s="33">
        <f>AVERAGE(A1062:A1069)</f>
        <v>25.375</v>
      </c>
    </row>
    <row r="1063" spans="1:3" ht="15" customHeight="1">
      <c r="A1063" s="4">
        <v>31</v>
      </c>
      <c r="B1063" s="9" t="s">
        <v>46</v>
      </c>
    </row>
    <row r="1064" spans="1:3" ht="15" customHeight="1">
      <c r="A1064" s="4">
        <v>10</v>
      </c>
      <c r="B1064" s="9" t="s">
        <v>46</v>
      </c>
      <c r="C1064" s="14"/>
    </row>
    <row r="1065" spans="1:3" ht="15" customHeight="1">
      <c r="A1065" s="4">
        <v>14</v>
      </c>
      <c r="B1065" s="9" t="s">
        <v>46</v>
      </c>
      <c r="C1065" s="14"/>
    </row>
    <row r="1066" spans="1:3" ht="15" customHeight="1">
      <c r="A1066" s="4">
        <v>30</v>
      </c>
      <c r="B1066" s="9" t="s">
        <v>46</v>
      </c>
      <c r="C1066" s="14"/>
    </row>
    <row r="1067" spans="1:3" ht="15" customHeight="1">
      <c r="A1067" s="4">
        <v>36</v>
      </c>
      <c r="B1067" s="9" t="s">
        <v>46</v>
      </c>
      <c r="C1067" s="14"/>
    </row>
    <row r="1068" spans="1:3" ht="15" customHeight="1">
      <c r="A1068" s="4">
        <v>18</v>
      </c>
      <c r="B1068" s="9" t="s">
        <v>46</v>
      </c>
      <c r="C1068" s="14"/>
    </row>
    <row r="1069" spans="1:3" ht="15" customHeight="1">
      <c r="A1069" s="4">
        <v>14</v>
      </c>
      <c r="B1069" s="9" t="s">
        <v>46</v>
      </c>
      <c r="C1069" s="14"/>
    </row>
    <row r="1070" spans="1:3" ht="15" customHeight="1">
      <c r="A1070" s="4">
        <v>87</v>
      </c>
      <c r="B1070" s="9" t="s">
        <v>204</v>
      </c>
      <c r="C1070" s="33">
        <f>AVERAGE(A1070:A1073)</f>
        <v>57</v>
      </c>
    </row>
    <row r="1071" spans="1:3" ht="15" customHeight="1">
      <c r="A1071" s="4">
        <v>91</v>
      </c>
      <c r="B1071" s="9" t="s">
        <v>204</v>
      </c>
      <c r="C1071" s="14"/>
    </row>
    <row r="1072" spans="1:3" ht="15" customHeight="1">
      <c r="A1072" s="4">
        <v>29</v>
      </c>
      <c r="B1072" s="9" t="s">
        <v>204</v>
      </c>
    </row>
    <row r="1073" spans="1:3" ht="15" customHeight="1">
      <c r="A1073" s="4">
        <v>21</v>
      </c>
      <c r="B1073" s="9" t="s">
        <v>204</v>
      </c>
    </row>
    <row r="1074" spans="1:3" ht="15" customHeight="1">
      <c r="A1074" s="4">
        <v>172</v>
      </c>
      <c r="B1074" s="9" t="s">
        <v>231</v>
      </c>
      <c r="C1074" s="33">
        <f>AVERAGE(A1074:A1075)</f>
        <v>133.5</v>
      </c>
    </row>
    <row r="1075" spans="1:3" ht="15" customHeight="1">
      <c r="A1075" s="4">
        <v>95</v>
      </c>
      <c r="B1075" s="9" t="s">
        <v>231</v>
      </c>
      <c r="C1075" s="14"/>
    </row>
    <row r="1076" spans="1:3" ht="15" customHeight="1">
      <c r="A1076" s="4">
        <v>191</v>
      </c>
      <c r="B1076" s="9" t="s">
        <v>233</v>
      </c>
      <c r="C1076" s="33">
        <f>AVERAGE(A1076:A1078)</f>
        <v>117</v>
      </c>
    </row>
    <row r="1077" spans="1:3" ht="15" customHeight="1">
      <c r="A1077" s="4">
        <v>98</v>
      </c>
      <c r="B1077" s="9" t="s">
        <v>233</v>
      </c>
      <c r="C1077" s="14"/>
    </row>
    <row r="1078" spans="1:3" ht="15" customHeight="1">
      <c r="A1078" s="4">
        <v>62</v>
      </c>
      <c r="B1078" s="9" t="s">
        <v>233</v>
      </c>
    </row>
    <row r="1079" spans="1:3" ht="15" customHeight="1">
      <c r="A1079" s="4">
        <v>102</v>
      </c>
      <c r="B1079" s="9" t="s">
        <v>229</v>
      </c>
      <c r="C1079" s="33">
        <f>AVERAGE(A1079:A1083)</f>
        <v>73.2</v>
      </c>
    </row>
    <row r="1080" spans="1:3" ht="15" customHeight="1">
      <c r="A1080" s="4">
        <v>66</v>
      </c>
      <c r="B1080" s="9" t="s">
        <v>229</v>
      </c>
    </row>
    <row r="1081" spans="1:3" ht="15" customHeight="1">
      <c r="A1081" s="4">
        <v>92</v>
      </c>
      <c r="B1081" s="9" t="s">
        <v>229</v>
      </c>
    </row>
    <row r="1082" spans="1:3" ht="15" customHeight="1">
      <c r="A1082" s="4">
        <v>72</v>
      </c>
      <c r="B1082" s="9" t="s">
        <v>229</v>
      </c>
    </row>
    <row r="1083" spans="1:3" ht="15" customHeight="1">
      <c r="A1083" s="4">
        <v>34</v>
      </c>
      <c r="B1083" s="9" t="s">
        <v>229</v>
      </c>
    </row>
    <row r="1084" spans="1:3" ht="15" customHeight="1">
      <c r="A1084" s="4">
        <v>188</v>
      </c>
      <c r="B1084" s="9" t="s">
        <v>17</v>
      </c>
      <c r="C1084" s="33">
        <f>AVERAGE(A1084:A1094)</f>
        <v>48</v>
      </c>
    </row>
    <row r="1085" spans="1:3" ht="15" customHeight="1">
      <c r="A1085" s="4">
        <v>59</v>
      </c>
      <c r="B1085" s="9" t="s">
        <v>17</v>
      </c>
    </row>
    <row r="1086" spans="1:3" ht="15" customHeight="1">
      <c r="A1086" s="4">
        <v>54</v>
      </c>
      <c r="B1086" s="9" t="s">
        <v>17</v>
      </c>
    </row>
    <row r="1087" spans="1:3" ht="15" customHeight="1">
      <c r="A1087" s="4">
        <v>61</v>
      </c>
      <c r="B1087" s="9" t="s">
        <v>17</v>
      </c>
      <c r="C1087" s="14"/>
    </row>
    <row r="1088" spans="1:3" ht="15" customHeight="1">
      <c r="A1088" s="4">
        <v>60</v>
      </c>
      <c r="B1088" s="9" t="s">
        <v>17</v>
      </c>
      <c r="C1088" s="14"/>
    </row>
    <row r="1089" spans="1:3" ht="15" customHeight="1">
      <c r="A1089" s="4">
        <v>28</v>
      </c>
      <c r="B1089" s="9" t="s">
        <v>17</v>
      </c>
      <c r="C1089" s="14"/>
    </row>
    <row r="1090" spans="1:3" ht="15" customHeight="1">
      <c r="A1090" s="4">
        <v>10</v>
      </c>
      <c r="B1090" s="9" t="s">
        <v>17</v>
      </c>
    </row>
    <row r="1091" spans="1:3" ht="15" customHeight="1">
      <c r="A1091" s="4">
        <v>36</v>
      </c>
      <c r="B1091" s="9" t="s">
        <v>17</v>
      </c>
    </row>
    <row r="1092" spans="1:3" ht="15" customHeight="1">
      <c r="A1092" s="4">
        <v>10</v>
      </c>
      <c r="B1092" s="9" t="s">
        <v>17</v>
      </c>
      <c r="C1092" s="14"/>
    </row>
    <row r="1093" spans="1:3" ht="15" customHeight="1">
      <c r="A1093" s="4">
        <v>11</v>
      </c>
      <c r="B1093" s="9" t="s">
        <v>17</v>
      </c>
      <c r="C1093" s="14"/>
    </row>
    <row r="1094" spans="1:3" ht="15" customHeight="1">
      <c r="A1094" s="4">
        <v>11</v>
      </c>
      <c r="B1094" s="9" t="s">
        <v>17</v>
      </c>
    </row>
    <row r="1095" spans="1:3" ht="15" customHeight="1">
      <c r="A1095" s="4">
        <v>65</v>
      </c>
      <c r="B1095" s="9" t="s">
        <v>93</v>
      </c>
      <c r="C1095" s="33">
        <f>AVERAGE(A1095:A1096)</f>
        <v>59</v>
      </c>
    </row>
    <row r="1096" spans="1:3" ht="15" customHeight="1">
      <c r="A1096" s="4">
        <v>53</v>
      </c>
      <c r="B1096" s="9" t="s">
        <v>93</v>
      </c>
      <c r="C1096" s="14"/>
    </row>
    <row r="1097" spans="1:3" ht="15" customHeight="1">
      <c r="A1097" s="4">
        <v>115</v>
      </c>
      <c r="B1097" s="9" t="s">
        <v>77</v>
      </c>
      <c r="C1097" s="33">
        <f>AVERAGE(A1097:A1100)</f>
        <v>86.25</v>
      </c>
    </row>
    <row r="1098" spans="1:3" ht="15" customHeight="1">
      <c r="A1098" s="4">
        <v>26</v>
      </c>
      <c r="B1098" s="9" t="s">
        <v>77</v>
      </c>
    </row>
    <row r="1099" spans="1:3" ht="15" customHeight="1">
      <c r="A1099" s="4">
        <v>159</v>
      </c>
      <c r="B1099" s="9" t="s">
        <v>77</v>
      </c>
      <c r="C1099" s="14"/>
    </row>
    <row r="1100" spans="1:3" ht="15" customHeight="1">
      <c r="A1100" s="4">
        <v>45</v>
      </c>
      <c r="B1100" s="9" t="s">
        <v>77</v>
      </c>
    </row>
    <row r="1101" spans="1:3" ht="15" customHeight="1">
      <c r="A1101" s="4">
        <v>132</v>
      </c>
      <c r="B1101" s="9" t="s">
        <v>389</v>
      </c>
      <c r="C1101" s="14">
        <f t="shared" ref="C1101" si="72">A1101</f>
        <v>132</v>
      </c>
    </row>
    <row r="1102" spans="1:3" ht="15" customHeight="1">
      <c r="A1102" s="4">
        <v>4</v>
      </c>
      <c r="B1102" s="9" t="s">
        <v>28</v>
      </c>
      <c r="C1102" s="33">
        <f>AVERAGE(A1102:A1119)</f>
        <v>8.8888888888888893</v>
      </c>
    </row>
    <row r="1103" spans="1:3" ht="15" customHeight="1">
      <c r="A1103" s="4">
        <v>44</v>
      </c>
      <c r="B1103" s="9" t="s">
        <v>28</v>
      </c>
      <c r="C1103" s="14"/>
    </row>
    <row r="1104" spans="1:3" ht="15" customHeight="1">
      <c r="A1104" s="4">
        <v>5</v>
      </c>
      <c r="B1104" s="9" t="s">
        <v>28</v>
      </c>
    </row>
    <row r="1105" spans="1:3" ht="15" customHeight="1">
      <c r="A1105" s="4">
        <v>6</v>
      </c>
      <c r="B1105" s="9" t="s">
        <v>28</v>
      </c>
      <c r="C1105" s="14"/>
    </row>
    <row r="1106" spans="1:3" ht="15" customHeight="1">
      <c r="A1106" s="4">
        <v>3</v>
      </c>
      <c r="B1106" s="9" t="s">
        <v>28</v>
      </c>
      <c r="C1106" s="14"/>
    </row>
    <row r="1107" spans="1:3" ht="15" customHeight="1">
      <c r="A1107" s="4">
        <v>6</v>
      </c>
      <c r="B1107" s="9" t="s">
        <v>28</v>
      </c>
      <c r="C1107" s="14"/>
    </row>
    <row r="1108" spans="1:3" ht="15" customHeight="1">
      <c r="A1108" s="4">
        <v>11</v>
      </c>
      <c r="B1108" s="9" t="s">
        <v>28</v>
      </c>
    </row>
    <row r="1109" spans="1:3" ht="15" customHeight="1">
      <c r="A1109" s="4">
        <v>16</v>
      </c>
      <c r="B1109" s="9" t="s">
        <v>28</v>
      </c>
    </row>
    <row r="1110" spans="1:3" ht="15" customHeight="1">
      <c r="A1110" s="4">
        <v>10</v>
      </c>
      <c r="B1110" s="9" t="s">
        <v>28</v>
      </c>
      <c r="C1110" s="14"/>
    </row>
    <row r="1111" spans="1:3" ht="15" customHeight="1">
      <c r="A1111" s="4">
        <v>8</v>
      </c>
      <c r="B1111" s="9" t="s">
        <v>28</v>
      </c>
      <c r="C1111" s="14"/>
    </row>
    <row r="1112" spans="1:3" ht="15" customHeight="1">
      <c r="A1112" s="4">
        <v>10</v>
      </c>
      <c r="B1112" s="9" t="s">
        <v>28</v>
      </c>
      <c r="C1112" s="14"/>
    </row>
    <row r="1113" spans="1:3" ht="15" customHeight="1">
      <c r="A1113" s="4">
        <v>3</v>
      </c>
      <c r="B1113" s="9" t="s">
        <v>28</v>
      </c>
      <c r="C1113" s="14"/>
    </row>
    <row r="1114" spans="1:3" ht="15" customHeight="1">
      <c r="A1114" s="4">
        <v>4</v>
      </c>
      <c r="B1114" s="9" t="s">
        <v>28</v>
      </c>
      <c r="C1114" s="14"/>
    </row>
    <row r="1115" spans="1:3" ht="15" customHeight="1">
      <c r="A1115" s="4">
        <v>7</v>
      </c>
      <c r="B1115" s="9" t="s">
        <v>28</v>
      </c>
      <c r="C1115" s="14"/>
    </row>
    <row r="1116" spans="1:3" ht="15" customHeight="1">
      <c r="A1116" s="4">
        <v>7</v>
      </c>
      <c r="B1116" s="9" t="s">
        <v>28</v>
      </c>
      <c r="C1116" s="14"/>
    </row>
    <row r="1117" spans="1:3" ht="15" customHeight="1">
      <c r="A1117" s="4">
        <v>7</v>
      </c>
      <c r="B1117" s="9" t="s">
        <v>28</v>
      </c>
      <c r="C1117" s="14"/>
    </row>
    <row r="1118" spans="1:3" ht="15" customHeight="1">
      <c r="A1118" s="4">
        <v>3</v>
      </c>
      <c r="B1118" s="9" t="s">
        <v>28</v>
      </c>
    </row>
    <row r="1119" spans="1:3" ht="15" customHeight="1">
      <c r="A1119" s="4">
        <v>6</v>
      </c>
      <c r="B1119" s="9" t="s">
        <v>28</v>
      </c>
    </row>
    <row r="1120" spans="1:3" ht="15" customHeight="1">
      <c r="A1120" s="4">
        <v>161</v>
      </c>
      <c r="B1120" s="9" t="s">
        <v>404</v>
      </c>
      <c r="C1120" s="14">
        <f t="shared" ref="C1120:C1121" si="73">A1120</f>
        <v>161</v>
      </c>
    </row>
    <row r="1121" spans="1:3" ht="15" customHeight="1">
      <c r="A1121" s="4">
        <v>128</v>
      </c>
      <c r="B1121" s="9" t="s">
        <v>387</v>
      </c>
      <c r="C1121" s="14">
        <f t="shared" si="73"/>
        <v>128</v>
      </c>
    </row>
    <row r="1122" spans="1:3" ht="15" customHeight="1">
      <c r="A1122" s="4">
        <v>100</v>
      </c>
      <c r="B1122" s="9" t="s">
        <v>235</v>
      </c>
      <c r="C1122" s="33">
        <f>AVERAGE(A1122:A1123)</f>
        <v>96</v>
      </c>
    </row>
    <row r="1123" spans="1:3" ht="15" customHeight="1">
      <c r="A1123" s="4">
        <v>92</v>
      </c>
      <c r="B1123" s="9" t="s">
        <v>235</v>
      </c>
    </row>
    <row r="1124" spans="1:3" ht="15" customHeight="1">
      <c r="A1124" s="4">
        <v>168</v>
      </c>
      <c r="B1124" s="9" t="s">
        <v>309</v>
      </c>
      <c r="C1124" s="14">
        <f t="shared" ref="C1124:C1125" si="74">A1124</f>
        <v>168</v>
      </c>
    </row>
    <row r="1125" spans="1:3" ht="15" customHeight="1">
      <c r="A1125" s="4">
        <v>33</v>
      </c>
      <c r="B1125" s="9" t="s">
        <v>349</v>
      </c>
      <c r="C1125" s="14">
        <f t="shared" si="74"/>
        <v>33</v>
      </c>
    </row>
    <row r="1126" spans="1:3" ht="15" customHeight="1">
      <c r="A1126" s="4">
        <v>28</v>
      </c>
      <c r="B1126" s="9" t="s">
        <v>33</v>
      </c>
      <c r="C1126" s="33">
        <f>AVERAGE(A1126:A1137)</f>
        <v>13.25</v>
      </c>
    </row>
    <row r="1127" spans="1:3" ht="15" customHeight="1">
      <c r="A1127" s="4">
        <v>6</v>
      </c>
      <c r="B1127" s="9" t="s">
        <v>33</v>
      </c>
    </row>
    <row r="1128" spans="1:3" ht="15" customHeight="1">
      <c r="A1128" s="4">
        <v>3</v>
      </c>
      <c r="B1128" s="9" t="s">
        <v>33</v>
      </c>
    </row>
    <row r="1129" spans="1:3" ht="15" customHeight="1">
      <c r="A1129" s="4">
        <v>16</v>
      </c>
      <c r="B1129" s="9" t="s">
        <v>33</v>
      </c>
    </row>
    <row r="1130" spans="1:3" ht="15" customHeight="1">
      <c r="A1130" s="4">
        <v>16</v>
      </c>
      <c r="B1130" s="9" t="s">
        <v>33</v>
      </c>
    </row>
    <row r="1131" spans="1:3" ht="15" customHeight="1">
      <c r="A1131" s="4">
        <v>6</v>
      </c>
      <c r="B1131" s="9" t="s">
        <v>33</v>
      </c>
      <c r="C1131" s="14"/>
    </row>
    <row r="1132" spans="1:3" ht="15" customHeight="1">
      <c r="A1132" s="4">
        <v>47</v>
      </c>
      <c r="B1132" s="9" t="s">
        <v>33</v>
      </c>
    </row>
    <row r="1133" spans="1:3" ht="15" customHeight="1">
      <c r="A1133" s="4">
        <v>3</v>
      </c>
      <c r="B1133" s="9" t="s">
        <v>33</v>
      </c>
    </row>
    <row r="1134" spans="1:3" ht="15" customHeight="1">
      <c r="A1134" s="4">
        <v>14</v>
      </c>
      <c r="B1134" s="9" t="s">
        <v>33</v>
      </c>
    </row>
    <row r="1135" spans="1:3" ht="15" customHeight="1">
      <c r="A1135" s="4">
        <v>7</v>
      </c>
      <c r="B1135" s="9" t="s">
        <v>33</v>
      </c>
    </row>
    <row r="1136" spans="1:3" ht="15" customHeight="1">
      <c r="A1136" s="4">
        <v>6</v>
      </c>
      <c r="B1136" s="9" t="s">
        <v>33</v>
      </c>
      <c r="C1136" s="14"/>
    </row>
    <row r="1137" spans="1:3" ht="15" customHeight="1">
      <c r="A1137" s="4">
        <v>7</v>
      </c>
      <c r="B1137" s="9" t="s">
        <v>33</v>
      </c>
      <c r="C1137" s="14"/>
    </row>
    <row r="1138" spans="1:3" ht="15" customHeight="1">
      <c r="A1138" s="4">
        <v>89</v>
      </c>
      <c r="B1138" s="9" t="s">
        <v>116</v>
      </c>
      <c r="C1138" s="14">
        <f t="shared" ref="C1138" si="75">A1138</f>
        <v>89</v>
      </c>
    </row>
    <row r="1139" spans="1:3" ht="15" customHeight="1">
      <c r="A1139" s="4">
        <v>132</v>
      </c>
      <c r="B1139" s="9" t="s">
        <v>55</v>
      </c>
      <c r="C1139" s="33">
        <f>AVERAGE(A1139:A1142)</f>
        <v>56</v>
      </c>
    </row>
    <row r="1140" spans="1:3" ht="15" customHeight="1">
      <c r="A1140" s="4">
        <v>49</v>
      </c>
      <c r="B1140" s="9" t="s">
        <v>55</v>
      </c>
    </row>
    <row r="1141" spans="1:3" ht="15" customHeight="1">
      <c r="A1141" s="4">
        <v>27</v>
      </c>
      <c r="B1141" s="9" t="s">
        <v>55</v>
      </c>
      <c r="C1141" s="14"/>
    </row>
    <row r="1142" spans="1:3" ht="15" customHeight="1">
      <c r="A1142" s="4">
        <v>16</v>
      </c>
      <c r="B1142" s="9" t="s">
        <v>55</v>
      </c>
      <c r="C1142" s="14"/>
    </row>
    <row r="1143" spans="1:3" ht="15" customHeight="1">
      <c r="A1143" s="4">
        <v>12</v>
      </c>
      <c r="B1143" s="9" t="s">
        <v>27</v>
      </c>
      <c r="C1143" s="33">
        <f>AVERAGE(A1143:A1160)</f>
        <v>7.3888888888888893</v>
      </c>
    </row>
    <row r="1144" spans="1:3" ht="15" customHeight="1">
      <c r="A1144" s="4">
        <v>5</v>
      </c>
      <c r="B1144" s="9" t="s">
        <v>27</v>
      </c>
    </row>
    <row r="1145" spans="1:3" ht="15" customHeight="1">
      <c r="A1145" s="4">
        <v>4</v>
      </c>
      <c r="B1145" s="9" t="s">
        <v>27</v>
      </c>
    </row>
    <row r="1146" spans="1:3" ht="15" customHeight="1">
      <c r="A1146" s="4">
        <v>3</v>
      </c>
      <c r="B1146" s="9" t="s">
        <v>27</v>
      </c>
      <c r="C1146" s="14"/>
    </row>
    <row r="1147" spans="1:3" ht="15" customHeight="1">
      <c r="A1147" s="4">
        <v>8</v>
      </c>
      <c r="B1147" s="9" t="s">
        <v>27</v>
      </c>
    </row>
    <row r="1148" spans="1:3" ht="15" customHeight="1">
      <c r="A1148" s="4">
        <v>6</v>
      </c>
      <c r="B1148" s="9" t="s">
        <v>27</v>
      </c>
    </row>
    <row r="1149" spans="1:3" ht="15" customHeight="1">
      <c r="A1149" s="4">
        <v>5</v>
      </c>
      <c r="B1149" s="9" t="s">
        <v>27</v>
      </c>
    </row>
    <row r="1150" spans="1:3" ht="15" customHeight="1">
      <c r="A1150" s="4">
        <v>7</v>
      </c>
      <c r="B1150" s="9" t="s">
        <v>27</v>
      </c>
    </row>
    <row r="1151" spans="1:3" ht="15" customHeight="1">
      <c r="A1151" s="4">
        <v>51</v>
      </c>
      <c r="B1151" s="9" t="s">
        <v>27</v>
      </c>
    </row>
    <row r="1152" spans="1:3" ht="15" customHeight="1">
      <c r="A1152" s="4">
        <v>6</v>
      </c>
      <c r="B1152" s="9" t="s">
        <v>27</v>
      </c>
    </row>
    <row r="1153" spans="1:3" ht="15" customHeight="1">
      <c r="A1153" s="4">
        <v>1</v>
      </c>
      <c r="B1153" s="9" t="s">
        <v>27</v>
      </c>
    </row>
    <row r="1154" spans="1:3" ht="15" customHeight="1">
      <c r="A1154" s="4">
        <v>4</v>
      </c>
      <c r="B1154" s="9" t="s">
        <v>27</v>
      </c>
    </row>
    <row r="1155" spans="1:3" ht="15" customHeight="1">
      <c r="A1155" s="4">
        <v>1</v>
      </c>
      <c r="B1155" s="9" t="s">
        <v>27</v>
      </c>
    </row>
    <row r="1156" spans="1:3" ht="15" customHeight="1">
      <c r="A1156" s="4">
        <v>2</v>
      </c>
      <c r="B1156" s="9" t="s">
        <v>27</v>
      </c>
    </row>
    <row r="1157" spans="1:3" ht="15" customHeight="1">
      <c r="A1157" s="4">
        <v>3</v>
      </c>
      <c r="B1157" s="9" t="s">
        <v>27</v>
      </c>
    </row>
    <row r="1158" spans="1:3" ht="15" customHeight="1">
      <c r="A1158" s="4">
        <v>8</v>
      </c>
      <c r="B1158" s="9" t="s">
        <v>27</v>
      </c>
    </row>
    <row r="1159" spans="1:3" ht="15" customHeight="1">
      <c r="A1159" s="4">
        <v>1</v>
      </c>
      <c r="B1159" s="9" t="s">
        <v>27</v>
      </c>
    </row>
    <row r="1160" spans="1:3" ht="15" customHeight="1">
      <c r="A1160" s="4">
        <v>6</v>
      </c>
      <c r="B1160" s="9" t="s">
        <v>27</v>
      </c>
    </row>
    <row r="1161" spans="1:3" ht="15" customHeight="1">
      <c r="A1161" s="4">
        <v>18</v>
      </c>
      <c r="B1161" s="9" t="s">
        <v>170</v>
      </c>
      <c r="C1161" s="14">
        <f t="shared" ref="C1161" si="76">A1161</f>
        <v>18</v>
      </c>
    </row>
    <row r="1162" spans="1:3" ht="15" customHeight="1">
      <c r="A1162" s="4">
        <v>48</v>
      </c>
      <c r="B1162" s="9" t="s">
        <v>73</v>
      </c>
      <c r="C1162" s="33">
        <f>AVERAGE(A1162:A1165)</f>
        <v>32.5</v>
      </c>
    </row>
    <row r="1163" spans="1:3" ht="15" customHeight="1">
      <c r="A1163" s="4">
        <v>8</v>
      </c>
      <c r="B1163" s="9" t="s">
        <v>73</v>
      </c>
    </row>
    <row r="1164" spans="1:3" ht="15" customHeight="1">
      <c r="A1164" s="4">
        <v>34</v>
      </c>
      <c r="B1164" s="9" t="s">
        <v>73</v>
      </c>
      <c r="C1164" s="14"/>
    </row>
    <row r="1165" spans="1:3" ht="15" customHeight="1">
      <c r="A1165" s="4">
        <v>40</v>
      </c>
      <c r="B1165" s="9" t="s">
        <v>73</v>
      </c>
    </row>
    <row r="1166" spans="1:3" ht="15" customHeight="1">
      <c r="A1166" s="4">
        <v>57</v>
      </c>
      <c r="B1166" s="9" t="s">
        <v>10</v>
      </c>
      <c r="C1166" s="14">
        <f t="shared" ref="C1166:C1167" si="77">A1166</f>
        <v>57</v>
      </c>
    </row>
    <row r="1167" spans="1:3" ht="15" customHeight="1">
      <c r="A1167" s="4">
        <v>94</v>
      </c>
      <c r="B1167" s="9" t="s">
        <v>444</v>
      </c>
      <c r="C1167" s="14">
        <f t="shared" si="77"/>
        <v>94</v>
      </c>
    </row>
    <row r="1168" spans="1:3" ht="15" customHeight="1">
      <c r="A1168" s="4">
        <v>96</v>
      </c>
      <c r="B1168" s="9" t="s">
        <v>47</v>
      </c>
      <c r="C1168" s="33">
        <f>AVERAGE(A1168:A1174)</f>
        <v>43.714285714285715</v>
      </c>
    </row>
    <row r="1169" spans="1:3" ht="15" customHeight="1">
      <c r="A1169" s="4">
        <v>37</v>
      </c>
      <c r="B1169" s="9" t="s">
        <v>47</v>
      </c>
      <c r="C1169" s="14"/>
    </row>
    <row r="1170" spans="1:3" ht="15" customHeight="1">
      <c r="A1170" s="4">
        <v>44</v>
      </c>
      <c r="B1170" s="9" t="s">
        <v>47</v>
      </c>
    </row>
    <row r="1171" spans="1:3" ht="15" customHeight="1">
      <c r="A1171" s="4">
        <v>43</v>
      </c>
      <c r="B1171" s="9" t="s">
        <v>47</v>
      </c>
      <c r="C1171" s="14"/>
    </row>
    <row r="1172" spans="1:3" ht="15" customHeight="1">
      <c r="A1172" s="4">
        <v>38</v>
      </c>
      <c r="B1172" s="9" t="s">
        <v>47</v>
      </c>
      <c r="C1172" s="14"/>
    </row>
    <row r="1173" spans="1:3" ht="15" customHeight="1">
      <c r="A1173" s="4">
        <v>38</v>
      </c>
      <c r="B1173" s="9" t="s">
        <v>47</v>
      </c>
    </row>
    <row r="1174" spans="1:3" ht="15" customHeight="1">
      <c r="A1174" s="4">
        <v>10</v>
      </c>
      <c r="B1174" s="9" t="s">
        <v>47</v>
      </c>
    </row>
    <row r="1175" spans="1:3" ht="15" customHeight="1">
      <c r="A1175" s="4">
        <v>149</v>
      </c>
      <c r="B1175" s="9" t="s">
        <v>398</v>
      </c>
      <c r="C1175" s="14">
        <f t="shared" ref="C1175" si="78">A1175</f>
        <v>149</v>
      </c>
    </row>
    <row r="1176" spans="1:3" ht="15" customHeight="1">
      <c r="A1176" s="4">
        <v>161</v>
      </c>
      <c r="B1176" s="9" t="s">
        <v>147</v>
      </c>
      <c r="C1176" s="33">
        <f>AVERAGE(A1176:A1177)</f>
        <v>103.5</v>
      </c>
    </row>
    <row r="1177" spans="1:3" ht="15" customHeight="1">
      <c r="A1177" s="4">
        <v>46</v>
      </c>
      <c r="B1177" s="9" t="s">
        <v>147</v>
      </c>
      <c r="C1177" s="14"/>
    </row>
    <row r="1178" spans="1:3" ht="15" customHeight="1">
      <c r="A1178" s="4">
        <v>173</v>
      </c>
      <c r="B1178" s="9" t="s">
        <v>125</v>
      </c>
      <c r="C1178" s="33">
        <f>AVERAGE(A1178:A1183)</f>
        <v>82.666666666666671</v>
      </c>
    </row>
    <row r="1179" spans="1:3" ht="15" customHeight="1">
      <c r="A1179" s="4">
        <v>82</v>
      </c>
      <c r="B1179" s="9" t="s">
        <v>125</v>
      </c>
      <c r="C1179" s="14"/>
    </row>
    <row r="1180" spans="1:3" ht="15" customHeight="1">
      <c r="A1180" s="4">
        <v>98</v>
      </c>
      <c r="B1180" s="9" t="s">
        <v>125</v>
      </c>
    </row>
    <row r="1181" spans="1:3" ht="15" customHeight="1">
      <c r="A1181" s="4">
        <v>48</v>
      </c>
      <c r="B1181" s="9" t="s">
        <v>125</v>
      </c>
    </row>
    <row r="1182" spans="1:3" ht="15" customHeight="1">
      <c r="A1182" s="4">
        <v>32</v>
      </c>
      <c r="B1182" s="9" t="s">
        <v>125</v>
      </c>
      <c r="C1182" s="14"/>
    </row>
    <row r="1183" spans="1:3" ht="15" customHeight="1">
      <c r="A1183" s="4">
        <v>63</v>
      </c>
      <c r="B1183" s="9" t="s">
        <v>125</v>
      </c>
      <c r="C1183" s="14"/>
    </row>
    <row r="1184" spans="1:3" ht="15" customHeight="1">
      <c r="A1184" s="4">
        <v>13</v>
      </c>
      <c r="B1184" s="9" t="s">
        <v>35</v>
      </c>
      <c r="C1184" s="33">
        <f>AVERAGE(A1184:A1195)</f>
        <v>25.583333333333332</v>
      </c>
    </row>
    <row r="1185" spans="1:3" ht="15" customHeight="1">
      <c r="A1185" s="4">
        <v>14</v>
      </c>
      <c r="B1185" s="9" t="s">
        <v>35</v>
      </c>
    </row>
    <row r="1186" spans="1:3" ht="15" customHeight="1">
      <c r="A1186" s="4">
        <v>2</v>
      </c>
      <c r="B1186" s="9" t="s">
        <v>35</v>
      </c>
      <c r="C1186" s="14"/>
    </row>
    <row r="1187" spans="1:3" ht="15" customHeight="1">
      <c r="A1187" s="4">
        <v>21</v>
      </c>
      <c r="B1187" s="9" t="s">
        <v>35</v>
      </c>
      <c r="C1187" s="14"/>
    </row>
    <row r="1188" spans="1:3" ht="15" customHeight="1">
      <c r="A1188" s="4">
        <v>33</v>
      </c>
      <c r="B1188" s="9" t="s">
        <v>35</v>
      </c>
    </row>
    <row r="1189" spans="1:3" ht="15" customHeight="1">
      <c r="A1189" s="4">
        <v>84</v>
      </c>
      <c r="B1189" s="9" t="s">
        <v>35</v>
      </c>
      <c r="C1189" s="14"/>
    </row>
    <row r="1190" spans="1:3" ht="15" customHeight="1">
      <c r="A1190" s="4">
        <v>18</v>
      </c>
      <c r="B1190" s="9" t="s">
        <v>35</v>
      </c>
      <c r="C1190" s="14"/>
    </row>
    <row r="1191" spans="1:3" ht="15" customHeight="1">
      <c r="A1191" s="4">
        <v>49</v>
      </c>
      <c r="B1191" s="9" t="s">
        <v>35</v>
      </c>
    </row>
    <row r="1192" spans="1:3" ht="15" customHeight="1">
      <c r="A1192" s="4">
        <v>16</v>
      </c>
      <c r="B1192" s="9" t="s">
        <v>35</v>
      </c>
      <c r="C1192" s="14"/>
    </row>
    <row r="1193" spans="1:3" ht="15" customHeight="1">
      <c r="A1193" s="4">
        <v>20</v>
      </c>
      <c r="B1193" s="9" t="s">
        <v>35</v>
      </c>
    </row>
    <row r="1194" spans="1:3" ht="15" customHeight="1">
      <c r="A1194" s="4">
        <v>22</v>
      </c>
      <c r="B1194" s="9" t="s">
        <v>35</v>
      </c>
    </row>
    <row r="1195" spans="1:3" ht="15" customHeight="1">
      <c r="A1195" s="4">
        <v>15</v>
      </c>
      <c r="B1195" s="9" t="s">
        <v>35</v>
      </c>
    </row>
    <row r="1196" spans="1:3" ht="15" customHeight="1">
      <c r="A1196" s="4">
        <v>90</v>
      </c>
      <c r="B1196" s="9" t="s">
        <v>78</v>
      </c>
      <c r="C1196" s="33">
        <f>AVERAGE(A1196:A1199)</f>
        <v>57</v>
      </c>
    </row>
    <row r="1197" spans="1:3" ht="15" customHeight="1">
      <c r="A1197" s="4">
        <v>28</v>
      </c>
      <c r="B1197" s="9" t="s">
        <v>78</v>
      </c>
      <c r="C1197" s="14"/>
    </row>
    <row r="1198" spans="1:3" ht="15" customHeight="1">
      <c r="A1198" s="4">
        <v>51</v>
      </c>
      <c r="B1198" s="9" t="s">
        <v>78</v>
      </c>
    </row>
    <row r="1199" spans="1:3" ht="15" customHeight="1">
      <c r="A1199" s="4">
        <v>59</v>
      </c>
      <c r="B1199" s="9" t="s">
        <v>78</v>
      </c>
    </row>
    <row r="1200" spans="1:3" ht="15" customHeight="1">
      <c r="A1200" s="4">
        <v>136</v>
      </c>
      <c r="B1200" s="9" t="s">
        <v>393</v>
      </c>
      <c r="C1200" s="14">
        <f t="shared" ref="C1200" si="79">A1200</f>
        <v>136</v>
      </c>
    </row>
    <row r="1201" spans="1:3" ht="15" customHeight="1">
      <c r="A1201" s="4">
        <v>164</v>
      </c>
      <c r="B1201" s="9" t="s">
        <v>20</v>
      </c>
      <c r="C1201" s="33">
        <f>AVERAGE(A1201:A1202)</f>
        <v>125</v>
      </c>
    </row>
    <row r="1202" spans="1:3" ht="15" customHeight="1">
      <c r="A1202" s="4">
        <v>86</v>
      </c>
      <c r="B1202" s="9" t="s">
        <v>20</v>
      </c>
    </row>
    <row r="1203" spans="1:3" ht="15" customHeight="1">
      <c r="A1203" s="4">
        <v>145</v>
      </c>
      <c r="B1203" s="9" t="s">
        <v>295</v>
      </c>
      <c r="C1203" s="14">
        <f t="shared" ref="C1203" si="80">A1203</f>
        <v>145</v>
      </c>
    </row>
    <row r="1204" spans="1:3" ht="15" customHeight="1">
      <c r="A1204" s="4">
        <v>105</v>
      </c>
      <c r="B1204" s="9" t="s">
        <v>277</v>
      </c>
      <c r="C1204" s="33">
        <f>AVERAGE(A1204:A1206)</f>
        <v>78.333333333333329</v>
      </c>
    </row>
    <row r="1205" spans="1:3" ht="15" customHeight="1">
      <c r="A1205" s="4">
        <v>99</v>
      </c>
      <c r="B1205" s="9" t="s">
        <v>277</v>
      </c>
      <c r="C1205" s="14"/>
    </row>
    <row r="1206" spans="1:3" ht="15" customHeight="1">
      <c r="A1206" s="4">
        <v>31</v>
      </c>
      <c r="B1206" s="9" t="s">
        <v>277</v>
      </c>
      <c r="C1206" s="14"/>
    </row>
    <row r="1207" spans="1:3" ht="15" customHeight="1">
      <c r="A1207" s="4">
        <v>16</v>
      </c>
      <c r="B1207" s="9" t="s">
        <v>468</v>
      </c>
      <c r="C1207" s="33">
        <f>AVERAGE(A1207:A1208)</f>
        <v>88</v>
      </c>
    </row>
    <row r="1208" spans="1:3" ht="15" customHeight="1">
      <c r="A1208" s="4">
        <v>160</v>
      </c>
      <c r="B1208" s="9" t="s">
        <v>403</v>
      </c>
    </row>
    <row r="1209" spans="1:3" ht="15" customHeight="1">
      <c r="A1209" s="4">
        <v>74</v>
      </c>
      <c r="B1209" s="9" t="s">
        <v>226</v>
      </c>
      <c r="C1209" s="14">
        <f t="shared" ref="C1209:C1210" si="81">A1209</f>
        <v>74</v>
      </c>
    </row>
    <row r="1210" spans="1:3" ht="15" customHeight="1">
      <c r="A1210" s="4">
        <v>179</v>
      </c>
      <c r="B1210" s="9" t="s">
        <v>315</v>
      </c>
      <c r="C1210" s="14">
        <f t="shared" si="81"/>
        <v>179</v>
      </c>
    </row>
    <row r="1211" spans="1:3" ht="15" customHeight="1">
      <c r="A1211" s="4">
        <v>141</v>
      </c>
      <c r="B1211" s="9" t="s">
        <v>100</v>
      </c>
      <c r="C1211" s="33">
        <f>AVERAGE(A1211:A1213)</f>
        <v>81.333333333333329</v>
      </c>
    </row>
    <row r="1212" spans="1:3" ht="15" customHeight="1">
      <c r="A1212" s="4">
        <v>38</v>
      </c>
      <c r="B1212" s="9" t="s">
        <v>100</v>
      </c>
      <c r="C1212" s="14"/>
    </row>
    <row r="1213" spans="1:3" ht="15" customHeight="1">
      <c r="A1213" s="4">
        <v>65</v>
      </c>
      <c r="B1213" s="9" t="s">
        <v>100</v>
      </c>
      <c r="C1213" s="14"/>
    </row>
    <row r="1214" spans="1:3" ht="15" customHeight="1">
      <c r="A1214" s="4">
        <v>141</v>
      </c>
      <c r="B1214" s="9" t="s">
        <v>109</v>
      </c>
      <c r="C1214" s="33">
        <f>AVERAGE(A1214:A1216)</f>
        <v>83.333333333333329</v>
      </c>
    </row>
    <row r="1215" spans="1:3" ht="15" customHeight="1">
      <c r="A1215" s="4">
        <v>79</v>
      </c>
      <c r="B1215" s="9" t="s">
        <v>109</v>
      </c>
      <c r="C1215" s="14"/>
    </row>
    <row r="1216" spans="1:3" ht="15" customHeight="1">
      <c r="A1216" s="4">
        <v>30</v>
      </c>
      <c r="B1216" s="9" t="s">
        <v>109</v>
      </c>
    </row>
    <row r="1217" spans="1:3" ht="15" customHeight="1">
      <c r="A1217" s="4">
        <v>182</v>
      </c>
      <c r="B1217" s="9" t="s">
        <v>415</v>
      </c>
      <c r="C1217" s="14">
        <f t="shared" ref="C1217:C1222" si="82">A1217</f>
        <v>182</v>
      </c>
    </row>
    <row r="1218" spans="1:3" ht="15" customHeight="1">
      <c r="A1218" s="4">
        <v>154</v>
      </c>
      <c r="B1218" s="9" t="s">
        <v>400</v>
      </c>
      <c r="C1218" s="14">
        <f t="shared" si="82"/>
        <v>154</v>
      </c>
    </row>
    <row r="1219" spans="1:3" ht="15" customHeight="1">
      <c r="A1219" s="4">
        <v>50</v>
      </c>
      <c r="B1219" s="9" t="s">
        <v>244</v>
      </c>
      <c r="C1219" s="14">
        <f t="shared" si="82"/>
        <v>50</v>
      </c>
    </row>
    <row r="1220" spans="1:3" ht="15" customHeight="1">
      <c r="A1220" s="4">
        <v>116</v>
      </c>
      <c r="B1220" s="9" t="s">
        <v>13</v>
      </c>
      <c r="C1220" s="14">
        <f t="shared" si="82"/>
        <v>116</v>
      </c>
    </row>
    <row r="1221" spans="1:3" ht="15" customHeight="1">
      <c r="A1221" s="4">
        <v>125</v>
      </c>
      <c r="B1221" s="9" t="s">
        <v>284</v>
      </c>
      <c r="C1221" s="14">
        <f t="shared" si="82"/>
        <v>125</v>
      </c>
    </row>
    <row r="1222" spans="1:3" ht="15" customHeight="1">
      <c r="A1222" s="4">
        <v>100</v>
      </c>
      <c r="B1222" s="9" t="s">
        <v>127</v>
      </c>
      <c r="C1222" s="14">
        <f t="shared" si="82"/>
        <v>100</v>
      </c>
    </row>
    <row r="1223" spans="1:3" ht="15" customHeight="1">
      <c r="A1223" s="4">
        <v>26</v>
      </c>
      <c r="B1223" s="9" t="s">
        <v>25</v>
      </c>
      <c r="C1223" s="33">
        <f>AVERAGE(A1223:A1239)</f>
        <v>10.058823529411764</v>
      </c>
    </row>
    <row r="1224" spans="1:3" ht="15" customHeight="1">
      <c r="A1224" s="4">
        <v>1</v>
      </c>
      <c r="B1224" s="9" t="s">
        <v>25</v>
      </c>
    </row>
    <row r="1225" spans="1:3" ht="15" customHeight="1">
      <c r="A1225" s="4">
        <v>31</v>
      </c>
      <c r="B1225" s="9" t="s">
        <v>25</v>
      </c>
    </row>
    <row r="1226" spans="1:3" ht="15" customHeight="1">
      <c r="A1226" s="4">
        <v>40</v>
      </c>
      <c r="B1226" s="9" t="s">
        <v>25</v>
      </c>
    </row>
    <row r="1227" spans="1:3" ht="15" customHeight="1">
      <c r="A1227" s="4">
        <v>12</v>
      </c>
      <c r="B1227" s="9" t="s">
        <v>25</v>
      </c>
    </row>
    <row r="1228" spans="1:3" ht="15" customHeight="1">
      <c r="A1228" s="4">
        <v>3</v>
      </c>
      <c r="B1228" s="9" t="s">
        <v>25</v>
      </c>
      <c r="C1228" s="14"/>
    </row>
    <row r="1229" spans="1:3" ht="15" customHeight="1">
      <c r="A1229" s="4">
        <v>3</v>
      </c>
      <c r="B1229" s="9" t="s">
        <v>25</v>
      </c>
      <c r="C1229" s="14"/>
    </row>
    <row r="1230" spans="1:3" ht="15" customHeight="1">
      <c r="A1230" s="4">
        <v>4</v>
      </c>
      <c r="B1230" s="9" t="s">
        <v>25</v>
      </c>
      <c r="C1230" s="14"/>
    </row>
    <row r="1231" spans="1:3" ht="15" customHeight="1">
      <c r="A1231" s="4">
        <v>4</v>
      </c>
      <c r="B1231" s="9" t="s">
        <v>25</v>
      </c>
    </row>
    <row r="1232" spans="1:3" ht="15" customHeight="1">
      <c r="A1232" s="4">
        <v>13</v>
      </c>
      <c r="B1232" s="9" t="s">
        <v>25</v>
      </c>
      <c r="C1232" s="14"/>
    </row>
    <row r="1233" spans="1:3" ht="15" customHeight="1">
      <c r="A1233" s="4">
        <v>3</v>
      </c>
      <c r="B1233" s="9" t="s">
        <v>25</v>
      </c>
    </row>
    <row r="1234" spans="1:3" ht="15" customHeight="1">
      <c r="A1234" s="4">
        <v>6</v>
      </c>
      <c r="B1234" s="9" t="s">
        <v>25</v>
      </c>
    </row>
    <row r="1235" spans="1:3" ht="15" customHeight="1">
      <c r="A1235" s="4">
        <v>15</v>
      </c>
      <c r="B1235" s="9" t="s">
        <v>25</v>
      </c>
    </row>
    <row r="1236" spans="1:3" ht="15" customHeight="1">
      <c r="A1236" s="4">
        <v>2</v>
      </c>
      <c r="B1236" s="9" t="s">
        <v>25</v>
      </c>
    </row>
    <row r="1237" spans="1:3" ht="15" customHeight="1">
      <c r="A1237" s="4">
        <v>4</v>
      </c>
      <c r="B1237" s="9" t="s">
        <v>25</v>
      </c>
    </row>
    <row r="1238" spans="1:3" ht="15" customHeight="1">
      <c r="A1238" s="4">
        <v>3</v>
      </c>
      <c r="B1238" s="9" t="s">
        <v>25</v>
      </c>
    </row>
    <row r="1239" spans="1:3" ht="15" customHeight="1">
      <c r="A1239" s="4">
        <v>1</v>
      </c>
      <c r="B1239" s="9" t="s">
        <v>25</v>
      </c>
    </row>
    <row r="1240" spans="1:3" ht="15" customHeight="1">
      <c r="A1240" s="4">
        <v>30</v>
      </c>
      <c r="B1240" s="9" t="s">
        <v>26</v>
      </c>
      <c r="C1240" s="33">
        <f>AVERAGE(A1240:A1247)</f>
        <v>37.875</v>
      </c>
    </row>
    <row r="1241" spans="1:3" ht="15" customHeight="1">
      <c r="A1241" s="4">
        <v>20</v>
      </c>
      <c r="B1241" s="9" t="s">
        <v>26</v>
      </c>
    </row>
    <row r="1242" spans="1:3" ht="15" customHeight="1">
      <c r="A1242" s="4">
        <v>25</v>
      </c>
      <c r="B1242" s="9" t="s">
        <v>26</v>
      </c>
    </row>
    <row r="1243" spans="1:3" ht="15" customHeight="1">
      <c r="A1243" s="4">
        <v>79</v>
      </c>
      <c r="B1243" s="9" t="s">
        <v>26</v>
      </c>
    </row>
    <row r="1244" spans="1:3" ht="15" customHeight="1">
      <c r="A1244" s="4">
        <v>87</v>
      </c>
      <c r="B1244" s="9" t="s">
        <v>26</v>
      </c>
    </row>
    <row r="1245" spans="1:3" ht="15" customHeight="1">
      <c r="A1245" s="4">
        <v>4</v>
      </c>
      <c r="B1245" s="9" t="s">
        <v>26</v>
      </c>
    </row>
    <row r="1246" spans="1:3" ht="15" customHeight="1">
      <c r="A1246" s="4">
        <v>47</v>
      </c>
      <c r="B1246" s="9" t="s">
        <v>26</v>
      </c>
    </row>
    <row r="1247" spans="1:3" ht="15" customHeight="1">
      <c r="A1247" s="4">
        <v>11</v>
      </c>
      <c r="B1247" s="9" t="s">
        <v>26</v>
      </c>
    </row>
    <row r="1248" spans="1:3" ht="15" customHeight="1">
      <c r="A1248" s="4">
        <v>157</v>
      </c>
      <c r="B1248" s="9" t="s">
        <v>94</v>
      </c>
      <c r="C1248" s="33">
        <f>AVERAGE(A1248:A1253)</f>
        <v>54.5</v>
      </c>
    </row>
    <row r="1249" spans="1:3" ht="15" customHeight="1">
      <c r="A1249" s="4">
        <v>55</v>
      </c>
      <c r="B1249" s="9" t="s">
        <v>94</v>
      </c>
    </row>
    <row r="1250" spans="1:3" ht="15" customHeight="1">
      <c r="A1250" s="4">
        <v>48</v>
      </c>
      <c r="B1250" s="9" t="s">
        <v>94</v>
      </c>
    </row>
    <row r="1251" spans="1:3" ht="15" customHeight="1">
      <c r="A1251" s="4">
        <v>49</v>
      </c>
      <c r="B1251" s="9" t="s">
        <v>94</v>
      </c>
      <c r="C1251" s="14"/>
    </row>
    <row r="1252" spans="1:3" ht="15" customHeight="1">
      <c r="A1252" s="4">
        <v>14</v>
      </c>
      <c r="B1252" s="9" t="s">
        <v>94</v>
      </c>
      <c r="C1252" s="14"/>
    </row>
    <row r="1253" spans="1:3" ht="15" customHeight="1">
      <c r="A1253" s="4">
        <v>4</v>
      </c>
      <c r="B1253" s="9" t="s">
        <v>94</v>
      </c>
      <c r="C1253" s="14"/>
    </row>
    <row r="1254" spans="1:3" ht="15" customHeight="1">
      <c r="A1254" s="4">
        <v>157</v>
      </c>
      <c r="B1254" s="9" t="s">
        <v>34</v>
      </c>
      <c r="C1254" s="33">
        <f>AVERAGE(A1254:A1267)</f>
        <v>31.785714285714285</v>
      </c>
    </row>
    <row r="1255" spans="1:3" ht="15" customHeight="1">
      <c r="A1255" s="4">
        <v>41</v>
      </c>
      <c r="B1255" s="9" t="s">
        <v>34</v>
      </c>
    </row>
    <row r="1256" spans="1:3" ht="15" customHeight="1">
      <c r="A1256" s="4">
        <v>27</v>
      </c>
      <c r="B1256" s="9" t="s">
        <v>34</v>
      </c>
      <c r="C1256" s="14"/>
    </row>
    <row r="1257" spans="1:3" ht="15" customHeight="1">
      <c r="A1257" s="4">
        <v>19</v>
      </c>
      <c r="B1257" s="9" t="s">
        <v>34</v>
      </c>
      <c r="C1257" s="14"/>
    </row>
    <row r="1258" spans="1:3" ht="15" customHeight="1">
      <c r="A1258" s="4">
        <v>20</v>
      </c>
      <c r="B1258" s="9" t="s">
        <v>34</v>
      </c>
      <c r="C1258" s="14"/>
    </row>
    <row r="1259" spans="1:3" ht="15" customHeight="1">
      <c r="A1259" s="4">
        <v>16</v>
      </c>
      <c r="B1259" s="9" t="s">
        <v>34</v>
      </c>
    </row>
    <row r="1260" spans="1:3" ht="15" customHeight="1">
      <c r="A1260" s="4">
        <v>17</v>
      </c>
      <c r="B1260" s="9" t="s">
        <v>34</v>
      </c>
      <c r="C1260" s="14"/>
    </row>
    <row r="1261" spans="1:3" ht="15" customHeight="1">
      <c r="A1261" s="4">
        <v>21</v>
      </c>
      <c r="B1261" s="9" t="s">
        <v>34</v>
      </c>
    </row>
    <row r="1262" spans="1:3" ht="15" customHeight="1">
      <c r="A1262" s="4">
        <v>21</v>
      </c>
      <c r="B1262" s="9" t="s">
        <v>34</v>
      </c>
    </row>
    <row r="1263" spans="1:3" ht="15" customHeight="1">
      <c r="A1263" s="4">
        <v>44</v>
      </c>
      <c r="B1263" s="9" t="s">
        <v>34</v>
      </c>
    </row>
    <row r="1264" spans="1:3" ht="15" customHeight="1">
      <c r="A1264" s="4">
        <v>12</v>
      </c>
      <c r="B1264" s="9" t="s">
        <v>34</v>
      </c>
    </row>
    <row r="1265" spans="1:3" ht="15" customHeight="1">
      <c r="A1265" s="4">
        <v>21</v>
      </c>
      <c r="B1265" s="9" t="s">
        <v>34</v>
      </c>
    </row>
    <row r="1266" spans="1:3" ht="15" customHeight="1">
      <c r="A1266" s="4">
        <v>18</v>
      </c>
      <c r="B1266" s="9" t="s">
        <v>34</v>
      </c>
    </row>
    <row r="1267" spans="1:3" ht="15" customHeight="1">
      <c r="A1267" s="4">
        <v>11</v>
      </c>
      <c r="B1267" s="9" t="s">
        <v>34</v>
      </c>
    </row>
    <row r="1268" spans="1:3" ht="15" customHeight="1">
      <c r="A1268" s="4">
        <v>91</v>
      </c>
      <c r="B1268" s="9" t="s">
        <v>211</v>
      </c>
      <c r="C1268" s="33">
        <f>AVERAGE(A1268:A1269)</f>
        <v>95.5</v>
      </c>
    </row>
    <row r="1269" spans="1:3" ht="15" customHeight="1">
      <c r="A1269" s="4">
        <v>100</v>
      </c>
      <c r="B1269" s="9" t="s">
        <v>211</v>
      </c>
    </row>
    <row r="1270" spans="1:3" ht="15" customHeight="1">
      <c r="A1270" s="4">
        <v>28</v>
      </c>
      <c r="B1270" s="9" t="s">
        <v>338</v>
      </c>
      <c r="C1270" s="14">
        <f t="shared" ref="C1270" si="83">A1270</f>
        <v>28</v>
      </c>
    </row>
    <row r="1271" spans="1:3" ht="15" customHeight="1">
      <c r="A1271" s="4">
        <v>18</v>
      </c>
      <c r="B1271" s="9" t="s">
        <v>106</v>
      </c>
      <c r="C1271" s="33">
        <f>AVERAGE(A1271:A1279)</f>
        <v>36.777777777777779</v>
      </c>
    </row>
    <row r="1272" spans="1:3" ht="15" customHeight="1">
      <c r="A1272" s="4">
        <v>18</v>
      </c>
      <c r="B1272" s="9" t="s">
        <v>106</v>
      </c>
      <c r="C1272" s="14"/>
    </row>
    <row r="1273" spans="1:3" ht="15" customHeight="1">
      <c r="A1273" s="4">
        <v>74</v>
      </c>
      <c r="B1273" s="9" t="s">
        <v>106</v>
      </c>
    </row>
    <row r="1274" spans="1:3" ht="15" customHeight="1">
      <c r="A1274" s="4">
        <v>29</v>
      </c>
      <c r="B1274" s="9" t="s">
        <v>106</v>
      </c>
    </row>
    <row r="1275" spans="1:3" ht="15" customHeight="1">
      <c r="A1275" s="4">
        <v>41</v>
      </c>
      <c r="B1275" s="9" t="s">
        <v>106</v>
      </c>
    </row>
    <row r="1276" spans="1:3" ht="15" customHeight="1">
      <c r="A1276" s="4">
        <v>71</v>
      </c>
      <c r="B1276" s="9" t="s">
        <v>106</v>
      </c>
    </row>
    <row r="1277" spans="1:3" ht="15" customHeight="1">
      <c r="A1277" s="4">
        <v>36</v>
      </c>
      <c r="B1277" s="9" t="s">
        <v>106</v>
      </c>
    </row>
    <row r="1278" spans="1:3" ht="15" customHeight="1">
      <c r="A1278" s="4">
        <v>26</v>
      </c>
      <c r="B1278" s="9" t="s">
        <v>106</v>
      </c>
    </row>
    <row r="1279" spans="1:3" ht="15" customHeight="1">
      <c r="A1279" s="4">
        <v>18</v>
      </c>
      <c r="B1279" s="9" t="s">
        <v>106</v>
      </c>
    </row>
    <row r="1280" spans="1:3" ht="15" customHeight="1">
      <c r="A1280" s="4">
        <v>64</v>
      </c>
      <c r="B1280" s="9" t="s">
        <v>185</v>
      </c>
      <c r="C1280" s="33">
        <f>AVERAGE(A1280:A1282)</f>
        <v>59.666666666666664</v>
      </c>
    </row>
    <row r="1281" spans="1:3" ht="15" customHeight="1">
      <c r="A1281" s="4">
        <v>54</v>
      </c>
      <c r="B1281" s="9" t="s">
        <v>185</v>
      </c>
    </row>
    <row r="1282" spans="1:3" ht="15" customHeight="1">
      <c r="A1282" s="4">
        <v>61</v>
      </c>
      <c r="B1282" s="9" t="s">
        <v>185</v>
      </c>
      <c r="C1282" s="14"/>
    </row>
    <row r="1283" spans="1:3" ht="15" customHeight="1">
      <c r="A1283" s="4">
        <v>151</v>
      </c>
      <c r="B1283" s="9" t="s">
        <v>266</v>
      </c>
      <c r="C1283" s="33">
        <f>AVERAGE(A1283:A1284)</f>
        <v>118</v>
      </c>
    </row>
    <row r="1284" spans="1:3" ht="15" customHeight="1">
      <c r="A1284" s="4">
        <v>85</v>
      </c>
      <c r="B1284" s="9" t="s">
        <v>266</v>
      </c>
    </row>
    <row r="1285" spans="1:3" ht="15" customHeight="1">
      <c r="A1285" s="4">
        <v>3</v>
      </c>
      <c r="B1285" s="9" t="s">
        <v>167</v>
      </c>
      <c r="C1285" s="14">
        <f t="shared" ref="C1285" si="84">A1285</f>
        <v>3</v>
      </c>
    </row>
    <row r="1286" spans="1:3" ht="15" customHeight="1">
      <c r="A1286" s="4"/>
      <c r="B1286" s="9"/>
      <c r="C1286" s="14"/>
    </row>
    <row r="1287" spans="1:3" ht="15" customHeight="1">
      <c r="A1287" s="4"/>
      <c r="B1287" s="9"/>
      <c r="C1287" s="14"/>
    </row>
    <row r="1288" spans="1:3" ht="15" customHeight="1">
      <c r="A1288" s="4"/>
      <c r="B1288" s="9"/>
      <c r="C1288" s="14"/>
    </row>
    <row r="1289" spans="1:3" ht="15" customHeight="1">
      <c r="A1289" s="4"/>
      <c r="B1289" s="9"/>
      <c r="C1289" s="14"/>
    </row>
    <row r="1290" spans="1:3" ht="15" customHeight="1">
      <c r="A1290" s="4"/>
      <c r="B1290" s="9"/>
      <c r="C1290" s="14"/>
    </row>
    <row r="1291" spans="1:3" ht="15" customHeight="1">
      <c r="A1291" s="4"/>
      <c r="B1291" s="9"/>
    </row>
    <row r="1292" spans="1:3" ht="15" customHeight="1">
      <c r="A1292" s="4"/>
      <c r="B1292" s="9"/>
    </row>
    <row r="1293" spans="1:3" ht="15" customHeight="1">
      <c r="A1293" s="4"/>
      <c r="B1293" s="9"/>
    </row>
    <row r="1294" spans="1:3" ht="15" customHeight="1">
      <c r="A1294" s="4"/>
      <c r="B1294" s="9"/>
    </row>
    <row r="1295" spans="1:3" ht="15" customHeight="1">
      <c r="A1295" s="4"/>
      <c r="B1295" s="9"/>
      <c r="C1295" s="14"/>
    </row>
    <row r="1296" spans="1:3" ht="15" customHeight="1">
      <c r="A1296" s="4"/>
      <c r="B1296" s="9"/>
    </row>
    <row r="1297" spans="1:3" ht="15" customHeight="1">
      <c r="A1297" s="4"/>
      <c r="B1297" s="9"/>
      <c r="C1297" s="14"/>
    </row>
    <row r="1298" spans="1:3" ht="15" customHeight="1">
      <c r="A1298" s="4"/>
      <c r="B1298" s="9"/>
    </row>
    <row r="1299" spans="1:3" ht="15" customHeight="1">
      <c r="A1299" s="4"/>
      <c r="B1299" s="9"/>
      <c r="C1299" s="14"/>
    </row>
    <row r="1300" spans="1:3" ht="15" customHeight="1">
      <c r="A1300" s="4"/>
      <c r="B1300" s="9"/>
    </row>
    <row r="1301" spans="1:3" ht="15" customHeight="1">
      <c r="A1301" s="4"/>
      <c r="B1301" s="9"/>
    </row>
    <row r="1302" spans="1:3" ht="15" customHeight="1">
      <c r="A1302" s="4"/>
      <c r="B1302" s="9"/>
    </row>
    <row r="1303" spans="1:3" ht="15" customHeight="1">
      <c r="A1303" s="4"/>
      <c r="B1303" s="9"/>
      <c r="C1303" s="14"/>
    </row>
    <row r="1304" spans="1:3" ht="15" customHeight="1">
      <c r="A1304" s="4"/>
      <c r="B1304" s="9"/>
      <c r="C1304" s="14"/>
    </row>
    <row r="1305" spans="1:3" ht="15" customHeight="1">
      <c r="A1305" s="4"/>
      <c r="B1305" s="9"/>
      <c r="C1305" s="14"/>
    </row>
    <row r="1306" spans="1:3" ht="15" customHeight="1">
      <c r="A1306" s="4"/>
      <c r="B1306" s="9"/>
      <c r="C1306" s="14"/>
    </row>
    <row r="1307" spans="1:3" ht="15" customHeight="1">
      <c r="A1307" s="4"/>
      <c r="B1307" s="9"/>
      <c r="C1307" s="14"/>
    </row>
    <row r="1308" spans="1:3" ht="15" customHeight="1">
      <c r="A1308" s="4"/>
      <c r="B1308" s="9"/>
      <c r="C1308" s="14"/>
    </row>
    <row r="1309" spans="1:3" ht="15" customHeight="1">
      <c r="A1309" s="4"/>
      <c r="B1309" s="9"/>
    </row>
    <row r="1310" spans="1:3" ht="15" customHeight="1">
      <c r="A1310" s="4"/>
      <c r="B1310" s="9"/>
    </row>
    <row r="1311" spans="1:3" ht="15" customHeight="1">
      <c r="A1311" s="4"/>
      <c r="B1311" s="9"/>
    </row>
    <row r="1312" spans="1:3" ht="15" customHeight="1">
      <c r="A1312" s="4"/>
      <c r="B1312" s="9"/>
    </row>
    <row r="1313" spans="1:3" ht="15" customHeight="1">
      <c r="A1313" s="4"/>
      <c r="B1313" s="9"/>
      <c r="C1313" s="14"/>
    </row>
    <row r="1314" spans="1:3" ht="15" customHeight="1">
      <c r="A1314" s="4"/>
      <c r="B1314" s="9"/>
    </row>
    <row r="1315" spans="1:3" ht="15" customHeight="1">
      <c r="A1315" s="4"/>
      <c r="B1315" s="9"/>
    </row>
    <row r="1316" spans="1:3" ht="15" customHeight="1">
      <c r="A1316" s="4"/>
      <c r="B1316" s="9"/>
    </row>
    <row r="1317" spans="1:3" ht="15" customHeight="1">
      <c r="A1317" s="4"/>
      <c r="B1317" s="9"/>
    </row>
    <row r="1318" spans="1:3" ht="15" customHeight="1">
      <c r="A1318" s="4"/>
      <c r="B1318" s="9"/>
    </row>
    <row r="1319" spans="1:3" ht="15" customHeight="1">
      <c r="A1319" s="4"/>
      <c r="B1319" s="9"/>
      <c r="C1319" s="14"/>
    </row>
    <row r="1320" spans="1:3" ht="15" customHeight="1">
      <c r="A1320" s="4"/>
      <c r="B1320" s="9"/>
      <c r="C1320" s="14"/>
    </row>
    <row r="1321" spans="1:3" ht="15" customHeight="1">
      <c r="A1321" s="4"/>
      <c r="B1321" s="9"/>
      <c r="C1321" s="14"/>
    </row>
    <row r="1322" spans="1:3" ht="15" customHeight="1">
      <c r="A1322" s="4"/>
      <c r="B1322" s="9"/>
      <c r="C1322" s="14"/>
    </row>
    <row r="1323" spans="1:3" ht="15" customHeight="1">
      <c r="A1323" s="4"/>
      <c r="B1323" s="9"/>
    </row>
    <row r="1324" spans="1:3" ht="15" customHeight="1">
      <c r="A1324" s="4"/>
      <c r="B1324" s="9"/>
    </row>
    <row r="1325" spans="1:3" ht="15" customHeight="1">
      <c r="A1325" s="4"/>
      <c r="B1325" s="9"/>
    </row>
    <row r="1326" spans="1:3" ht="15" customHeight="1">
      <c r="A1326" s="4"/>
      <c r="B1326" s="9"/>
    </row>
    <row r="1327" spans="1:3" ht="15" customHeight="1">
      <c r="A1327" s="4"/>
      <c r="B1327" s="9"/>
    </row>
    <row r="1328" spans="1:3" ht="15" customHeight="1">
      <c r="A1328" s="4"/>
      <c r="B1328" s="9"/>
    </row>
    <row r="1329" spans="1:3" ht="15" customHeight="1">
      <c r="A1329" s="4"/>
      <c r="B1329" s="9"/>
      <c r="C1329" s="14"/>
    </row>
    <row r="1330" spans="1:3" ht="15" customHeight="1">
      <c r="A1330" s="4"/>
      <c r="B1330" s="9"/>
      <c r="C1330" s="14"/>
    </row>
    <row r="1331" spans="1:3" ht="15" customHeight="1">
      <c r="A1331" s="4"/>
      <c r="B1331" s="9"/>
      <c r="C1331" s="14"/>
    </row>
    <row r="1332" spans="1:3" ht="15" customHeight="1">
      <c r="A1332" s="4"/>
      <c r="B1332" s="9"/>
    </row>
    <row r="1333" spans="1:3" ht="15" customHeight="1">
      <c r="A1333" s="4"/>
      <c r="B1333" s="9"/>
    </row>
    <row r="1334" spans="1:3" ht="15" customHeight="1">
      <c r="A1334" s="4"/>
      <c r="B1334" s="9"/>
      <c r="C1334" s="14"/>
    </row>
    <row r="1335" spans="1:3" ht="15" customHeight="1">
      <c r="A1335" s="4"/>
      <c r="B1335" s="9"/>
    </row>
    <row r="1336" spans="1:3" ht="15" customHeight="1">
      <c r="A1336" s="4"/>
      <c r="B1336" s="9"/>
    </row>
    <row r="1337" spans="1:3" ht="15" customHeight="1">
      <c r="A1337" s="4"/>
      <c r="B1337" s="9"/>
    </row>
    <row r="1338" spans="1:3" ht="15" customHeight="1">
      <c r="A1338" s="4"/>
      <c r="B1338" s="9"/>
    </row>
    <row r="1339" spans="1:3" ht="15" customHeight="1">
      <c r="A1339" s="4"/>
      <c r="B1339" s="9"/>
    </row>
    <row r="1340" spans="1:3" ht="15" customHeight="1">
      <c r="A1340" s="4"/>
      <c r="B1340" s="9"/>
    </row>
    <row r="1341" spans="1:3" ht="15" customHeight="1">
      <c r="A1341" s="4"/>
      <c r="B1341" s="9"/>
    </row>
    <row r="1342" spans="1:3" ht="15" customHeight="1">
      <c r="A1342" s="4"/>
      <c r="B1342" s="9"/>
      <c r="C1342" s="14"/>
    </row>
    <row r="1343" spans="1:3" ht="15" customHeight="1">
      <c r="A1343" s="4"/>
      <c r="B1343" s="9"/>
    </row>
    <row r="1344" spans="1:3" ht="15" customHeight="1">
      <c r="A1344" s="4"/>
      <c r="B1344" s="9"/>
    </row>
    <row r="1345" spans="1:3" ht="15" customHeight="1">
      <c r="A1345" s="4"/>
      <c r="B1345" s="9"/>
    </row>
    <row r="1346" spans="1:3" ht="15" customHeight="1">
      <c r="A1346" s="4"/>
      <c r="B1346" s="9"/>
    </row>
    <row r="1347" spans="1:3" ht="15" customHeight="1">
      <c r="A1347" s="4"/>
      <c r="B1347" s="9"/>
    </row>
    <row r="1348" spans="1:3" ht="15" customHeight="1">
      <c r="A1348" s="4"/>
      <c r="B1348" s="9"/>
    </row>
    <row r="1349" spans="1:3" ht="15" customHeight="1">
      <c r="A1349" s="4"/>
      <c r="B1349" s="9"/>
    </row>
    <row r="1350" spans="1:3" ht="15" customHeight="1">
      <c r="A1350" s="4"/>
      <c r="B1350" s="9"/>
      <c r="C1350" s="14"/>
    </row>
    <row r="1351" spans="1:3" ht="15" customHeight="1">
      <c r="A1351" s="4"/>
      <c r="B1351" s="9"/>
    </row>
    <row r="1352" spans="1:3" ht="15" customHeight="1">
      <c r="A1352" s="4"/>
      <c r="B1352" s="9"/>
      <c r="C1352" s="14"/>
    </row>
    <row r="1353" spans="1:3" ht="15" customHeight="1">
      <c r="A1353" s="4"/>
      <c r="B1353" s="9"/>
      <c r="C1353" s="14"/>
    </row>
    <row r="1354" spans="1:3" ht="15" customHeight="1">
      <c r="A1354" s="4"/>
      <c r="B1354" s="9"/>
      <c r="C1354" s="14"/>
    </row>
    <row r="1355" spans="1:3" ht="15" customHeight="1">
      <c r="A1355" s="4"/>
      <c r="B1355" s="9"/>
      <c r="C1355" s="14"/>
    </row>
    <row r="1356" spans="1:3" ht="15" customHeight="1">
      <c r="A1356" s="4"/>
      <c r="B1356" s="9"/>
    </row>
    <row r="1357" spans="1:3" ht="15" customHeight="1">
      <c r="A1357" s="4"/>
      <c r="B1357" s="9"/>
      <c r="C1357" s="14"/>
    </row>
    <row r="1358" spans="1:3" ht="15" customHeight="1">
      <c r="A1358" s="4"/>
      <c r="B1358" s="9"/>
      <c r="C1358" s="14"/>
    </row>
    <row r="1359" spans="1:3" ht="15" customHeight="1">
      <c r="A1359" s="4"/>
      <c r="B1359" s="9"/>
      <c r="C1359" s="14"/>
    </row>
    <row r="1360" spans="1:3" ht="15" customHeight="1">
      <c r="A1360" s="4"/>
      <c r="B1360" s="9"/>
    </row>
    <row r="1361" spans="1:3" ht="15" customHeight="1">
      <c r="A1361" s="4"/>
      <c r="B1361" s="9"/>
      <c r="C1361" s="14"/>
    </row>
    <row r="1362" spans="1:3" ht="15" customHeight="1">
      <c r="A1362" s="4"/>
      <c r="B1362" s="9"/>
      <c r="C1362" s="14"/>
    </row>
    <row r="1363" spans="1:3" ht="15" customHeight="1">
      <c r="A1363" s="4"/>
      <c r="B1363" s="9"/>
      <c r="C1363" s="14"/>
    </row>
    <row r="1364" spans="1:3" ht="15" customHeight="1">
      <c r="A1364" s="4"/>
      <c r="B1364" s="9"/>
      <c r="C1364" s="14"/>
    </row>
    <row r="1365" spans="1:3" ht="15" customHeight="1">
      <c r="A1365" s="4"/>
      <c r="B1365" s="9"/>
    </row>
    <row r="1366" spans="1:3" ht="15" customHeight="1">
      <c r="A1366" s="4"/>
      <c r="B1366" s="9"/>
      <c r="C1366" s="14"/>
    </row>
    <row r="1367" spans="1:3" ht="15" customHeight="1">
      <c r="A1367" s="4"/>
      <c r="B1367" s="9"/>
    </row>
    <row r="1368" spans="1:3" ht="15" customHeight="1">
      <c r="A1368" s="4"/>
      <c r="B1368" s="9"/>
    </row>
    <row r="1369" spans="1:3" ht="15" customHeight="1">
      <c r="A1369" s="4"/>
      <c r="B1369" s="9"/>
    </row>
    <row r="1370" spans="1:3" ht="15" customHeight="1">
      <c r="A1370" s="4"/>
      <c r="B1370" s="9"/>
    </row>
    <row r="1371" spans="1:3" ht="15" customHeight="1">
      <c r="A1371" s="4"/>
      <c r="B1371" s="9"/>
    </row>
    <row r="1372" spans="1:3" ht="15" customHeight="1">
      <c r="A1372" s="4"/>
      <c r="B1372" s="9"/>
    </row>
    <row r="1373" spans="1:3" ht="15" customHeight="1">
      <c r="A1373" s="4"/>
      <c r="B1373" s="9"/>
    </row>
    <row r="1374" spans="1:3" ht="15" customHeight="1">
      <c r="A1374" s="4"/>
      <c r="B1374" s="9"/>
      <c r="C1374" s="14"/>
    </row>
    <row r="1375" spans="1:3" ht="15" customHeight="1">
      <c r="A1375" s="4"/>
      <c r="B1375" s="9"/>
    </row>
    <row r="1376" spans="1:3" ht="15" customHeight="1">
      <c r="A1376" s="4"/>
      <c r="B1376" s="9"/>
    </row>
    <row r="1377" spans="1:3" ht="15" customHeight="1">
      <c r="A1377" s="4"/>
      <c r="B1377" s="9"/>
      <c r="C1377" s="14"/>
    </row>
    <row r="1378" spans="1:3" ht="15" customHeight="1">
      <c r="A1378" s="4"/>
      <c r="B1378" s="9"/>
    </row>
    <row r="1379" spans="1:3" ht="15" customHeight="1">
      <c r="A1379" s="4"/>
      <c r="B1379" s="9"/>
    </row>
    <row r="1380" spans="1:3" ht="15" customHeight="1">
      <c r="A1380" s="4"/>
      <c r="B1380" s="9"/>
    </row>
    <row r="1381" spans="1:3" ht="15" customHeight="1">
      <c r="A1381" s="4"/>
      <c r="B1381" s="9"/>
    </row>
    <row r="1382" spans="1:3" ht="15" customHeight="1">
      <c r="A1382" s="4"/>
      <c r="B1382" s="9"/>
    </row>
    <row r="1383" spans="1:3" ht="15" customHeight="1">
      <c r="A1383" s="4"/>
      <c r="B1383" s="9"/>
    </row>
    <row r="1384" spans="1:3" ht="15" customHeight="1">
      <c r="A1384" s="4"/>
      <c r="B1384" s="9"/>
    </row>
    <row r="1385" spans="1:3" ht="15" customHeight="1">
      <c r="A1385" s="4"/>
      <c r="B1385" s="9"/>
    </row>
    <row r="1386" spans="1:3" ht="15" customHeight="1">
      <c r="A1386" s="4"/>
      <c r="B1386" s="9"/>
    </row>
    <row r="1387" spans="1:3" ht="15" customHeight="1">
      <c r="A1387" s="4"/>
      <c r="B1387" s="9"/>
    </row>
    <row r="1388" spans="1:3" ht="15" customHeight="1">
      <c r="A1388" s="4"/>
      <c r="B1388" s="9"/>
    </row>
    <row r="1389" spans="1:3" ht="15" customHeight="1">
      <c r="A1389" s="4"/>
      <c r="B1389" s="9"/>
    </row>
    <row r="1390" spans="1:3" ht="15" customHeight="1">
      <c r="A1390" s="4"/>
      <c r="B1390" s="9"/>
    </row>
    <row r="1391" spans="1:3" ht="15" customHeight="1">
      <c r="A1391" s="4"/>
      <c r="B1391" s="9"/>
    </row>
    <row r="1392" spans="1:3" ht="15" customHeight="1">
      <c r="A1392" s="4"/>
      <c r="B1392" s="9"/>
      <c r="C1392" s="14"/>
    </row>
    <row r="1393" spans="1:3" ht="15" customHeight="1">
      <c r="A1393" s="4"/>
      <c r="B1393" s="9"/>
      <c r="C1393" s="14"/>
    </row>
    <row r="1394" spans="1:3" ht="15" customHeight="1">
      <c r="A1394" s="4"/>
      <c r="B1394" s="9"/>
    </row>
    <row r="1395" spans="1:3" ht="15" customHeight="1">
      <c r="A1395" s="4"/>
      <c r="B1395" s="9"/>
      <c r="C1395" s="14"/>
    </row>
    <row r="1396" spans="1:3" ht="15" customHeight="1">
      <c r="A1396" s="4"/>
      <c r="B1396" s="9"/>
      <c r="C1396" s="14"/>
    </row>
    <row r="1397" spans="1:3" ht="15" customHeight="1">
      <c r="A1397" s="4"/>
      <c r="B1397" s="9"/>
      <c r="C1397" s="14"/>
    </row>
    <row r="1398" spans="1:3" ht="15" customHeight="1">
      <c r="A1398" s="4"/>
      <c r="B1398" s="9"/>
      <c r="C1398" s="14"/>
    </row>
    <row r="1399" spans="1:3" ht="15" customHeight="1">
      <c r="A1399" s="4"/>
      <c r="B1399" s="9"/>
    </row>
    <row r="1400" spans="1:3" ht="15" customHeight="1">
      <c r="A1400" s="4"/>
      <c r="B1400" s="9"/>
    </row>
    <row r="1401" spans="1:3" ht="15" customHeight="1">
      <c r="A1401" s="4"/>
      <c r="B1401" s="9"/>
    </row>
    <row r="1402" spans="1:3" ht="15" customHeight="1">
      <c r="A1402" s="4"/>
      <c r="B1402" s="9"/>
    </row>
    <row r="1403" spans="1:3" ht="15" customHeight="1">
      <c r="A1403" s="4"/>
      <c r="B1403" s="9"/>
    </row>
    <row r="1404" spans="1:3" ht="15" customHeight="1">
      <c r="A1404" s="4"/>
      <c r="B1404" s="9"/>
    </row>
    <row r="1405" spans="1:3" ht="15" customHeight="1">
      <c r="A1405" s="4"/>
      <c r="B1405" s="9"/>
    </row>
    <row r="1406" spans="1:3" ht="15" customHeight="1">
      <c r="A1406" s="4"/>
      <c r="B1406" s="9"/>
    </row>
    <row r="1407" spans="1:3" ht="15" customHeight="1">
      <c r="A1407" s="4"/>
      <c r="B1407" s="9"/>
    </row>
    <row r="1408" spans="1:3" ht="15" customHeight="1">
      <c r="A1408" s="4"/>
      <c r="B1408" s="9"/>
    </row>
    <row r="1409" spans="1:3" ht="15" customHeight="1">
      <c r="A1409" s="4"/>
      <c r="B1409" s="9"/>
    </row>
    <row r="1410" spans="1:3" ht="15" customHeight="1">
      <c r="A1410" s="4"/>
      <c r="B1410" s="9"/>
    </row>
    <row r="1411" spans="1:3" ht="15" customHeight="1">
      <c r="A1411" s="4"/>
      <c r="B1411" s="9"/>
    </row>
    <row r="1412" spans="1:3" ht="15" customHeight="1">
      <c r="A1412" s="4"/>
      <c r="B1412" s="9"/>
    </row>
    <row r="1413" spans="1:3" ht="15" customHeight="1">
      <c r="A1413" s="4"/>
      <c r="B1413" s="9"/>
    </row>
    <row r="1414" spans="1:3" ht="15" customHeight="1">
      <c r="A1414" s="4"/>
      <c r="B1414" s="9"/>
    </row>
    <row r="1415" spans="1:3" ht="15" customHeight="1">
      <c r="A1415" s="4"/>
      <c r="B1415" s="9"/>
      <c r="C1415" s="14"/>
    </row>
    <row r="1416" spans="1:3" ht="15" customHeight="1">
      <c r="A1416" s="4"/>
      <c r="B1416" s="9"/>
    </row>
    <row r="1417" spans="1:3" ht="15" customHeight="1">
      <c r="A1417" s="4"/>
      <c r="B1417" s="9"/>
    </row>
    <row r="1418" spans="1:3" ht="15" customHeight="1">
      <c r="A1418" s="4"/>
      <c r="B1418" s="9"/>
      <c r="C1418" s="14"/>
    </row>
    <row r="1419" spans="1:3" ht="15" customHeight="1">
      <c r="A1419" s="4"/>
      <c r="B1419" s="9"/>
      <c r="C1419" s="14"/>
    </row>
    <row r="1420" spans="1:3" ht="15" customHeight="1">
      <c r="A1420" s="4"/>
      <c r="B1420" s="9"/>
      <c r="C1420" s="14"/>
    </row>
    <row r="1421" spans="1:3" ht="15" customHeight="1">
      <c r="A1421" s="4"/>
      <c r="B1421" s="9"/>
    </row>
    <row r="1422" spans="1:3" ht="15" customHeight="1">
      <c r="A1422" s="4"/>
      <c r="B1422" s="9"/>
    </row>
    <row r="1423" spans="1:3" ht="15" customHeight="1">
      <c r="A1423" s="4"/>
      <c r="B1423" s="9"/>
      <c r="C1423" s="14"/>
    </row>
    <row r="1424" spans="1:3" ht="15" customHeight="1">
      <c r="A1424" s="4"/>
      <c r="B1424" s="9"/>
    </row>
    <row r="1425" spans="1:3" ht="15" customHeight="1">
      <c r="A1425" s="4"/>
      <c r="B1425" s="9"/>
      <c r="C1425" s="14"/>
    </row>
    <row r="1426" spans="1:3" ht="15" customHeight="1">
      <c r="A1426" s="4"/>
      <c r="B1426" s="9"/>
    </row>
    <row r="1427" spans="1:3" ht="15" customHeight="1">
      <c r="A1427" s="4"/>
      <c r="B1427" s="9"/>
    </row>
    <row r="1428" spans="1:3" ht="15" customHeight="1">
      <c r="A1428" s="4"/>
      <c r="B1428" s="9"/>
    </row>
    <row r="1429" spans="1:3" ht="15" customHeight="1">
      <c r="A1429" s="4"/>
      <c r="B1429" s="9"/>
    </row>
    <row r="1430" spans="1:3" ht="15" customHeight="1">
      <c r="A1430" s="4"/>
      <c r="B1430" s="9"/>
      <c r="C1430" s="14"/>
    </row>
    <row r="1431" spans="1:3" ht="15" customHeight="1">
      <c r="A1431" s="4"/>
      <c r="B1431" s="9"/>
      <c r="C1431" s="14"/>
    </row>
    <row r="1432" spans="1:3" ht="15" customHeight="1">
      <c r="A1432" s="4"/>
      <c r="B1432" s="9"/>
      <c r="C1432" s="14"/>
    </row>
    <row r="1433" spans="1:3" ht="15" customHeight="1">
      <c r="A1433" s="4"/>
      <c r="B1433" s="9"/>
    </row>
    <row r="1434" spans="1:3" ht="15" customHeight="1">
      <c r="A1434" s="4"/>
      <c r="B1434" s="9"/>
      <c r="C1434" s="14"/>
    </row>
    <row r="1435" spans="1:3" ht="15" customHeight="1">
      <c r="A1435" s="4"/>
      <c r="B1435" s="9"/>
    </row>
    <row r="1436" spans="1:3" ht="15" customHeight="1">
      <c r="A1436" s="4"/>
      <c r="B1436" s="9"/>
      <c r="C1436" s="14"/>
    </row>
    <row r="1437" spans="1:3" ht="15" customHeight="1">
      <c r="A1437" s="4"/>
      <c r="B1437" s="9"/>
    </row>
    <row r="1438" spans="1:3" ht="15" customHeight="1">
      <c r="A1438" s="4"/>
      <c r="B1438" s="9"/>
      <c r="C1438" s="14"/>
    </row>
    <row r="1439" spans="1:3" ht="15" customHeight="1">
      <c r="A1439" s="4"/>
      <c r="B1439" s="9"/>
    </row>
    <row r="1440" spans="1:3" ht="15" customHeight="1">
      <c r="A1440" s="4"/>
      <c r="B1440" s="9"/>
    </row>
    <row r="1441" spans="1:3" ht="15" customHeight="1">
      <c r="A1441" s="4"/>
      <c r="B1441" s="9"/>
      <c r="C1441" s="14"/>
    </row>
    <row r="1442" spans="1:3" ht="15" customHeight="1">
      <c r="A1442" s="4"/>
      <c r="B1442" s="9"/>
      <c r="C1442" s="14"/>
    </row>
    <row r="1443" spans="1:3" ht="15" customHeight="1">
      <c r="A1443" s="4"/>
      <c r="B1443" s="9"/>
      <c r="C1443" s="14"/>
    </row>
    <row r="1444" spans="1:3" ht="15" customHeight="1">
      <c r="A1444" s="4"/>
      <c r="B1444" s="9"/>
      <c r="C1444" s="14"/>
    </row>
    <row r="1445" spans="1:3" ht="15" customHeight="1">
      <c r="A1445" s="4"/>
      <c r="B1445" s="9"/>
    </row>
    <row r="1446" spans="1:3" ht="15" customHeight="1">
      <c r="A1446" s="4"/>
      <c r="B1446" s="9"/>
    </row>
    <row r="1447" spans="1:3" ht="15" customHeight="1">
      <c r="A1447" s="4"/>
      <c r="B1447" s="9"/>
    </row>
    <row r="1448" spans="1:3" ht="15" customHeight="1">
      <c r="A1448" s="4"/>
      <c r="B1448" s="9"/>
    </row>
    <row r="1449" spans="1:3" ht="15" customHeight="1">
      <c r="A1449" s="4"/>
      <c r="B1449" s="9"/>
      <c r="C1449" s="14"/>
    </row>
    <row r="1450" spans="1:3" ht="15" customHeight="1">
      <c r="A1450" s="4"/>
      <c r="B1450" s="9"/>
    </row>
    <row r="1451" spans="1:3" ht="15" customHeight="1">
      <c r="A1451" s="4"/>
      <c r="B1451" s="9"/>
      <c r="C1451" s="14"/>
    </row>
    <row r="1452" spans="1:3" ht="15" customHeight="1">
      <c r="A1452" s="4"/>
      <c r="B1452" s="9"/>
      <c r="C1452" s="14"/>
    </row>
    <row r="1453" spans="1:3" ht="15" customHeight="1">
      <c r="A1453" s="4"/>
      <c r="B1453" s="9"/>
    </row>
    <row r="1454" spans="1:3" ht="15" customHeight="1">
      <c r="A1454" s="4"/>
      <c r="B1454" s="9"/>
      <c r="C1454" s="14"/>
    </row>
    <row r="1455" spans="1:3" ht="15" customHeight="1">
      <c r="A1455" s="4"/>
      <c r="B1455" s="9"/>
      <c r="C1455" s="14"/>
    </row>
    <row r="1456" spans="1:3" ht="15" customHeight="1">
      <c r="A1456" s="4"/>
      <c r="B1456" s="9"/>
      <c r="C1456" s="14"/>
    </row>
    <row r="1457" spans="1:3" ht="15" customHeight="1">
      <c r="A1457" s="4"/>
      <c r="B1457" s="9"/>
      <c r="C1457" s="14"/>
    </row>
    <row r="1458" spans="1:3" ht="15" customHeight="1">
      <c r="A1458" s="4"/>
      <c r="B1458" s="9"/>
      <c r="C1458" s="14"/>
    </row>
    <row r="1459" spans="1:3" ht="15" customHeight="1">
      <c r="A1459" s="4"/>
      <c r="B1459" s="9"/>
    </row>
    <row r="1460" spans="1:3" ht="15" customHeight="1">
      <c r="A1460" s="4"/>
      <c r="B1460" s="9"/>
      <c r="C1460" s="14"/>
    </row>
    <row r="1461" spans="1:3" ht="15" customHeight="1">
      <c r="A1461" s="4"/>
      <c r="B1461" s="9"/>
      <c r="C1461" s="14"/>
    </row>
    <row r="1462" spans="1:3" ht="15" customHeight="1">
      <c r="A1462" s="4"/>
      <c r="B1462" s="9"/>
    </row>
    <row r="1463" spans="1:3" ht="15" customHeight="1">
      <c r="A1463" s="4"/>
      <c r="B1463" s="9"/>
      <c r="C1463" s="14"/>
    </row>
    <row r="1464" spans="1:3" ht="15" customHeight="1">
      <c r="A1464" s="4"/>
      <c r="B1464" s="9"/>
    </row>
    <row r="1465" spans="1:3" ht="15" customHeight="1">
      <c r="A1465" s="4"/>
      <c r="B1465" s="9"/>
      <c r="C1465" s="14"/>
    </row>
    <row r="1466" spans="1:3" ht="15" customHeight="1">
      <c r="A1466" s="4"/>
      <c r="B1466" s="9"/>
    </row>
    <row r="1467" spans="1:3" ht="15" customHeight="1">
      <c r="A1467" s="4"/>
      <c r="B1467" s="9"/>
      <c r="C1467" s="14"/>
    </row>
    <row r="1468" spans="1:3" ht="15" customHeight="1">
      <c r="A1468" s="4"/>
      <c r="B1468" s="9"/>
      <c r="C1468" s="14"/>
    </row>
    <row r="1469" spans="1:3" ht="15" customHeight="1">
      <c r="A1469" s="4"/>
      <c r="B1469" s="9"/>
      <c r="C1469" s="14"/>
    </row>
    <row r="1470" spans="1:3" ht="15" customHeight="1">
      <c r="A1470" s="4"/>
      <c r="B1470" s="9"/>
      <c r="C1470" s="14"/>
    </row>
    <row r="1471" spans="1:3" ht="15" customHeight="1">
      <c r="A1471" s="4"/>
      <c r="B1471" s="9"/>
      <c r="C1471" s="14"/>
    </row>
    <row r="1472" spans="1:3" ht="15" customHeight="1">
      <c r="A1472" s="4"/>
      <c r="B1472" s="9"/>
      <c r="C1472" s="14"/>
    </row>
    <row r="1473" spans="1:3" ht="15" customHeight="1">
      <c r="A1473" s="4"/>
      <c r="B1473" s="9"/>
      <c r="C1473" s="14"/>
    </row>
    <row r="1474" spans="1:3" ht="15" customHeight="1">
      <c r="A1474" s="4"/>
      <c r="B1474" s="9"/>
      <c r="C1474" s="14"/>
    </row>
    <row r="1475" spans="1:3" ht="15" customHeight="1">
      <c r="A1475" s="4"/>
      <c r="B1475" s="9"/>
    </row>
    <row r="1476" spans="1:3" ht="15" customHeight="1">
      <c r="A1476" s="4"/>
      <c r="B1476" s="9"/>
    </row>
    <row r="1477" spans="1:3" ht="15" customHeight="1">
      <c r="A1477" s="4"/>
      <c r="B1477" s="9"/>
    </row>
    <row r="1478" spans="1:3" ht="15" customHeight="1">
      <c r="A1478" s="4"/>
      <c r="B1478" s="9"/>
    </row>
    <row r="1479" spans="1:3" ht="15" customHeight="1">
      <c r="A1479" s="4"/>
      <c r="B1479" s="9"/>
    </row>
    <row r="1480" spans="1:3" ht="15" customHeight="1">
      <c r="A1480" s="4"/>
      <c r="B1480" s="9"/>
    </row>
    <row r="1481" spans="1:3" ht="15" customHeight="1">
      <c r="A1481" s="4"/>
      <c r="B1481" s="9"/>
    </row>
    <row r="1482" spans="1:3" ht="15" customHeight="1">
      <c r="A1482" s="4"/>
      <c r="B1482" s="9"/>
    </row>
    <row r="1483" spans="1:3" ht="15" customHeight="1">
      <c r="A1483" s="4"/>
      <c r="B1483" s="9"/>
    </row>
    <row r="1484" spans="1:3" ht="15" customHeight="1">
      <c r="A1484" s="4"/>
      <c r="B1484" s="9"/>
    </row>
    <row r="1485" spans="1:3" ht="15" customHeight="1">
      <c r="A1485" s="4"/>
      <c r="B1485" s="9"/>
    </row>
    <row r="1486" spans="1:3" ht="15" customHeight="1">
      <c r="A1486" s="4"/>
      <c r="B1486" s="9"/>
    </row>
    <row r="1487" spans="1:3" ht="15" customHeight="1">
      <c r="A1487" s="4"/>
      <c r="B1487" s="9"/>
    </row>
    <row r="1488" spans="1:3" ht="15" customHeight="1">
      <c r="A1488" s="4"/>
      <c r="B1488" s="9"/>
    </row>
    <row r="1489" spans="1:3" ht="15" customHeight="1">
      <c r="A1489" s="4"/>
      <c r="B1489" s="9"/>
    </row>
    <row r="1490" spans="1:3" ht="15" customHeight="1">
      <c r="A1490" s="4"/>
      <c r="B1490" s="9"/>
    </row>
    <row r="1491" spans="1:3" ht="15" customHeight="1">
      <c r="A1491" s="4"/>
      <c r="B1491" s="9"/>
    </row>
    <row r="1492" spans="1:3" ht="15" customHeight="1">
      <c r="A1492" s="4"/>
      <c r="B1492" s="9"/>
      <c r="C1492" s="14"/>
    </row>
    <row r="1493" spans="1:3" ht="15" customHeight="1">
      <c r="A1493" s="4"/>
      <c r="B1493" s="9"/>
    </row>
    <row r="1494" spans="1:3" ht="15" customHeight="1">
      <c r="A1494" s="4"/>
      <c r="B1494" s="9"/>
      <c r="C1494" s="14"/>
    </row>
    <row r="1495" spans="1:3" ht="15" customHeight="1">
      <c r="A1495" s="4"/>
      <c r="B1495" s="9"/>
      <c r="C1495" s="14"/>
    </row>
    <row r="1496" spans="1:3" ht="15" customHeight="1">
      <c r="A1496" s="4"/>
      <c r="B1496" s="9"/>
      <c r="C1496" s="14"/>
    </row>
    <row r="1497" spans="1:3" ht="15" customHeight="1">
      <c r="A1497" s="4"/>
      <c r="B1497" s="9"/>
    </row>
    <row r="1498" spans="1:3" ht="15" customHeight="1">
      <c r="A1498" s="4"/>
      <c r="B1498" s="9"/>
      <c r="C1498" s="14"/>
    </row>
    <row r="1499" spans="1:3" ht="15" customHeight="1">
      <c r="A1499" s="4"/>
      <c r="B1499" s="9"/>
      <c r="C1499" s="14"/>
    </row>
    <row r="1500" spans="1:3" ht="15" customHeight="1">
      <c r="A1500" s="4"/>
      <c r="B1500" s="9"/>
    </row>
    <row r="1501" spans="1:3" ht="15" customHeight="1">
      <c r="A1501" s="4"/>
      <c r="B1501" s="9"/>
    </row>
    <row r="1502" spans="1:3" ht="15" customHeight="1">
      <c r="A1502" s="4"/>
      <c r="B1502" s="9"/>
      <c r="C1502" s="14"/>
    </row>
    <row r="1503" spans="1:3" ht="15" customHeight="1">
      <c r="A1503" s="4"/>
      <c r="B1503" s="9"/>
      <c r="C1503" s="14"/>
    </row>
    <row r="1504" spans="1:3" ht="15" customHeight="1">
      <c r="A1504" s="4"/>
      <c r="B1504" s="9"/>
      <c r="C1504" s="14"/>
    </row>
    <row r="1505" spans="1:3" ht="15" customHeight="1">
      <c r="A1505" s="4"/>
      <c r="B1505" s="9"/>
    </row>
    <row r="1506" spans="1:3" ht="15" customHeight="1">
      <c r="A1506" s="4"/>
      <c r="B1506" s="9"/>
      <c r="C1506" s="14"/>
    </row>
    <row r="1507" spans="1:3" ht="15" customHeight="1">
      <c r="A1507" s="4"/>
      <c r="B1507" s="9"/>
      <c r="C1507" s="14"/>
    </row>
    <row r="1508" spans="1:3" ht="15" customHeight="1">
      <c r="A1508" s="4"/>
      <c r="B1508" s="9"/>
    </row>
    <row r="1509" spans="1:3" ht="15" customHeight="1">
      <c r="A1509" s="4"/>
      <c r="B1509" s="9"/>
    </row>
    <row r="1510" spans="1:3" ht="15" customHeight="1">
      <c r="A1510" s="4"/>
      <c r="B1510" s="9"/>
      <c r="C1510" s="14"/>
    </row>
    <row r="1511" spans="1:3" ht="15" customHeight="1">
      <c r="A1511" s="4"/>
      <c r="B1511" s="9"/>
      <c r="C1511" s="14"/>
    </row>
    <row r="1512" spans="1:3" ht="15" customHeight="1">
      <c r="A1512" s="4"/>
      <c r="B1512" s="9"/>
      <c r="C1512" s="14"/>
    </row>
    <row r="1513" spans="1:3" ht="15" customHeight="1">
      <c r="A1513" s="4"/>
      <c r="B1513" s="9"/>
    </row>
    <row r="1514" spans="1:3" ht="15" customHeight="1">
      <c r="A1514" s="4"/>
      <c r="B1514" s="9"/>
    </row>
    <row r="1515" spans="1:3" ht="15" customHeight="1">
      <c r="A1515" s="4"/>
      <c r="B1515" s="9"/>
    </row>
    <row r="1516" spans="1:3" ht="15" customHeight="1">
      <c r="A1516" s="4"/>
      <c r="B1516" s="9"/>
    </row>
    <row r="1517" spans="1:3" ht="15" customHeight="1">
      <c r="A1517" s="4"/>
      <c r="B1517" s="9"/>
    </row>
    <row r="1518" spans="1:3" ht="15" customHeight="1">
      <c r="A1518" s="4"/>
      <c r="B1518" s="9"/>
    </row>
    <row r="1519" spans="1:3" ht="15" customHeight="1">
      <c r="A1519" s="4"/>
      <c r="B1519" s="9"/>
    </row>
    <row r="1520" spans="1:3" ht="15" customHeight="1">
      <c r="A1520" s="4"/>
      <c r="B1520" s="9"/>
    </row>
    <row r="1521" spans="1:3" ht="15" customHeight="1">
      <c r="A1521" s="4"/>
      <c r="B1521" s="9"/>
    </row>
    <row r="1522" spans="1:3" ht="15" customHeight="1">
      <c r="A1522" s="4"/>
      <c r="B1522" s="9"/>
    </row>
    <row r="1523" spans="1:3" ht="15" customHeight="1">
      <c r="A1523" s="4"/>
      <c r="B1523" s="9"/>
    </row>
    <row r="1524" spans="1:3" ht="15" customHeight="1">
      <c r="A1524" s="4"/>
      <c r="B1524" s="9"/>
    </row>
    <row r="1525" spans="1:3" ht="15" customHeight="1">
      <c r="A1525" s="4"/>
      <c r="B1525" s="9"/>
    </row>
    <row r="1526" spans="1:3" ht="15" customHeight="1">
      <c r="A1526" s="4"/>
      <c r="B1526" s="9"/>
      <c r="C1526" s="14"/>
    </row>
    <row r="1527" spans="1:3" ht="15" customHeight="1">
      <c r="A1527" s="4"/>
      <c r="B1527" s="9"/>
      <c r="C1527" s="14"/>
    </row>
    <row r="1528" spans="1:3" ht="15" customHeight="1">
      <c r="A1528" s="4"/>
      <c r="B1528" s="9"/>
      <c r="C1528" s="14"/>
    </row>
    <row r="1529" spans="1:3" ht="15" customHeight="1">
      <c r="A1529" s="4"/>
      <c r="B1529" s="9"/>
    </row>
    <row r="1530" spans="1:3" ht="15" customHeight="1">
      <c r="A1530" s="4"/>
      <c r="B1530" s="9"/>
    </row>
    <row r="1531" spans="1:3" ht="15" customHeight="1">
      <c r="A1531" s="4"/>
      <c r="B1531" s="9"/>
    </row>
    <row r="1532" spans="1:3" ht="15" customHeight="1">
      <c r="A1532" s="4"/>
      <c r="B1532" s="9"/>
    </row>
    <row r="1533" spans="1:3" ht="15" customHeight="1">
      <c r="A1533" s="4"/>
      <c r="B1533" s="9"/>
      <c r="C1533" s="14"/>
    </row>
    <row r="1534" spans="1:3" ht="15" customHeight="1">
      <c r="A1534" s="4"/>
      <c r="B1534" s="9"/>
    </row>
    <row r="1535" spans="1:3" ht="15" customHeight="1">
      <c r="A1535" s="4"/>
      <c r="B1535" s="9"/>
      <c r="C1535" s="14"/>
    </row>
    <row r="1536" spans="1:3" ht="15" customHeight="1">
      <c r="A1536" s="4"/>
      <c r="B1536" s="9"/>
      <c r="C1536" s="14"/>
    </row>
    <row r="1537" spans="1:3" ht="15" customHeight="1">
      <c r="A1537" s="4"/>
      <c r="B1537" s="9"/>
    </row>
    <row r="1538" spans="1:3" ht="15" customHeight="1">
      <c r="A1538" s="4"/>
      <c r="B1538" s="9"/>
    </row>
    <row r="1539" spans="1:3" ht="15" customHeight="1">
      <c r="A1539" s="4"/>
      <c r="B1539" s="9"/>
    </row>
    <row r="1540" spans="1:3" ht="15" customHeight="1">
      <c r="A1540" s="4"/>
      <c r="B1540" s="9"/>
    </row>
    <row r="1541" spans="1:3" ht="15" customHeight="1">
      <c r="A1541" s="4"/>
      <c r="B1541" s="9"/>
    </row>
    <row r="1542" spans="1:3" ht="15" customHeight="1">
      <c r="A1542" s="4"/>
      <c r="B1542" s="9"/>
    </row>
    <row r="1543" spans="1:3" ht="15" customHeight="1">
      <c r="A1543" s="4"/>
      <c r="B1543" s="9"/>
      <c r="C1543" s="14"/>
    </row>
    <row r="1544" spans="1:3" ht="15" customHeight="1">
      <c r="A1544" s="4"/>
      <c r="B1544" s="9"/>
    </row>
    <row r="1545" spans="1:3" ht="15" customHeight="1">
      <c r="A1545" s="4"/>
      <c r="B1545" s="9"/>
      <c r="C1545" s="14"/>
    </row>
    <row r="1546" spans="1:3" ht="15" customHeight="1">
      <c r="A1546" s="4"/>
      <c r="B1546" s="9"/>
    </row>
    <row r="1547" spans="1:3" ht="15" customHeight="1">
      <c r="A1547" s="4"/>
      <c r="B1547" s="9"/>
      <c r="C1547" s="14"/>
    </row>
    <row r="1548" spans="1:3" ht="15" customHeight="1">
      <c r="A1548" s="4"/>
      <c r="B1548" s="9"/>
    </row>
    <row r="1549" spans="1:3" ht="15" customHeight="1">
      <c r="A1549" s="4"/>
      <c r="B1549" s="9"/>
      <c r="C1549" s="14"/>
    </row>
    <row r="1550" spans="1:3" ht="15" customHeight="1">
      <c r="A1550" s="4"/>
      <c r="B1550" s="9"/>
      <c r="C1550" s="14"/>
    </row>
    <row r="1551" spans="1:3" ht="15" customHeight="1">
      <c r="A1551" s="4"/>
      <c r="B1551" s="9"/>
    </row>
    <row r="1552" spans="1:3" ht="15" customHeight="1">
      <c r="A1552" s="4"/>
      <c r="B1552" s="9"/>
    </row>
    <row r="1553" spans="1:3" ht="15" customHeight="1">
      <c r="A1553" s="4"/>
      <c r="B1553" s="9"/>
    </row>
    <row r="1554" spans="1:3" ht="15" customHeight="1">
      <c r="A1554" s="4"/>
      <c r="B1554" s="9"/>
    </row>
    <row r="1555" spans="1:3" ht="15" customHeight="1">
      <c r="A1555" s="4"/>
      <c r="B1555" s="9"/>
    </row>
    <row r="1556" spans="1:3" ht="15" customHeight="1">
      <c r="A1556" s="4"/>
      <c r="B1556" s="9"/>
    </row>
    <row r="1557" spans="1:3" ht="15" customHeight="1">
      <c r="A1557" s="4"/>
      <c r="B1557" s="9"/>
    </row>
    <row r="1558" spans="1:3" ht="15" customHeight="1">
      <c r="A1558" s="4"/>
      <c r="B1558" s="9"/>
    </row>
    <row r="1559" spans="1:3" ht="15" customHeight="1">
      <c r="A1559" s="4"/>
      <c r="B1559" s="9"/>
    </row>
    <row r="1560" spans="1:3" ht="15" customHeight="1">
      <c r="A1560" s="4"/>
      <c r="B1560" s="9"/>
    </row>
    <row r="1561" spans="1:3" ht="15" customHeight="1">
      <c r="A1561" s="4"/>
      <c r="B1561" s="9"/>
    </row>
    <row r="1562" spans="1:3" ht="15" customHeight="1">
      <c r="A1562" s="4"/>
      <c r="B1562" s="9"/>
    </row>
    <row r="1563" spans="1:3" ht="15" customHeight="1">
      <c r="A1563" s="4"/>
      <c r="B1563" s="9"/>
    </row>
    <row r="1564" spans="1:3" ht="15" customHeight="1">
      <c r="A1564" s="4"/>
      <c r="B1564" s="9"/>
    </row>
    <row r="1565" spans="1:3" ht="15" customHeight="1">
      <c r="A1565" s="4"/>
      <c r="B1565" s="9"/>
    </row>
    <row r="1566" spans="1:3" ht="15" customHeight="1">
      <c r="A1566" s="4"/>
      <c r="B1566" s="9"/>
    </row>
    <row r="1567" spans="1:3" ht="15" customHeight="1">
      <c r="A1567" s="4"/>
      <c r="B1567" s="9"/>
    </row>
    <row r="1568" spans="1:3" ht="15" customHeight="1">
      <c r="A1568" s="4"/>
      <c r="B1568" s="9"/>
      <c r="C1568" s="14"/>
    </row>
    <row r="1569" spans="1:2" ht="15" customHeight="1">
      <c r="A1569" s="4"/>
      <c r="B1569" s="9"/>
    </row>
  </sheetData>
  <sortState xmlns:xlrd2="http://schemas.microsoft.com/office/spreadsheetml/2017/richdata2" ref="A3:B1285">
    <sortCondition ref="B128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5"/>
  <sheetViews>
    <sheetView workbookViewId="0"/>
  </sheetViews>
  <sheetFormatPr defaultColWidth="12.7109375" defaultRowHeight="15" customHeight="1"/>
  <cols>
    <col min="1" max="1" width="7.7109375" style="30" customWidth="1"/>
    <col min="2" max="2" width="56" style="9" customWidth="1"/>
    <col min="3" max="3" width="11.28515625" style="31" customWidth="1"/>
    <col min="4" max="4" width="9.140625" style="30" customWidth="1"/>
    <col min="5" max="5" width="16.7109375" customWidth="1"/>
    <col min="6" max="7" width="19.85546875" customWidth="1"/>
    <col min="8" max="26" width="8.7109375" customWidth="1"/>
  </cols>
  <sheetData>
    <row r="1" spans="1:7" ht="15.75" customHeight="1">
      <c r="A1" s="18"/>
      <c r="B1" s="11" t="s">
        <v>476</v>
      </c>
      <c r="C1" s="19"/>
      <c r="D1" s="18"/>
      <c r="E1" s="19"/>
      <c r="F1" s="18"/>
      <c r="G1" s="18"/>
    </row>
    <row r="2" spans="1:7" ht="15.75" customHeight="1">
      <c r="A2" s="15" t="s">
        <v>0</v>
      </c>
      <c r="B2" s="16" t="s">
        <v>1</v>
      </c>
      <c r="C2" s="20" t="s">
        <v>3</v>
      </c>
      <c r="D2" s="15" t="s">
        <v>4</v>
      </c>
      <c r="E2" s="20" t="s">
        <v>5</v>
      </c>
      <c r="F2" s="20" t="s">
        <v>6</v>
      </c>
      <c r="G2" s="20" t="s">
        <v>7</v>
      </c>
    </row>
    <row r="3" spans="1:7" ht="15" customHeight="1">
      <c r="A3" s="30">
        <v>1</v>
      </c>
      <c r="B3" s="9" t="s">
        <v>248</v>
      </c>
      <c r="C3" s="31">
        <v>2.5499999999999998</v>
      </c>
      <c r="D3" s="30">
        <v>20</v>
      </c>
      <c r="E3" s="19">
        <f>C3/D3*10</f>
        <v>1.2749999999999999</v>
      </c>
      <c r="F3" s="21">
        <f>C3/(D3-0.5)*10</f>
        <v>1.3076923076923075</v>
      </c>
      <c r="G3" s="21">
        <f>C3/(D3-0.75)*10</f>
        <v>1.3246753246753245</v>
      </c>
    </row>
    <row r="4" spans="1:7" ht="15" customHeight="1">
      <c r="A4" s="30">
        <v>2</v>
      </c>
      <c r="B4" s="9" t="s">
        <v>27</v>
      </c>
      <c r="C4" s="31">
        <v>7.3888888888888893</v>
      </c>
      <c r="D4" s="30">
        <v>18</v>
      </c>
      <c r="E4" s="19">
        <f>C4/D4*10</f>
        <v>4.1049382716049383</v>
      </c>
      <c r="F4" s="21">
        <f>C4/(D4-0.5)*10</f>
        <v>4.2222222222222223</v>
      </c>
      <c r="G4" s="21">
        <f>C4/(D4-0.75)*10</f>
        <v>4.2834138486312403</v>
      </c>
    </row>
    <row r="5" spans="1:7" ht="15" customHeight="1">
      <c r="A5" s="30">
        <v>3</v>
      </c>
      <c r="B5" s="9" t="s">
        <v>28</v>
      </c>
      <c r="C5" s="31">
        <v>8.8888888888888893</v>
      </c>
      <c r="D5" s="30">
        <v>18</v>
      </c>
      <c r="E5" s="19">
        <f>C5/D5*10</f>
        <v>4.9382716049382722</v>
      </c>
      <c r="F5" s="21">
        <f>C5/(D5-0.5)*10</f>
        <v>5.0793650793650791</v>
      </c>
      <c r="G5" s="21">
        <f>C5/(D5-0.75)*10</f>
        <v>5.152979066022545</v>
      </c>
    </row>
    <row r="6" spans="1:7" ht="15" customHeight="1">
      <c r="A6" s="30">
        <v>4</v>
      </c>
      <c r="B6" s="9" t="s">
        <v>25</v>
      </c>
      <c r="C6" s="31">
        <v>10.058823529411764</v>
      </c>
      <c r="D6" s="30">
        <v>17</v>
      </c>
      <c r="E6" s="19">
        <f>C6/D6*10</f>
        <v>5.9169550173010377</v>
      </c>
      <c r="F6" s="21">
        <f>C6/(D6-0.5)*10</f>
        <v>6.0962566844919781</v>
      </c>
      <c r="G6" s="21">
        <f>C6/(D6-0.75)*10</f>
        <v>6.1900452488687785</v>
      </c>
    </row>
    <row r="7" spans="1:7" ht="15" customHeight="1">
      <c r="A7" s="30">
        <v>5</v>
      </c>
      <c r="B7" s="9" t="s">
        <v>249</v>
      </c>
      <c r="C7" s="31">
        <v>7.5454545454545459</v>
      </c>
      <c r="D7" s="30">
        <v>11</v>
      </c>
      <c r="E7" s="19">
        <f>C7/D7*10</f>
        <v>6.8595041322314056</v>
      </c>
      <c r="F7" s="21">
        <f>C7/(D7-0.5)*10</f>
        <v>7.1861471861471866</v>
      </c>
      <c r="G7" s="21">
        <f>C7/(D7-0.75)*10</f>
        <v>7.3614190687361427</v>
      </c>
    </row>
    <row r="8" spans="1:7" ht="15" customHeight="1">
      <c r="A8" s="30">
        <v>6</v>
      </c>
      <c r="B8" s="11" t="s">
        <v>250</v>
      </c>
      <c r="C8" s="19">
        <v>16</v>
      </c>
      <c r="D8" s="18">
        <v>18</v>
      </c>
      <c r="E8" s="19">
        <f>C8/D8*10</f>
        <v>8.8888888888888893</v>
      </c>
      <c r="F8" s="21">
        <f>C8/(D8-0.5)*10</f>
        <v>9.1428571428571423</v>
      </c>
      <c r="G8" s="21">
        <f>C8/(D8-0.75)*10</f>
        <v>9.27536231884058</v>
      </c>
    </row>
    <row r="9" spans="1:7" ht="15" customHeight="1">
      <c r="A9" s="30">
        <v>7</v>
      </c>
      <c r="B9" s="9" t="s">
        <v>43</v>
      </c>
      <c r="C9" s="31">
        <v>15.529411764705882</v>
      </c>
      <c r="D9" s="30">
        <v>17</v>
      </c>
      <c r="E9" s="19">
        <f>C9/D9*10</f>
        <v>9.1349480968858128</v>
      </c>
      <c r="F9" s="21">
        <f>C9/(D9-0.5)*10</f>
        <v>9.4117647058823533</v>
      </c>
      <c r="G9" s="21">
        <f>C9/(D9-0.75)*10</f>
        <v>9.5565610859728505</v>
      </c>
    </row>
    <row r="10" spans="1:7" ht="15" customHeight="1">
      <c r="A10" s="30">
        <v>8</v>
      </c>
      <c r="B10" s="9" t="s">
        <v>252</v>
      </c>
      <c r="C10" s="31">
        <v>16.058823529411764</v>
      </c>
      <c r="D10" s="30">
        <v>17</v>
      </c>
      <c r="E10" s="19">
        <f>C10/D10*10</f>
        <v>9.4463667820069208</v>
      </c>
      <c r="F10" s="21">
        <f>C10/(D10-0.5)*10</f>
        <v>9.7326203208556148</v>
      </c>
      <c r="G10" s="21">
        <f>C10/(D10-0.75)*10</f>
        <v>9.882352941176471</v>
      </c>
    </row>
    <row r="11" spans="1:7" ht="15" customHeight="1">
      <c r="A11" s="30">
        <v>9</v>
      </c>
      <c r="B11" s="9" t="s">
        <v>36</v>
      </c>
      <c r="C11" s="31">
        <v>13.153846153846153</v>
      </c>
      <c r="D11" s="30">
        <v>13</v>
      </c>
      <c r="E11" s="19">
        <f>C11/D11*10</f>
        <v>10.118343195266274</v>
      </c>
      <c r="F11" s="21">
        <f>C11/(D11-0.5)*10</f>
        <v>10.523076923076921</v>
      </c>
      <c r="G11" s="21">
        <f>C11/(D11-0.75)*10</f>
        <v>10.737833594976451</v>
      </c>
    </row>
    <row r="12" spans="1:7" ht="15" customHeight="1">
      <c r="A12" s="30">
        <v>10</v>
      </c>
      <c r="B12" s="11" t="s">
        <v>247</v>
      </c>
      <c r="C12" s="19">
        <v>12.833333333333334</v>
      </c>
      <c r="D12" s="18">
        <v>12</v>
      </c>
      <c r="E12" s="19">
        <f>C12/D12*10</f>
        <v>10.694444444444445</v>
      </c>
      <c r="F12" s="21">
        <f>C12/(D12-0.5)*10</f>
        <v>11.159420289855074</v>
      </c>
      <c r="G12" s="21">
        <f>C12/(D12-0.75)*10</f>
        <v>11.407407407407408</v>
      </c>
    </row>
    <row r="13" spans="1:7" ht="15" customHeight="1">
      <c r="A13" s="30">
        <v>11</v>
      </c>
      <c r="B13" s="9" t="s">
        <v>33</v>
      </c>
      <c r="C13" s="31">
        <v>13.25</v>
      </c>
      <c r="D13" s="30">
        <v>12</v>
      </c>
      <c r="E13" s="19">
        <f>C13/D13*10</f>
        <v>11.041666666666668</v>
      </c>
      <c r="F13" s="21">
        <f>C13/(D13-0.5)*10</f>
        <v>11.521739130434783</v>
      </c>
      <c r="G13" s="21">
        <f>C13/(D13-0.75)*10</f>
        <v>11.777777777777779</v>
      </c>
    </row>
    <row r="14" spans="1:7" ht="15" customHeight="1">
      <c r="A14" s="30">
        <v>12</v>
      </c>
      <c r="B14" s="11" t="s">
        <v>31</v>
      </c>
      <c r="C14" s="19">
        <v>16.615384615384617</v>
      </c>
      <c r="D14" s="18">
        <v>13</v>
      </c>
      <c r="E14" s="19">
        <f>C14/D14*10</f>
        <v>12.781065088757398</v>
      </c>
      <c r="F14" s="21">
        <f>C14/(D14-0.5)*10</f>
        <v>13.292307692307695</v>
      </c>
      <c r="G14" s="21">
        <f>C14/(D14-0.75)*10</f>
        <v>13.563579277864992</v>
      </c>
    </row>
    <row r="15" spans="1:7" ht="15" customHeight="1">
      <c r="A15" s="30">
        <v>13</v>
      </c>
      <c r="B15" s="9" t="s">
        <v>254</v>
      </c>
      <c r="C15" s="31">
        <v>15.777777777777779</v>
      </c>
      <c r="D15" s="30">
        <v>9</v>
      </c>
      <c r="E15" s="19">
        <f>C15/D15*10</f>
        <v>17.530864197530864</v>
      </c>
      <c r="F15" s="21">
        <f>C15/(D15-0.5)*10</f>
        <v>18.562091503267975</v>
      </c>
      <c r="G15" s="21">
        <f>C15/(D15-0.75)*10</f>
        <v>19.124579124579128</v>
      </c>
    </row>
    <row r="16" spans="1:7" ht="15" customHeight="1">
      <c r="A16" s="30">
        <v>14</v>
      </c>
      <c r="B16" s="9" t="s">
        <v>52</v>
      </c>
      <c r="C16" s="31">
        <v>31.235294117647058</v>
      </c>
      <c r="D16" s="30">
        <v>17</v>
      </c>
      <c r="E16" s="19">
        <f>C16/D16*10</f>
        <v>18.373702422145328</v>
      </c>
      <c r="F16" s="21">
        <f>C16/(D16-0.5)*10</f>
        <v>18.930481283422459</v>
      </c>
      <c r="G16" s="21">
        <f>C16/(D16-0.75)*10</f>
        <v>19.221719457013574</v>
      </c>
    </row>
    <row r="17" spans="1:7" ht="15" customHeight="1">
      <c r="A17" s="30">
        <v>15</v>
      </c>
      <c r="B17" s="11" t="s">
        <v>29</v>
      </c>
      <c r="C17" s="19">
        <v>21.916666666666668</v>
      </c>
      <c r="D17" s="18">
        <v>12</v>
      </c>
      <c r="E17" s="19">
        <f>C17/D17*10</f>
        <v>18.263888888888889</v>
      </c>
      <c r="F17" s="21">
        <f>C17/(D17-0.5)*10</f>
        <v>19.057971014492754</v>
      </c>
      <c r="G17" s="21">
        <f>C17/(D17-0.75)*10</f>
        <v>19.481481481481481</v>
      </c>
    </row>
    <row r="18" spans="1:7" ht="15" customHeight="1">
      <c r="A18" s="30">
        <v>16</v>
      </c>
      <c r="B18" s="9" t="s">
        <v>206</v>
      </c>
      <c r="C18" s="31">
        <v>33.117647058823529</v>
      </c>
      <c r="D18" s="30">
        <v>17</v>
      </c>
      <c r="E18" s="19">
        <f>C18/D18*10</f>
        <v>19.480968858131487</v>
      </c>
      <c r="F18" s="21">
        <f>C18/(D18-0.5)*10</f>
        <v>20.071301247771839</v>
      </c>
      <c r="G18" s="21">
        <f>C18/(D18-0.75)*10</f>
        <v>20.380090497737555</v>
      </c>
    </row>
    <row r="19" spans="1:7" ht="15" customHeight="1">
      <c r="A19" s="30">
        <v>17</v>
      </c>
      <c r="B19" s="9" t="s">
        <v>35</v>
      </c>
      <c r="C19" s="31">
        <v>25.583333333333332</v>
      </c>
      <c r="D19" s="30">
        <v>12</v>
      </c>
      <c r="E19" s="19">
        <f>C19/D19*10</f>
        <v>21.319444444444443</v>
      </c>
      <c r="F19" s="21">
        <f>C19/(D19-0.5)*10</f>
        <v>22.246376811594203</v>
      </c>
      <c r="G19" s="21">
        <f>C19/(D19-0.75)*10</f>
        <v>22.74074074074074</v>
      </c>
    </row>
    <row r="20" spans="1:7" ht="15" customHeight="1">
      <c r="A20" s="30">
        <v>18</v>
      </c>
      <c r="B20" s="9" t="s">
        <v>253</v>
      </c>
      <c r="C20" s="31">
        <v>32.799999999999997</v>
      </c>
      <c r="D20" s="30">
        <v>15</v>
      </c>
      <c r="E20" s="19">
        <f>C20/D20*10</f>
        <v>21.866666666666667</v>
      </c>
      <c r="F20" s="21">
        <f>C20/(D20-0.5)*10</f>
        <v>22.620689655172409</v>
      </c>
      <c r="G20" s="21">
        <f>C20/(D20-0.75)*10</f>
        <v>23.01754385964912</v>
      </c>
    </row>
    <row r="21" spans="1:7" ht="15" customHeight="1">
      <c r="A21" s="30">
        <v>19</v>
      </c>
      <c r="B21" s="9" t="s">
        <v>45</v>
      </c>
      <c r="C21" s="31">
        <v>21.9</v>
      </c>
      <c r="D21" s="30">
        <v>10</v>
      </c>
      <c r="E21" s="19">
        <f>C21/D21*10</f>
        <v>21.9</v>
      </c>
      <c r="F21" s="21">
        <f>C21/(D21-0.5)*10</f>
        <v>23.05263157894737</v>
      </c>
      <c r="G21" s="21">
        <f>C21/(D21-0.75)*10</f>
        <v>23.675675675675674</v>
      </c>
    </row>
    <row r="22" spans="1:7" ht="15" customHeight="1">
      <c r="A22" s="30">
        <v>20</v>
      </c>
      <c r="B22" s="9" t="s">
        <v>34</v>
      </c>
      <c r="C22" s="31">
        <v>31.785714285714285</v>
      </c>
      <c r="D22" s="30">
        <v>14</v>
      </c>
      <c r="E22" s="19">
        <f>C22/D22*10</f>
        <v>22.704081632653057</v>
      </c>
      <c r="F22" s="21">
        <f>C22/(D22-0.5)*10</f>
        <v>23.544973544973544</v>
      </c>
      <c r="G22" s="21">
        <f>C22/(D22-0.75)*10</f>
        <v>23.98921832884097</v>
      </c>
    </row>
    <row r="23" spans="1:7" ht="15" customHeight="1">
      <c r="A23" s="30">
        <v>21</v>
      </c>
      <c r="B23" s="9" t="s">
        <v>53</v>
      </c>
      <c r="C23" s="31">
        <v>31.846153846153847</v>
      </c>
      <c r="D23" s="30">
        <v>13</v>
      </c>
      <c r="E23" s="19">
        <f>C23/D23*10</f>
        <v>24.497041420118343</v>
      </c>
      <c r="F23" s="21">
        <f>C23/(D23-0.5)*10</f>
        <v>25.476923076923079</v>
      </c>
      <c r="G23" s="21">
        <f>C23/(D23-0.75)*10</f>
        <v>25.99686028257457</v>
      </c>
    </row>
    <row r="24" spans="1:7" ht="15" customHeight="1">
      <c r="A24" s="30">
        <v>22</v>
      </c>
      <c r="B24" s="11" t="s">
        <v>51</v>
      </c>
      <c r="C24" s="19">
        <v>19.5</v>
      </c>
      <c r="D24" s="18">
        <v>8</v>
      </c>
      <c r="E24" s="19">
        <f>C24/D24*10</f>
        <v>24.375</v>
      </c>
      <c r="F24" s="21">
        <f>C24/(D24-0.5)*10</f>
        <v>26</v>
      </c>
      <c r="G24" s="21">
        <f>C24/(D24-0.75)*10</f>
        <v>26.896551724137932</v>
      </c>
    </row>
    <row r="25" spans="1:7" ht="15" customHeight="1">
      <c r="A25" s="30">
        <v>23</v>
      </c>
      <c r="B25" s="9" t="s">
        <v>30</v>
      </c>
      <c r="C25" s="31">
        <v>27.636363636363637</v>
      </c>
      <c r="D25" s="30">
        <v>11</v>
      </c>
      <c r="E25" s="19">
        <f>C25/D25*10</f>
        <v>25.123966942148762</v>
      </c>
      <c r="F25" s="21">
        <f>C25/(D25-0.5)*10</f>
        <v>26.320346320346321</v>
      </c>
      <c r="G25" s="21">
        <f>C25/(D25-0.75)*10</f>
        <v>26.962305986696229</v>
      </c>
    </row>
    <row r="26" spans="1:7" ht="15" customHeight="1">
      <c r="A26" s="30">
        <v>24</v>
      </c>
      <c r="B26" s="9" t="s">
        <v>41</v>
      </c>
      <c r="C26" s="31">
        <v>30.818181818181817</v>
      </c>
      <c r="D26" s="30">
        <v>11</v>
      </c>
      <c r="E26" s="19">
        <f>C26/D26*10</f>
        <v>28.016528925619831</v>
      </c>
      <c r="F26" s="21">
        <f>C26/(D26-0.5)*10</f>
        <v>29.350649350649348</v>
      </c>
      <c r="G26" s="21">
        <f>C26/(D26-0.75)*10</f>
        <v>30.066518847006648</v>
      </c>
    </row>
    <row r="27" spans="1:7" ht="15" customHeight="1">
      <c r="A27" s="30">
        <v>25</v>
      </c>
      <c r="B27" s="9" t="s">
        <v>251</v>
      </c>
      <c r="C27" s="31">
        <v>10.25</v>
      </c>
      <c r="D27" s="30">
        <v>4</v>
      </c>
      <c r="E27" s="19">
        <f>C27/D27*10</f>
        <v>25.625</v>
      </c>
      <c r="F27" s="21">
        <f>C27/(D27-0.5)*10</f>
        <v>29.285714285714285</v>
      </c>
      <c r="G27" s="21">
        <f>C27/(D27-0.75)*10</f>
        <v>31.538461538461537</v>
      </c>
    </row>
    <row r="28" spans="1:7" ht="15" customHeight="1">
      <c r="A28" s="30">
        <v>26</v>
      </c>
      <c r="B28" s="9" t="s">
        <v>148</v>
      </c>
      <c r="C28" s="31">
        <v>34.272727272727273</v>
      </c>
      <c r="D28" s="30">
        <v>11</v>
      </c>
      <c r="E28" s="19">
        <f>C28/D28*10</f>
        <v>31.15702479338843</v>
      </c>
      <c r="F28" s="21">
        <f>C28/(D28-0.5)*10</f>
        <v>32.640692640692642</v>
      </c>
      <c r="G28" s="21">
        <f>C28/(D28-0.75)*10</f>
        <v>33.436807095343681</v>
      </c>
    </row>
    <row r="29" spans="1:7" ht="15" customHeight="1">
      <c r="A29" s="30">
        <v>27</v>
      </c>
      <c r="B29" s="9" t="s">
        <v>228</v>
      </c>
      <c r="C29" s="31">
        <v>35.363636363636367</v>
      </c>
      <c r="D29" s="30">
        <v>11</v>
      </c>
      <c r="E29" s="19">
        <f>C29/D29*10</f>
        <v>32.148760330578511</v>
      </c>
      <c r="F29" s="21">
        <f>C29/(D29-0.5)*10</f>
        <v>33.679653679653683</v>
      </c>
      <c r="G29" s="21">
        <f>C29/(D29-0.75)*10</f>
        <v>34.501108647450117</v>
      </c>
    </row>
    <row r="30" spans="1:7" ht="15" customHeight="1">
      <c r="A30" s="30">
        <v>28</v>
      </c>
      <c r="B30" s="9" t="s">
        <v>46</v>
      </c>
      <c r="C30" s="31">
        <v>25.375</v>
      </c>
      <c r="D30" s="30">
        <v>8</v>
      </c>
      <c r="E30" s="19">
        <f>C30/D30*10</f>
        <v>31.71875</v>
      </c>
      <c r="F30" s="21">
        <f>C30/(D30-0.5)*10</f>
        <v>33.833333333333336</v>
      </c>
      <c r="G30" s="21">
        <f>C30/(D30-0.75)*10</f>
        <v>35</v>
      </c>
    </row>
    <row r="31" spans="1:7" ht="15" customHeight="1">
      <c r="A31" s="30">
        <v>29</v>
      </c>
      <c r="B31" s="9" t="s">
        <v>256</v>
      </c>
      <c r="C31" s="31">
        <v>22.428571428571427</v>
      </c>
      <c r="D31" s="30">
        <v>7</v>
      </c>
      <c r="E31" s="19">
        <f>C31/D31*10</f>
        <v>32.04081632653061</v>
      </c>
      <c r="F31" s="21">
        <f>C31/(D31-0.5)*10</f>
        <v>34.505494505494504</v>
      </c>
      <c r="G31" s="21">
        <f>C31/(D31-0.75)*10</f>
        <v>35.885714285714286</v>
      </c>
    </row>
    <row r="32" spans="1:7" ht="15" customHeight="1">
      <c r="A32" s="30">
        <v>30</v>
      </c>
      <c r="B32" s="9" t="s">
        <v>149</v>
      </c>
      <c r="C32" s="31">
        <v>33.299999999999997</v>
      </c>
      <c r="D32" s="30">
        <v>10</v>
      </c>
      <c r="E32" s="19">
        <f>C32/D32*10</f>
        <v>33.299999999999997</v>
      </c>
      <c r="F32" s="21">
        <f>C32/(D32-0.5)*10</f>
        <v>35.05263157894737</v>
      </c>
      <c r="G32" s="21">
        <f>C32/(D32-0.75)*10</f>
        <v>36</v>
      </c>
    </row>
    <row r="33" spans="1:7" ht="15" customHeight="1">
      <c r="A33" s="30">
        <v>31</v>
      </c>
      <c r="B33" s="9" t="s">
        <v>38</v>
      </c>
      <c r="C33" s="31">
        <v>40.75</v>
      </c>
      <c r="D33" s="30">
        <v>12</v>
      </c>
      <c r="E33" s="19">
        <f>C33/D33*10</f>
        <v>33.958333333333336</v>
      </c>
      <c r="F33" s="21">
        <f>C33/(D33-0.5)*10</f>
        <v>35.434782608695656</v>
      </c>
      <c r="G33" s="21">
        <f>C33/(D33-0.75)*10</f>
        <v>36.222222222222221</v>
      </c>
    </row>
    <row r="34" spans="1:7" ht="15" customHeight="1">
      <c r="A34" s="30">
        <v>32</v>
      </c>
      <c r="B34" s="9" t="s">
        <v>67</v>
      </c>
      <c r="C34" s="31">
        <v>34</v>
      </c>
      <c r="D34" s="30">
        <v>10</v>
      </c>
      <c r="E34" s="19">
        <f>C34/D34*10</f>
        <v>34</v>
      </c>
      <c r="F34" s="21">
        <f>C34/(D34-0.5)*10</f>
        <v>35.789473684210527</v>
      </c>
      <c r="G34" s="21">
        <f>C34/(D34-0.75)*10</f>
        <v>36.756756756756758</v>
      </c>
    </row>
    <row r="35" spans="1:7" ht="15" customHeight="1">
      <c r="A35" s="30">
        <v>33</v>
      </c>
      <c r="B35" s="9" t="s">
        <v>99</v>
      </c>
      <c r="C35" s="31">
        <v>27.5</v>
      </c>
      <c r="D35" s="30">
        <v>8</v>
      </c>
      <c r="E35" s="19">
        <f>C35/D35*10</f>
        <v>34.375</v>
      </c>
      <c r="F35" s="21">
        <f>C35/(D35-0.5)*10</f>
        <v>36.666666666666664</v>
      </c>
      <c r="G35" s="21">
        <f>C35/(D35-0.75)*10</f>
        <v>37.931034482758619</v>
      </c>
    </row>
    <row r="36" spans="1:7" ht="15" customHeight="1">
      <c r="A36" s="30">
        <v>34</v>
      </c>
      <c r="B36" s="9" t="s">
        <v>258</v>
      </c>
      <c r="C36" s="31">
        <v>24.428571428571427</v>
      </c>
      <c r="D36" s="30">
        <v>7</v>
      </c>
      <c r="E36" s="19">
        <f>C36/D36*10</f>
        <v>34.897959183673464</v>
      </c>
      <c r="F36" s="21">
        <f>C36/(D36-0.5)*10</f>
        <v>37.582417582417584</v>
      </c>
      <c r="G36" s="21">
        <f>C36/(D36-0.75)*10</f>
        <v>39.085714285714282</v>
      </c>
    </row>
    <row r="37" spans="1:7" ht="15" customHeight="1">
      <c r="A37" s="30">
        <v>35</v>
      </c>
      <c r="B37" s="9" t="s">
        <v>15</v>
      </c>
      <c r="C37" s="31">
        <v>34.555555555555557</v>
      </c>
      <c r="D37" s="30">
        <v>9</v>
      </c>
      <c r="E37" s="19">
        <f>C37/D37*10</f>
        <v>38.395061728395063</v>
      </c>
      <c r="F37" s="21">
        <f>C37/(D37-0.5)*10</f>
        <v>40.653594771241828</v>
      </c>
      <c r="G37" s="21">
        <f>C37/(D37-0.75)*10</f>
        <v>41.885521885521882</v>
      </c>
    </row>
    <row r="38" spans="1:7" ht="15" customHeight="1">
      <c r="A38" s="30">
        <v>36</v>
      </c>
      <c r="B38" s="9" t="s">
        <v>62</v>
      </c>
      <c r="C38" s="31">
        <v>40.4</v>
      </c>
      <c r="D38" s="30">
        <v>10</v>
      </c>
      <c r="E38" s="19">
        <f>C38/D38*10</f>
        <v>40.4</v>
      </c>
      <c r="F38" s="21">
        <f>C38/(D38-0.5)*10</f>
        <v>42.526315789473685</v>
      </c>
      <c r="G38" s="21">
        <f>C38/(D38-0.75)*10</f>
        <v>43.675675675675677</v>
      </c>
    </row>
    <row r="39" spans="1:7" ht="15" customHeight="1">
      <c r="A39" s="30">
        <v>37</v>
      </c>
      <c r="B39" s="9" t="s">
        <v>101</v>
      </c>
      <c r="C39" s="19">
        <v>41.2</v>
      </c>
      <c r="D39" s="18">
        <v>10</v>
      </c>
      <c r="E39" s="19">
        <f>C39/D39*10</f>
        <v>41.2</v>
      </c>
      <c r="F39" s="21">
        <f>C39/(D39-0.5)*10</f>
        <v>43.368421052631582</v>
      </c>
      <c r="G39" s="21">
        <f>C39/(D39-0.75)*10</f>
        <v>44.540540540540547</v>
      </c>
    </row>
    <row r="40" spans="1:7" ht="15" customHeight="1">
      <c r="A40" s="30">
        <v>38</v>
      </c>
      <c r="B40" s="9" t="s">
        <v>106</v>
      </c>
      <c r="C40" s="31">
        <v>36.777777777777779</v>
      </c>
      <c r="D40" s="30">
        <v>9</v>
      </c>
      <c r="E40" s="19">
        <f>C40/D40*10</f>
        <v>40.864197530864203</v>
      </c>
      <c r="F40" s="21">
        <f>C40/(D40-0.5)*10</f>
        <v>43.267973856209146</v>
      </c>
      <c r="G40" s="21">
        <f>C40/(D40-0.75)*10</f>
        <v>44.579124579124574</v>
      </c>
    </row>
    <row r="41" spans="1:7" ht="15" customHeight="1">
      <c r="A41" s="30">
        <v>39</v>
      </c>
      <c r="B41" s="9" t="s">
        <v>17</v>
      </c>
      <c r="C41" s="31">
        <v>48</v>
      </c>
      <c r="D41" s="30">
        <v>11</v>
      </c>
      <c r="E41" s="19">
        <f>C41/D41*10</f>
        <v>43.636363636363633</v>
      </c>
      <c r="F41" s="21">
        <f>C41/(D41-0.5)*10</f>
        <v>45.714285714285708</v>
      </c>
      <c r="G41" s="21">
        <f>C41/(D41-0.75)*10</f>
        <v>46.829268292682926</v>
      </c>
    </row>
    <row r="42" spans="1:7" ht="15" customHeight="1">
      <c r="A42" s="30">
        <v>40</v>
      </c>
      <c r="B42" s="9" t="s">
        <v>66</v>
      </c>
      <c r="C42" s="31">
        <v>49.909090909090907</v>
      </c>
      <c r="D42" s="30">
        <v>11</v>
      </c>
      <c r="E42" s="19">
        <f>C42/D42*10</f>
        <v>45.371900826446279</v>
      </c>
      <c r="F42" s="21">
        <f>C42/(D42-0.5)*10</f>
        <v>47.532467532467528</v>
      </c>
      <c r="G42" s="21">
        <f>C42/(D42-0.75)*10</f>
        <v>48.691796008869176</v>
      </c>
    </row>
    <row r="43" spans="1:7" ht="15" customHeight="1">
      <c r="A43" s="30">
        <v>41</v>
      </c>
      <c r="B43" s="9" t="s">
        <v>103</v>
      </c>
      <c r="C43" s="31">
        <v>40.222222222222221</v>
      </c>
      <c r="D43" s="30">
        <v>9</v>
      </c>
      <c r="E43" s="19">
        <f>C43/D43*10</f>
        <v>44.691358024691361</v>
      </c>
      <c r="F43" s="21">
        <f>C43/(D43-0.5)*10</f>
        <v>47.320261437908499</v>
      </c>
      <c r="G43" s="21">
        <f>C43/(D43-0.75)*10</f>
        <v>48.754208754208754</v>
      </c>
    </row>
    <row r="44" spans="1:7" ht="15" customHeight="1">
      <c r="A44" s="30">
        <v>42</v>
      </c>
      <c r="B44" s="9" t="s">
        <v>44</v>
      </c>
      <c r="C44" s="31">
        <v>26</v>
      </c>
      <c r="D44" s="30">
        <v>6</v>
      </c>
      <c r="E44" s="19">
        <f>C44/D44*10</f>
        <v>43.333333333333329</v>
      </c>
      <c r="F44" s="21">
        <f>C44/(D44-0.5)*10</f>
        <v>47.272727272727273</v>
      </c>
      <c r="G44" s="21">
        <f>C44/(D44-0.75)*10</f>
        <v>49.523809523809526</v>
      </c>
    </row>
    <row r="45" spans="1:7" ht="15" customHeight="1">
      <c r="A45" s="30">
        <v>43</v>
      </c>
      <c r="B45" s="9" t="s">
        <v>82</v>
      </c>
      <c r="C45" s="31">
        <v>41.333333333333336</v>
      </c>
      <c r="D45" s="30">
        <v>9</v>
      </c>
      <c r="E45" s="19">
        <f>C45/D45*10</f>
        <v>45.925925925925924</v>
      </c>
      <c r="F45" s="21">
        <f>C45/(D45-0.5)*10</f>
        <v>48.627450980392162</v>
      </c>
      <c r="G45" s="21">
        <f>C45/(D45-0.75)*10</f>
        <v>50.101010101010104</v>
      </c>
    </row>
    <row r="46" spans="1:7" ht="15" customHeight="1">
      <c r="A46" s="30">
        <v>44</v>
      </c>
      <c r="B46" s="9" t="s">
        <v>26</v>
      </c>
      <c r="C46" s="31">
        <v>37.875</v>
      </c>
      <c r="D46" s="30">
        <v>8</v>
      </c>
      <c r="E46" s="19">
        <f>C46/D46*10</f>
        <v>47.34375</v>
      </c>
      <c r="F46" s="21">
        <f>C46/(D46-0.5)*10</f>
        <v>50.5</v>
      </c>
      <c r="G46" s="21">
        <f>C46/(D46-0.75)*10</f>
        <v>52.241379310344833</v>
      </c>
    </row>
    <row r="47" spans="1:7" ht="15" customHeight="1">
      <c r="A47" s="30">
        <v>45</v>
      </c>
      <c r="B47" s="9" t="s">
        <v>72</v>
      </c>
      <c r="C47" s="31">
        <v>29.333333333333332</v>
      </c>
      <c r="D47" s="30">
        <v>6</v>
      </c>
      <c r="E47" s="19">
        <f>C47/D47*10</f>
        <v>48.888888888888886</v>
      </c>
      <c r="F47" s="21">
        <f>C47/(D47-0.5)*10</f>
        <v>53.333333333333329</v>
      </c>
      <c r="G47" s="21">
        <f>C47/(D47-0.75)*10</f>
        <v>55.873015873015873</v>
      </c>
    </row>
    <row r="48" spans="1:7" ht="15" customHeight="1">
      <c r="A48" s="30">
        <v>46</v>
      </c>
      <c r="B48" s="9" t="s">
        <v>192</v>
      </c>
      <c r="C48" s="31">
        <v>46.111111111111114</v>
      </c>
      <c r="D48" s="30">
        <v>9</v>
      </c>
      <c r="E48" s="19">
        <f>C48/D48*10</f>
        <v>51.23456790123457</v>
      </c>
      <c r="F48" s="21">
        <f>C48/(D48-0.5)*10</f>
        <v>54.248366013071902</v>
      </c>
      <c r="G48" s="21">
        <f>C48/(D48-0.75)*10</f>
        <v>55.892255892255903</v>
      </c>
    </row>
    <row r="49" spans="1:7" ht="15" customHeight="1">
      <c r="A49" s="30">
        <v>47</v>
      </c>
      <c r="B49" s="9" t="s">
        <v>131</v>
      </c>
      <c r="C49" s="31">
        <v>13</v>
      </c>
      <c r="D49" s="30">
        <v>3</v>
      </c>
      <c r="E49" s="19">
        <f>C49/D49*10</f>
        <v>43.333333333333329</v>
      </c>
      <c r="F49" s="21">
        <f>C49/(D49-0.5)*10</f>
        <v>52</v>
      </c>
      <c r="G49" s="21">
        <f>C49/(D49-0.75)*10</f>
        <v>57.777777777777779</v>
      </c>
    </row>
    <row r="50" spans="1:7" ht="15" customHeight="1">
      <c r="A50" s="30">
        <v>48</v>
      </c>
      <c r="B50" s="9" t="s">
        <v>54</v>
      </c>
      <c r="C50" s="31">
        <v>47.888888888888886</v>
      </c>
      <c r="D50" s="30">
        <v>9</v>
      </c>
      <c r="E50" s="19">
        <f>C50/D50*10</f>
        <v>53.209876543209873</v>
      </c>
      <c r="F50" s="21">
        <f>C50/(D50-0.5)*10</f>
        <v>56.33986928104575</v>
      </c>
      <c r="G50" s="21">
        <f>C50/(D50-0.75)*10</f>
        <v>58.047138047138048</v>
      </c>
    </row>
    <row r="51" spans="1:7" ht="15" customHeight="1">
      <c r="A51" s="30">
        <v>49</v>
      </c>
      <c r="B51" s="9" t="s">
        <v>50</v>
      </c>
      <c r="C51" s="31">
        <v>45.75</v>
      </c>
      <c r="D51" s="30">
        <v>8</v>
      </c>
      <c r="E51" s="19">
        <f>C51/D51*10</f>
        <v>57.1875</v>
      </c>
      <c r="F51" s="21">
        <f>C51/(D51-0.5)*10</f>
        <v>61</v>
      </c>
      <c r="G51" s="21">
        <f>C51/(D51-0.75)*10</f>
        <v>63.103448275862071</v>
      </c>
    </row>
    <row r="52" spans="1:7" ht="15" customHeight="1">
      <c r="A52" s="30">
        <v>50</v>
      </c>
      <c r="B52" s="9" t="s">
        <v>76</v>
      </c>
      <c r="C52" s="31">
        <v>34</v>
      </c>
      <c r="D52" s="30">
        <v>6</v>
      </c>
      <c r="E52" s="19">
        <f>C52/D52*10</f>
        <v>56.666666666666671</v>
      </c>
      <c r="F52" s="21">
        <f>C52/(D52-0.5)*10</f>
        <v>61.818181818181813</v>
      </c>
      <c r="G52" s="21">
        <f>C52/(D52-0.75)*10</f>
        <v>64.761904761904759</v>
      </c>
    </row>
    <row r="53" spans="1:7" ht="15" customHeight="1">
      <c r="A53" s="30">
        <v>51</v>
      </c>
      <c r="B53" s="9" t="s">
        <v>58</v>
      </c>
      <c r="C53" s="31">
        <v>60.2</v>
      </c>
      <c r="D53" s="30">
        <v>10</v>
      </c>
      <c r="E53" s="19">
        <f>C53/D53*10</f>
        <v>60.2</v>
      </c>
      <c r="F53" s="21">
        <f>C53/(D53-0.5)*10</f>
        <v>63.368421052631582</v>
      </c>
      <c r="G53" s="21">
        <f>C53/(D53-0.75)*10</f>
        <v>65.081081081081081</v>
      </c>
    </row>
    <row r="54" spans="1:7" ht="15" customHeight="1">
      <c r="A54" s="30">
        <v>52</v>
      </c>
      <c r="B54" s="9" t="s">
        <v>259</v>
      </c>
      <c r="C54" s="31">
        <v>41.428571428571431</v>
      </c>
      <c r="D54" s="30">
        <v>7</v>
      </c>
      <c r="E54" s="19">
        <f>C54/D54*10</f>
        <v>59.183673469387756</v>
      </c>
      <c r="F54" s="21">
        <f>C54/(D54-0.5)*10</f>
        <v>63.736263736263737</v>
      </c>
      <c r="G54" s="21">
        <f>C54/(D54-0.75)*10</f>
        <v>66.285714285714292</v>
      </c>
    </row>
    <row r="55" spans="1:7" ht="15" customHeight="1">
      <c r="A55" s="30">
        <v>53</v>
      </c>
      <c r="B55" s="9" t="s">
        <v>260</v>
      </c>
      <c r="C55" s="31">
        <v>41.714285714285715</v>
      </c>
      <c r="D55" s="30">
        <v>7</v>
      </c>
      <c r="E55" s="19">
        <f>C55/D55*10</f>
        <v>59.591836734693885</v>
      </c>
      <c r="F55" s="21">
        <f>C55/(D55-0.5)*10</f>
        <v>64.175824175824175</v>
      </c>
      <c r="G55" s="21">
        <f>C55/(D55-0.75)*10</f>
        <v>66.742857142857147</v>
      </c>
    </row>
    <row r="56" spans="1:7" ht="15" customHeight="1">
      <c r="A56" s="30">
        <v>54</v>
      </c>
      <c r="B56" s="9" t="s">
        <v>180</v>
      </c>
      <c r="C56" s="31">
        <v>35.166666666666664</v>
      </c>
      <c r="D56" s="30">
        <v>6</v>
      </c>
      <c r="E56" s="19">
        <f>C56/D56*10</f>
        <v>58.611111111111107</v>
      </c>
      <c r="F56" s="21">
        <f>C56/(D56-0.5)*10</f>
        <v>63.939393939393938</v>
      </c>
      <c r="G56" s="21">
        <f>C56/(D56-0.75)*10</f>
        <v>66.984126984126974</v>
      </c>
    </row>
    <row r="57" spans="1:7" ht="15" customHeight="1">
      <c r="A57" s="30">
        <v>55</v>
      </c>
      <c r="B57" s="9" t="s">
        <v>177</v>
      </c>
      <c r="C57" s="31">
        <v>42.857142857142854</v>
      </c>
      <c r="D57" s="30">
        <v>7</v>
      </c>
      <c r="E57" s="19">
        <f>C57/D57*10</f>
        <v>61.224489795918366</v>
      </c>
      <c r="F57" s="21">
        <f>C57/(D57-0.5)*10</f>
        <v>65.934065934065927</v>
      </c>
      <c r="G57" s="21">
        <f>C57/(D57-0.75)*10</f>
        <v>68.571428571428569</v>
      </c>
    </row>
    <row r="58" spans="1:7" ht="15" customHeight="1">
      <c r="A58" s="30">
        <v>56</v>
      </c>
      <c r="B58" s="9" t="s">
        <v>75</v>
      </c>
      <c r="C58" s="31">
        <v>29.2</v>
      </c>
      <c r="D58" s="30">
        <v>5</v>
      </c>
      <c r="E58" s="19">
        <f>C58/D58*10</f>
        <v>58.4</v>
      </c>
      <c r="F58" s="21">
        <f>C58/(D58-0.5)*10</f>
        <v>64.888888888888886</v>
      </c>
      <c r="G58" s="21">
        <f>C58/(D58-0.75)*10</f>
        <v>68.705882352941174</v>
      </c>
    </row>
    <row r="59" spans="1:7" ht="15" customHeight="1">
      <c r="A59" s="30">
        <v>57</v>
      </c>
      <c r="B59" s="9" t="s">
        <v>198</v>
      </c>
      <c r="C59" s="31">
        <v>57.666666666666664</v>
      </c>
      <c r="D59" s="30">
        <v>9</v>
      </c>
      <c r="E59" s="19">
        <f>C59/D59*10</f>
        <v>64.074074074074076</v>
      </c>
      <c r="F59" s="21">
        <f>C59/(D59-0.5)*10</f>
        <v>67.843137254901961</v>
      </c>
      <c r="G59" s="21">
        <f>C59/(D59-0.75)*10</f>
        <v>69.898989898989896</v>
      </c>
    </row>
    <row r="60" spans="1:7" ht="15" customHeight="1">
      <c r="A60" s="30">
        <v>58</v>
      </c>
      <c r="B60" s="9" t="s">
        <v>47</v>
      </c>
      <c r="C60" s="31">
        <v>43.714285714285715</v>
      </c>
      <c r="D60" s="30">
        <v>7</v>
      </c>
      <c r="E60" s="19">
        <f>C60/D60*10</f>
        <v>62.448979591836739</v>
      </c>
      <c r="F60" s="21">
        <f>C60/(D60-0.5)*10</f>
        <v>67.252747252747255</v>
      </c>
      <c r="G60" s="21">
        <f>C60/(D60-0.75)*10</f>
        <v>69.94285714285715</v>
      </c>
    </row>
    <row r="61" spans="1:7" ht="15" customHeight="1">
      <c r="A61" s="30">
        <v>59</v>
      </c>
      <c r="B61" s="9" t="s">
        <v>139</v>
      </c>
      <c r="C61" s="31">
        <v>37.666666666666664</v>
      </c>
      <c r="D61" s="30">
        <v>6</v>
      </c>
      <c r="E61" s="19">
        <f>C61/D61*10</f>
        <v>62.777777777777779</v>
      </c>
      <c r="F61" s="21">
        <f>C61/(D61-0.5)*10</f>
        <v>68.48484848484847</v>
      </c>
      <c r="G61" s="21">
        <f>C61/(D61-0.75)*10</f>
        <v>71.746031746031747</v>
      </c>
    </row>
    <row r="62" spans="1:7" ht="15" customHeight="1">
      <c r="A62" s="30">
        <v>60</v>
      </c>
      <c r="B62" s="9" t="s">
        <v>171</v>
      </c>
      <c r="C62" s="31">
        <v>16.333333333333332</v>
      </c>
      <c r="D62" s="30">
        <v>3</v>
      </c>
      <c r="E62" s="19">
        <f>C62/D62*10</f>
        <v>54.444444444444436</v>
      </c>
      <c r="F62" s="21">
        <f>C62/(D62-0.5)*10</f>
        <v>65.333333333333329</v>
      </c>
      <c r="G62" s="21">
        <f>C62/(D62-0.75)*10</f>
        <v>72.592592592592581</v>
      </c>
    </row>
    <row r="63" spans="1:7" ht="15" customHeight="1">
      <c r="A63" s="30">
        <v>61</v>
      </c>
      <c r="B63" s="9" t="s">
        <v>60</v>
      </c>
      <c r="C63" s="31">
        <v>48</v>
      </c>
      <c r="D63" s="30">
        <v>7</v>
      </c>
      <c r="E63" s="19">
        <f>C63/D63*10</f>
        <v>68.571428571428569</v>
      </c>
      <c r="F63" s="21">
        <f>C63/(D63-0.5)*10</f>
        <v>73.846153846153854</v>
      </c>
      <c r="G63" s="21">
        <f>C63/(D63-0.75)*10</f>
        <v>76.8</v>
      </c>
    </row>
    <row r="64" spans="1:7" ht="15" customHeight="1">
      <c r="A64" s="30">
        <v>62</v>
      </c>
      <c r="B64" s="9" t="s">
        <v>48</v>
      </c>
      <c r="C64" s="31">
        <v>41</v>
      </c>
      <c r="D64" s="30">
        <v>6</v>
      </c>
      <c r="E64" s="19">
        <f>C64/D64*10</f>
        <v>68.333333333333329</v>
      </c>
      <c r="F64" s="21">
        <f>C64/(D64-0.5)*10</f>
        <v>74.545454545454547</v>
      </c>
      <c r="G64" s="21">
        <f>C64/(D64-0.75)*10</f>
        <v>78.095238095238088</v>
      </c>
    </row>
    <row r="65" spans="1:7" ht="15" customHeight="1">
      <c r="A65" s="30">
        <v>63</v>
      </c>
      <c r="B65" s="9" t="s">
        <v>156</v>
      </c>
      <c r="C65" s="31">
        <v>43.333333333333336</v>
      </c>
      <c r="D65" s="30">
        <v>6</v>
      </c>
      <c r="E65" s="19">
        <f>C65/D65*10</f>
        <v>72.222222222222229</v>
      </c>
      <c r="F65" s="21">
        <f>C65/(D65-0.5)*10</f>
        <v>78.787878787878782</v>
      </c>
      <c r="G65" s="21">
        <f>C65/(D65-0.75)*10</f>
        <v>82.539682539682545</v>
      </c>
    </row>
    <row r="66" spans="1:7" ht="15" customHeight="1">
      <c r="A66" s="30">
        <v>64</v>
      </c>
      <c r="B66" s="9" t="s">
        <v>458</v>
      </c>
      <c r="C66" s="31">
        <v>18.666666666666668</v>
      </c>
      <c r="D66" s="30">
        <v>3</v>
      </c>
      <c r="E66" s="19">
        <f>C66/D66*10</f>
        <v>62.222222222222221</v>
      </c>
      <c r="F66" s="21">
        <f>C66/(D66-0.5)*10</f>
        <v>74.666666666666671</v>
      </c>
      <c r="G66" s="21">
        <f>C66/(D66-0.75)*10</f>
        <v>82.962962962962976</v>
      </c>
    </row>
    <row r="67" spans="1:7" ht="15" customHeight="1">
      <c r="A67" s="30">
        <v>65</v>
      </c>
      <c r="B67" s="9" t="s">
        <v>56</v>
      </c>
      <c r="C67" s="31">
        <v>52.142857142857146</v>
      </c>
      <c r="D67" s="30">
        <v>7</v>
      </c>
      <c r="E67" s="19">
        <f>C67/D67*10</f>
        <v>74.489795918367349</v>
      </c>
      <c r="F67" s="21">
        <f>C67/(D67-0.5)*10</f>
        <v>80.219780219780219</v>
      </c>
      <c r="G67" s="21">
        <f>C67/(D67-0.75)*10</f>
        <v>83.428571428571431</v>
      </c>
    </row>
    <row r="68" spans="1:7" ht="15" customHeight="1">
      <c r="A68" s="30">
        <v>66</v>
      </c>
      <c r="B68" s="9" t="s">
        <v>42</v>
      </c>
      <c r="C68" s="31">
        <v>52.714285714285715</v>
      </c>
      <c r="D68" s="30">
        <v>7</v>
      </c>
      <c r="E68" s="19">
        <f>C68/D68*10</f>
        <v>75.306122448979593</v>
      </c>
      <c r="F68" s="21">
        <f>C68/(D68-0.5)*10</f>
        <v>81.098901098901095</v>
      </c>
      <c r="G68" s="21">
        <f>C68/(D68-0.75)*10</f>
        <v>84.342857142857142</v>
      </c>
    </row>
    <row r="69" spans="1:7" ht="15" customHeight="1">
      <c r="A69" s="30">
        <v>67</v>
      </c>
      <c r="B69" s="9" t="s">
        <v>107</v>
      </c>
      <c r="C69" s="31">
        <v>46.333333333333336</v>
      </c>
      <c r="D69" s="30">
        <v>6</v>
      </c>
      <c r="E69" s="19">
        <f>C69/D69*10</f>
        <v>77.222222222222229</v>
      </c>
      <c r="F69" s="21">
        <f>C69/(D69-0.5)*10</f>
        <v>84.242424242424235</v>
      </c>
      <c r="G69" s="21">
        <f>C69/(D69-0.75)*10</f>
        <v>88.253968253968253</v>
      </c>
    </row>
    <row r="70" spans="1:7" ht="15" customHeight="1">
      <c r="A70" s="30">
        <v>68</v>
      </c>
      <c r="B70" s="9" t="s">
        <v>194</v>
      </c>
      <c r="C70" s="31">
        <v>57.857142857142854</v>
      </c>
      <c r="D70" s="30">
        <v>7</v>
      </c>
      <c r="E70" s="19">
        <f>C70/D70*10</f>
        <v>82.65306122448979</v>
      </c>
      <c r="F70" s="21">
        <f>C70/(D70-0.5)*10</f>
        <v>89.010989010989022</v>
      </c>
      <c r="G70" s="21">
        <f>C70/(D70-0.75)*10</f>
        <v>92.571428571428555</v>
      </c>
    </row>
    <row r="71" spans="1:7" ht="15" customHeight="1">
      <c r="A71" s="30">
        <v>69</v>
      </c>
      <c r="B71" s="9" t="s">
        <v>172</v>
      </c>
      <c r="C71" s="31">
        <v>48.666666666666664</v>
      </c>
      <c r="D71" s="30">
        <v>6</v>
      </c>
      <c r="E71" s="19">
        <f>C71/D71*10</f>
        <v>81.111111111111114</v>
      </c>
      <c r="F71" s="21">
        <f>C71/(D71-0.5)*10</f>
        <v>88.48484848484847</v>
      </c>
      <c r="G71" s="21">
        <f>C71/(D71-0.75)*10</f>
        <v>92.698412698412682</v>
      </c>
    </row>
    <row r="72" spans="1:7" ht="15" customHeight="1">
      <c r="A72" s="30">
        <v>70</v>
      </c>
      <c r="B72" s="9" t="s">
        <v>65</v>
      </c>
      <c r="C72" s="31">
        <v>50.833333333333336</v>
      </c>
      <c r="D72" s="30">
        <v>6</v>
      </c>
      <c r="E72" s="19">
        <f>C72/D72*10</f>
        <v>84.722222222222229</v>
      </c>
      <c r="F72" s="21">
        <f>C72/(D72-0.5)*10</f>
        <v>92.424242424242422</v>
      </c>
      <c r="G72" s="21">
        <f>C72/(D72-0.75)*10</f>
        <v>96.825396825396837</v>
      </c>
    </row>
    <row r="73" spans="1:7" ht="15" customHeight="1">
      <c r="A73" s="30">
        <v>71</v>
      </c>
      <c r="B73" s="9" t="s">
        <v>136</v>
      </c>
      <c r="C73" s="31">
        <v>31.75</v>
      </c>
      <c r="D73" s="30">
        <v>4</v>
      </c>
      <c r="E73" s="19">
        <f>C73/D73*10</f>
        <v>79.375</v>
      </c>
      <c r="F73" s="21">
        <f>C73/(D73-0.5)*10</f>
        <v>90.714285714285708</v>
      </c>
      <c r="G73" s="21">
        <f>C73/(D73-0.75)*10</f>
        <v>97.692307692307708</v>
      </c>
    </row>
    <row r="74" spans="1:7" ht="15" customHeight="1">
      <c r="A74" s="30">
        <v>72</v>
      </c>
      <c r="B74" s="9" t="s">
        <v>176</v>
      </c>
      <c r="C74" s="31">
        <v>61.142857142857146</v>
      </c>
      <c r="D74" s="30">
        <v>7</v>
      </c>
      <c r="E74" s="19">
        <f>C74/D74*10</f>
        <v>87.34693877551021</v>
      </c>
      <c r="F74" s="21">
        <f>C74/(D74-0.5)*10</f>
        <v>94.065934065934073</v>
      </c>
      <c r="G74" s="21">
        <f>C74/(D74-0.75)*10</f>
        <v>97.828571428571422</v>
      </c>
    </row>
    <row r="75" spans="1:7" ht="15" customHeight="1">
      <c r="A75" s="30">
        <v>73</v>
      </c>
      <c r="B75" s="9" t="s">
        <v>175</v>
      </c>
      <c r="C75" s="31">
        <v>51.5</v>
      </c>
      <c r="D75" s="30">
        <v>6</v>
      </c>
      <c r="E75" s="19">
        <f>C75/D75*10</f>
        <v>85.833333333333343</v>
      </c>
      <c r="F75" s="21">
        <f>C75/(D75-0.5)*10</f>
        <v>93.636363636363626</v>
      </c>
      <c r="G75" s="21">
        <f>C75/(D75-0.75)*10</f>
        <v>98.095238095238102</v>
      </c>
    </row>
    <row r="76" spans="1:7" ht="15" customHeight="1">
      <c r="A76" s="30">
        <v>74</v>
      </c>
      <c r="B76" s="9" t="s">
        <v>88</v>
      </c>
      <c r="C76" s="31">
        <v>62.285714285714285</v>
      </c>
      <c r="D76" s="30">
        <v>7</v>
      </c>
      <c r="E76" s="19">
        <f>C76/D76*10</f>
        <v>88.979591836734699</v>
      </c>
      <c r="F76" s="21">
        <f>C76/(D76-0.5)*10</f>
        <v>95.824175824175825</v>
      </c>
      <c r="G76" s="21">
        <f>C76/(D76-0.75)*10</f>
        <v>99.657142857142858</v>
      </c>
    </row>
    <row r="77" spans="1:7" ht="15" customHeight="1">
      <c r="A77" s="30">
        <v>75</v>
      </c>
      <c r="B77" s="9" t="s">
        <v>73</v>
      </c>
      <c r="C77" s="31">
        <v>32.5</v>
      </c>
      <c r="D77" s="30">
        <v>4</v>
      </c>
      <c r="E77" s="19">
        <f>C77/D77*10</f>
        <v>81.25</v>
      </c>
      <c r="F77" s="21">
        <f>C77/(D77-0.5)*10</f>
        <v>92.857142857142861</v>
      </c>
      <c r="G77" s="21">
        <f>C77/(D77-0.75)*10</f>
        <v>100</v>
      </c>
    </row>
    <row r="78" spans="1:7" ht="15" customHeight="1">
      <c r="A78" s="30">
        <v>76</v>
      </c>
      <c r="B78" s="9" t="s">
        <v>255</v>
      </c>
      <c r="C78" s="31">
        <v>43</v>
      </c>
      <c r="D78" s="30">
        <v>5</v>
      </c>
      <c r="E78" s="19">
        <f>C78/D78*10</f>
        <v>86</v>
      </c>
      <c r="F78" s="21">
        <f>C78/(D78-0.5)*10</f>
        <v>95.555555555555557</v>
      </c>
      <c r="G78" s="21">
        <f>C78/(D78-0.75)*10</f>
        <v>101.17647058823529</v>
      </c>
    </row>
    <row r="79" spans="1:7" ht="15" customHeight="1">
      <c r="A79" s="30">
        <v>77</v>
      </c>
      <c r="B79" s="9" t="s">
        <v>124</v>
      </c>
      <c r="C79" s="31">
        <v>63.285714285714285</v>
      </c>
      <c r="D79" s="30">
        <v>7</v>
      </c>
      <c r="E79" s="19">
        <f>C79/D79*10</f>
        <v>90.408163265306115</v>
      </c>
      <c r="F79" s="21">
        <f>C79/(D79-0.5)*10</f>
        <v>97.362637362637358</v>
      </c>
      <c r="G79" s="21">
        <f>C79/(D79-0.75)*10</f>
        <v>101.25714285714287</v>
      </c>
    </row>
    <row r="80" spans="1:7" ht="15" customHeight="1">
      <c r="A80" s="30">
        <v>78</v>
      </c>
      <c r="B80" s="9" t="s">
        <v>84</v>
      </c>
      <c r="C80" s="31">
        <v>44</v>
      </c>
      <c r="D80" s="30">
        <v>5</v>
      </c>
      <c r="E80" s="19">
        <f>C80/D80*10</f>
        <v>88</v>
      </c>
      <c r="F80" s="21">
        <f>C80/(D80-0.5)*10</f>
        <v>97.777777777777786</v>
      </c>
      <c r="G80" s="21">
        <f>C80/(D80-0.75)*10</f>
        <v>103.52941176470588</v>
      </c>
    </row>
    <row r="81" spans="1:7" ht="15" customHeight="1">
      <c r="A81" s="30">
        <v>79</v>
      </c>
      <c r="B81" s="9" t="s">
        <v>94</v>
      </c>
      <c r="C81" s="31">
        <v>54.5</v>
      </c>
      <c r="D81" s="30">
        <v>6</v>
      </c>
      <c r="E81" s="19">
        <f>C81/D81*10</f>
        <v>90.833333333333343</v>
      </c>
      <c r="F81" s="21">
        <f>C81/(D81-0.5)*10</f>
        <v>99.090909090909079</v>
      </c>
      <c r="G81" s="21">
        <f>C81/(D81-0.75)*10</f>
        <v>103.80952380952381</v>
      </c>
    </row>
    <row r="82" spans="1:7" ht="15" customHeight="1">
      <c r="A82" s="30">
        <v>80</v>
      </c>
      <c r="B82" s="11" t="s">
        <v>32</v>
      </c>
      <c r="C82" s="19">
        <v>33.75</v>
      </c>
      <c r="D82" s="18">
        <v>4</v>
      </c>
      <c r="E82" s="19">
        <f>C82/D82*10</f>
        <v>84.375</v>
      </c>
      <c r="F82" s="21">
        <f>C82/(D82-0.5)*10</f>
        <v>96.428571428571416</v>
      </c>
      <c r="G82" s="21">
        <f>C82/(D82-0.75)*10</f>
        <v>103.84615384615385</v>
      </c>
    </row>
    <row r="83" spans="1:7" ht="15" customHeight="1">
      <c r="A83" s="30">
        <v>81</v>
      </c>
      <c r="B83" s="9" t="s">
        <v>223</v>
      </c>
      <c r="C83" s="31">
        <v>35.5</v>
      </c>
      <c r="D83" s="30">
        <v>4</v>
      </c>
      <c r="E83" s="19">
        <f>C83/D83*10</f>
        <v>88.75</v>
      </c>
      <c r="F83" s="21">
        <f>C83/(D83-0.5)*10</f>
        <v>101.42857142857142</v>
      </c>
      <c r="G83" s="21">
        <f>C83/(D83-0.75)*10</f>
        <v>109.23076923076923</v>
      </c>
    </row>
    <row r="84" spans="1:7" ht="15" customHeight="1">
      <c r="A84" s="30">
        <v>82</v>
      </c>
      <c r="B84" s="9" t="s">
        <v>83</v>
      </c>
      <c r="C84" s="31">
        <v>59.833333333333336</v>
      </c>
      <c r="D84" s="30">
        <v>6</v>
      </c>
      <c r="E84" s="19">
        <f>C84/D84*10</f>
        <v>99.722222222222229</v>
      </c>
      <c r="F84" s="21">
        <f>C84/(D84-0.5)*10</f>
        <v>108.78787878787878</v>
      </c>
      <c r="G84" s="21">
        <f>C84/(D84-0.75)*10</f>
        <v>113.96825396825398</v>
      </c>
    </row>
    <row r="85" spans="1:7" ht="15" customHeight="1">
      <c r="A85" s="30">
        <v>83</v>
      </c>
      <c r="B85" s="11" t="s">
        <v>123</v>
      </c>
      <c r="C85" s="19">
        <v>86.75</v>
      </c>
      <c r="D85" s="18">
        <v>8</v>
      </c>
      <c r="E85" s="19">
        <f>C85/D85*10</f>
        <v>108.4375</v>
      </c>
      <c r="F85" s="21">
        <f>C85/(D85-0.5)*10</f>
        <v>115.66666666666666</v>
      </c>
      <c r="G85" s="21">
        <f>C85/(D85-0.75)*10</f>
        <v>119.6551724137931</v>
      </c>
    </row>
    <row r="86" spans="1:7" ht="15" customHeight="1">
      <c r="A86" s="30">
        <v>84</v>
      </c>
      <c r="B86" s="9" t="s">
        <v>331</v>
      </c>
      <c r="C86" s="31">
        <v>3</v>
      </c>
      <c r="D86" s="30">
        <v>1</v>
      </c>
      <c r="E86" s="19">
        <f>C86/D86*10</f>
        <v>30</v>
      </c>
      <c r="F86" s="21">
        <f>C86/(D86-0.5)*10</f>
        <v>60</v>
      </c>
      <c r="G86" s="21">
        <f>C86/(D86-0.75)*10</f>
        <v>120</v>
      </c>
    </row>
    <row r="87" spans="1:7" ht="15" customHeight="1">
      <c r="A87" s="30">
        <v>85</v>
      </c>
      <c r="B87" s="9" t="s">
        <v>167</v>
      </c>
      <c r="C87" s="31">
        <v>3</v>
      </c>
      <c r="D87" s="30">
        <v>1</v>
      </c>
      <c r="E87" s="19">
        <f>C87/D87*10</f>
        <v>30</v>
      </c>
      <c r="F87" s="21">
        <f>C87/(D87-0.5)*10</f>
        <v>60</v>
      </c>
      <c r="G87" s="21">
        <f>C87/(D87-0.75)*10</f>
        <v>120</v>
      </c>
    </row>
    <row r="88" spans="1:7" ht="15" customHeight="1">
      <c r="A88" s="30">
        <v>86</v>
      </c>
      <c r="B88" s="9" t="s">
        <v>63</v>
      </c>
      <c r="C88" s="31">
        <v>67.166666666666671</v>
      </c>
      <c r="D88" s="30">
        <v>6</v>
      </c>
      <c r="E88" s="19">
        <f>C88/D88*10</f>
        <v>111.94444444444444</v>
      </c>
      <c r="F88" s="21">
        <f>C88/(D88-0.5)*10</f>
        <v>122.12121212121212</v>
      </c>
      <c r="G88" s="21">
        <f>C88/(D88-0.75)*10</f>
        <v>127.93650793650795</v>
      </c>
    </row>
    <row r="89" spans="1:7" ht="15" customHeight="1">
      <c r="A89" s="30">
        <v>87</v>
      </c>
      <c r="B89" s="11" t="s">
        <v>459</v>
      </c>
      <c r="C89" s="19">
        <v>16.5</v>
      </c>
      <c r="D89" s="18">
        <v>2</v>
      </c>
      <c r="E89" s="19">
        <f>C89/D89*10</f>
        <v>82.5</v>
      </c>
      <c r="F89" s="21">
        <f>C89/(D89-0.5)*10</f>
        <v>110</v>
      </c>
      <c r="G89" s="21">
        <f>C89/(D89-0.75)*10</f>
        <v>132</v>
      </c>
    </row>
    <row r="90" spans="1:7" ht="15" customHeight="1">
      <c r="A90" s="30">
        <v>88</v>
      </c>
      <c r="B90" s="9" t="s">
        <v>190</v>
      </c>
      <c r="C90" s="31">
        <v>69.833333333333329</v>
      </c>
      <c r="D90" s="30">
        <v>6</v>
      </c>
      <c r="E90" s="19">
        <f>C90/D90*10</f>
        <v>116.38888888888887</v>
      </c>
      <c r="F90" s="21">
        <f>C90/(D90-0.5)*10</f>
        <v>126.96969696969695</v>
      </c>
      <c r="G90" s="21">
        <f>C90/(D90-0.75)*10</f>
        <v>133.01587301587301</v>
      </c>
    </row>
    <row r="91" spans="1:7" ht="15" customHeight="1">
      <c r="A91" s="30">
        <v>89</v>
      </c>
      <c r="B91" s="9" t="s">
        <v>74</v>
      </c>
      <c r="C91" s="31">
        <v>17.5</v>
      </c>
      <c r="D91" s="30">
        <v>2</v>
      </c>
      <c r="E91" s="19">
        <f>C91/D91*10</f>
        <v>87.5</v>
      </c>
      <c r="F91" s="21">
        <f>C91/(D91-0.5)*10</f>
        <v>116.66666666666666</v>
      </c>
      <c r="G91" s="21">
        <f>C91/(D91-0.75)*10</f>
        <v>140</v>
      </c>
    </row>
    <row r="92" spans="1:7" ht="15" customHeight="1">
      <c r="A92" s="30">
        <v>90</v>
      </c>
      <c r="B92" s="9" t="s">
        <v>68</v>
      </c>
      <c r="C92" s="31">
        <v>45.75</v>
      </c>
      <c r="D92" s="30">
        <v>4</v>
      </c>
      <c r="E92" s="19">
        <f>C92/D92*10</f>
        <v>114.375</v>
      </c>
      <c r="F92" s="21">
        <f>C92/(D92-0.5)*10</f>
        <v>130.71428571428572</v>
      </c>
      <c r="G92" s="21">
        <f>C92/(D92-0.75)*10</f>
        <v>140.76923076923077</v>
      </c>
    </row>
    <row r="93" spans="1:7" ht="15" customHeight="1">
      <c r="A93" s="30">
        <v>91</v>
      </c>
      <c r="B93" s="11" t="s">
        <v>215</v>
      </c>
      <c r="C93" s="19">
        <v>47</v>
      </c>
      <c r="D93" s="18">
        <v>4</v>
      </c>
      <c r="E93" s="19">
        <f>C93/D93*10</f>
        <v>117.5</v>
      </c>
      <c r="F93" s="21">
        <f>C93/(D93-0.5)*10</f>
        <v>134.28571428571428</v>
      </c>
      <c r="G93" s="21">
        <f>C93/(D93-0.75)*10</f>
        <v>144.61538461538461</v>
      </c>
    </row>
    <row r="94" spans="1:7" ht="15" customHeight="1">
      <c r="A94" s="30">
        <v>92</v>
      </c>
      <c r="B94" s="11" t="s">
        <v>242</v>
      </c>
      <c r="C94" s="19">
        <v>33</v>
      </c>
      <c r="D94" s="18">
        <v>3</v>
      </c>
      <c r="E94" s="19">
        <f>C94/D94*10</f>
        <v>110</v>
      </c>
      <c r="F94" s="21">
        <f>C94/(D94-0.5)*10</f>
        <v>132</v>
      </c>
      <c r="G94" s="21">
        <f>C94/(D94-0.75)*10</f>
        <v>146.66666666666666</v>
      </c>
    </row>
    <row r="95" spans="1:7" ht="15" customHeight="1">
      <c r="A95" s="30">
        <v>93</v>
      </c>
      <c r="B95" s="9" t="s">
        <v>208</v>
      </c>
      <c r="C95" s="31">
        <v>63</v>
      </c>
      <c r="D95" s="30">
        <v>5</v>
      </c>
      <c r="E95" s="19">
        <f>C95/D95*10</f>
        <v>126</v>
      </c>
      <c r="F95" s="21">
        <f>C95/(D95-0.5)*10</f>
        <v>140</v>
      </c>
      <c r="G95" s="21">
        <f>C95/(D95-0.75)*10</f>
        <v>148.23529411764707</v>
      </c>
    </row>
    <row r="96" spans="1:7" ht="15" customHeight="1">
      <c r="A96" s="30">
        <v>94</v>
      </c>
      <c r="B96" s="11" t="s">
        <v>21</v>
      </c>
      <c r="C96" s="19">
        <v>65.599999999999994</v>
      </c>
      <c r="D96" s="18">
        <v>5</v>
      </c>
      <c r="E96" s="19">
        <f>C96/D96*10</f>
        <v>131.19999999999999</v>
      </c>
      <c r="F96" s="21">
        <f>C96/(D96-0.5)*10</f>
        <v>145.77777777777777</v>
      </c>
      <c r="G96" s="21">
        <f>C96/(D96-0.75)*10</f>
        <v>154.35294117647058</v>
      </c>
    </row>
    <row r="97" spans="1:7" ht="15" customHeight="1">
      <c r="A97" s="30">
        <v>95</v>
      </c>
      <c r="B97" s="9" t="s">
        <v>112</v>
      </c>
      <c r="C97" s="31">
        <v>81.166666666666671</v>
      </c>
      <c r="D97" s="30">
        <v>6</v>
      </c>
      <c r="E97" s="19">
        <f>C97/D97*10</f>
        <v>135.27777777777777</v>
      </c>
      <c r="F97" s="21">
        <f>C97/(D97-0.5)*10</f>
        <v>147.57575757575756</v>
      </c>
      <c r="G97" s="21">
        <f>C97/(D97-0.75)*10</f>
        <v>154.60317460317461</v>
      </c>
    </row>
    <row r="98" spans="1:7" ht="15" customHeight="1">
      <c r="A98" s="30">
        <v>96</v>
      </c>
      <c r="B98" s="11" t="s">
        <v>40</v>
      </c>
      <c r="C98" s="19">
        <v>19.5</v>
      </c>
      <c r="D98" s="18">
        <v>2</v>
      </c>
      <c r="E98" s="19">
        <f>C98/D98*10</f>
        <v>97.5</v>
      </c>
      <c r="F98" s="21">
        <f>C98/(D98-0.5)*10</f>
        <v>130</v>
      </c>
      <c r="G98" s="21">
        <f>C98/(D98-0.75)*10</f>
        <v>156</v>
      </c>
    </row>
    <row r="99" spans="1:7" ht="15" customHeight="1">
      <c r="A99" s="30">
        <v>97</v>
      </c>
      <c r="B99" s="9" t="s">
        <v>125</v>
      </c>
      <c r="C99" s="31">
        <v>82.666666666666671</v>
      </c>
      <c r="D99" s="30">
        <v>6</v>
      </c>
      <c r="E99" s="19">
        <f>C99/D99*10</f>
        <v>137.77777777777777</v>
      </c>
      <c r="F99" s="21">
        <f>C99/(D99-0.5)*10</f>
        <v>150.30303030303031</v>
      </c>
      <c r="G99" s="21">
        <f>C99/(D99-0.75)*10</f>
        <v>157.46031746031747</v>
      </c>
    </row>
    <row r="100" spans="1:7" ht="15" customHeight="1">
      <c r="A100" s="30">
        <v>98</v>
      </c>
      <c r="B100" s="9" t="s">
        <v>472</v>
      </c>
      <c r="C100" s="31">
        <v>4</v>
      </c>
      <c r="D100" s="30">
        <v>1</v>
      </c>
      <c r="E100" s="19">
        <f>C100/D100*10</f>
        <v>40</v>
      </c>
      <c r="F100" s="21">
        <f>C100/(D100-0.5)*10</f>
        <v>80</v>
      </c>
      <c r="G100" s="21">
        <f>C100/(D100-0.75)*10</f>
        <v>160</v>
      </c>
    </row>
    <row r="101" spans="1:7" ht="15" customHeight="1">
      <c r="A101" s="30">
        <v>99</v>
      </c>
      <c r="B101" s="9" t="s">
        <v>166</v>
      </c>
      <c r="C101" s="31">
        <v>4</v>
      </c>
      <c r="D101" s="30">
        <v>1</v>
      </c>
      <c r="E101" s="19">
        <f>C101/D101*10</f>
        <v>40</v>
      </c>
      <c r="F101" s="21">
        <f>C101/(D101-0.5)*10</f>
        <v>80</v>
      </c>
      <c r="G101" s="21">
        <f>C101/(D101-0.75)*10</f>
        <v>160</v>
      </c>
    </row>
    <row r="102" spans="1:7" ht="15" customHeight="1">
      <c r="A102" s="30">
        <v>100</v>
      </c>
      <c r="B102" s="9" t="s">
        <v>466</v>
      </c>
      <c r="C102" s="31">
        <v>4</v>
      </c>
      <c r="D102" s="30">
        <v>1</v>
      </c>
      <c r="E102" s="19">
        <f>C102/D102*10</f>
        <v>40</v>
      </c>
      <c r="F102" s="21">
        <f>C102/(D102-0.5)*10</f>
        <v>80</v>
      </c>
      <c r="G102" s="21">
        <f>C102/(D102-0.75)*10</f>
        <v>160</v>
      </c>
    </row>
    <row r="103" spans="1:7" ht="15" customHeight="1">
      <c r="A103" s="30">
        <v>101</v>
      </c>
      <c r="B103" s="9" t="s">
        <v>118</v>
      </c>
      <c r="C103" s="31">
        <v>69</v>
      </c>
      <c r="D103" s="30">
        <v>5</v>
      </c>
      <c r="E103" s="19">
        <f>C103/D103*10</f>
        <v>138</v>
      </c>
      <c r="F103" s="21">
        <f>C103/(D103-0.5)*10</f>
        <v>153.33333333333334</v>
      </c>
      <c r="G103" s="21">
        <f>C103/(D103-0.75)*10</f>
        <v>162.35294117647058</v>
      </c>
    </row>
    <row r="104" spans="1:7" ht="15" customHeight="1">
      <c r="A104" s="30">
        <v>102</v>
      </c>
      <c r="B104" s="9" t="s">
        <v>96</v>
      </c>
      <c r="C104" s="31">
        <v>53.5</v>
      </c>
      <c r="D104" s="30">
        <v>4</v>
      </c>
      <c r="E104" s="19">
        <f>C104/D104*10</f>
        <v>133.75</v>
      </c>
      <c r="F104" s="21">
        <f>C104/(D104-0.5)*10</f>
        <v>152.85714285714286</v>
      </c>
      <c r="G104" s="21">
        <f>C104/(D104-0.75)*10</f>
        <v>164.61538461538458</v>
      </c>
    </row>
    <row r="105" spans="1:7" ht="15" customHeight="1">
      <c r="A105" s="30">
        <v>103</v>
      </c>
      <c r="B105" s="9" t="s">
        <v>200</v>
      </c>
      <c r="C105" s="31">
        <v>71</v>
      </c>
      <c r="D105" s="30">
        <v>5</v>
      </c>
      <c r="E105" s="19">
        <f>C105/D105*10</f>
        <v>142</v>
      </c>
      <c r="F105" s="21">
        <f>C105/(D105-0.5)*10</f>
        <v>157.77777777777777</v>
      </c>
      <c r="G105" s="21">
        <f>C105/(D105-0.75)*10</f>
        <v>167.05882352941177</v>
      </c>
    </row>
    <row r="106" spans="1:7" ht="15" customHeight="1">
      <c r="A106" s="30">
        <v>104</v>
      </c>
      <c r="B106" s="9" t="s">
        <v>110</v>
      </c>
      <c r="C106" s="31">
        <v>71.2</v>
      </c>
      <c r="D106" s="30">
        <v>5</v>
      </c>
      <c r="E106" s="19">
        <f>C106/D106*10</f>
        <v>142.4</v>
      </c>
      <c r="F106" s="21">
        <f>C106/(D106-0.5)*10</f>
        <v>158.22222222222223</v>
      </c>
      <c r="G106" s="21">
        <f>C106/(D106-0.75)*10</f>
        <v>167.52941176470588</v>
      </c>
    </row>
    <row r="107" spans="1:7" ht="15" customHeight="1">
      <c r="A107" s="30">
        <v>105</v>
      </c>
      <c r="B107" s="9" t="s">
        <v>229</v>
      </c>
      <c r="C107" s="31">
        <v>73.2</v>
      </c>
      <c r="D107" s="30">
        <v>5</v>
      </c>
      <c r="E107" s="19">
        <f>C107/D107*10</f>
        <v>146.4</v>
      </c>
      <c r="F107" s="21">
        <f>C107/(D107-0.5)*10</f>
        <v>162.66666666666666</v>
      </c>
      <c r="G107" s="21">
        <f>C107/(D107-0.75)*10</f>
        <v>172.23529411764704</v>
      </c>
    </row>
    <row r="108" spans="1:7" ht="15" customHeight="1">
      <c r="A108" s="30">
        <v>106</v>
      </c>
      <c r="B108" s="9" t="s">
        <v>55</v>
      </c>
      <c r="C108" s="31">
        <v>56</v>
      </c>
      <c r="D108" s="30">
        <v>4</v>
      </c>
      <c r="E108" s="19">
        <f>C108/D108*10</f>
        <v>140</v>
      </c>
      <c r="F108" s="21">
        <f>C108/(D108-0.5)*10</f>
        <v>160</v>
      </c>
      <c r="G108" s="21">
        <f>C108/(D108-0.75)*10</f>
        <v>172.30769230769229</v>
      </c>
    </row>
    <row r="109" spans="1:7" ht="15" customHeight="1">
      <c r="A109" s="30">
        <v>107</v>
      </c>
      <c r="B109" s="9" t="s">
        <v>204</v>
      </c>
      <c r="C109" s="31">
        <v>57</v>
      </c>
      <c r="D109" s="30">
        <v>4</v>
      </c>
      <c r="E109" s="19">
        <f>C109/D109*10</f>
        <v>142.5</v>
      </c>
      <c r="F109" s="21">
        <f>C109/(D109-0.5)*10</f>
        <v>162.85714285714283</v>
      </c>
      <c r="G109" s="21">
        <f>C109/(D109-0.75)*10</f>
        <v>175.38461538461542</v>
      </c>
    </row>
    <row r="110" spans="1:7" ht="15" customHeight="1">
      <c r="A110" s="30">
        <v>108</v>
      </c>
      <c r="B110" s="9" t="s">
        <v>78</v>
      </c>
      <c r="C110" s="31">
        <v>57</v>
      </c>
      <c r="D110" s="30">
        <v>4</v>
      </c>
      <c r="E110" s="19">
        <f>C110/D110*10</f>
        <v>142.5</v>
      </c>
      <c r="F110" s="21">
        <f>C110/(D110-0.5)*10</f>
        <v>162.85714285714283</v>
      </c>
      <c r="G110" s="21">
        <f>C110/(D110-0.75)*10</f>
        <v>175.38461538461542</v>
      </c>
    </row>
    <row r="111" spans="1:7" ht="15" customHeight="1">
      <c r="A111" s="30">
        <v>109</v>
      </c>
      <c r="B111" s="9" t="s">
        <v>141</v>
      </c>
      <c r="C111" s="31">
        <v>42.666666666666664</v>
      </c>
      <c r="D111" s="30">
        <v>3</v>
      </c>
      <c r="E111" s="19">
        <f>C111/D111*10</f>
        <v>142.22222222222223</v>
      </c>
      <c r="F111" s="21">
        <f>C111/(D111-0.5)*10</f>
        <v>170.66666666666666</v>
      </c>
      <c r="G111" s="21">
        <f>C111/(D111-0.75)*10</f>
        <v>189.62962962962962</v>
      </c>
    </row>
    <row r="112" spans="1:7" ht="15" customHeight="1">
      <c r="A112" s="30">
        <v>110</v>
      </c>
      <c r="B112" s="9" t="s">
        <v>207</v>
      </c>
      <c r="C112" s="31">
        <v>83</v>
      </c>
      <c r="D112" s="30">
        <v>5</v>
      </c>
      <c r="E112" s="19">
        <f>C112/D112*10</f>
        <v>166</v>
      </c>
      <c r="F112" s="21">
        <f>C112/(D112-0.5)*10</f>
        <v>184.44444444444443</v>
      </c>
      <c r="G112" s="21">
        <f>C112/(D112-0.75)*10</f>
        <v>195.29411764705884</v>
      </c>
    </row>
    <row r="113" spans="1:7" ht="15" customHeight="1">
      <c r="A113" s="30">
        <v>111</v>
      </c>
      <c r="B113" s="9" t="s">
        <v>272</v>
      </c>
      <c r="C113" s="31">
        <v>44</v>
      </c>
      <c r="D113" s="30">
        <v>3</v>
      </c>
      <c r="E113" s="19">
        <f>C113/D113*10</f>
        <v>146.66666666666666</v>
      </c>
      <c r="F113" s="21">
        <f>C113/(D113-0.5)*10</f>
        <v>176</v>
      </c>
      <c r="G113" s="21">
        <f>C113/(D113-0.75)*10</f>
        <v>195.55555555555557</v>
      </c>
    </row>
    <row r="114" spans="1:7" ht="15" customHeight="1">
      <c r="A114" s="30">
        <v>112</v>
      </c>
      <c r="B114" s="9" t="s">
        <v>202</v>
      </c>
      <c r="C114" s="31">
        <v>65</v>
      </c>
      <c r="D114" s="30">
        <v>4</v>
      </c>
      <c r="E114" s="19">
        <f>C114/D114*10</f>
        <v>162.5</v>
      </c>
      <c r="F114" s="21">
        <f>C114/(D114-0.5)*10</f>
        <v>185.71428571428572</v>
      </c>
      <c r="G114" s="21">
        <f>C114/(D114-0.75)*10</f>
        <v>200</v>
      </c>
    </row>
    <row r="115" spans="1:7" ht="15" customHeight="1">
      <c r="A115" s="30">
        <v>113</v>
      </c>
      <c r="B115" s="9" t="s">
        <v>37</v>
      </c>
      <c r="C115" s="31">
        <v>65</v>
      </c>
      <c r="D115" s="30">
        <v>4</v>
      </c>
      <c r="E115" s="19">
        <f>C115/D115*10</f>
        <v>162.5</v>
      </c>
      <c r="F115" s="21">
        <f>C115/(D115-0.5)*10</f>
        <v>185.71428571428572</v>
      </c>
      <c r="G115" s="21">
        <f>C115/(D115-0.75)*10</f>
        <v>200</v>
      </c>
    </row>
    <row r="116" spans="1:7" ht="15" customHeight="1">
      <c r="A116" s="30">
        <v>114</v>
      </c>
      <c r="B116" s="9" t="s">
        <v>182</v>
      </c>
      <c r="C116" s="31">
        <v>46.333333333333336</v>
      </c>
      <c r="D116" s="30">
        <v>3</v>
      </c>
      <c r="E116" s="19">
        <f>C116/D116*10</f>
        <v>154.44444444444446</v>
      </c>
      <c r="F116" s="21">
        <f>C116/(D116-0.5)*10</f>
        <v>185.33333333333334</v>
      </c>
      <c r="G116" s="21">
        <f>C116/(D116-0.75)*10</f>
        <v>205.92592592592595</v>
      </c>
    </row>
    <row r="117" spans="1:7" ht="15" customHeight="1">
      <c r="A117" s="30">
        <v>115</v>
      </c>
      <c r="B117" s="9" t="s">
        <v>199</v>
      </c>
      <c r="C117" s="31">
        <v>67.25</v>
      </c>
      <c r="D117" s="30">
        <v>4</v>
      </c>
      <c r="E117" s="19">
        <f>C117/D117*10</f>
        <v>168.125</v>
      </c>
      <c r="F117" s="21">
        <f>C117/(D117-0.5)*10</f>
        <v>192.14285714285717</v>
      </c>
      <c r="G117" s="21">
        <f>C117/(D117-0.75)*10</f>
        <v>206.92307692307693</v>
      </c>
    </row>
    <row r="118" spans="1:7" ht="15" customHeight="1">
      <c r="A118" s="30">
        <v>116</v>
      </c>
      <c r="B118" s="9" t="s">
        <v>174</v>
      </c>
      <c r="C118" s="31">
        <v>49.666666666666664</v>
      </c>
      <c r="D118" s="30">
        <v>3</v>
      </c>
      <c r="E118" s="19">
        <f>C118/D118*10</f>
        <v>165.55555555555554</v>
      </c>
      <c r="F118" s="21">
        <f>C118/(D118-0.5)*10</f>
        <v>198.66666666666669</v>
      </c>
      <c r="G118" s="21">
        <f>C118/(D118-0.75)*10</f>
        <v>220.74074074074073</v>
      </c>
    </row>
    <row r="119" spans="1:7" ht="15" customHeight="1">
      <c r="A119" s="30">
        <v>117</v>
      </c>
      <c r="B119" s="9" t="s">
        <v>80</v>
      </c>
      <c r="C119" s="31">
        <v>73</v>
      </c>
      <c r="D119" s="30">
        <v>4</v>
      </c>
      <c r="E119" s="19">
        <f>C119/D119*10</f>
        <v>182.5</v>
      </c>
      <c r="F119" s="21">
        <f>C119/(D119-0.5)*10</f>
        <v>208.57142857142858</v>
      </c>
      <c r="G119" s="21">
        <f>C119/(D119-0.75)*10</f>
        <v>224.61538461538458</v>
      </c>
    </row>
    <row r="120" spans="1:7" ht="15" customHeight="1">
      <c r="A120" s="30">
        <v>118</v>
      </c>
      <c r="B120" s="11" t="s">
        <v>186</v>
      </c>
      <c r="C120" s="19">
        <v>98.2</v>
      </c>
      <c r="D120" s="18">
        <v>5</v>
      </c>
      <c r="E120" s="19">
        <f>C120/D120*10</f>
        <v>196.4</v>
      </c>
      <c r="F120" s="21">
        <f>C120/(D120-0.5)*10</f>
        <v>218.22222222222223</v>
      </c>
      <c r="G120" s="21">
        <f>C120/(D120-0.75)*10</f>
        <v>231.05882352941177</v>
      </c>
    </row>
    <row r="121" spans="1:7" ht="15" customHeight="1">
      <c r="A121" s="30">
        <v>119</v>
      </c>
      <c r="B121" s="9" t="s">
        <v>273</v>
      </c>
      <c r="C121" s="31">
        <v>52</v>
      </c>
      <c r="D121" s="30">
        <v>3</v>
      </c>
      <c r="E121" s="19">
        <f>C121/D121*10</f>
        <v>173.33333333333331</v>
      </c>
      <c r="F121" s="21">
        <f>C121/(D121-0.5)*10</f>
        <v>208</v>
      </c>
      <c r="G121" s="21">
        <f>C121/(D121-0.75)*10</f>
        <v>231.11111111111111</v>
      </c>
    </row>
    <row r="122" spans="1:7" ht="15" customHeight="1">
      <c r="A122" s="30">
        <v>120</v>
      </c>
      <c r="B122" s="9" t="s">
        <v>86</v>
      </c>
      <c r="C122" s="31">
        <v>29</v>
      </c>
      <c r="D122" s="30">
        <v>2</v>
      </c>
      <c r="E122" s="19">
        <f>C122/D122*10</f>
        <v>145</v>
      </c>
      <c r="F122" s="21">
        <f>C122/(D122-0.5)*10</f>
        <v>193.33333333333331</v>
      </c>
      <c r="G122" s="21">
        <f>C122/(D122-0.75)*10</f>
        <v>232</v>
      </c>
    </row>
    <row r="123" spans="1:7" ht="15" customHeight="1">
      <c r="A123" s="30">
        <v>121</v>
      </c>
      <c r="B123" s="9" t="s">
        <v>95</v>
      </c>
      <c r="C123" s="31">
        <v>54.666666666666664</v>
      </c>
      <c r="D123" s="30">
        <v>3</v>
      </c>
      <c r="E123" s="19">
        <f>C123/D123*10</f>
        <v>182.22222222222223</v>
      </c>
      <c r="F123" s="21">
        <f>C123/(D123-0.5)*10</f>
        <v>218.66666666666669</v>
      </c>
      <c r="G123" s="21">
        <f>C123/(D123-0.75)*10</f>
        <v>242.96296296296293</v>
      </c>
    </row>
    <row r="124" spans="1:7" ht="15" customHeight="1">
      <c r="A124" s="30">
        <v>122</v>
      </c>
      <c r="B124" s="9" t="s">
        <v>168</v>
      </c>
      <c r="C124" s="31">
        <v>31</v>
      </c>
      <c r="D124" s="30">
        <v>2</v>
      </c>
      <c r="E124" s="19">
        <f>C124/D124*10</f>
        <v>155</v>
      </c>
      <c r="F124" s="21">
        <f>C124/(D124-0.5)*10</f>
        <v>206.66666666666669</v>
      </c>
      <c r="G124" s="21">
        <f>C124/(D124-0.75)*10</f>
        <v>248</v>
      </c>
    </row>
    <row r="125" spans="1:7" ht="15" customHeight="1">
      <c r="A125" s="30">
        <v>123</v>
      </c>
      <c r="B125" s="9" t="s">
        <v>216</v>
      </c>
      <c r="C125" s="31">
        <v>56.333333333333336</v>
      </c>
      <c r="D125" s="30">
        <v>3</v>
      </c>
      <c r="E125" s="19">
        <f>C125/D125*10</f>
        <v>187.77777777777777</v>
      </c>
      <c r="F125" s="21">
        <f>C125/(D125-0.5)*10</f>
        <v>225.33333333333334</v>
      </c>
      <c r="G125" s="21">
        <f>C125/(D125-0.75)*10</f>
        <v>250.37037037037038</v>
      </c>
    </row>
    <row r="126" spans="1:7" ht="15" customHeight="1">
      <c r="A126" s="30">
        <v>124</v>
      </c>
      <c r="B126" s="11" t="s">
        <v>117</v>
      </c>
      <c r="C126" s="19">
        <v>82.75</v>
      </c>
      <c r="D126" s="18">
        <v>4</v>
      </c>
      <c r="E126" s="19">
        <f>C126/D126*10</f>
        <v>206.875</v>
      </c>
      <c r="F126" s="21">
        <f>C126/(D126-0.5)*10</f>
        <v>236.42857142857142</v>
      </c>
      <c r="G126" s="21">
        <f>C126/(D126-0.75)*10</f>
        <v>254.61538461538458</v>
      </c>
    </row>
    <row r="127" spans="1:7" ht="15" customHeight="1">
      <c r="A127" s="30">
        <v>125</v>
      </c>
      <c r="B127" s="9" t="s">
        <v>160</v>
      </c>
      <c r="C127" s="31">
        <v>85</v>
      </c>
      <c r="D127" s="30">
        <v>4</v>
      </c>
      <c r="E127" s="19">
        <f>C127/D127*10</f>
        <v>212.5</v>
      </c>
      <c r="F127" s="21">
        <f>C127/(D127-0.5)*10</f>
        <v>242.85714285714283</v>
      </c>
      <c r="G127" s="21">
        <f>C127/(D127-0.75)*10</f>
        <v>261.53846153846155</v>
      </c>
    </row>
    <row r="128" spans="1:7" ht="15" customHeight="1">
      <c r="A128" s="30">
        <v>126</v>
      </c>
      <c r="B128" s="9" t="s">
        <v>209</v>
      </c>
      <c r="C128" s="31">
        <v>59.333333333333336</v>
      </c>
      <c r="D128" s="30">
        <v>3</v>
      </c>
      <c r="E128" s="19">
        <f>C128/D128*10</f>
        <v>197.77777777777777</v>
      </c>
      <c r="F128" s="21">
        <f>C128/(D128-0.5)*10</f>
        <v>237.33333333333334</v>
      </c>
      <c r="G128" s="21">
        <f>C128/(D128-0.75)*10</f>
        <v>263.7037037037037</v>
      </c>
    </row>
    <row r="129" spans="1:7" ht="15" customHeight="1">
      <c r="A129" s="30">
        <v>127</v>
      </c>
      <c r="B129" s="9" t="s">
        <v>185</v>
      </c>
      <c r="C129" s="31">
        <v>59.666666666666664</v>
      </c>
      <c r="D129" s="30">
        <v>3</v>
      </c>
      <c r="E129" s="19">
        <f>C129/D129*10</f>
        <v>198.88888888888889</v>
      </c>
      <c r="F129" s="21">
        <f>C129/(D129-0.5)*10</f>
        <v>238.66666666666669</v>
      </c>
      <c r="G129" s="21">
        <f>C129/(D129-0.75)*10</f>
        <v>265.18518518518522</v>
      </c>
    </row>
    <row r="130" spans="1:7" ht="15" customHeight="1">
      <c r="A130" s="30">
        <v>128</v>
      </c>
      <c r="B130" s="9" t="s">
        <v>77</v>
      </c>
      <c r="C130" s="31">
        <v>86.25</v>
      </c>
      <c r="D130" s="30">
        <v>4</v>
      </c>
      <c r="E130" s="19">
        <f>C130/D130*10</f>
        <v>215.625</v>
      </c>
      <c r="F130" s="21">
        <f>C130/(D130-0.5)*10</f>
        <v>246.42857142857142</v>
      </c>
      <c r="G130" s="21">
        <f>C130/(D130-0.75)*10</f>
        <v>265.38461538461542</v>
      </c>
    </row>
    <row r="131" spans="1:7" ht="15" customHeight="1">
      <c r="A131" s="30">
        <v>129</v>
      </c>
      <c r="B131" s="9" t="s">
        <v>79</v>
      </c>
      <c r="C131" s="31">
        <v>90.25</v>
      </c>
      <c r="D131" s="30">
        <v>4</v>
      </c>
      <c r="E131" s="19">
        <f>C131/D131*10</f>
        <v>225.625</v>
      </c>
      <c r="F131" s="21">
        <f>C131/(D131-0.5)*10</f>
        <v>257.85714285714283</v>
      </c>
      <c r="G131" s="21">
        <f>C131/(D131-0.75)*10</f>
        <v>277.69230769230768</v>
      </c>
    </row>
    <row r="132" spans="1:7" ht="15" customHeight="1">
      <c r="A132" s="30">
        <v>130</v>
      </c>
      <c r="B132" s="11" t="s">
        <v>191</v>
      </c>
      <c r="C132" s="19">
        <v>90.5</v>
      </c>
      <c r="D132" s="18">
        <v>4</v>
      </c>
      <c r="E132" s="19">
        <f>C132/D132*10</f>
        <v>226.25</v>
      </c>
      <c r="F132" s="21">
        <f>C132/(D132-0.5)*10</f>
        <v>258.57142857142856</v>
      </c>
      <c r="G132" s="21">
        <f>C132/(D132-0.75)*10</f>
        <v>278.46153846153845</v>
      </c>
    </row>
    <row r="133" spans="1:7" ht="15" customHeight="1">
      <c r="A133" s="30">
        <v>131</v>
      </c>
      <c r="B133" s="11" t="s">
        <v>188</v>
      </c>
      <c r="C133" s="19">
        <v>64.666666666666671</v>
      </c>
      <c r="D133" s="18">
        <v>3</v>
      </c>
      <c r="E133" s="19">
        <f>C133/D133*10</f>
        <v>215.55555555555557</v>
      </c>
      <c r="F133" s="21">
        <f>C133/(D133-0.5)*10</f>
        <v>258.66666666666669</v>
      </c>
      <c r="G133" s="21">
        <f>C133/(D133-0.75)*10</f>
        <v>287.40740740740745</v>
      </c>
    </row>
    <row r="134" spans="1:7" ht="15" customHeight="1">
      <c r="A134" s="30">
        <v>132</v>
      </c>
      <c r="B134" s="9" t="s">
        <v>442</v>
      </c>
      <c r="C134" s="31">
        <v>65</v>
      </c>
      <c r="D134" s="30">
        <v>3</v>
      </c>
      <c r="E134" s="19">
        <f>C134/D134*10</f>
        <v>216.66666666666669</v>
      </c>
      <c r="F134" s="21">
        <f>C134/(D134-0.5)*10</f>
        <v>260</v>
      </c>
      <c r="G134" s="21">
        <f>C134/(D134-0.75)*10</f>
        <v>288.88888888888891</v>
      </c>
    </row>
    <row r="135" spans="1:7" ht="15" customHeight="1">
      <c r="A135" s="30">
        <v>133</v>
      </c>
      <c r="B135" s="9" t="s">
        <v>138</v>
      </c>
      <c r="C135" s="31">
        <v>65.666666666666671</v>
      </c>
      <c r="D135" s="30">
        <v>3</v>
      </c>
      <c r="E135" s="19">
        <f>C135/D135*10</f>
        <v>218.88888888888889</v>
      </c>
      <c r="F135" s="21">
        <f>C135/(D135-0.5)*10</f>
        <v>262.66666666666669</v>
      </c>
      <c r="G135" s="21">
        <f>C135/(D135-0.75)*10</f>
        <v>291.85185185185185</v>
      </c>
    </row>
    <row r="136" spans="1:7" ht="15" customHeight="1">
      <c r="A136" s="30">
        <v>134</v>
      </c>
      <c r="B136" s="9" t="s">
        <v>16</v>
      </c>
      <c r="C136" s="31">
        <v>98.5</v>
      </c>
      <c r="D136" s="30">
        <v>4</v>
      </c>
      <c r="E136" s="19">
        <f>C136/D136*10</f>
        <v>246.25</v>
      </c>
      <c r="F136" s="21">
        <f>C136/(D136-0.5)*10</f>
        <v>281.42857142857144</v>
      </c>
      <c r="G136" s="21">
        <f>C136/(D136-0.75)*10</f>
        <v>303.07692307692309</v>
      </c>
    </row>
    <row r="137" spans="1:7" ht="15" customHeight="1">
      <c r="A137" s="30">
        <v>135</v>
      </c>
      <c r="B137" s="9" t="s">
        <v>269</v>
      </c>
      <c r="C137" s="31">
        <v>98.5</v>
      </c>
      <c r="D137" s="30">
        <v>4</v>
      </c>
      <c r="E137" s="19">
        <f>C137/D137*10</f>
        <v>246.25</v>
      </c>
      <c r="F137" s="21">
        <f>C137/(D137-0.5)*10</f>
        <v>281.42857142857144</v>
      </c>
      <c r="G137" s="21">
        <f>C137/(D137-0.75)*10</f>
        <v>303.07692307692309</v>
      </c>
    </row>
    <row r="138" spans="1:7" ht="15" customHeight="1">
      <c r="A138" s="30">
        <v>136</v>
      </c>
      <c r="B138" s="9" t="s">
        <v>169</v>
      </c>
      <c r="C138" s="31">
        <v>38.5</v>
      </c>
      <c r="D138" s="30">
        <v>2</v>
      </c>
      <c r="E138" s="19">
        <f>C138/D138*10</f>
        <v>192.5</v>
      </c>
      <c r="F138" s="21">
        <f>C138/(D138-0.5)*10</f>
        <v>256.66666666666669</v>
      </c>
      <c r="G138" s="21">
        <f>C138/(D138-0.75)*10</f>
        <v>308</v>
      </c>
    </row>
    <row r="139" spans="1:7" ht="15" customHeight="1">
      <c r="A139" s="30">
        <v>137</v>
      </c>
      <c r="B139" s="11" t="s">
        <v>81</v>
      </c>
      <c r="C139" s="19">
        <v>69.666666666666671</v>
      </c>
      <c r="D139" s="18">
        <v>3</v>
      </c>
      <c r="E139" s="19">
        <f>C139/D139*10</f>
        <v>232.22222222222226</v>
      </c>
      <c r="F139" s="21">
        <f>C139/(D139-0.5)*10</f>
        <v>278.66666666666669</v>
      </c>
      <c r="G139" s="21">
        <f>C139/(D139-0.75)*10</f>
        <v>309.62962962962968</v>
      </c>
    </row>
    <row r="140" spans="1:7" ht="15" customHeight="1">
      <c r="A140" s="30">
        <v>138</v>
      </c>
      <c r="B140" s="9" t="s">
        <v>187</v>
      </c>
      <c r="C140" s="31">
        <v>70</v>
      </c>
      <c r="D140" s="30">
        <v>3</v>
      </c>
      <c r="E140" s="19">
        <f>C140/D140*10</f>
        <v>233.33333333333331</v>
      </c>
      <c r="F140" s="21">
        <f>C140/(D140-0.5)*10</f>
        <v>280</v>
      </c>
      <c r="G140" s="21">
        <f>C140/(D140-0.75)*10</f>
        <v>311.11111111111109</v>
      </c>
    </row>
    <row r="141" spans="1:7" ht="15" customHeight="1">
      <c r="A141" s="30">
        <v>139</v>
      </c>
      <c r="B141" s="11" t="s">
        <v>347</v>
      </c>
      <c r="C141" s="19">
        <v>8</v>
      </c>
      <c r="D141" s="18">
        <v>1</v>
      </c>
      <c r="E141" s="19">
        <f>C141/D141*10</f>
        <v>80</v>
      </c>
      <c r="F141" s="21">
        <f>C141/(D141-0.5)*10</f>
        <v>160</v>
      </c>
      <c r="G141" s="21">
        <f>C141/(D141-0.75)*10</f>
        <v>320</v>
      </c>
    </row>
    <row r="142" spans="1:7" ht="15" customHeight="1">
      <c r="A142" s="30">
        <v>140</v>
      </c>
      <c r="B142" s="9" t="s">
        <v>12</v>
      </c>
      <c r="C142" s="31">
        <v>8</v>
      </c>
      <c r="D142" s="30">
        <v>1</v>
      </c>
      <c r="E142" s="19">
        <f>C142/D142*10</f>
        <v>80</v>
      </c>
      <c r="F142" s="21">
        <f>C142/(D142-0.5)*10</f>
        <v>160</v>
      </c>
      <c r="G142" s="21">
        <f>C142/(D142-0.75)*10</f>
        <v>320</v>
      </c>
    </row>
    <row r="143" spans="1:7" ht="15" customHeight="1">
      <c r="A143" s="30">
        <v>141</v>
      </c>
      <c r="B143" s="9" t="s">
        <v>105</v>
      </c>
      <c r="C143" s="31">
        <v>75</v>
      </c>
      <c r="D143" s="30">
        <v>3</v>
      </c>
      <c r="E143" s="19">
        <f>C143/D143*10</f>
        <v>250</v>
      </c>
      <c r="F143" s="21">
        <f>C143/(D143-0.5)*10</f>
        <v>300</v>
      </c>
      <c r="G143" s="21">
        <f>C143/(D143-0.75)*10</f>
        <v>333.33333333333337</v>
      </c>
    </row>
    <row r="144" spans="1:7" ht="15" customHeight="1">
      <c r="A144" s="30">
        <v>142</v>
      </c>
      <c r="B144" s="9" t="s">
        <v>276</v>
      </c>
      <c r="C144" s="31">
        <v>77.333333333333329</v>
      </c>
      <c r="D144" s="30">
        <v>3</v>
      </c>
      <c r="E144" s="19">
        <f>C144/D144*10</f>
        <v>257.77777777777777</v>
      </c>
      <c r="F144" s="21">
        <f>C144/(D144-0.5)*10</f>
        <v>309.33333333333331</v>
      </c>
      <c r="G144" s="21">
        <f>C144/(D144-0.75)*10</f>
        <v>343.7037037037037</v>
      </c>
    </row>
    <row r="145" spans="1:7" ht="15" customHeight="1">
      <c r="A145" s="30">
        <v>143</v>
      </c>
      <c r="B145" s="9" t="s">
        <v>277</v>
      </c>
      <c r="C145" s="31">
        <v>78.333333333333329</v>
      </c>
      <c r="D145" s="30">
        <v>3</v>
      </c>
      <c r="E145" s="19">
        <f>C145/D145*10</f>
        <v>261.11111111111109</v>
      </c>
      <c r="F145" s="21">
        <f>C145/(D145-0.5)*10</f>
        <v>313.33333333333331</v>
      </c>
      <c r="G145" s="21">
        <f>C145/(D145-0.75)*10</f>
        <v>348.1481481481481</v>
      </c>
    </row>
    <row r="146" spans="1:7" ht="15" customHeight="1">
      <c r="A146" s="30">
        <v>144</v>
      </c>
      <c r="B146" s="9" t="s">
        <v>135</v>
      </c>
      <c r="C146" s="31">
        <v>80</v>
      </c>
      <c r="D146" s="30">
        <v>3</v>
      </c>
      <c r="E146" s="19">
        <f>C146/D146*10</f>
        <v>266.66666666666669</v>
      </c>
      <c r="F146" s="21">
        <f>C146/(D146-0.5)*10</f>
        <v>320</v>
      </c>
      <c r="G146" s="21">
        <f>C146/(D146-0.75)*10</f>
        <v>355.55555555555554</v>
      </c>
    </row>
    <row r="147" spans="1:7" ht="15" customHeight="1">
      <c r="A147" s="30">
        <v>145</v>
      </c>
      <c r="B147" s="9" t="s">
        <v>197</v>
      </c>
      <c r="C147" s="31">
        <v>80.666666666666671</v>
      </c>
      <c r="D147" s="30">
        <v>3</v>
      </c>
      <c r="E147" s="19">
        <f>C147/D147*10</f>
        <v>268.88888888888891</v>
      </c>
      <c r="F147" s="21">
        <f>C147/(D147-0.5)*10</f>
        <v>322.66666666666663</v>
      </c>
      <c r="G147" s="21">
        <f>C147/(D147-0.75)*10</f>
        <v>358.51851851851853</v>
      </c>
    </row>
    <row r="148" spans="1:7" ht="15" customHeight="1">
      <c r="A148" s="30">
        <v>146</v>
      </c>
      <c r="B148" s="9" t="s">
        <v>219</v>
      </c>
      <c r="C148" s="31">
        <v>9</v>
      </c>
      <c r="D148" s="30">
        <v>1</v>
      </c>
      <c r="E148" s="19">
        <f>C148/D148*10</f>
        <v>90</v>
      </c>
      <c r="F148" s="21">
        <f>C148/(D148-0.5)*10</f>
        <v>180</v>
      </c>
      <c r="G148" s="21">
        <f>C148/(D148-0.75)*10</f>
        <v>360</v>
      </c>
    </row>
    <row r="149" spans="1:7" ht="15" customHeight="1">
      <c r="A149" s="30">
        <v>147</v>
      </c>
      <c r="B149" s="9" t="s">
        <v>100</v>
      </c>
      <c r="C149" s="31">
        <v>81.333333333333329</v>
      </c>
      <c r="D149" s="30">
        <v>3</v>
      </c>
      <c r="E149" s="19">
        <f>C149/D149*10</f>
        <v>271.11111111111109</v>
      </c>
      <c r="F149" s="21">
        <f>C149/(D149-0.5)*10</f>
        <v>325.33333333333331</v>
      </c>
      <c r="G149" s="21">
        <f>C149/(D149-0.75)*10</f>
        <v>361.48148148148147</v>
      </c>
    </row>
    <row r="150" spans="1:7" ht="15" customHeight="1">
      <c r="A150" s="30">
        <v>148</v>
      </c>
      <c r="B150" s="9" t="s">
        <v>109</v>
      </c>
      <c r="C150" s="31">
        <v>83.333333333333329</v>
      </c>
      <c r="D150" s="30">
        <v>3</v>
      </c>
      <c r="E150" s="19">
        <f>C150/D150*10</f>
        <v>277.77777777777777</v>
      </c>
      <c r="F150" s="21">
        <f>C150/(D150-0.5)*10</f>
        <v>333.33333333333326</v>
      </c>
      <c r="G150" s="21">
        <f>C150/(D150-0.75)*10</f>
        <v>370.37037037037038</v>
      </c>
    </row>
    <row r="151" spans="1:7" ht="15" customHeight="1">
      <c r="A151" s="30">
        <v>149</v>
      </c>
      <c r="B151" s="9" t="s">
        <v>98</v>
      </c>
      <c r="C151" s="31">
        <v>84.333333333333329</v>
      </c>
      <c r="D151" s="30">
        <v>3</v>
      </c>
      <c r="E151" s="19">
        <f>C151/D151*10</f>
        <v>281.11111111111109</v>
      </c>
      <c r="F151" s="21">
        <f>C151/(D151-0.5)*10</f>
        <v>337.33333333333337</v>
      </c>
      <c r="G151" s="21">
        <f>C151/(D151-0.75)*10</f>
        <v>374.81481481481478</v>
      </c>
    </row>
    <row r="152" spans="1:7" ht="15" customHeight="1">
      <c r="A152" s="30">
        <v>150</v>
      </c>
      <c r="B152" s="9" t="s">
        <v>230</v>
      </c>
      <c r="C152" s="31">
        <v>127.25</v>
      </c>
      <c r="D152" s="30">
        <v>4</v>
      </c>
      <c r="E152" s="19">
        <f>C152/D152*10</f>
        <v>318.125</v>
      </c>
      <c r="F152" s="21">
        <f>C152/(D152-0.5)*10</f>
        <v>363.57142857142856</v>
      </c>
      <c r="G152" s="21">
        <f>C152/(D152-0.75)*10</f>
        <v>391.53846153846155</v>
      </c>
    </row>
    <row r="153" spans="1:7" ht="15" customHeight="1">
      <c r="A153" s="30">
        <v>151</v>
      </c>
      <c r="B153" s="9" t="s">
        <v>224</v>
      </c>
      <c r="C153" s="31">
        <v>50</v>
      </c>
      <c r="D153" s="30">
        <v>2</v>
      </c>
      <c r="E153" s="19">
        <f>C153/D153*10</f>
        <v>250</v>
      </c>
      <c r="F153" s="21">
        <f>C153/(D153-0.5)*10</f>
        <v>333.33333333333337</v>
      </c>
      <c r="G153" s="21">
        <f>C153/(D153-0.75)*10</f>
        <v>400</v>
      </c>
    </row>
    <row r="154" spans="1:7" ht="15" customHeight="1">
      <c r="A154" s="30">
        <v>152</v>
      </c>
      <c r="B154" s="9" t="s">
        <v>279</v>
      </c>
      <c r="C154" s="31">
        <v>90.333333333333329</v>
      </c>
      <c r="D154" s="30">
        <v>3</v>
      </c>
      <c r="E154" s="19">
        <f>C154/D154*10</f>
        <v>301.11111111111109</v>
      </c>
      <c r="F154" s="21">
        <f>C154/(D154-0.5)*10</f>
        <v>361.33333333333331</v>
      </c>
      <c r="G154" s="21">
        <f>C154/(D154-0.75)*10</f>
        <v>401.48148148148147</v>
      </c>
    </row>
    <row r="155" spans="1:7" ht="15" customHeight="1">
      <c r="A155" s="30">
        <v>153</v>
      </c>
      <c r="B155" s="11" t="s">
        <v>151</v>
      </c>
      <c r="C155" s="19">
        <v>91</v>
      </c>
      <c r="D155" s="18">
        <v>3</v>
      </c>
      <c r="E155" s="19">
        <f>C155/D155*10</f>
        <v>303.33333333333331</v>
      </c>
      <c r="F155" s="21">
        <f>C155/(D155-0.5)*10</f>
        <v>364</v>
      </c>
      <c r="G155" s="21">
        <f>C155/(D155-0.75)*10</f>
        <v>404.44444444444446</v>
      </c>
    </row>
    <row r="156" spans="1:7" ht="15" customHeight="1">
      <c r="A156" s="30">
        <v>154</v>
      </c>
      <c r="B156" s="9" t="s">
        <v>225</v>
      </c>
      <c r="C156" s="31">
        <v>91</v>
      </c>
      <c r="D156" s="30">
        <v>3</v>
      </c>
      <c r="E156" s="19">
        <f>C156/D156*10</f>
        <v>303.33333333333331</v>
      </c>
      <c r="F156" s="21">
        <f>C156/(D156-0.5)*10</f>
        <v>364</v>
      </c>
      <c r="G156" s="21">
        <f>C156/(D156-0.75)*10</f>
        <v>404.44444444444446</v>
      </c>
    </row>
    <row r="157" spans="1:7" ht="15" customHeight="1">
      <c r="A157" s="30">
        <v>155</v>
      </c>
      <c r="B157" s="9" t="s">
        <v>201</v>
      </c>
      <c r="C157" s="31">
        <v>93</v>
      </c>
      <c r="D157" s="30">
        <v>3</v>
      </c>
      <c r="E157" s="19">
        <f>C157/D157*10</f>
        <v>310</v>
      </c>
      <c r="F157" s="21">
        <f>C157/(D157-0.5)*10</f>
        <v>372</v>
      </c>
      <c r="G157" s="21">
        <f>C157/(D157-0.75)*10</f>
        <v>413.33333333333337</v>
      </c>
    </row>
    <row r="158" spans="1:7" ht="15" customHeight="1">
      <c r="A158" s="30">
        <v>156</v>
      </c>
      <c r="B158" s="11" t="s">
        <v>360</v>
      </c>
      <c r="C158" s="19">
        <v>53.5</v>
      </c>
      <c r="D158" s="18">
        <v>2</v>
      </c>
      <c r="E158" s="19">
        <f>C158/D158*10</f>
        <v>267.5</v>
      </c>
      <c r="F158" s="21">
        <f>C158/(D158-0.5)*10</f>
        <v>356.66666666666663</v>
      </c>
      <c r="G158" s="21">
        <f>C158/(D158-0.75)*10</f>
        <v>428</v>
      </c>
    </row>
    <row r="159" spans="1:7" ht="15" customHeight="1">
      <c r="A159" s="30">
        <v>157</v>
      </c>
      <c r="B159" s="9" t="s">
        <v>281</v>
      </c>
      <c r="C159" s="31">
        <v>96.333333333333329</v>
      </c>
      <c r="D159" s="30">
        <v>3</v>
      </c>
      <c r="E159" s="19">
        <f>C159/D159*10</f>
        <v>321.11111111111109</v>
      </c>
      <c r="F159" s="21">
        <f>C159/(D159-0.5)*10</f>
        <v>385.33333333333331</v>
      </c>
      <c r="G159" s="21">
        <f>C159/(D159-0.75)*10</f>
        <v>428.1481481481481</v>
      </c>
    </row>
    <row r="160" spans="1:7" ht="15" customHeight="1">
      <c r="A160" s="30">
        <v>158</v>
      </c>
      <c r="B160" s="9" t="s">
        <v>178</v>
      </c>
      <c r="C160" s="31">
        <v>55</v>
      </c>
      <c r="D160" s="30">
        <v>2</v>
      </c>
      <c r="E160" s="19">
        <f>C160/D160*10</f>
        <v>275</v>
      </c>
      <c r="F160" s="21">
        <f>C160/(D160-0.5)*10</f>
        <v>366.66666666666663</v>
      </c>
      <c r="G160" s="21">
        <f>C160/(D160-0.75)*10</f>
        <v>440</v>
      </c>
    </row>
    <row r="161" spans="1:7" ht="15" customHeight="1">
      <c r="A161" s="30">
        <v>159</v>
      </c>
      <c r="B161" s="9" t="s">
        <v>119</v>
      </c>
      <c r="C161" s="31">
        <v>105</v>
      </c>
      <c r="D161" s="30">
        <v>3</v>
      </c>
      <c r="E161" s="19">
        <f>C161/D161*10</f>
        <v>350</v>
      </c>
      <c r="F161" s="21">
        <f>C161/(D161-0.5)*10</f>
        <v>420</v>
      </c>
      <c r="G161" s="21">
        <f>C161/(D161-0.75)*10</f>
        <v>466.66666666666663</v>
      </c>
    </row>
    <row r="162" spans="1:7" ht="15" customHeight="1">
      <c r="A162" s="30">
        <v>160</v>
      </c>
      <c r="B162" s="9" t="s">
        <v>137</v>
      </c>
      <c r="C162" s="31">
        <v>58.5</v>
      </c>
      <c r="D162" s="30">
        <v>2</v>
      </c>
      <c r="E162" s="19">
        <f>C162/D162*10</f>
        <v>292.5</v>
      </c>
      <c r="F162" s="21">
        <f>C162/(D162-0.5)*10</f>
        <v>390</v>
      </c>
      <c r="G162" s="21">
        <f>C162/(D162-0.75)*10</f>
        <v>468</v>
      </c>
    </row>
    <row r="163" spans="1:7" ht="15" customHeight="1">
      <c r="A163" s="30">
        <v>161</v>
      </c>
      <c r="B163" s="11" t="s">
        <v>87</v>
      </c>
      <c r="C163" s="19">
        <v>59</v>
      </c>
      <c r="D163" s="18">
        <v>2</v>
      </c>
      <c r="E163" s="19">
        <f>C163/D163*10</f>
        <v>295</v>
      </c>
      <c r="F163" s="21">
        <f>C163/(D163-0.5)*10</f>
        <v>393.33333333333337</v>
      </c>
      <c r="G163" s="21">
        <f>C163/(D163-0.75)*10</f>
        <v>472</v>
      </c>
    </row>
    <row r="164" spans="1:7" ht="15" customHeight="1">
      <c r="A164" s="30">
        <v>162</v>
      </c>
      <c r="B164" s="9" t="s">
        <v>144</v>
      </c>
      <c r="C164" s="31">
        <v>59</v>
      </c>
      <c r="D164" s="30">
        <v>2</v>
      </c>
      <c r="E164" s="19">
        <f>C164/D164*10</f>
        <v>295</v>
      </c>
      <c r="F164" s="21">
        <f>C164/(D164-0.5)*10</f>
        <v>393.33333333333337</v>
      </c>
      <c r="G164" s="21">
        <f>C164/(D164-0.75)*10</f>
        <v>472</v>
      </c>
    </row>
    <row r="165" spans="1:7" ht="15" customHeight="1">
      <c r="A165" s="30">
        <v>163</v>
      </c>
      <c r="B165" s="9" t="s">
        <v>183</v>
      </c>
      <c r="C165" s="31">
        <v>59</v>
      </c>
      <c r="D165" s="30">
        <v>2</v>
      </c>
      <c r="E165" s="19">
        <f>C165/D165*10</f>
        <v>295</v>
      </c>
      <c r="F165" s="21">
        <f>C165/(D165-0.5)*10</f>
        <v>393.33333333333337</v>
      </c>
      <c r="G165" s="21">
        <f>C165/(D165-0.75)*10</f>
        <v>472</v>
      </c>
    </row>
    <row r="166" spans="1:7" ht="15" customHeight="1">
      <c r="A166" s="30">
        <v>164</v>
      </c>
      <c r="B166" s="9" t="s">
        <v>93</v>
      </c>
      <c r="C166" s="31">
        <v>59</v>
      </c>
      <c r="D166" s="30">
        <v>2</v>
      </c>
      <c r="E166" s="19">
        <f>C166/D166*10</f>
        <v>295</v>
      </c>
      <c r="F166" s="21">
        <f>C166/(D166-0.5)*10</f>
        <v>393.33333333333337</v>
      </c>
      <c r="G166" s="21">
        <f>C166/(D166-0.75)*10</f>
        <v>472</v>
      </c>
    </row>
    <row r="167" spans="1:7" ht="15" customHeight="1">
      <c r="A167" s="30">
        <v>165</v>
      </c>
      <c r="B167" s="9" t="s">
        <v>270</v>
      </c>
      <c r="C167" s="31">
        <v>59.5</v>
      </c>
      <c r="D167" s="30">
        <v>2</v>
      </c>
      <c r="E167" s="19">
        <f>C167/D167*10</f>
        <v>297.5</v>
      </c>
      <c r="F167" s="21">
        <f>C167/(D167-0.5)*10</f>
        <v>396.66666666666663</v>
      </c>
      <c r="G167" s="21">
        <f>C167/(D167-0.75)*10</f>
        <v>476</v>
      </c>
    </row>
    <row r="168" spans="1:7" ht="15" customHeight="1">
      <c r="A168" s="30">
        <v>166</v>
      </c>
      <c r="B168" s="9" t="s">
        <v>467</v>
      </c>
      <c r="C168" s="31">
        <v>12</v>
      </c>
      <c r="D168" s="30">
        <v>1</v>
      </c>
      <c r="E168" s="19">
        <f>C168/D168*10</f>
        <v>120</v>
      </c>
      <c r="F168" s="21">
        <f>C168/(D168-0.5)*10</f>
        <v>240</v>
      </c>
      <c r="G168" s="21">
        <f>C168/(D168-0.75)*10</f>
        <v>480</v>
      </c>
    </row>
    <row r="169" spans="1:7" ht="15" customHeight="1">
      <c r="A169" s="30">
        <v>167</v>
      </c>
      <c r="B169" s="9" t="s">
        <v>150</v>
      </c>
      <c r="C169" s="31">
        <v>60.5</v>
      </c>
      <c r="D169" s="30">
        <v>2</v>
      </c>
      <c r="E169" s="19">
        <f>C169/D169*10</f>
        <v>302.5</v>
      </c>
      <c r="F169" s="21">
        <f>C169/(D169-0.5)*10</f>
        <v>403.33333333333337</v>
      </c>
      <c r="G169" s="21">
        <f>C169/(D169-0.75)*10</f>
        <v>484</v>
      </c>
    </row>
    <row r="170" spans="1:7" ht="15" customHeight="1">
      <c r="A170" s="30">
        <v>168</v>
      </c>
      <c r="B170" s="9" t="s">
        <v>97</v>
      </c>
      <c r="C170" s="31">
        <v>62.5</v>
      </c>
      <c r="D170" s="30">
        <v>2</v>
      </c>
      <c r="E170" s="19">
        <f>C170/D170*10</f>
        <v>312.5</v>
      </c>
      <c r="F170" s="21">
        <f>C170/(D170-0.5)*10</f>
        <v>416.66666666666663</v>
      </c>
      <c r="G170" s="21">
        <f>C170/(D170-0.75)*10</f>
        <v>500</v>
      </c>
    </row>
    <row r="171" spans="1:7" ht="15" customHeight="1">
      <c r="A171" s="30">
        <v>169</v>
      </c>
      <c r="B171" s="9" t="s">
        <v>189</v>
      </c>
      <c r="C171" s="31">
        <v>64.5</v>
      </c>
      <c r="D171" s="30">
        <v>2</v>
      </c>
      <c r="E171" s="19">
        <f>C171/D171*10</f>
        <v>322.5</v>
      </c>
      <c r="F171" s="21">
        <f>C171/(D171-0.5)*10</f>
        <v>430</v>
      </c>
      <c r="G171" s="21">
        <f>C171/(D171-0.75)*10</f>
        <v>516</v>
      </c>
    </row>
    <row r="172" spans="1:7" ht="15" customHeight="1">
      <c r="A172" s="30">
        <v>170</v>
      </c>
      <c r="B172" s="9" t="s">
        <v>133</v>
      </c>
      <c r="C172" s="31">
        <v>64.5</v>
      </c>
      <c r="D172" s="30">
        <v>2</v>
      </c>
      <c r="E172" s="19">
        <f>C172/D172*10</f>
        <v>322.5</v>
      </c>
      <c r="F172" s="21">
        <f>C172/(D172-0.5)*10</f>
        <v>430</v>
      </c>
      <c r="G172" s="21">
        <f>C172/(D172-0.75)*10</f>
        <v>516</v>
      </c>
    </row>
    <row r="173" spans="1:7" ht="15" customHeight="1">
      <c r="A173" s="30">
        <v>171</v>
      </c>
      <c r="B173" s="9" t="s">
        <v>92</v>
      </c>
      <c r="C173" s="31">
        <v>117</v>
      </c>
      <c r="D173" s="30">
        <v>3</v>
      </c>
      <c r="E173" s="19">
        <f>C173/D173*10</f>
        <v>390</v>
      </c>
      <c r="F173" s="21">
        <f>C173/(D173-0.5)*10</f>
        <v>468</v>
      </c>
      <c r="G173" s="21">
        <f>C173/(D173-0.75)*10</f>
        <v>520</v>
      </c>
    </row>
    <row r="174" spans="1:7" ht="15" customHeight="1">
      <c r="A174" s="30">
        <v>172</v>
      </c>
      <c r="B174" s="9" t="s">
        <v>233</v>
      </c>
      <c r="C174" s="31">
        <v>117</v>
      </c>
      <c r="D174" s="30">
        <v>3</v>
      </c>
      <c r="E174" s="19">
        <f>C174/D174*10</f>
        <v>390</v>
      </c>
      <c r="F174" s="21">
        <f>C174/(D174-0.5)*10</f>
        <v>468</v>
      </c>
      <c r="G174" s="21">
        <f>C174/(D174-0.75)*10</f>
        <v>520</v>
      </c>
    </row>
    <row r="175" spans="1:7" ht="15" customHeight="1">
      <c r="A175" s="30">
        <v>173</v>
      </c>
      <c r="B175" s="9" t="s">
        <v>232</v>
      </c>
      <c r="C175" s="31">
        <v>66.5</v>
      </c>
      <c r="D175" s="30">
        <v>2</v>
      </c>
      <c r="E175" s="19">
        <f>C175/D175*10</f>
        <v>332.5</v>
      </c>
      <c r="F175" s="21">
        <f>C175/(D175-0.5)*10</f>
        <v>443.33333333333337</v>
      </c>
      <c r="G175" s="21">
        <f>C175/(D175-0.75)*10</f>
        <v>532</v>
      </c>
    </row>
    <row r="176" spans="1:7" ht="15" customHeight="1">
      <c r="A176" s="30">
        <v>174</v>
      </c>
      <c r="B176" s="9" t="s">
        <v>234</v>
      </c>
      <c r="C176" s="31">
        <v>67</v>
      </c>
      <c r="D176" s="30">
        <v>2</v>
      </c>
      <c r="E176" s="19">
        <f>C176/D176*10</f>
        <v>335</v>
      </c>
      <c r="F176" s="21">
        <f>C176/(D176-0.5)*10</f>
        <v>446.66666666666663</v>
      </c>
      <c r="G176" s="21">
        <f>C176/(D176-0.75)*10</f>
        <v>536</v>
      </c>
    </row>
    <row r="177" spans="1:7" ht="15" customHeight="1">
      <c r="A177" s="30">
        <v>175</v>
      </c>
      <c r="B177" s="9" t="s">
        <v>111</v>
      </c>
      <c r="C177" s="31">
        <v>124.33333333333333</v>
      </c>
      <c r="D177" s="30">
        <v>3</v>
      </c>
      <c r="E177" s="19">
        <f>C177/D177*10</f>
        <v>414.44444444444446</v>
      </c>
      <c r="F177" s="21">
        <f>C177/(D177-0.5)*10</f>
        <v>497.33333333333337</v>
      </c>
      <c r="G177" s="21">
        <f>C177/(D177-0.75)*10</f>
        <v>552.59259259259261</v>
      </c>
    </row>
    <row r="178" spans="1:7" ht="15" customHeight="1">
      <c r="A178" s="30">
        <v>176</v>
      </c>
      <c r="B178" s="9" t="s">
        <v>193</v>
      </c>
      <c r="C178" s="31">
        <v>69.5</v>
      </c>
      <c r="D178" s="30">
        <v>2</v>
      </c>
      <c r="E178" s="19">
        <f>C178/D178*10</f>
        <v>347.5</v>
      </c>
      <c r="F178" s="21">
        <f>C178/(D178-0.5)*10</f>
        <v>463.33333333333337</v>
      </c>
      <c r="G178" s="21">
        <f>C178/(D178-0.75)*10</f>
        <v>556</v>
      </c>
    </row>
    <row r="179" spans="1:7" ht="15" customHeight="1">
      <c r="A179" s="30">
        <v>177</v>
      </c>
      <c r="B179" s="9" t="s">
        <v>332</v>
      </c>
      <c r="C179" s="31">
        <v>74.5</v>
      </c>
      <c r="D179" s="30">
        <v>2</v>
      </c>
      <c r="E179" s="19">
        <f>C179/D179*10</f>
        <v>372.5</v>
      </c>
      <c r="F179" s="21">
        <f>C179/(D179-0.5)*10</f>
        <v>496.66666666666663</v>
      </c>
      <c r="G179" s="21">
        <f>C179/(D179-0.75)*10</f>
        <v>596</v>
      </c>
    </row>
    <row r="180" spans="1:7" ht="15" customHeight="1">
      <c r="A180" s="30">
        <v>178</v>
      </c>
      <c r="B180" s="11" t="s">
        <v>287</v>
      </c>
      <c r="C180" s="19">
        <v>77.5</v>
      </c>
      <c r="D180" s="18">
        <v>2</v>
      </c>
      <c r="E180" s="19">
        <f>C180/D180*10</f>
        <v>387.5</v>
      </c>
      <c r="F180" s="21">
        <f>C180/(D180-0.5)*10</f>
        <v>516.66666666666663</v>
      </c>
      <c r="G180" s="21">
        <f>C180/(D180-0.75)*10</f>
        <v>620</v>
      </c>
    </row>
    <row r="181" spans="1:7" ht="15" customHeight="1">
      <c r="A181" s="30">
        <v>179</v>
      </c>
      <c r="B181" s="9" t="s">
        <v>196</v>
      </c>
      <c r="C181" s="31">
        <v>77.5</v>
      </c>
      <c r="D181" s="30">
        <v>2</v>
      </c>
      <c r="E181" s="19">
        <f>C181/D181*10</f>
        <v>387.5</v>
      </c>
      <c r="F181" s="21">
        <f>C181/(D181-0.5)*10</f>
        <v>516.66666666666663</v>
      </c>
      <c r="G181" s="21">
        <f>C181/(D181-0.75)*10</f>
        <v>620</v>
      </c>
    </row>
    <row r="182" spans="1:7" ht="15" customHeight="1">
      <c r="A182" s="30">
        <v>180</v>
      </c>
      <c r="B182" s="9" t="s">
        <v>203</v>
      </c>
      <c r="C182" s="31">
        <v>87</v>
      </c>
      <c r="D182" s="30">
        <v>2</v>
      </c>
      <c r="E182" s="19">
        <f>C182/D182*10</f>
        <v>435</v>
      </c>
      <c r="F182" s="21">
        <f>C182/(D182-0.5)*10</f>
        <v>580</v>
      </c>
      <c r="G182" s="21">
        <f>C182/(D182-0.75)*10</f>
        <v>696</v>
      </c>
    </row>
    <row r="183" spans="1:7" ht="15" customHeight="1">
      <c r="A183" s="30">
        <v>181</v>
      </c>
      <c r="B183" s="9" t="s">
        <v>468</v>
      </c>
      <c r="C183" s="31">
        <v>88</v>
      </c>
      <c r="D183" s="30">
        <v>2</v>
      </c>
      <c r="E183" s="19">
        <f>C183/D183*10</f>
        <v>440</v>
      </c>
      <c r="F183" s="21">
        <f>C183/(D183-0.5)*10</f>
        <v>586.66666666666663</v>
      </c>
      <c r="G183" s="21">
        <f>C183/(D183-0.75)*10</f>
        <v>704</v>
      </c>
    </row>
    <row r="184" spans="1:7" ht="15" customHeight="1">
      <c r="A184" s="30">
        <v>182</v>
      </c>
      <c r="B184" s="9" t="s">
        <v>333</v>
      </c>
      <c r="C184" s="31">
        <v>18</v>
      </c>
      <c r="D184" s="30">
        <v>1</v>
      </c>
      <c r="E184" s="19">
        <f>C184/D184*10</f>
        <v>180</v>
      </c>
      <c r="F184" s="21">
        <f>C184/(D184-0.5)*10</f>
        <v>360</v>
      </c>
      <c r="G184" s="21">
        <f>C184/(D184-0.75)*10</f>
        <v>720</v>
      </c>
    </row>
    <row r="185" spans="1:7" ht="15" customHeight="1">
      <c r="A185" s="30">
        <v>183</v>
      </c>
      <c r="B185" s="9" t="s">
        <v>170</v>
      </c>
      <c r="C185" s="31">
        <v>18</v>
      </c>
      <c r="D185" s="30">
        <v>1</v>
      </c>
      <c r="E185" s="19">
        <f>C185/D185*10</f>
        <v>180</v>
      </c>
      <c r="F185" s="21">
        <f>C185/(D185-0.5)*10</f>
        <v>360</v>
      </c>
      <c r="G185" s="21">
        <f>C185/(D185-0.75)*10</f>
        <v>720</v>
      </c>
    </row>
    <row r="186" spans="1:7" ht="15" customHeight="1">
      <c r="A186" s="30">
        <v>184</v>
      </c>
      <c r="B186" s="9" t="s">
        <v>145</v>
      </c>
      <c r="C186" s="31">
        <v>90.5</v>
      </c>
      <c r="D186" s="30">
        <v>2</v>
      </c>
      <c r="E186" s="19">
        <f>C186/D186*10</f>
        <v>452.5</v>
      </c>
      <c r="F186" s="21">
        <f>C186/(D186-0.5)*10</f>
        <v>603.33333333333337</v>
      </c>
      <c r="G186" s="21">
        <f>C186/(D186-0.75)*10</f>
        <v>724</v>
      </c>
    </row>
    <row r="187" spans="1:7" ht="15" customHeight="1">
      <c r="A187" s="30">
        <v>185</v>
      </c>
      <c r="B187" s="9" t="s">
        <v>165</v>
      </c>
      <c r="C187" s="31">
        <v>93.5</v>
      </c>
      <c r="D187" s="30">
        <v>2</v>
      </c>
      <c r="E187" s="19">
        <f>C187/D187*10</f>
        <v>467.5</v>
      </c>
      <c r="F187" s="21">
        <f>C187/(D187-0.5)*10</f>
        <v>623.33333333333337</v>
      </c>
      <c r="G187" s="21">
        <f>C187/(D187-0.75)*10</f>
        <v>748</v>
      </c>
    </row>
    <row r="188" spans="1:7" ht="15" customHeight="1">
      <c r="A188" s="30">
        <v>186</v>
      </c>
      <c r="B188" s="9" t="s">
        <v>334</v>
      </c>
      <c r="C188" s="31">
        <v>19</v>
      </c>
      <c r="D188" s="30">
        <v>1</v>
      </c>
      <c r="E188" s="19">
        <f>C188/D188*10</f>
        <v>190</v>
      </c>
      <c r="F188" s="21">
        <f>C188/(D188-0.5)*10</f>
        <v>380</v>
      </c>
      <c r="G188" s="21">
        <f>C188/(D188-0.75)*10</f>
        <v>760</v>
      </c>
    </row>
    <row r="189" spans="1:7" ht="15" customHeight="1">
      <c r="A189" s="30">
        <v>187</v>
      </c>
      <c r="B189" s="9" t="s">
        <v>132</v>
      </c>
      <c r="C189" s="31">
        <v>19</v>
      </c>
      <c r="D189" s="30">
        <v>1</v>
      </c>
      <c r="E189" s="19">
        <f>C189/D189*10</f>
        <v>190</v>
      </c>
      <c r="F189" s="21">
        <f>C189/(D189-0.5)*10</f>
        <v>380</v>
      </c>
      <c r="G189" s="21">
        <f>C189/(D189-0.75)*10</f>
        <v>760</v>
      </c>
    </row>
    <row r="190" spans="1:7" ht="15" customHeight="1">
      <c r="A190" s="30">
        <v>188</v>
      </c>
      <c r="B190" s="9" t="s">
        <v>211</v>
      </c>
      <c r="C190" s="31">
        <v>95.5</v>
      </c>
      <c r="D190" s="30">
        <v>2</v>
      </c>
      <c r="E190" s="19">
        <f>C190/D190*10</f>
        <v>477.5</v>
      </c>
      <c r="F190" s="21">
        <f>C190/(D190-0.5)*10</f>
        <v>636.66666666666663</v>
      </c>
      <c r="G190" s="21">
        <f>C190/(D190-0.75)*10</f>
        <v>764</v>
      </c>
    </row>
    <row r="191" spans="1:7" ht="15" customHeight="1">
      <c r="A191" s="30">
        <v>189</v>
      </c>
      <c r="B191" s="9" t="s">
        <v>235</v>
      </c>
      <c r="C191" s="31">
        <v>96</v>
      </c>
      <c r="D191" s="30">
        <v>2</v>
      </c>
      <c r="E191" s="19">
        <f>C191/D191*10</f>
        <v>480</v>
      </c>
      <c r="F191" s="21">
        <f>C191/(D191-0.5)*10</f>
        <v>640</v>
      </c>
      <c r="G191" s="21">
        <f>C191/(D191-0.75)*10</f>
        <v>768</v>
      </c>
    </row>
    <row r="192" spans="1:7" ht="15" customHeight="1">
      <c r="A192" s="30">
        <v>190</v>
      </c>
      <c r="B192" s="9" t="s">
        <v>278</v>
      </c>
      <c r="C192" s="31">
        <v>97</v>
      </c>
      <c r="D192" s="30">
        <v>2</v>
      </c>
      <c r="E192" s="19">
        <f>C192/D192*10</f>
        <v>485</v>
      </c>
      <c r="F192" s="21">
        <f>C192/(D192-0.5)*10</f>
        <v>646.66666666666674</v>
      </c>
      <c r="G192" s="21">
        <f>C192/(D192-0.75)*10</f>
        <v>776</v>
      </c>
    </row>
    <row r="193" spans="1:7" ht="15" customHeight="1">
      <c r="A193" s="30">
        <v>191</v>
      </c>
      <c r="B193" s="9" t="s">
        <v>205</v>
      </c>
      <c r="C193" s="31">
        <v>97.5</v>
      </c>
      <c r="D193" s="30">
        <v>2</v>
      </c>
      <c r="E193" s="19">
        <f>C193/D193*10</f>
        <v>487.5</v>
      </c>
      <c r="F193" s="21">
        <f>C193/(D193-0.5)*10</f>
        <v>650</v>
      </c>
      <c r="G193" s="21">
        <f>C193/(D193-0.75)*10</f>
        <v>780</v>
      </c>
    </row>
    <row r="194" spans="1:7" ht="15" customHeight="1">
      <c r="A194" s="30">
        <v>192</v>
      </c>
      <c r="B194" s="11" t="s">
        <v>457</v>
      </c>
      <c r="C194" s="19">
        <v>20</v>
      </c>
      <c r="D194" s="18">
        <v>1</v>
      </c>
      <c r="E194" s="19">
        <f>C194/D194*10</f>
        <v>200</v>
      </c>
      <c r="F194" s="21">
        <f>C194/(D194-0.5)*10</f>
        <v>400</v>
      </c>
      <c r="G194" s="21">
        <f>C194/(D194-0.75)*10</f>
        <v>800</v>
      </c>
    </row>
    <row r="195" spans="1:7" ht="15" customHeight="1">
      <c r="A195" s="30">
        <v>193</v>
      </c>
      <c r="B195" s="9" t="s">
        <v>335</v>
      </c>
      <c r="C195" s="31">
        <v>20</v>
      </c>
      <c r="D195" s="30">
        <v>1</v>
      </c>
      <c r="E195" s="19">
        <f>C195/D195*10</f>
        <v>200</v>
      </c>
      <c r="F195" s="21">
        <f>C195/(D195-0.5)*10</f>
        <v>400</v>
      </c>
      <c r="G195" s="21">
        <f>C195/(D195-0.75)*10</f>
        <v>800</v>
      </c>
    </row>
    <row r="196" spans="1:7" ht="15" customHeight="1">
      <c r="A196" s="30">
        <v>194</v>
      </c>
      <c r="B196" s="9" t="s">
        <v>312</v>
      </c>
      <c r="C196" s="31">
        <v>103.5</v>
      </c>
      <c r="D196" s="30">
        <v>2</v>
      </c>
      <c r="E196" s="19">
        <f>C196/D196*10</f>
        <v>517.5</v>
      </c>
      <c r="F196" s="21">
        <f>C196/(D196-0.5)*10</f>
        <v>690</v>
      </c>
      <c r="G196" s="21">
        <f>C196/(D196-0.75)*10</f>
        <v>828</v>
      </c>
    </row>
    <row r="197" spans="1:7" ht="15" customHeight="1">
      <c r="A197" s="30">
        <v>195</v>
      </c>
      <c r="B197" s="9" t="s">
        <v>147</v>
      </c>
      <c r="C197" s="31">
        <v>103.5</v>
      </c>
      <c r="D197" s="30">
        <v>2</v>
      </c>
      <c r="E197" s="19">
        <f>C197/D197*10</f>
        <v>517.5</v>
      </c>
      <c r="F197" s="21">
        <f>C197/(D197-0.5)*10</f>
        <v>690</v>
      </c>
      <c r="G197" s="21">
        <f>C197/(D197-0.75)*10</f>
        <v>828</v>
      </c>
    </row>
    <row r="198" spans="1:7" ht="15" customHeight="1">
      <c r="A198" s="30">
        <v>196</v>
      </c>
      <c r="B198" s="9" t="s">
        <v>85</v>
      </c>
      <c r="C198" s="31">
        <v>105</v>
      </c>
      <c r="D198" s="30">
        <v>2</v>
      </c>
      <c r="E198" s="19">
        <f>C198/D198*10</f>
        <v>525</v>
      </c>
      <c r="F198" s="21">
        <f>C198/(D198-0.5)*10</f>
        <v>700</v>
      </c>
      <c r="G198" s="21">
        <f>C198/(D198-0.75)*10</f>
        <v>840</v>
      </c>
    </row>
    <row r="199" spans="1:7" ht="15" customHeight="1">
      <c r="A199" s="30">
        <v>197</v>
      </c>
      <c r="B199" s="9" t="s">
        <v>430</v>
      </c>
      <c r="C199" s="31">
        <v>21</v>
      </c>
      <c r="D199" s="30">
        <v>1</v>
      </c>
      <c r="E199" s="19">
        <f>C199/D199*10</f>
        <v>210</v>
      </c>
      <c r="F199" s="21">
        <f>C199/(D199-0.5)*10</f>
        <v>420</v>
      </c>
      <c r="G199" s="21">
        <f>C199/(D199-0.75)*10</f>
        <v>840</v>
      </c>
    </row>
    <row r="200" spans="1:7" ht="15" customHeight="1">
      <c r="A200" s="30">
        <v>198</v>
      </c>
      <c r="B200" s="9" t="s">
        <v>102</v>
      </c>
      <c r="C200" s="31">
        <v>105.5</v>
      </c>
      <c r="D200" s="30">
        <v>2</v>
      </c>
      <c r="E200" s="19">
        <f>C200/D200*10</f>
        <v>527.5</v>
      </c>
      <c r="F200" s="21">
        <f>C200/(D200-0.5)*10</f>
        <v>703.33333333333326</v>
      </c>
      <c r="G200" s="21">
        <f>C200/(D200-0.75)*10</f>
        <v>844</v>
      </c>
    </row>
    <row r="201" spans="1:7" ht="15" customHeight="1">
      <c r="A201" s="30">
        <v>199</v>
      </c>
      <c r="B201" s="9" t="s">
        <v>113</v>
      </c>
      <c r="C201" s="31">
        <v>106</v>
      </c>
      <c r="D201" s="30">
        <v>2</v>
      </c>
      <c r="E201" s="19">
        <f>C201/D201*10</f>
        <v>530</v>
      </c>
      <c r="F201" s="21">
        <f>C201/(D201-0.5)*10</f>
        <v>706.66666666666674</v>
      </c>
      <c r="G201" s="21">
        <f>C201/(D201-0.75)*10</f>
        <v>848</v>
      </c>
    </row>
    <row r="202" spans="1:7" ht="15" customHeight="1">
      <c r="A202" s="30">
        <v>200</v>
      </c>
      <c r="B202" s="9" t="s">
        <v>146</v>
      </c>
      <c r="C202" s="31">
        <v>108.5</v>
      </c>
      <c r="D202" s="30">
        <v>2</v>
      </c>
      <c r="E202" s="19">
        <f>C202/D202*10</f>
        <v>542.5</v>
      </c>
      <c r="F202" s="21">
        <f>C202/(D202-0.5)*10</f>
        <v>723.33333333333326</v>
      </c>
      <c r="G202" s="21">
        <f>C202/(D202-0.75)*10</f>
        <v>868</v>
      </c>
    </row>
    <row r="203" spans="1:7" ht="15" customHeight="1">
      <c r="A203" s="30">
        <v>201</v>
      </c>
      <c r="B203" s="11" t="s">
        <v>120</v>
      </c>
      <c r="C203" s="19">
        <v>110</v>
      </c>
      <c r="D203" s="18">
        <v>2</v>
      </c>
      <c r="E203" s="19">
        <f>C203/D203*10</f>
        <v>550</v>
      </c>
      <c r="F203" s="21">
        <f>C203/(D203-0.5)*10</f>
        <v>733.33333333333326</v>
      </c>
      <c r="G203" s="21">
        <f>C203/(D203-0.75)*10</f>
        <v>880</v>
      </c>
    </row>
    <row r="204" spans="1:7" ht="15" customHeight="1">
      <c r="A204" s="30">
        <v>202</v>
      </c>
      <c r="B204" s="9" t="s">
        <v>336</v>
      </c>
      <c r="C204" s="31">
        <v>22</v>
      </c>
      <c r="D204" s="30">
        <v>1</v>
      </c>
      <c r="E204" s="19">
        <f>C204/D204*10</f>
        <v>220</v>
      </c>
      <c r="F204" s="21">
        <f>C204/(D204-0.5)*10</f>
        <v>440</v>
      </c>
      <c r="G204" s="21">
        <f>C204/(D204-0.75)*10</f>
        <v>880</v>
      </c>
    </row>
    <row r="205" spans="1:7" ht="15" customHeight="1">
      <c r="A205" s="30">
        <v>203</v>
      </c>
      <c r="B205" s="9" t="s">
        <v>179</v>
      </c>
      <c r="C205" s="31">
        <v>110.5</v>
      </c>
      <c r="D205" s="30">
        <v>2</v>
      </c>
      <c r="E205" s="19">
        <f>C205/D205*10</f>
        <v>552.5</v>
      </c>
      <c r="F205" s="21">
        <f>C205/(D205-0.5)*10</f>
        <v>736.66666666666674</v>
      </c>
      <c r="G205" s="21">
        <f>C205/(D205-0.75)*10</f>
        <v>884</v>
      </c>
    </row>
    <row r="206" spans="1:7" ht="15" customHeight="1">
      <c r="A206" s="30">
        <v>204</v>
      </c>
      <c r="B206" s="9" t="s">
        <v>291</v>
      </c>
      <c r="C206" s="31">
        <v>112.5</v>
      </c>
      <c r="D206" s="30">
        <v>2</v>
      </c>
      <c r="E206" s="19">
        <f>C206/D206*10</f>
        <v>562.5</v>
      </c>
      <c r="F206" s="21">
        <f>C206/(D206-0.5)*10</f>
        <v>750</v>
      </c>
      <c r="G206" s="21">
        <f>C206/(D206-0.75)*10</f>
        <v>900</v>
      </c>
    </row>
    <row r="207" spans="1:7" ht="15" customHeight="1">
      <c r="A207" s="30">
        <v>205</v>
      </c>
      <c r="B207" s="9" t="s">
        <v>89</v>
      </c>
      <c r="C207" s="31">
        <v>114.5</v>
      </c>
      <c r="D207" s="30">
        <v>2</v>
      </c>
      <c r="E207" s="19">
        <f>C207/D207*10</f>
        <v>572.5</v>
      </c>
      <c r="F207" s="21">
        <f>C207/(D207-0.5)*10</f>
        <v>763.33333333333326</v>
      </c>
      <c r="G207" s="21">
        <f>C207/(D207-0.75)*10</f>
        <v>916</v>
      </c>
    </row>
    <row r="208" spans="1:7" ht="15" customHeight="1">
      <c r="A208" s="30">
        <v>206</v>
      </c>
      <c r="B208" s="9" t="s">
        <v>305</v>
      </c>
      <c r="C208" s="31">
        <v>114.5</v>
      </c>
      <c r="D208" s="30">
        <v>2</v>
      </c>
      <c r="E208" s="19">
        <f>C208/D208*10</f>
        <v>572.5</v>
      </c>
      <c r="F208" s="21">
        <f>C208/(D208-0.5)*10</f>
        <v>763.33333333333326</v>
      </c>
      <c r="G208" s="21">
        <f>C208/(D208-0.75)*10</f>
        <v>916</v>
      </c>
    </row>
    <row r="209" spans="1:7" ht="15" customHeight="1">
      <c r="A209" s="30">
        <v>207</v>
      </c>
      <c r="B209" s="9" t="s">
        <v>310</v>
      </c>
      <c r="C209" s="31">
        <v>117.5</v>
      </c>
      <c r="D209" s="30">
        <v>2</v>
      </c>
      <c r="E209" s="19">
        <f>C209/D209*10</f>
        <v>587.5</v>
      </c>
      <c r="F209" s="21">
        <f>C209/(D209-0.5)*10</f>
        <v>783.33333333333326</v>
      </c>
      <c r="G209" s="21">
        <f>C209/(D209-0.75)*10</f>
        <v>940</v>
      </c>
    </row>
    <row r="210" spans="1:7" ht="15" customHeight="1">
      <c r="A210" s="30">
        <v>208</v>
      </c>
      <c r="B210" s="9" t="s">
        <v>266</v>
      </c>
      <c r="C210" s="31">
        <v>118</v>
      </c>
      <c r="D210" s="30">
        <v>2</v>
      </c>
      <c r="E210" s="19">
        <f>C210/D210*10</f>
        <v>590</v>
      </c>
      <c r="F210" s="21">
        <f>C210/(D210-0.5)*10</f>
        <v>786.66666666666674</v>
      </c>
      <c r="G210" s="21">
        <f>C210/(D210-0.75)*10</f>
        <v>944</v>
      </c>
    </row>
    <row r="211" spans="1:7" ht="15" customHeight="1">
      <c r="A211" s="30">
        <v>209</v>
      </c>
      <c r="B211" s="9" t="s">
        <v>20</v>
      </c>
      <c r="C211" s="31">
        <v>125</v>
      </c>
      <c r="D211" s="30">
        <v>2</v>
      </c>
      <c r="E211" s="19">
        <f>C211/D211*10</f>
        <v>625</v>
      </c>
      <c r="F211" s="21">
        <f>C211/(D211-0.5)*10</f>
        <v>833.33333333333326</v>
      </c>
      <c r="G211" s="21">
        <f>C211/(D211-0.75)*10</f>
        <v>1000</v>
      </c>
    </row>
    <row r="212" spans="1:7" ht="15" customHeight="1">
      <c r="A212" s="30">
        <v>210</v>
      </c>
      <c r="B212" s="9" t="s">
        <v>261</v>
      </c>
      <c r="C212" s="31">
        <v>125.5</v>
      </c>
      <c r="D212" s="30">
        <v>2</v>
      </c>
      <c r="E212" s="19">
        <f>C212/D212*10</f>
        <v>627.5</v>
      </c>
      <c r="F212" s="21">
        <f>C212/(D212-0.5)*10</f>
        <v>836.66666666666674</v>
      </c>
      <c r="G212" s="21">
        <f>C212/(D212-0.75)*10</f>
        <v>1004</v>
      </c>
    </row>
    <row r="213" spans="1:7" ht="15" customHeight="1">
      <c r="A213" s="30">
        <v>211</v>
      </c>
      <c r="B213" s="11" t="s">
        <v>121</v>
      </c>
      <c r="C213" s="19">
        <v>126</v>
      </c>
      <c r="D213" s="18">
        <v>2</v>
      </c>
      <c r="E213" s="19">
        <f>C213/D213*10</f>
        <v>630</v>
      </c>
      <c r="F213" s="21">
        <f>C213/(D213-0.5)*10</f>
        <v>840</v>
      </c>
      <c r="G213" s="21">
        <f>C213/(D213-0.75)*10</f>
        <v>1008</v>
      </c>
    </row>
    <row r="214" spans="1:7" ht="15" customHeight="1">
      <c r="A214" s="30">
        <v>212</v>
      </c>
      <c r="B214" s="9" t="s">
        <v>303</v>
      </c>
      <c r="C214" s="31">
        <v>126.5</v>
      </c>
      <c r="D214" s="30">
        <v>2</v>
      </c>
      <c r="E214" s="19">
        <f>C214/D214*10</f>
        <v>632.5</v>
      </c>
      <c r="F214" s="21">
        <f>C214/(D214-0.5)*10</f>
        <v>843.33333333333326</v>
      </c>
      <c r="G214" s="21">
        <f>C214/(D214-0.75)*10</f>
        <v>1012</v>
      </c>
    </row>
    <row r="215" spans="1:7" ht="15" customHeight="1">
      <c r="A215" s="30">
        <v>213</v>
      </c>
      <c r="B215" s="9" t="s">
        <v>108</v>
      </c>
      <c r="C215" s="31">
        <v>127</v>
      </c>
      <c r="D215" s="30">
        <v>2</v>
      </c>
      <c r="E215" s="19">
        <f>C215/D215*10</f>
        <v>635</v>
      </c>
      <c r="F215" s="21">
        <f>C215/(D215-0.5)*10</f>
        <v>846.66666666666674</v>
      </c>
      <c r="G215" s="21">
        <f>C215/(D215-0.75)*10</f>
        <v>1016</v>
      </c>
    </row>
    <row r="216" spans="1:7" ht="15" customHeight="1">
      <c r="A216" s="30">
        <v>214</v>
      </c>
      <c r="B216" s="9" t="s">
        <v>308</v>
      </c>
      <c r="C216" s="31">
        <v>128.5</v>
      </c>
      <c r="D216" s="30">
        <v>2</v>
      </c>
      <c r="E216" s="19">
        <f>C216/D216*10</f>
        <v>642.5</v>
      </c>
      <c r="F216" s="21">
        <f>C216/(D216-0.5)*10</f>
        <v>856.66666666666674</v>
      </c>
      <c r="G216" s="21">
        <f>C216/(D216-0.75)*10</f>
        <v>1028</v>
      </c>
    </row>
    <row r="217" spans="1:7" ht="15" customHeight="1">
      <c r="A217" s="30">
        <v>215</v>
      </c>
      <c r="B217" s="9" t="s">
        <v>115</v>
      </c>
      <c r="C217" s="31">
        <v>132.5</v>
      </c>
      <c r="D217" s="30">
        <v>2</v>
      </c>
      <c r="E217" s="19">
        <f>C217/D217*10</f>
        <v>662.5</v>
      </c>
      <c r="F217" s="21">
        <f>C217/(D217-0.5)*10</f>
        <v>883.33333333333326</v>
      </c>
      <c r="G217" s="21">
        <f>C217/(D217-0.75)*10</f>
        <v>1060</v>
      </c>
    </row>
    <row r="218" spans="1:7" ht="15" customHeight="1">
      <c r="A218" s="30">
        <v>216</v>
      </c>
      <c r="B218" s="9" t="s">
        <v>231</v>
      </c>
      <c r="C218" s="31">
        <v>133.5</v>
      </c>
      <c r="D218" s="30">
        <v>2</v>
      </c>
      <c r="E218" s="19">
        <f>C218/D218*10</f>
        <v>667.5</v>
      </c>
      <c r="F218" s="21">
        <f>C218/(D218-0.5)*10</f>
        <v>890</v>
      </c>
      <c r="G218" s="21">
        <f>C218/(D218-0.75)*10</f>
        <v>1068</v>
      </c>
    </row>
    <row r="219" spans="1:7" ht="15" customHeight="1">
      <c r="A219" s="30">
        <v>217</v>
      </c>
      <c r="B219" s="9" t="s">
        <v>348</v>
      </c>
      <c r="C219" s="31">
        <v>27</v>
      </c>
      <c r="D219" s="30">
        <v>1</v>
      </c>
      <c r="E219" s="19">
        <f>C219/D219*10</f>
        <v>270</v>
      </c>
      <c r="F219" s="21">
        <f>C219/(D219-0.5)*10</f>
        <v>540</v>
      </c>
      <c r="G219" s="21">
        <f>C219/(D219-0.75)*10</f>
        <v>1080</v>
      </c>
    </row>
    <row r="220" spans="1:7" ht="15" customHeight="1">
      <c r="A220" s="30">
        <v>218</v>
      </c>
      <c r="B220" s="9" t="s">
        <v>338</v>
      </c>
      <c r="C220" s="31">
        <v>28</v>
      </c>
      <c r="D220" s="30">
        <v>1</v>
      </c>
      <c r="E220" s="19">
        <f>C220/D220*10</f>
        <v>280</v>
      </c>
      <c r="F220" s="21">
        <f>C220/(D220-0.5)*10</f>
        <v>560</v>
      </c>
      <c r="G220" s="21">
        <f>C220/(D220-0.75)*10</f>
        <v>1120</v>
      </c>
    </row>
    <row r="221" spans="1:7" ht="15" customHeight="1">
      <c r="A221" s="30">
        <v>219</v>
      </c>
      <c r="B221" s="9" t="s">
        <v>339</v>
      </c>
      <c r="C221" s="31">
        <v>30</v>
      </c>
      <c r="D221" s="30">
        <v>1</v>
      </c>
      <c r="E221" s="19">
        <f>C221/D221*10</f>
        <v>300</v>
      </c>
      <c r="F221" s="21">
        <f>C221/(D221-0.5)*10</f>
        <v>600</v>
      </c>
      <c r="G221" s="21">
        <f>C221/(D221-0.75)*10</f>
        <v>1200</v>
      </c>
    </row>
    <row r="222" spans="1:7" ht="15" customHeight="1">
      <c r="A222" s="30">
        <v>220</v>
      </c>
      <c r="B222" s="11" t="s">
        <v>431</v>
      </c>
      <c r="C222" s="19">
        <v>31</v>
      </c>
      <c r="D222" s="18">
        <v>1</v>
      </c>
      <c r="E222" s="19">
        <f>C222/D222*10</f>
        <v>310</v>
      </c>
      <c r="F222" s="21">
        <f>C222/(D222-0.5)*10</f>
        <v>620</v>
      </c>
      <c r="G222" s="21">
        <f>C222/(D222-0.75)*10</f>
        <v>1240</v>
      </c>
    </row>
    <row r="223" spans="1:7" ht="15" customHeight="1">
      <c r="A223" s="30">
        <v>221</v>
      </c>
      <c r="B223" s="9" t="s">
        <v>173</v>
      </c>
      <c r="C223" s="31">
        <v>31</v>
      </c>
      <c r="D223" s="30">
        <v>1</v>
      </c>
      <c r="E223" s="19">
        <f>C223/D223*10</f>
        <v>310</v>
      </c>
      <c r="F223" s="21">
        <f>C223/(D223-0.5)*10</f>
        <v>620</v>
      </c>
      <c r="G223" s="21">
        <f>C223/(D223-0.75)*10</f>
        <v>1240</v>
      </c>
    </row>
    <row r="224" spans="1:7" ht="15" customHeight="1">
      <c r="A224" s="30">
        <v>222</v>
      </c>
      <c r="B224" s="9" t="s">
        <v>140</v>
      </c>
      <c r="C224" s="31">
        <v>32</v>
      </c>
      <c r="D224" s="30">
        <v>1</v>
      </c>
      <c r="E224" s="19">
        <f>C224/D224*10</f>
        <v>320</v>
      </c>
      <c r="F224" s="21">
        <f>C224/(D224-0.5)*10</f>
        <v>640</v>
      </c>
      <c r="G224" s="21">
        <f>C224/(D224-0.75)*10</f>
        <v>1280</v>
      </c>
    </row>
    <row r="225" spans="1:7" ht="15" customHeight="1">
      <c r="A225" s="30">
        <v>223</v>
      </c>
      <c r="B225" s="9" t="s">
        <v>349</v>
      </c>
      <c r="C225" s="31">
        <v>33</v>
      </c>
      <c r="D225" s="30">
        <v>1</v>
      </c>
      <c r="E225" s="19">
        <f>C225/D225*10</f>
        <v>330</v>
      </c>
      <c r="F225" s="21">
        <f>C225/(D225-0.5)*10</f>
        <v>660</v>
      </c>
      <c r="G225" s="21">
        <f>C225/(D225-0.75)*10</f>
        <v>1320</v>
      </c>
    </row>
    <row r="226" spans="1:7" ht="15" customHeight="1">
      <c r="A226" s="30">
        <v>224</v>
      </c>
      <c r="B226" s="9" t="s">
        <v>350</v>
      </c>
      <c r="C226" s="31">
        <v>34</v>
      </c>
      <c r="D226" s="30">
        <v>1</v>
      </c>
      <c r="E226" s="19">
        <f>C226/D226*10</f>
        <v>340</v>
      </c>
      <c r="F226" s="21">
        <f>C226/(D226-0.5)*10</f>
        <v>680</v>
      </c>
      <c r="G226" s="21">
        <f>C226/(D226-0.75)*10</f>
        <v>1360</v>
      </c>
    </row>
    <row r="227" spans="1:7" ht="15" customHeight="1">
      <c r="A227" s="30">
        <v>225</v>
      </c>
      <c r="B227" s="9" t="s">
        <v>325</v>
      </c>
      <c r="C227" s="31">
        <v>171.5</v>
      </c>
      <c r="D227" s="30">
        <v>2</v>
      </c>
      <c r="E227" s="19">
        <f>C227/D227*10</f>
        <v>857.5</v>
      </c>
      <c r="F227" s="21">
        <f>C227/(D227-0.5)*10</f>
        <v>1143.3333333333333</v>
      </c>
      <c r="G227" s="21">
        <f>C227/(D227-0.75)*10</f>
        <v>1372</v>
      </c>
    </row>
    <row r="228" spans="1:7" ht="15" customHeight="1">
      <c r="A228" s="30">
        <v>226</v>
      </c>
      <c r="B228" s="9" t="s">
        <v>320</v>
      </c>
      <c r="C228" s="31">
        <v>175</v>
      </c>
      <c r="D228" s="30">
        <v>2</v>
      </c>
      <c r="E228" s="19">
        <f>C228/D228*10</f>
        <v>875</v>
      </c>
      <c r="F228" s="21">
        <f>C228/(D228-0.5)*10</f>
        <v>1166.6666666666667</v>
      </c>
      <c r="G228" s="21">
        <f>C228/(D228-0.75)*10</f>
        <v>1400</v>
      </c>
    </row>
    <row r="229" spans="1:7" ht="15" customHeight="1">
      <c r="A229" s="30">
        <v>227</v>
      </c>
      <c r="B229" s="9" t="s">
        <v>142</v>
      </c>
      <c r="C229" s="31">
        <v>36</v>
      </c>
      <c r="D229" s="30">
        <v>1</v>
      </c>
      <c r="E229" s="19">
        <f>C229/D229*10</f>
        <v>360</v>
      </c>
      <c r="F229" s="21">
        <f>C229/(D229-0.5)*10</f>
        <v>720</v>
      </c>
      <c r="G229" s="21">
        <f>C229/(D229-0.75)*10</f>
        <v>1440</v>
      </c>
    </row>
    <row r="230" spans="1:7" ht="15" customHeight="1">
      <c r="A230" s="30">
        <v>228</v>
      </c>
      <c r="B230" s="9" t="s">
        <v>351</v>
      </c>
      <c r="C230" s="31">
        <v>37</v>
      </c>
      <c r="D230" s="30">
        <v>1</v>
      </c>
      <c r="E230" s="19">
        <f>C230/D230*10</f>
        <v>370</v>
      </c>
      <c r="F230" s="21">
        <f>C230/(D230-0.5)*10</f>
        <v>740</v>
      </c>
      <c r="G230" s="21">
        <f>C230/(D230-0.75)*10</f>
        <v>1480</v>
      </c>
    </row>
    <row r="231" spans="1:7" ht="15" customHeight="1">
      <c r="A231" s="30">
        <v>229</v>
      </c>
      <c r="B231" s="9" t="s">
        <v>143</v>
      </c>
      <c r="C231" s="31">
        <v>37</v>
      </c>
      <c r="D231" s="30">
        <v>1</v>
      </c>
      <c r="E231" s="19">
        <f>C231/D231*10</f>
        <v>370</v>
      </c>
      <c r="F231" s="21">
        <f>C231/(D231-0.5)*10</f>
        <v>740</v>
      </c>
      <c r="G231" s="21">
        <f>C231/(D231-0.75)*10</f>
        <v>1480</v>
      </c>
    </row>
    <row r="232" spans="1:7" ht="15" customHeight="1">
      <c r="A232" s="30">
        <v>230</v>
      </c>
      <c r="B232" s="9" t="s">
        <v>340</v>
      </c>
      <c r="C232" s="31">
        <v>38</v>
      </c>
      <c r="D232" s="30">
        <v>1</v>
      </c>
      <c r="E232" s="19">
        <f>C232/D232*10</f>
        <v>380</v>
      </c>
      <c r="F232" s="21">
        <f>C232/(D232-0.5)*10</f>
        <v>760</v>
      </c>
      <c r="G232" s="21">
        <f>C232/(D232-0.75)*10</f>
        <v>1520</v>
      </c>
    </row>
    <row r="233" spans="1:7" ht="15" customHeight="1">
      <c r="A233" s="30">
        <v>231</v>
      </c>
      <c r="B233" s="9" t="s">
        <v>352</v>
      </c>
      <c r="C233" s="31">
        <v>39</v>
      </c>
      <c r="D233" s="30">
        <v>1</v>
      </c>
      <c r="E233" s="19">
        <f>C233/D233*10</f>
        <v>390</v>
      </c>
      <c r="F233" s="21">
        <f>C233/(D233-0.5)*10</f>
        <v>780</v>
      </c>
      <c r="G233" s="21">
        <f>C233/(D233-0.75)*10</f>
        <v>1560</v>
      </c>
    </row>
    <row r="234" spans="1:7" ht="15" customHeight="1">
      <c r="A234" s="30">
        <v>232</v>
      </c>
      <c r="B234" s="9" t="s">
        <v>243</v>
      </c>
      <c r="C234" s="31">
        <v>40</v>
      </c>
      <c r="D234" s="30">
        <v>1</v>
      </c>
      <c r="E234" s="19">
        <f>C234/D234*10</f>
        <v>400</v>
      </c>
      <c r="F234" s="21">
        <f>C234/(D234-0.5)*10</f>
        <v>800</v>
      </c>
      <c r="G234" s="21">
        <f>C234/(D234-0.75)*10</f>
        <v>1600</v>
      </c>
    </row>
    <row r="235" spans="1:7" ht="15" customHeight="1">
      <c r="A235" s="30">
        <v>233</v>
      </c>
      <c r="B235" s="9" t="s">
        <v>432</v>
      </c>
      <c r="C235" s="31">
        <v>42</v>
      </c>
      <c r="D235" s="30">
        <v>1</v>
      </c>
      <c r="E235" s="19">
        <f>C235/D235*10</f>
        <v>420</v>
      </c>
      <c r="F235" s="21">
        <f>C235/(D235-0.5)*10</f>
        <v>840</v>
      </c>
      <c r="G235" s="21">
        <f>C235/(D235-0.75)*10</f>
        <v>1680</v>
      </c>
    </row>
    <row r="236" spans="1:7" ht="15" customHeight="1">
      <c r="A236" s="30">
        <v>234</v>
      </c>
      <c r="B236" s="9" t="s">
        <v>49</v>
      </c>
      <c r="C236" s="31">
        <v>42</v>
      </c>
      <c r="D236" s="30">
        <v>1</v>
      </c>
      <c r="E236" s="19">
        <f>C236/D236*10</f>
        <v>420</v>
      </c>
      <c r="F236" s="21">
        <f>C236/(D236-0.5)*10</f>
        <v>840</v>
      </c>
      <c r="G236" s="21">
        <f>C236/(D236-0.75)*10</f>
        <v>1680</v>
      </c>
    </row>
    <row r="237" spans="1:7" ht="15" customHeight="1">
      <c r="A237" s="30">
        <v>235</v>
      </c>
      <c r="B237" s="9" t="s">
        <v>433</v>
      </c>
      <c r="C237" s="31">
        <v>43</v>
      </c>
      <c r="D237" s="30">
        <v>1</v>
      </c>
      <c r="E237" s="19">
        <f>C237/D237*10</f>
        <v>430</v>
      </c>
      <c r="F237" s="21">
        <f>C237/(D237-0.5)*10</f>
        <v>860</v>
      </c>
      <c r="G237" s="21">
        <f>C237/(D237-0.75)*10</f>
        <v>1720</v>
      </c>
    </row>
    <row r="238" spans="1:7" ht="15" customHeight="1">
      <c r="A238" s="30">
        <v>236</v>
      </c>
      <c r="B238" s="9" t="s">
        <v>353</v>
      </c>
      <c r="C238" s="31">
        <v>43</v>
      </c>
      <c r="D238" s="30">
        <v>1</v>
      </c>
      <c r="E238" s="19">
        <f>C238/D238*10</f>
        <v>430</v>
      </c>
      <c r="F238" s="21">
        <f>C238/(D238-0.5)*10</f>
        <v>860</v>
      </c>
      <c r="G238" s="21">
        <f>C238/(D238-0.75)*10</f>
        <v>1720</v>
      </c>
    </row>
    <row r="239" spans="1:7" ht="15" customHeight="1">
      <c r="A239" s="30">
        <v>237</v>
      </c>
      <c r="B239" s="9" t="s">
        <v>354</v>
      </c>
      <c r="C239" s="31">
        <v>45</v>
      </c>
      <c r="D239" s="30">
        <v>1</v>
      </c>
      <c r="E239" s="19">
        <f>C239/D239*10</f>
        <v>450</v>
      </c>
      <c r="F239" s="21">
        <f>C239/(D239-0.5)*10</f>
        <v>900</v>
      </c>
      <c r="G239" s="21">
        <f>C239/(D239-0.75)*10</f>
        <v>1800</v>
      </c>
    </row>
    <row r="240" spans="1:7" ht="15" customHeight="1">
      <c r="A240" s="30">
        <v>238</v>
      </c>
      <c r="B240" s="11" t="s">
        <v>355</v>
      </c>
      <c r="C240" s="19">
        <v>46</v>
      </c>
      <c r="D240" s="18">
        <v>1</v>
      </c>
      <c r="E240" s="19">
        <f>C240/D240*10</f>
        <v>460</v>
      </c>
      <c r="F240" s="21">
        <f>C240/(D240-0.5)*10</f>
        <v>920</v>
      </c>
      <c r="G240" s="21">
        <f>C240/(D240-0.75)*10</f>
        <v>1840</v>
      </c>
    </row>
    <row r="241" spans="1:7" ht="15" customHeight="1">
      <c r="A241" s="30">
        <v>239</v>
      </c>
      <c r="B241" s="9" t="s">
        <v>341</v>
      </c>
      <c r="C241" s="31">
        <v>46</v>
      </c>
      <c r="D241" s="30">
        <v>1</v>
      </c>
      <c r="E241" s="19">
        <f>C241/D241*10</f>
        <v>460</v>
      </c>
      <c r="F241" s="21">
        <f>C241/(D241-0.5)*10</f>
        <v>920</v>
      </c>
      <c r="G241" s="21">
        <f>C241/(D241-0.75)*10</f>
        <v>1840</v>
      </c>
    </row>
    <row r="242" spans="1:7" ht="15" customHeight="1">
      <c r="A242" s="30">
        <v>240</v>
      </c>
      <c r="B242" s="9" t="s">
        <v>356</v>
      </c>
      <c r="C242" s="31">
        <v>48</v>
      </c>
      <c r="D242" s="30">
        <v>1</v>
      </c>
      <c r="E242" s="19">
        <f>C242/D242*10</f>
        <v>480</v>
      </c>
      <c r="F242" s="21">
        <f>C242/(D242-0.5)*10</f>
        <v>960</v>
      </c>
      <c r="G242" s="21">
        <f>C242/(D242-0.75)*10</f>
        <v>1920</v>
      </c>
    </row>
    <row r="243" spans="1:7" ht="15" customHeight="1">
      <c r="A243" s="30">
        <v>241</v>
      </c>
      <c r="B243" s="9" t="s">
        <v>90</v>
      </c>
      <c r="C243" s="31">
        <v>49</v>
      </c>
      <c r="D243" s="30">
        <v>1</v>
      </c>
      <c r="E243" s="19">
        <f>C243/D243*10</f>
        <v>490</v>
      </c>
      <c r="F243" s="21">
        <f>C243/(D243-0.5)*10</f>
        <v>980</v>
      </c>
      <c r="G243" s="21">
        <f>C243/(D243-0.75)*10</f>
        <v>1960</v>
      </c>
    </row>
    <row r="244" spans="1:7" ht="15" customHeight="1">
      <c r="A244" s="30">
        <v>242</v>
      </c>
      <c r="B244" s="9" t="s">
        <v>91</v>
      </c>
      <c r="C244" s="31">
        <v>50</v>
      </c>
      <c r="D244" s="30">
        <v>1</v>
      </c>
      <c r="E244" s="19">
        <f>C244/D244*10</f>
        <v>500</v>
      </c>
      <c r="F244" s="21">
        <f>C244/(D244-0.5)*10</f>
        <v>1000</v>
      </c>
      <c r="G244" s="21">
        <f>C244/(D244-0.75)*10</f>
        <v>2000</v>
      </c>
    </row>
    <row r="245" spans="1:7" ht="15" customHeight="1">
      <c r="A245" s="30">
        <v>243</v>
      </c>
      <c r="B245" s="9" t="s">
        <v>244</v>
      </c>
      <c r="C245" s="31">
        <v>50</v>
      </c>
      <c r="D245" s="30">
        <v>1</v>
      </c>
      <c r="E245" s="19">
        <f>C245/D245*10</f>
        <v>500</v>
      </c>
      <c r="F245" s="21">
        <f>C245/(D245-0.5)*10</f>
        <v>1000</v>
      </c>
      <c r="G245" s="21">
        <f>C245/(D245-0.75)*10</f>
        <v>2000</v>
      </c>
    </row>
    <row r="246" spans="1:7" ht="15" customHeight="1">
      <c r="A246" s="30">
        <v>244</v>
      </c>
      <c r="B246" s="9" t="s">
        <v>181</v>
      </c>
      <c r="C246" s="31">
        <v>53</v>
      </c>
      <c r="D246" s="30">
        <v>1</v>
      </c>
      <c r="E246" s="19">
        <f>C246/D246*10</f>
        <v>530</v>
      </c>
      <c r="F246" s="21">
        <f>C246/(D246-0.5)*10</f>
        <v>1060</v>
      </c>
      <c r="G246" s="21">
        <f>C246/(D246-0.75)*10</f>
        <v>2120</v>
      </c>
    </row>
    <row r="247" spans="1:7" ht="15" customHeight="1">
      <c r="A247" s="30">
        <v>245</v>
      </c>
      <c r="B247" s="11" t="s">
        <v>434</v>
      </c>
      <c r="C247" s="19">
        <v>54</v>
      </c>
      <c r="D247" s="18">
        <v>1</v>
      </c>
      <c r="E247" s="19">
        <f>C247/D247*10</f>
        <v>540</v>
      </c>
      <c r="F247" s="21">
        <f>C247/(D247-0.5)*10</f>
        <v>1080</v>
      </c>
      <c r="G247" s="21">
        <f>C247/(D247-0.75)*10</f>
        <v>2160</v>
      </c>
    </row>
    <row r="248" spans="1:7" ht="15" customHeight="1">
      <c r="A248" s="30">
        <v>246</v>
      </c>
      <c r="B248" s="9" t="s">
        <v>152</v>
      </c>
      <c r="C248" s="31">
        <v>55</v>
      </c>
      <c r="D248" s="30">
        <v>1</v>
      </c>
      <c r="E248" s="19">
        <f>C248/D248*10</f>
        <v>550</v>
      </c>
      <c r="F248" s="21">
        <f>C248/(D248-0.5)*10</f>
        <v>1100</v>
      </c>
      <c r="G248" s="21">
        <f>C248/(D248-0.75)*10</f>
        <v>2200</v>
      </c>
    </row>
    <row r="249" spans="1:7" ht="15" customHeight="1">
      <c r="A249" s="30">
        <v>247</v>
      </c>
      <c r="B249" s="11" t="s">
        <v>59</v>
      </c>
      <c r="C249" s="19">
        <v>56</v>
      </c>
      <c r="D249" s="18">
        <v>1</v>
      </c>
      <c r="E249" s="19">
        <f>C249/D249*10</f>
        <v>560</v>
      </c>
      <c r="F249" s="21">
        <f>C249/(D249-0.5)*10</f>
        <v>1120</v>
      </c>
      <c r="G249" s="21">
        <f>C249/(D249-0.75)*10</f>
        <v>2240</v>
      </c>
    </row>
    <row r="250" spans="1:7" ht="15" customHeight="1">
      <c r="A250" s="30">
        <v>248</v>
      </c>
      <c r="B250" s="9" t="s">
        <v>357</v>
      </c>
      <c r="C250" s="31">
        <v>56</v>
      </c>
      <c r="D250" s="30">
        <v>1</v>
      </c>
      <c r="E250" s="19">
        <f>C250/D250*10</f>
        <v>560</v>
      </c>
      <c r="F250" s="21">
        <f>C250/(D250-0.5)*10</f>
        <v>1120</v>
      </c>
      <c r="G250" s="21">
        <f>C250/(D250-0.75)*10</f>
        <v>2240</v>
      </c>
    </row>
    <row r="251" spans="1:7" ht="15" customHeight="1">
      <c r="A251" s="30">
        <v>249</v>
      </c>
      <c r="B251" s="9" t="s">
        <v>10</v>
      </c>
      <c r="C251" s="31">
        <v>57</v>
      </c>
      <c r="D251" s="30">
        <v>1</v>
      </c>
      <c r="E251" s="19">
        <f>C251/D251*10</f>
        <v>570</v>
      </c>
      <c r="F251" s="21">
        <f>C251/(D251-0.5)*10</f>
        <v>1140</v>
      </c>
      <c r="G251" s="21">
        <f>C251/(D251-0.75)*10</f>
        <v>2280</v>
      </c>
    </row>
    <row r="252" spans="1:7" ht="15" customHeight="1">
      <c r="A252" s="30">
        <v>250</v>
      </c>
      <c r="B252" s="9" t="s">
        <v>184</v>
      </c>
      <c r="C252" s="31">
        <v>58</v>
      </c>
      <c r="D252" s="30">
        <v>1</v>
      </c>
      <c r="E252" s="19">
        <f>C252/D252*10</f>
        <v>580</v>
      </c>
      <c r="F252" s="21">
        <f>C252/(D252-0.5)*10</f>
        <v>1160</v>
      </c>
      <c r="G252" s="21">
        <f>C252/(D252-0.75)*10</f>
        <v>2320</v>
      </c>
    </row>
    <row r="253" spans="1:7" ht="15" customHeight="1">
      <c r="A253" s="30">
        <v>251</v>
      </c>
      <c r="B253" s="11" t="s">
        <v>61</v>
      </c>
      <c r="C253" s="19">
        <v>59</v>
      </c>
      <c r="D253" s="18">
        <v>1</v>
      </c>
      <c r="E253" s="19">
        <f>C253/D253*10</f>
        <v>590</v>
      </c>
      <c r="F253" s="21">
        <f>C253/(D253-0.5)*10</f>
        <v>1180</v>
      </c>
      <c r="G253" s="21">
        <f>C253/(D253-0.75)*10</f>
        <v>2360</v>
      </c>
    </row>
    <row r="254" spans="1:7" ht="15" customHeight="1">
      <c r="A254" s="30">
        <v>252</v>
      </c>
      <c r="B254" s="9" t="s">
        <v>435</v>
      </c>
      <c r="C254" s="31">
        <v>60</v>
      </c>
      <c r="D254" s="30">
        <v>1</v>
      </c>
      <c r="E254" s="19">
        <f>C254/D254*10</f>
        <v>600</v>
      </c>
      <c r="F254" s="21">
        <f>C254/(D254-0.5)*10</f>
        <v>1200</v>
      </c>
      <c r="G254" s="21">
        <f>C254/(D254-0.75)*10</f>
        <v>2400</v>
      </c>
    </row>
    <row r="255" spans="1:7" ht="15" customHeight="1">
      <c r="A255" s="30">
        <v>253</v>
      </c>
      <c r="B255" s="9" t="s">
        <v>358</v>
      </c>
      <c r="C255" s="31">
        <v>60</v>
      </c>
      <c r="D255" s="30">
        <v>1</v>
      </c>
      <c r="E255" s="19">
        <f>C255/D255*10</f>
        <v>600</v>
      </c>
      <c r="F255" s="21">
        <f>C255/(D255-0.5)*10</f>
        <v>1200</v>
      </c>
      <c r="G255" s="21">
        <f>C255/(D255-0.75)*10</f>
        <v>2400</v>
      </c>
    </row>
    <row r="256" spans="1:7" ht="15" customHeight="1">
      <c r="A256" s="30">
        <v>254</v>
      </c>
      <c r="B256" s="9" t="s">
        <v>359</v>
      </c>
      <c r="C256" s="31">
        <v>66</v>
      </c>
      <c r="D256" s="30">
        <v>1</v>
      </c>
      <c r="E256" s="19">
        <f>C256/D256*10</f>
        <v>660</v>
      </c>
      <c r="F256" s="21">
        <f>C256/(D256-0.5)*10</f>
        <v>1320</v>
      </c>
      <c r="G256" s="21">
        <f>C256/(D256-0.75)*10</f>
        <v>2640</v>
      </c>
    </row>
    <row r="257" spans="1:7" ht="15" customHeight="1">
      <c r="A257" s="30">
        <v>255</v>
      </c>
      <c r="B257" s="9" t="s">
        <v>361</v>
      </c>
      <c r="C257" s="31">
        <v>68</v>
      </c>
      <c r="D257" s="30">
        <v>1</v>
      </c>
      <c r="E257" s="19">
        <f>C257/D257*10</f>
        <v>680</v>
      </c>
      <c r="F257" s="21">
        <f>C257/(D257-0.5)*10</f>
        <v>1360</v>
      </c>
      <c r="G257" s="21">
        <f>C257/(D257-0.75)*10</f>
        <v>2720</v>
      </c>
    </row>
    <row r="258" spans="1:7" ht="15" customHeight="1">
      <c r="A258" s="30">
        <v>256</v>
      </c>
      <c r="B258" s="9" t="s">
        <v>362</v>
      </c>
      <c r="C258" s="31">
        <v>71</v>
      </c>
      <c r="D258" s="30">
        <v>1</v>
      </c>
      <c r="E258" s="19">
        <f>C258/D258*10</f>
        <v>710</v>
      </c>
      <c r="F258" s="21">
        <f>C258/(D258-0.5)*10</f>
        <v>1420</v>
      </c>
      <c r="G258" s="21">
        <f>C258/(D258-0.75)*10</f>
        <v>2840</v>
      </c>
    </row>
    <row r="259" spans="1:7" ht="15" customHeight="1">
      <c r="A259" s="30">
        <v>257</v>
      </c>
      <c r="B259" s="9" t="s">
        <v>104</v>
      </c>
      <c r="C259" s="31">
        <v>71</v>
      </c>
      <c r="D259" s="30">
        <v>1</v>
      </c>
      <c r="E259" s="19">
        <f>C259/D259*10</f>
        <v>710</v>
      </c>
      <c r="F259" s="21">
        <f>C259/(D259-0.5)*10</f>
        <v>1420</v>
      </c>
      <c r="G259" s="21">
        <f>C259/(D259-0.75)*10</f>
        <v>2840</v>
      </c>
    </row>
    <row r="260" spans="1:7" ht="15" customHeight="1">
      <c r="A260" s="30">
        <v>258</v>
      </c>
      <c r="B260" s="9" t="s">
        <v>245</v>
      </c>
      <c r="C260" s="31">
        <v>72</v>
      </c>
      <c r="D260" s="30">
        <v>1</v>
      </c>
      <c r="E260" s="19">
        <f>C260/D260*10</f>
        <v>720</v>
      </c>
      <c r="F260" s="21">
        <f>C260/(D260-0.5)*10</f>
        <v>1440</v>
      </c>
      <c r="G260" s="21">
        <f>C260/(D260-0.75)*10</f>
        <v>2880</v>
      </c>
    </row>
    <row r="261" spans="1:7" ht="15" customHeight="1">
      <c r="A261" s="30">
        <v>259</v>
      </c>
      <c r="B261" s="9" t="s">
        <v>436</v>
      </c>
      <c r="C261" s="31">
        <v>73</v>
      </c>
      <c r="D261" s="30">
        <v>1</v>
      </c>
      <c r="E261" s="19">
        <f>C261/D261*10</f>
        <v>730</v>
      </c>
      <c r="F261" s="21">
        <f>C261/(D261-0.5)*10</f>
        <v>1460</v>
      </c>
      <c r="G261" s="21">
        <f>C261/(D261-0.75)*10</f>
        <v>2920</v>
      </c>
    </row>
    <row r="262" spans="1:7" ht="15" customHeight="1">
      <c r="A262" s="30">
        <v>260</v>
      </c>
      <c r="B262" s="9" t="s">
        <v>246</v>
      </c>
      <c r="C262" s="31">
        <v>74</v>
      </c>
      <c r="D262" s="30">
        <v>1</v>
      </c>
      <c r="E262" s="19">
        <f>C262/D262*10</f>
        <v>740</v>
      </c>
      <c r="F262" s="21">
        <f>C262/(D262-0.5)*10</f>
        <v>1480</v>
      </c>
      <c r="G262" s="21">
        <f>C262/(D262-0.75)*10</f>
        <v>2960</v>
      </c>
    </row>
    <row r="263" spans="1:7" ht="15" customHeight="1">
      <c r="A263" s="30">
        <v>261</v>
      </c>
      <c r="B263" s="9" t="s">
        <v>363</v>
      </c>
      <c r="C263" s="31">
        <v>74</v>
      </c>
      <c r="D263" s="30">
        <v>1</v>
      </c>
      <c r="E263" s="19">
        <f>C263/D263*10</f>
        <v>740</v>
      </c>
      <c r="F263" s="21">
        <f>C263/(D263-0.5)*10</f>
        <v>1480</v>
      </c>
      <c r="G263" s="21">
        <f>C263/(D263-0.75)*10</f>
        <v>2960</v>
      </c>
    </row>
    <row r="264" spans="1:7" ht="15" customHeight="1">
      <c r="A264" s="30">
        <v>262</v>
      </c>
      <c r="B264" s="9" t="s">
        <v>437</v>
      </c>
      <c r="C264" s="31">
        <v>74</v>
      </c>
      <c r="D264" s="30">
        <v>1</v>
      </c>
      <c r="E264" s="19">
        <f>C264/D264*10</f>
        <v>740</v>
      </c>
      <c r="F264" s="21">
        <f>C264/(D264-0.5)*10</f>
        <v>1480</v>
      </c>
      <c r="G264" s="21">
        <f>C264/(D264-0.75)*10</f>
        <v>2960</v>
      </c>
    </row>
    <row r="265" spans="1:7" ht="15" customHeight="1">
      <c r="A265" s="30">
        <v>263</v>
      </c>
      <c r="B265" s="9" t="s">
        <v>195</v>
      </c>
      <c r="C265" s="31">
        <v>74</v>
      </c>
      <c r="D265" s="30">
        <v>1</v>
      </c>
      <c r="E265" s="19">
        <f>C265/D265*10</f>
        <v>740</v>
      </c>
      <c r="F265" s="21">
        <f>C265/(D265-0.5)*10</f>
        <v>1480</v>
      </c>
      <c r="G265" s="21">
        <f>C265/(D265-0.75)*10</f>
        <v>2960</v>
      </c>
    </row>
    <row r="266" spans="1:7" ht="15" customHeight="1">
      <c r="A266" s="30">
        <v>264</v>
      </c>
      <c r="B266" s="9" t="s">
        <v>226</v>
      </c>
      <c r="C266" s="31">
        <v>74</v>
      </c>
      <c r="D266" s="30">
        <v>1</v>
      </c>
      <c r="E266" s="19">
        <f>C266/D266*10</f>
        <v>740</v>
      </c>
      <c r="F266" s="21">
        <f>C266/(D266-0.5)*10</f>
        <v>1480</v>
      </c>
      <c r="G266" s="21">
        <f>C266/(D266-0.75)*10</f>
        <v>2960</v>
      </c>
    </row>
    <row r="267" spans="1:7" ht="15" customHeight="1">
      <c r="A267" s="30">
        <v>265</v>
      </c>
      <c r="B267" s="9" t="s">
        <v>364</v>
      </c>
      <c r="C267" s="31">
        <v>75</v>
      </c>
      <c r="D267" s="30">
        <v>1</v>
      </c>
      <c r="E267" s="19">
        <f>C267/D267*10</f>
        <v>750</v>
      </c>
      <c r="F267" s="21">
        <f>C267/(D267-0.5)*10</f>
        <v>1500</v>
      </c>
      <c r="G267" s="21">
        <f>C267/(D267-0.75)*10</f>
        <v>3000</v>
      </c>
    </row>
    <row r="268" spans="1:7" ht="15" customHeight="1">
      <c r="A268" s="30">
        <v>266</v>
      </c>
      <c r="B268" s="9" t="s">
        <v>438</v>
      </c>
      <c r="C268" s="31">
        <v>75</v>
      </c>
      <c r="D268" s="30">
        <v>1</v>
      </c>
      <c r="E268" s="19">
        <f>C268/D268*10</f>
        <v>750</v>
      </c>
      <c r="F268" s="21">
        <f>C268/(D268-0.5)*10</f>
        <v>1500</v>
      </c>
      <c r="G268" s="21">
        <f>C268/(D268-0.75)*10</f>
        <v>3000</v>
      </c>
    </row>
    <row r="269" spans="1:7" ht="15" customHeight="1">
      <c r="A269" s="30">
        <v>267</v>
      </c>
      <c r="B269" s="9" t="s">
        <v>365</v>
      </c>
      <c r="C269" s="31">
        <v>76</v>
      </c>
      <c r="D269" s="30">
        <v>1</v>
      </c>
      <c r="E269" s="19">
        <f>C269/D269*10</f>
        <v>760</v>
      </c>
      <c r="F269" s="21">
        <f>C269/(D269-0.5)*10</f>
        <v>1520</v>
      </c>
      <c r="G269" s="21">
        <f>C269/(D269-0.75)*10</f>
        <v>3040</v>
      </c>
    </row>
    <row r="270" spans="1:7" ht="15" customHeight="1">
      <c r="A270" s="30">
        <v>268</v>
      </c>
      <c r="B270" s="11" t="s">
        <v>263</v>
      </c>
      <c r="C270" s="19">
        <v>79</v>
      </c>
      <c r="D270" s="18">
        <v>1</v>
      </c>
      <c r="E270" s="19">
        <f>C270/D270*10</f>
        <v>790</v>
      </c>
      <c r="F270" s="21">
        <f>C270/(D270-0.5)*10</f>
        <v>1580</v>
      </c>
      <c r="G270" s="21">
        <f>C270/(D270-0.75)*10</f>
        <v>3160</v>
      </c>
    </row>
    <row r="271" spans="1:7" ht="15" customHeight="1">
      <c r="A271" s="30">
        <v>269</v>
      </c>
      <c r="B271" s="9" t="s">
        <v>439</v>
      </c>
      <c r="C271" s="31">
        <v>79</v>
      </c>
      <c r="D271" s="30">
        <v>1</v>
      </c>
      <c r="E271" s="19">
        <f>C271/D271*10</f>
        <v>790</v>
      </c>
      <c r="F271" s="21">
        <f>C271/(D271-0.5)*10</f>
        <v>1580</v>
      </c>
      <c r="G271" s="21">
        <f>C271/(D271-0.75)*10</f>
        <v>3160</v>
      </c>
    </row>
    <row r="272" spans="1:7" ht="15" customHeight="1">
      <c r="A272" s="30">
        <v>270</v>
      </c>
      <c r="B272" s="9" t="s">
        <v>440</v>
      </c>
      <c r="C272" s="31">
        <v>80</v>
      </c>
      <c r="D272" s="30">
        <v>1</v>
      </c>
      <c r="E272" s="19">
        <f>C272/D272*10</f>
        <v>800</v>
      </c>
      <c r="F272" s="21">
        <f>C272/(D272-0.5)*10</f>
        <v>1600</v>
      </c>
      <c r="G272" s="21">
        <f>C272/(D272-0.75)*10</f>
        <v>3200</v>
      </c>
    </row>
    <row r="273" spans="1:7" ht="15" customHeight="1">
      <c r="A273" s="30">
        <v>271</v>
      </c>
      <c r="B273" s="9" t="s">
        <v>441</v>
      </c>
      <c r="C273" s="31">
        <v>81</v>
      </c>
      <c r="D273" s="30">
        <v>1</v>
      </c>
      <c r="E273" s="19">
        <f>C273/D273*10</f>
        <v>810</v>
      </c>
      <c r="F273" s="21">
        <f>C273/(D273-0.5)*10</f>
        <v>1620</v>
      </c>
      <c r="G273" s="21">
        <f>C273/(D273-0.75)*10</f>
        <v>3240</v>
      </c>
    </row>
    <row r="274" spans="1:7" ht="15" customHeight="1">
      <c r="A274" s="30">
        <v>272</v>
      </c>
      <c r="B274" s="9" t="s">
        <v>264</v>
      </c>
      <c r="C274" s="31">
        <v>81</v>
      </c>
      <c r="D274" s="30">
        <v>1</v>
      </c>
      <c r="E274" s="19">
        <f>C274/D274*10</f>
        <v>810</v>
      </c>
      <c r="F274" s="21">
        <f>C274/(D274-0.5)*10</f>
        <v>1620</v>
      </c>
      <c r="G274" s="21">
        <f>C274/(D274-0.75)*10</f>
        <v>3240</v>
      </c>
    </row>
    <row r="275" spans="1:7" ht="15" customHeight="1">
      <c r="A275" s="30">
        <v>273</v>
      </c>
      <c r="B275" s="9" t="s">
        <v>265</v>
      </c>
      <c r="C275" s="31">
        <v>83</v>
      </c>
      <c r="D275" s="30">
        <v>1</v>
      </c>
      <c r="E275" s="19">
        <f>C275/D275*10</f>
        <v>830</v>
      </c>
      <c r="F275" s="21">
        <f>C275/(D275-0.5)*10</f>
        <v>1660</v>
      </c>
      <c r="G275" s="21">
        <f>C275/(D275-0.75)*10</f>
        <v>3320</v>
      </c>
    </row>
    <row r="276" spans="1:7" ht="15" customHeight="1">
      <c r="A276" s="30">
        <v>274</v>
      </c>
      <c r="B276" s="9" t="s">
        <v>366</v>
      </c>
      <c r="C276" s="31">
        <v>84</v>
      </c>
      <c r="D276" s="30">
        <v>1</v>
      </c>
      <c r="E276" s="19">
        <f>C276/D276*10</f>
        <v>840</v>
      </c>
      <c r="F276" s="21">
        <f>C276/(D276-0.5)*10</f>
        <v>1680</v>
      </c>
      <c r="G276" s="21">
        <f>C276/(D276-0.75)*10</f>
        <v>3360</v>
      </c>
    </row>
    <row r="277" spans="1:7" ht="15" customHeight="1">
      <c r="A277" s="30">
        <v>275</v>
      </c>
      <c r="B277" s="9" t="s">
        <v>367</v>
      </c>
      <c r="C277" s="31">
        <v>85</v>
      </c>
      <c r="D277" s="30">
        <v>1</v>
      </c>
      <c r="E277" s="19">
        <f>C277/D277*10</f>
        <v>850</v>
      </c>
      <c r="F277" s="21">
        <f>C277/(D277-0.5)*10</f>
        <v>1700</v>
      </c>
      <c r="G277" s="21">
        <f>C277/(D277-0.75)*10</f>
        <v>3400</v>
      </c>
    </row>
    <row r="278" spans="1:7" ht="15" customHeight="1">
      <c r="A278" s="30">
        <v>276</v>
      </c>
      <c r="B278" s="9" t="s">
        <v>227</v>
      </c>
      <c r="C278" s="31">
        <v>88</v>
      </c>
      <c r="D278" s="30">
        <v>1</v>
      </c>
      <c r="E278" s="19">
        <f>C278/D278*10</f>
        <v>880</v>
      </c>
      <c r="F278" s="21">
        <f>C278/(D278-0.5)*10</f>
        <v>1760</v>
      </c>
      <c r="G278" s="21">
        <f>C278/(D278-0.75)*10</f>
        <v>3520</v>
      </c>
    </row>
    <row r="279" spans="1:7" ht="15" customHeight="1">
      <c r="A279" s="30">
        <v>277</v>
      </c>
      <c r="B279" s="11" t="s">
        <v>368</v>
      </c>
      <c r="C279" s="19">
        <v>88</v>
      </c>
      <c r="D279" s="18">
        <v>1</v>
      </c>
      <c r="E279" s="19">
        <f>C279/D279*10</f>
        <v>880</v>
      </c>
      <c r="F279" s="21">
        <f>C279/(D279-0.5)*10</f>
        <v>1760</v>
      </c>
      <c r="G279" s="21">
        <f>C279/(D279-0.75)*10</f>
        <v>3520</v>
      </c>
    </row>
    <row r="280" spans="1:7" ht="15" customHeight="1">
      <c r="A280" s="30">
        <v>278</v>
      </c>
      <c r="B280" s="9" t="s">
        <v>267</v>
      </c>
      <c r="C280" s="31">
        <v>88</v>
      </c>
      <c r="D280" s="30">
        <v>1</v>
      </c>
      <c r="E280" s="19">
        <f>C280/D280*10</f>
        <v>880</v>
      </c>
      <c r="F280" s="21">
        <f>C280/(D280-0.5)*10</f>
        <v>1760</v>
      </c>
      <c r="G280" s="21">
        <f>C280/(D280-0.75)*10</f>
        <v>3520</v>
      </c>
    </row>
    <row r="281" spans="1:7" ht="15" customHeight="1">
      <c r="A281" s="30">
        <v>279</v>
      </c>
      <c r="B281" s="9" t="s">
        <v>443</v>
      </c>
      <c r="C281" s="31">
        <v>89</v>
      </c>
      <c r="D281" s="30">
        <v>1</v>
      </c>
      <c r="E281" s="19">
        <f>C281/D281*10</f>
        <v>890</v>
      </c>
      <c r="F281" s="21">
        <f>C281/(D281-0.5)*10</f>
        <v>1780</v>
      </c>
      <c r="G281" s="21">
        <f>C281/(D281-0.75)*10</f>
        <v>3560</v>
      </c>
    </row>
    <row r="282" spans="1:7" ht="15" customHeight="1">
      <c r="A282" s="30">
        <v>280</v>
      </c>
      <c r="B282" s="9" t="s">
        <v>369</v>
      </c>
      <c r="C282" s="31">
        <v>89</v>
      </c>
      <c r="D282" s="30">
        <v>1</v>
      </c>
      <c r="E282" s="19">
        <f>C282/D282*10</f>
        <v>890</v>
      </c>
      <c r="F282" s="21">
        <f>C282/(D282-0.5)*10</f>
        <v>1780</v>
      </c>
      <c r="G282" s="21">
        <f>C282/(D282-0.75)*10</f>
        <v>3560</v>
      </c>
    </row>
    <row r="283" spans="1:7" ht="15" customHeight="1">
      <c r="A283" s="30">
        <v>281</v>
      </c>
      <c r="B283" s="9" t="s">
        <v>268</v>
      </c>
      <c r="C283" s="31">
        <v>89</v>
      </c>
      <c r="D283" s="30">
        <v>1</v>
      </c>
      <c r="E283" s="19">
        <f>C283/D283*10</f>
        <v>890</v>
      </c>
      <c r="F283" s="21">
        <f>C283/(D283-0.5)*10</f>
        <v>1780</v>
      </c>
      <c r="G283" s="21">
        <f>C283/(D283-0.75)*10</f>
        <v>3560</v>
      </c>
    </row>
    <row r="284" spans="1:7" ht="15" customHeight="1">
      <c r="A284" s="30">
        <v>282</v>
      </c>
      <c r="B284" s="9" t="s">
        <v>116</v>
      </c>
      <c r="C284" s="31">
        <v>89</v>
      </c>
      <c r="D284" s="30">
        <v>1</v>
      </c>
      <c r="E284" s="19">
        <f>C284/D284*10</f>
        <v>890</v>
      </c>
      <c r="F284" s="21">
        <f>C284/(D284-0.5)*10</f>
        <v>1780</v>
      </c>
      <c r="G284" s="21">
        <f>C284/(D284-0.75)*10</f>
        <v>3560</v>
      </c>
    </row>
    <row r="285" spans="1:7" ht="15" customHeight="1">
      <c r="A285" s="30">
        <v>283</v>
      </c>
      <c r="B285" s="9" t="s">
        <v>370</v>
      </c>
      <c r="C285" s="31">
        <v>93</v>
      </c>
      <c r="D285" s="30">
        <v>1</v>
      </c>
      <c r="E285" s="19">
        <f>C285/D285*10</f>
        <v>930</v>
      </c>
      <c r="F285" s="21">
        <f>C285/(D285-0.5)*10</f>
        <v>1860</v>
      </c>
      <c r="G285" s="21">
        <f>C285/(D285-0.75)*10</f>
        <v>3720</v>
      </c>
    </row>
    <row r="286" spans="1:7" ht="15" customHeight="1">
      <c r="A286" s="30">
        <v>284</v>
      </c>
      <c r="B286" s="9" t="s">
        <v>444</v>
      </c>
      <c r="C286" s="31">
        <v>94</v>
      </c>
      <c r="D286" s="30">
        <v>1</v>
      </c>
      <c r="E286" s="19">
        <f>C286/D286*10</f>
        <v>940</v>
      </c>
      <c r="F286" s="21">
        <f>C286/(D286-0.5)*10</f>
        <v>1880</v>
      </c>
      <c r="G286" s="21">
        <f>C286/(D286-0.75)*10</f>
        <v>3760</v>
      </c>
    </row>
    <row r="287" spans="1:7" ht="15" customHeight="1">
      <c r="A287" s="30">
        <v>285</v>
      </c>
      <c r="B287" s="9" t="s">
        <v>371</v>
      </c>
      <c r="C287" s="31">
        <v>95</v>
      </c>
      <c r="D287" s="30">
        <v>1</v>
      </c>
      <c r="E287" s="19">
        <f>C287/D287*10</f>
        <v>950</v>
      </c>
      <c r="F287" s="21">
        <f>C287/(D287-0.5)*10</f>
        <v>1900</v>
      </c>
      <c r="G287" s="21">
        <f>C287/(D287-0.75)*10</f>
        <v>3800</v>
      </c>
    </row>
    <row r="288" spans="1:7" ht="15" customHeight="1">
      <c r="A288" s="30">
        <v>286</v>
      </c>
      <c r="B288" s="9" t="s">
        <v>445</v>
      </c>
      <c r="C288" s="31">
        <v>95</v>
      </c>
      <c r="D288" s="30">
        <v>1</v>
      </c>
      <c r="E288" s="19">
        <f>C288/D288*10</f>
        <v>950</v>
      </c>
      <c r="F288" s="21">
        <f>C288/(D288-0.5)*10</f>
        <v>1900</v>
      </c>
      <c r="G288" s="21">
        <f>C288/(D288-0.75)*10</f>
        <v>3800</v>
      </c>
    </row>
    <row r="289" spans="1:7" ht="15" customHeight="1">
      <c r="A289" s="30">
        <v>287</v>
      </c>
      <c r="B289" s="9" t="s">
        <v>122</v>
      </c>
      <c r="C289" s="31">
        <v>95</v>
      </c>
      <c r="D289" s="30">
        <v>1</v>
      </c>
      <c r="E289" s="19">
        <f>C289/D289*10</f>
        <v>950</v>
      </c>
      <c r="F289" s="21">
        <f>C289/(D289-0.5)*10</f>
        <v>1900</v>
      </c>
      <c r="G289" s="21">
        <f>C289/(D289-0.75)*10</f>
        <v>3800</v>
      </c>
    </row>
    <row r="290" spans="1:7" ht="15" customHeight="1">
      <c r="A290" s="30">
        <v>288</v>
      </c>
      <c r="B290" s="11" t="s">
        <v>271</v>
      </c>
      <c r="C290" s="19">
        <v>96</v>
      </c>
      <c r="D290" s="18">
        <v>1</v>
      </c>
      <c r="E290" s="19">
        <f>C290/D290*10</f>
        <v>960</v>
      </c>
      <c r="F290" s="21">
        <f>C290/(D290-0.5)*10</f>
        <v>1920</v>
      </c>
      <c r="G290" s="21">
        <f>C290/(D290-0.75)*10</f>
        <v>3840</v>
      </c>
    </row>
    <row r="291" spans="1:7" ht="15" customHeight="1">
      <c r="A291" s="30">
        <v>289</v>
      </c>
      <c r="B291" s="9" t="s">
        <v>446</v>
      </c>
      <c r="C291" s="31">
        <v>96</v>
      </c>
      <c r="D291" s="30">
        <v>1</v>
      </c>
      <c r="E291" s="19">
        <f>C291/D291*10</f>
        <v>960</v>
      </c>
      <c r="F291" s="21">
        <f>C291/(D291-0.5)*10</f>
        <v>1920</v>
      </c>
      <c r="G291" s="21">
        <f>C291/(D291-0.75)*10</f>
        <v>3840</v>
      </c>
    </row>
    <row r="292" spans="1:7" ht="15" customHeight="1">
      <c r="A292" s="30">
        <v>290</v>
      </c>
      <c r="B292" s="9" t="s">
        <v>11</v>
      </c>
      <c r="C292" s="31">
        <v>97</v>
      </c>
      <c r="D292" s="30">
        <v>1</v>
      </c>
      <c r="E292" s="19">
        <f>C292/D292*10</f>
        <v>970</v>
      </c>
      <c r="F292" s="21">
        <f>C292/(D292-0.5)*10</f>
        <v>1940</v>
      </c>
      <c r="G292" s="21">
        <f>C292/(D292-0.75)*10</f>
        <v>3880</v>
      </c>
    </row>
    <row r="293" spans="1:7" ht="15" customHeight="1">
      <c r="A293" s="30">
        <v>291</v>
      </c>
      <c r="B293" s="9" t="s">
        <v>210</v>
      </c>
      <c r="C293" s="31">
        <v>98</v>
      </c>
      <c r="D293" s="30">
        <v>1</v>
      </c>
      <c r="E293" s="19">
        <f>C293/D293*10</f>
        <v>980</v>
      </c>
      <c r="F293" s="21">
        <f>C293/(D293-0.5)*10</f>
        <v>1960</v>
      </c>
      <c r="G293" s="21">
        <f>C293/(D293-0.75)*10</f>
        <v>3920</v>
      </c>
    </row>
    <row r="294" spans="1:7" ht="15" customHeight="1">
      <c r="A294" s="30">
        <v>292</v>
      </c>
      <c r="B294" s="9" t="s">
        <v>126</v>
      </c>
      <c r="C294" s="31">
        <v>99</v>
      </c>
      <c r="D294" s="30">
        <v>1</v>
      </c>
      <c r="E294" s="19">
        <f>C294/D294*10</f>
        <v>990</v>
      </c>
      <c r="F294" s="21">
        <f>C294/(D294-0.5)*10</f>
        <v>1980</v>
      </c>
      <c r="G294" s="21">
        <f>C294/(D294-0.75)*10</f>
        <v>3960</v>
      </c>
    </row>
    <row r="295" spans="1:7" ht="15" customHeight="1">
      <c r="A295" s="30">
        <v>293</v>
      </c>
      <c r="B295" s="9" t="s">
        <v>478</v>
      </c>
      <c r="C295" s="31">
        <v>100</v>
      </c>
      <c r="D295" s="30">
        <v>1</v>
      </c>
      <c r="E295" s="19">
        <f>C295/D295*10</f>
        <v>1000</v>
      </c>
      <c r="F295" s="21">
        <f>C295/(D295-0.5)*10</f>
        <v>2000</v>
      </c>
      <c r="G295" s="21">
        <f>C295/(D295-0.75)*10</f>
        <v>4000</v>
      </c>
    </row>
    <row r="296" spans="1:7" ht="15" customHeight="1">
      <c r="A296" s="30">
        <v>294</v>
      </c>
      <c r="B296" s="9" t="s">
        <v>127</v>
      </c>
      <c r="C296" s="31">
        <v>100</v>
      </c>
      <c r="D296" s="30">
        <v>1</v>
      </c>
      <c r="E296" s="19">
        <f>C296/D296*10</f>
        <v>1000</v>
      </c>
      <c r="F296" s="21">
        <f>C296/(D296-0.5)*10</f>
        <v>2000</v>
      </c>
      <c r="G296" s="21">
        <f>C296/(D296-0.75)*10</f>
        <v>4000</v>
      </c>
    </row>
    <row r="297" spans="1:7" ht="15" customHeight="1">
      <c r="A297" s="30">
        <v>295</v>
      </c>
      <c r="B297" s="9" t="s">
        <v>373</v>
      </c>
      <c r="C297" s="31">
        <v>101</v>
      </c>
      <c r="D297" s="30">
        <v>1</v>
      </c>
      <c r="E297" s="19">
        <f>C297/D297*10</f>
        <v>1010</v>
      </c>
      <c r="F297" s="21">
        <f>C297/(D297-0.5)*10</f>
        <v>2020</v>
      </c>
      <c r="G297" s="21">
        <f>C297/(D297-0.75)*10</f>
        <v>4040</v>
      </c>
    </row>
    <row r="298" spans="1:7" ht="15" customHeight="1">
      <c r="A298" s="30">
        <v>296</v>
      </c>
      <c r="B298" s="9" t="s">
        <v>274</v>
      </c>
      <c r="C298" s="31">
        <v>102</v>
      </c>
      <c r="D298" s="30">
        <v>1</v>
      </c>
      <c r="E298" s="19">
        <f>C298/D298*10</f>
        <v>1020</v>
      </c>
      <c r="F298" s="21">
        <f>C298/(D298-0.5)*10</f>
        <v>2040</v>
      </c>
      <c r="G298" s="21">
        <f>C298/(D298-0.75)*10</f>
        <v>4080</v>
      </c>
    </row>
    <row r="299" spans="1:7" ht="15" customHeight="1">
      <c r="A299" s="30">
        <v>297</v>
      </c>
      <c r="B299" s="9" t="s">
        <v>275</v>
      </c>
      <c r="C299" s="31">
        <v>103</v>
      </c>
      <c r="D299" s="30">
        <v>1</v>
      </c>
      <c r="E299" s="19">
        <f>C299/D299*10</f>
        <v>1030</v>
      </c>
      <c r="F299" s="21">
        <f>C299/(D299-0.5)*10</f>
        <v>2060</v>
      </c>
      <c r="G299" s="21">
        <f>C299/(D299-0.75)*10</f>
        <v>4120</v>
      </c>
    </row>
    <row r="300" spans="1:7" ht="15" customHeight="1">
      <c r="A300" s="30">
        <v>298</v>
      </c>
      <c r="B300" s="9" t="s">
        <v>374</v>
      </c>
      <c r="C300" s="31">
        <v>104</v>
      </c>
      <c r="D300" s="30">
        <v>1</v>
      </c>
      <c r="E300" s="19">
        <f>C300/D300*10</f>
        <v>1040</v>
      </c>
      <c r="F300" s="21">
        <f>C300/(D300-0.5)*10</f>
        <v>2080</v>
      </c>
      <c r="G300" s="21">
        <f>C300/(D300-0.75)*10</f>
        <v>4160</v>
      </c>
    </row>
    <row r="301" spans="1:7" ht="15" customHeight="1">
      <c r="A301" s="30">
        <v>299</v>
      </c>
      <c r="B301" s="9" t="s">
        <v>375</v>
      </c>
      <c r="C301" s="31">
        <v>105</v>
      </c>
      <c r="D301" s="30">
        <v>1</v>
      </c>
      <c r="E301" s="19">
        <f>C301/D301*10</f>
        <v>1050</v>
      </c>
      <c r="F301" s="21">
        <f>C301/(D301-0.5)*10</f>
        <v>2100</v>
      </c>
      <c r="G301" s="21">
        <f>C301/(D301-0.75)*10</f>
        <v>4200</v>
      </c>
    </row>
    <row r="302" spans="1:7" ht="15" customHeight="1">
      <c r="A302" s="30">
        <v>300</v>
      </c>
      <c r="B302" s="9" t="s">
        <v>376</v>
      </c>
      <c r="C302" s="31">
        <v>106</v>
      </c>
      <c r="D302" s="30">
        <v>1</v>
      </c>
      <c r="E302" s="19">
        <f>C302/D302*10</f>
        <v>1060</v>
      </c>
      <c r="F302" s="21">
        <f>C302/(D302-0.5)*10</f>
        <v>2120</v>
      </c>
      <c r="G302" s="21">
        <f>C302/(D302-0.75)*10</f>
        <v>4240</v>
      </c>
    </row>
    <row r="303" spans="1:7" ht="15" customHeight="1">
      <c r="A303" s="30">
        <v>301</v>
      </c>
      <c r="B303" s="9" t="s">
        <v>377</v>
      </c>
      <c r="C303" s="31">
        <v>107</v>
      </c>
      <c r="D303" s="30">
        <v>1</v>
      </c>
      <c r="E303" s="19">
        <f>C303/D303*10</f>
        <v>1070</v>
      </c>
      <c r="F303" s="21">
        <f>C303/(D303-0.5)*10</f>
        <v>2140</v>
      </c>
      <c r="G303" s="21">
        <f>C303/(D303-0.75)*10</f>
        <v>4280</v>
      </c>
    </row>
    <row r="304" spans="1:7" ht="15" customHeight="1">
      <c r="A304" s="30">
        <v>302</v>
      </c>
      <c r="B304" s="9" t="s">
        <v>378</v>
      </c>
      <c r="C304" s="19">
        <v>108</v>
      </c>
      <c r="D304" s="18">
        <v>1</v>
      </c>
      <c r="E304" s="19">
        <f>C304/D304*10</f>
        <v>1080</v>
      </c>
      <c r="F304" s="21">
        <f>C304/(D304-0.5)*10</f>
        <v>2160</v>
      </c>
      <c r="G304" s="21">
        <f>C304/(D304-0.75)*10</f>
        <v>4320</v>
      </c>
    </row>
    <row r="305" spans="1:7" ht="15" customHeight="1">
      <c r="A305" s="30">
        <v>303</v>
      </c>
      <c r="B305" s="9" t="s">
        <v>379</v>
      </c>
      <c r="C305" s="31">
        <v>109</v>
      </c>
      <c r="D305" s="30">
        <v>1</v>
      </c>
      <c r="E305" s="19">
        <f>C305/D305*10</f>
        <v>1090</v>
      </c>
      <c r="F305" s="21">
        <f>C305/(D305-0.5)*10</f>
        <v>2180</v>
      </c>
      <c r="G305" s="21">
        <f>C305/(D305-0.75)*10</f>
        <v>4360</v>
      </c>
    </row>
    <row r="306" spans="1:7" ht="15" customHeight="1">
      <c r="A306" s="30">
        <v>304</v>
      </c>
      <c r="B306" s="9" t="s">
        <v>380</v>
      </c>
      <c r="C306" s="31">
        <v>110</v>
      </c>
      <c r="D306" s="30">
        <v>1</v>
      </c>
      <c r="E306" s="19">
        <f>C306/D306*10</f>
        <v>1100</v>
      </c>
      <c r="F306" s="21">
        <f>C306/(D306-0.5)*10</f>
        <v>2200</v>
      </c>
      <c r="G306" s="21">
        <f>C306/(D306-0.75)*10</f>
        <v>4400</v>
      </c>
    </row>
    <row r="307" spans="1:7" ht="15" customHeight="1">
      <c r="A307" s="30">
        <v>305</v>
      </c>
      <c r="B307" s="11" t="s">
        <v>381</v>
      </c>
      <c r="C307" s="19">
        <v>111</v>
      </c>
      <c r="D307" s="18">
        <v>1</v>
      </c>
      <c r="E307" s="19">
        <f>C307/D307*10</f>
        <v>1110</v>
      </c>
      <c r="F307" s="21">
        <f>C307/(D307-0.5)*10</f>
        <v>2220</v>
      </c>
      <c r="G307" s="21">
        <f>C307/(D307-0.75)*10</f>
        <v>4440</v>
      </c>
    </row>
    <row r="308" spans="1:7" ht="15" customHeight="1">
      <c r="A308" s="30">
        <v>306</v>
      </c>
      <c r="B308" s="9" t="s">
        <v>280</v>
      </c>
      <c r="C308" s="31">
        <v>113</v>
      </c>
      <c r="D308" s="30">
        <v>1</v>
      </c>
      <c r="E308" s="19">
        <f>C308/D308*10</f>
        <v>1130</v>
      </c>
      <c r="F308" s="21">
        <f>C308/(D308-0.5)*10</f>
        <v>2260</v>
      </c>
      <c r="G308" s="21">
        <f>C308/(D308-0.75)*10</f>
        <v>4520</v>
      </c>
    </row>
    <row r="309" spans="1:7" ht="15" customHeight="1">
      <c r="A309" s="30">
        <v>307</v>
      </c>
      <c r="B309" s="9" t="s">
        <v>382</v>
      </c>
      <c r="C309" s="31">
        <v>114</v>
      </c>
      <c r="D309" s="30">
        <v>1</v>
      </c>
      <c r="E309" s="19">
        <f>C309/D309*10</f>
        <v>1140</v>
      </c>
      <c r="F309" s="21">
        <f>C309/(D309-0.5)*10</f>
        <v>2280</v>
      </c>
      <c r="G309" s="21">
        <f>C309/(D309-0.75)*10</f>
        <v>4560</v>
      </c>
    </row>
    <row r="310" spans="1:7" ht="15" customHeight="1">
      <c r="A310" s="30">
        <v>308</v>
      </c>
      <c r="B310" s="9" t="s">
        <v>383</v>
      </c>
      <c r="C310" s="31">
        <v>115</v>
      </c>
      <c r="D310" s="30">
        <v>1</v>
      </c>
      <c r="E310" s="19">
        <f>C310/D310*10</f>
        <v>1150</v>
      </c>
      <c r="F310" s="21">
        <f>C310/(D310-0.5)*10</f>
        <v>2300</v>
      </c>
      <c r="G310" s="21">
        <f>C310/(D310-0.75)*10</f>
        <v>4600</v>
      </c>
    </row>
    <row r="311" spans="1:7" ht="15" customHeight="1">
      <c r="A311" s="30">
        <v>309</v>
      </c>
      <c r="B311" s="9" t="s">
        <v>13</v>
      </c>
      <c r="C311" s="31">
        <v>116</v>
      </c>
      <c r="D311" s="30">
        <v>1</v>
      </c>
      <c r="E311" s="19">
        <f>C311/D311*10</f>
        <v>1160</v>
      </c>
      <c r="F311" s="21">
        <f>C311/(D311-0.5)*10</f>
        <v>2320</v>
      </c>
      <c r="G311" s="21">
        <f>C311/(D311-0.75)*10</f>
        <v>4640</v>
      </c>
    </row>
    <row r="312" spans="1:7" ht="15" customHeight="1">
      <c r="A312" s="30">
        <v>310</v>
      </c>
      <c r="B312" s="9" t="s">
        <v>384</v>
      </c>
      <c r="C312" s="31">
        <v>117</v>
      </c>
      <c r="D312" s="30">
        <v>1</v>
      </c>
      <c r="E312" s="19">
        <f>C312/D312*10</f>
        <v>1170</v>
      </c>
      <c r="F312" s="21">
        <f>C312/(D312-0.5)*10</f>
        <v>2340</v>
      </c>
      <c r="G312" s="21">
        <f>C312/(D312-0.75)*10</f>
        <v>4680</v>
      </c>
    </row>
    <row r="313" spans="1:7" ht="15" customHeight="1">
      <c r="A313" s="30">
        <v>311</v>
      </c>
      <c r="B313" s="9" t="s">
        <v>385</v>
      </c>
      <c r="C313" s="31">
        <v>118</v>
      </c>
      <c r="D313" s="30">
        <v>1</v>
      </c>
      <c r="E313" s="19">
        <f>C313/D313*10</f>
        <v>1180</v>
      </c>
      <c r="F313" s="21">
        <f>C313/(D313-0.5)*10</f>
        <v>2360</v>
      </c>
      <c r="G313" s="21">
        <f>C313/(D313-0.75)*10</f>
        <v>4720</v>
      </c>
    </row>
    <row r="314" spans="1:7" ht="15" customHeight="1">
      <c r="A314" s="30">
        <v>312</v>
      </c>
      <c r="B314" s="11" t="s">
        <v>282</v>
      </c>
      <c r="C314" s="19">
        <v>119</v>
      </c>
      <c r="D314" s="18">
        <v>1</v>
      </c>
      <c r="E314" s="19">
        <f>C314/D314*10</f>
        <v>1190</v>
      </c>
      <c r="F314" s="21">
        <f>C314/(D314-0.5)*10</f>
        <v>2380</v>
      </c>
      <c r="G314" s="21">
        <f>C314/(D314-0.75)*10</f>
        <v>4760</v>
      </c>
    </row>
    <row r="315" spans="1:7" ht="15" customHeight="1">
      <c r="A315" s="30">
        <v>313</v>
      </c>
      <c r="B315" s="9" t="s">
        <v>386</v>
      </c>
      <c r="C315" s="31">
        <v>119</v>
      </c>
      <c r="D315" s="30">
        <v>1</v>
      </c>
      <c r="E315" s="19">
        <f>C315/D315*10</f>
        <v>1190</v>
      </c>
      <c r="F315" s="21">
        <f>C315/(D315-0.5)*10</f>
        <v>2380</v>
      </c>
      <c r="G315" s="21">
        <f>C315/(D315-0.75)*10</f>
        <v>4760</v>
      </c>
    </row>
    <row r="316" spans="1:7" ht="15" customHeight="1">
      <c r="A316" s="30">
        <v>314</v>
      </c>
      <c r="B316" s="9" t="s">
        <v>283</v>
      </c>
      <c r="C316" s="31">
        <v>123</v>
      </c>
      <c r="D316" s="30">
        <v>1</v>
      </c>
      <c r="E316" s="19">
        <f>C316/D316*10</f>
        <v>1230</v>
      </c>
      <c r="F316" s="21">
        <f>C316/(D316-0.5)*10</f>
        <v>2460</v>
      </c>
      <c r="G316" s="21">
        <f>C316/(D316-0.75)*10</f>
        <v>4920</v>
      </c>
    </row>
    <row r="317" spans="1:7" ht="15" customHeight="1">
      <c r="A317" s="30">
        <v>315</v>
      </c>
      <c r="B317" s="9" t="s">
        <v>284</v>
      </c>
      <c r="C317" s="31">
        <v>125</v>
      </c>
      <c r="D317" s="30">
        <v>1</v>
      </c>
      <c r="E317" s="19">
        <f>C317/D317*10</f>
        <v>1250</v>
      </c>
      <c r="F317" s="21">
        <f>C317/(D317-0.5)*10</f>
        <v>2500</v>
      </c>
      <c r="G317" s="21">
        <f>C317/(D317-0.75)*10</f>
        <v>5000</v>
      </c>
    </row>
    <row r="318" spans="1:7" ht="15" customHeight="1">
      <c r="A318" s="30">
        <v>316</v>
      </c>
      <c r="B318" s="9" t="s">
        <v>285</v>
      </c>
      <c r="C318" s="31">
        <v>126</v>
      </c>
      <c r="D318" s="30">
        <v>1</v>
      </c>
      <c r="E318" s="19">
        <f>C318/D318*10</f>
        <v>1260</v>
      </c>
      <c r="F318" s="21">
        <f>C318/(D318-0.5)*10</f>
        <v>2520</v>
      </c>
      <c r="G318" s="21">
        <f>C318/(D318-0.75)*10</f>
        <v>5040</v>
      </c>
    </row>
    <row r="319" spans="1:7" ht="15" customHeight="1">
      <c r="A319" s="30">
        <v>317</v>
      </c>
      <c r="B319" s="9" t="s">
        <v>387</v>
      </c>
      <c r="C319" s="31">
        <v>128</v>
      </c>
      <c r="D319" s="30">
        <v>1</v>
      </c>
      <c r="E319" s="19">
        <f>C319/D319*10</f>
        <v>1280</v>
      </c>
      <c r="F319" s="21">
        <f>C319/(D319-0.5)*10</f>
        <v>2560</v>
      </c>
      <c r="G319" s="21">
        <f>C319/(D319-0.75)*10</f>
        <v>5120</v>
      </c>
    </row>
    <row r="320" spans="1:7" ht="15" customHeight="1">
      <c r="A320" s="30">
        <v>318</v>
      </c>
      <c r="B320" s="9" t="s">
        <v>388</v>
      </c>
      <c r="C320" s="31">
        <v>129</v>
      </c>
      <c r="D320" s="30">
        <v>1</v>
      </c>
      <c r="E320" s="19">
        <f>C320/D320*10</f>
        <v>1290</v>
      </c>
      <c r="F320" s="21">
        <f>C320/(D320-0.5)*10</f>
        <v>2580</v>
      </c>
      <c r="G320" s="21">
        <f>C320/(D320-0.75)*10</f>
        <v>5160</v>
      </c>
    </row>
    <row r="321" spans="1:7" ht="15" customHeight="1">
      <c r="A321" s="30">
        <v>319</v>
      </c>
      <c r="B321" s="9" t="s">
        <v>288</v>
      </c>
      <c r="C321" s="31">
        <v>131</v>
      </c>
      <c r="D321" s="30">
        <v>1</v>
      </c>
      <c r="E321" s="19">
        <f>C321/D321*10</f>
        <v>1310</v>
      </c>
      <c r="F321" s="21">
        <f>C321/(D321-0.5)*10</f>
        <v>2620</v>
      </c>
      <c r="G321" s="21">
        <f>C321/(D321-0.75)*10</f>
        <v>5240</v>
      </c>
    </row>
    <row r="322" spans="1:7" ht="15" customHeight="1">
      <c r="A322" s="30">
        <v>320</v>
      </c>
      <c r="B322" s="9" t="s">
        <v>389</v>
      </c>
      <c r="C322" s="31">
        <v>132</v>
      </c>
      <c r="D322" s="30">
        <v>1</v>
      </c>
      <c r="E322" s="19">
        <f>C322/D322*10</f>
        <v>1320</v>
      </c>
      <c r="F322" s="21">
        <f>C322/(D322-0.5)*10</f>
        <v>2640</v>
      </c>
      <c r="G322" s="21">
        <f>C322/(D322-0.75)*10</f>
        <v>5280</v>
      </c>
    </row>
    <row r="323" spans="1:7" ht="15" customHeight="1">
      <c r="A323" s="30">
        <v>321</v>
      </c>
      <c r="B323" s="11" t="s">
        <v>390</v>
      </c>
      <c r="C323" s="19">
        <v>133</v>
      </c>
      <c r="D323" s="18">
        <v>1</v>
      </c>
      <c r="E323" s="19">
        <f>C323/D323*10</f>
        <v>1330</v>
      </c>
      <c r="F323" s="21">
        <f>C323/(D323-0.5)*10</f>
        <v>2660</v>
      </c>
      <c r="G323" s="21">
        <f>C323/(D323-0.75)*10</f>
        <v>5320</v>
      </c>
    </row>
    <row r="324" spans="1:7" ht="15" customHeight="1">
      <c r="A324" s="30">
        <v>322</v>
      </c>
      <c r="B324" s="9" t="s">
        <v>289</v>
      </c>
      <c r="C324" s="31">
        <v>133</v>
      </c>
      <c r="D324" s="30">
        <v>1</v>
      </c>
      <c r="E324" s="19">
        <f>C324/D324*10</f>
        <v>1330</v>
      </c>
      <c r="F324" s="21">
        <f>C324/(D324-0.5)*10</f>
        <v>2660</v>
      </c>
      <c r="G324" s="21">
        <f>C324/(D324-0.75)*10</f>
        <v>5320</v>
      </c>
    </row>
    <row r="325" spans="1:7" ht="15" customHeight="1">
      <c r="A325" s="30">
        <v>323</v>
      </c>
      <c r="B325" s="9" t="s">
        <v>392</v>
      </c>
      <c r="C325" s="31">
        <v>135</v>
      </c>
      <c r="D325" s="30">
        <v>1</v>
      </c>
      <c r="E325" s="19">
        <f>C325/D325*10</f>
        <v>1350</v>
      </c>
      <c r="F325" s="21">
        <f>C325/(D325-0.5)*10</f>
        <v>2700</v>
      </c>
      <c r="G325" s="21">
        <f>C325/(D325-0.75)*10</f>
        <v>5400</v>
      </c>
    </row>
    <row r="326" spans="1:7" ht="15" customHeight="1">
      <c r="A326" s="30">
        <v>324</v>
      </c>
      <c r="B326" s="9" t="s">
        <v>290</v>
      </c>
      <c r="C326" s="31">
        <v>136</v>
      </c>
      <c r="D326" s="30">
        <v>1</v>
      </c>
      <c r="E326" s="19">
        <f>C326/D326*10</f>
        <v>1360</v>
      </c>
      <c r="F326" s="21">
        <f>C326/(D326-0.5)*10</f>
        <v>2720</v>
      </c>
      <c r="G326" s="21">
        <f>C326/(D326-0.75)*10</f>
        <v>5440</v>
      </c>
    </row>
    <row r="327" spans="1:7" ht="15" customHeight="1">
      <c r="A327" s="30">
        <v>325</v>
      </c>
      <c r="B327" s="9" t="s">
        <v>393</v>
      </c>
      <c r="C327" s="31">
        <v>136</v>
      </c>
      <c r="D327" s="30">
        <v>1</v>
      </c>
      <c r="E327" s="19">
        <f>C327/D327*10</f>
        <v>1360</v>
      </c>
      <c r="F327" s="21">
        <f>C327/(D327-0.5)*10</f>
        <v>2720</v>
      </c>
      <c r="G327" s="21">
        <f>C327/(D327-0.75)*10</f>
        <v>5440</v>
      </c>
    </row>
    <row r="328" spans="1:7" ht="15" customHeight="1">
      <c r="A328" s="30">
        <v>326</v>
      </c>
      <c r="B328" s="9" t="s">
        <v>394</v>
      </c>
      <c r="C328" s="31">
        <v>138</v>
      </c>
      <c r="D328" s="30">
        <v>1</v>
      </c>
      <c r="E328" s="19">
        <f>C328/D328*10</f>
        <v>1380</v>
      </c>
      <c r="F328" s="21">
        <f>C328/(D328-0.5)*10</f>
        <v>2760</v>
      </c>
      <c r="G328" s="21">
        <f>C328/(D328-0.75)*10</f>
        <v>5520</v>
      </c>
    </row>
    <row r="329" spans="1:7" ht="15" customHeight="1">
      <c r="A329" s="30">
        <v>327</v>
      </c>
      <c r="B329" s="9" t="s">
        <v>395</v>
      </c>
      <c r="C329" s="31">
        <v>140</v>
      </c>
      <c r="D329" s="30">
        <v>1</v>
      </c>
      <c r="E329" s="19">
        <f>C329/D329*10</f>
        <v>1400</v>
      </c>
      <c r="F329" s="21">
        <f>C329/(D329-0.5)*10</f>
        <v>2800</v>
      </c>
      <c r="G329" s="21">
        <f>C329/(D329-0.75)*10</f>
        <v>5600</v>
      </c>
    </row>
    <row r="330" spans="1:7" ht="15" customHeight="1">
      <c r="A330" s="30">
        <v>328</v>
      </c>
      <c r="B330" s="9" t="s">
        <v>293</v>
      </c>
      <c r="C330" s="31">
        <v>142</v>
      </c>
      <c r="D330" s="30">
        <v>1</v>
      </c>
      <c r="E330" s="19">
        <f>C330/D330*10</f>
        <v>1420</v>
      </c>
      <c r="F330" s="21">
        <f>C330/(D330-0.5)*10</f>
        <v>2840</v>
      </c>
      <c r="G330" s="21">
        <f>C330/(D330-0.75)*10</f>
        <v>5680</v>
      </c>
    </row>
    <row r="331" spans="1:7" ht="15" customHeight="1">
      <c r="A331" s="30">
        <v>329</v>
      </c>
      <c r="B331" s="9" t="s">
        <v>294</v>
      </c>
      <c r="C331" s="31">
        <v>144</v>
      </c>
      <c r="D331" s="30">
        <v>1</v>
      </c>
      <c r="E331" s="19">
        <f>C331/D331*10</f>
        <v>1440</v>
      </c>
      <c r="F331" s="21">
        <f>C331/(D331-0.5)*10</f>
        <v>2880</v>
      </c>
      <c r="G331" s="21">
        <f>C331/(D331-0.75)*10</f>
        <v>5760</v>
      </c>
    </row>
    <row r="332" spans="1:7" ht="15" customHeight="1">
      <c r="A332" s="30">
        <v>330</v>
      </c>
      <c r="B332" s="9" t="s">
        <v>396</v>
      </c>
      <c r="C332" s="31">
        <v>145</v>
      </c>
      <c r="D332" s="30">
        <v>1</v>
      </c>
      <c r="E332" s="19">
        <f>C332/D332*10</f>
        <v>1450</v>
      </c>
      <c r="F332" s="21">
        <f>C332/(D332-0.5)*10</f>
        <v>2900</v>
      </c>
      <c r="G332" s="21">
        <f>C332/(D332-0.75)*10</f>
        <v>5800</v>
      </c>
    </row>
    <row r="333" spans="1:7" ht="15" customHeight="1">
      <c r="A333" s="30">
        <v>331</v>
      </c>
      <c r="B333" s="9" t="s">
        <v>295</v>
      </c>
      <c r="C333" s="31">
        <v>145</v>
      </c>
      <c r="D333" s="30">
        <v>1</v>
      </c>
      <c r="E333" s="19">
        <f>C333/D333*10</f>
        <v>1450</v>
      </c>
      <c r="F333" s="21">
        <f>C333/(D333-0.5)*10</f>
        <v>2900</v>
      </c>
      <c r="G333" s="21">
        <f>C333/(D333-0.75)*10</f>
        <v>5800</v>
      </c>
    </row>
    <row r="334" spans="1:7" ht="15" customHeight="1">
      <c r="A334" s="30">
        <v>332</v>
      </c>
      <c r="B334" s="9" t="s">
        <v>296</v>
      </c>
      <c r="C334" s="31">
        <v>146</v>
      </c>
      <c r="D334" s="30">
        <v>1</v>
      </c>
      <c r="E334" s="19">
        <f>C334/D334*10</f>
        <v>1460</v>
      </c>
      <c r="F334" s="21">
        <f>C334/(D334-0.5)*10</f>
        <v>2920</v>
      </c>
      <c r="G334" s="21">
        <f>C334/(D334-0.75)*10</f>
        <v>5840</v>
      </c>
    </row>
    <row r="335" spans="1:7" ht="15" customHeight="1">
      <c r="A335" s="30">
        <v>333</v>
      </c>
      <c r="B335" s="9" t="s">
        <v>19</v>
      </c>
      <c r="C335" s="31">
        <v>146</v>
      </c>
      <c r="D335" s="30">
        <v>1</v>
      </c>
      <c r="E335" s="19">
        <f>C335/D335*10</f>
        <v>1460</v>
      </c>
      <c r="F335" s="21">
        <f>C335/(D335-0.5)*10</f>
        <v>2920</v>
      </c>
      <c r="G335" s="21">
        <f>C335/(D335-0.75)*10</f>
        <v>5840</v>
      </c>
    </row>
    <row r="336" spans="1:7" ht="15" customHeight="1">
      <c r="A336" s="30">
        <v>334</v>
      </c>
      <c r="B336" s="9" t="s">
        <v>397</v>
      </c>
      <c r="C336" s="31">
        <v>147</v>
      </c>
      <c r="D336" s="30">
        <v>1</v>
      </c>
      <c r="E336" s="19">
        <f>C336/D336*10</f>
        <v>1470</v>
      </c>
      <c r="F336" s="21">
        <f>C336/(D336-0.5)*10</f>
        <v>2940</v>
      </c>
      <c r="G336" s="21">
        <f>C336/(D336-0.75)*10</f>
        <v>5880</v>
      </c>
    </row>
    <row r="337" spans="1:7" ht="15" customHeight="1">
      <c r="A337" s="30">
        <v>335</v>
      </c>
      <c r="B337" s="9" t="s">
        <v>297</v>
      </c>
      <c r="C337" s="31">
        <v>147</v>
      </c>
      <c r="D337" s="30">
        <v>1</v>
      </c>
      <c r="E337" s="19">
        <f>C337/D337*10</f>
        <v>1470</v>
      </c>
      <c r="F337" s="21">
        <f>C337/(D337-0.5)*10</f>
        <v>2940</v>
      </c>
      <c r="G337" s="21">
        <f>C337/(D337-0.75)*10</f>
        <v>5880</v>
      </c>
    </row>
    <row r="338" spans="1:7" ht="15" customHeight="1">
      <c r="A338" s="30">
        <v>336</v>
      </c>
      <c r="B338" s="9" t="s">
        <v>298</v>
      </c>
      <c r="C338" s="31">
        <v>148</v>
      </c>
      <c r="D338" s="30">
        <v>1</v>
      </c>
      <c r="E338" s="19">
        <f>C338/D338*10</f>
        <v>1480</v>
      </c>
      <c r="F338" s="21">
        <f>C338/(D338-0.5)*10</f>
        <v>2960</v>
      </c>
      <c r="G338" s="21">
        <f>C338/(D338-0.75)*10</f>
        <v>5920</v>
      </c>
    </row>
    <row r="339" spans="1:7" ht="15" customHeight="1">
      <c r="A339" s="30">
        <v>337</v>
      </c>
      <c r="B339" s="9" t="s">
        <v>299</v>
      </c>
      <c r="C339" s="31">
        <v>149</v>
      </c>
      <c r="D339" s="30">
        <v>1</v>
      </c>
      <c r="E339" s="19">
        <f>C339/D339*10</f>
        <v>1490</v>
      </c>
      <c r="F339" s="21">
        <f>C339/(D339-0.5)*10</f>
        <v>2980</v>
      </c>
      <c r="G339" s="21">
        <f>C339/(D339-0.75)*10</f>
        <v>5960</v>
      </c>
    </row>
    <row r="340" spans="1:7" ht="15" customHeight="1">
      <c r="A340" s="30">
        <v>338</v>
      </c>
      <c r="B340" s="9" t="s">
        <v>398</v>
      </c>
      <c r="C340" s="31">
        <v>149</v>
      </c>
      <c r="D340" s="30">
        <v>1</v>
      </c>
      <c r="E340" s="19">
        <f>C340/D340*10</f>
        <v>1490</v>
      </c>
      <c r="F340" s="21">
        <f>C340/(D340-0.5)*10</f>
        <v>2980</v>
      </c>
      <c r="G340" s="21">
        <f>C340/(D340-0.75)*10</f>
        <v>5960</v>
      </c>
    </row>
    <row r="341" spans="1:7" ht="15" customHeight="1">
      <c r="A341" s="30">
        <v>339</v>
      </c>
      <c r="B341" s="9" t="s">
        <v>300</v>
      </c>
      <c r="C341" s="31">
        <v>150</v>
      </c>
      <c r="D341" s="30">
        <v>1</v>
      </c>
      <c r="E341" s="19">
        <f>C341/D341*10</f>
        <v>1500</v>
      </c>
      <c r="F341" s="21">
        <f>C341/(D341-0.5)*10</f>
        <v>3000</v>
      </c>
      <c r="G341" s="21">
        <f>C341/(D341-0.75)*10</f>
        <v>6000</v>
      </c>
    </row>
    <row r="342" spans="1:7" ht="15" customHeight="1">
      <c r="A342" s="30">
        <v>340</v>
      </c>
      <c r="B342" s="9" t="s">
        <v>301</v>
      </c>
      <c r="C342" s="31">
        <v>152</v>
      </c>
      <c r="D342" s="30">
        <v>1</v>
      </c>
      <c r="E342" s="19">
        <f>C342/D342*10</f>
        <v>1520</v>
      </c>
      <c r="F342" s="21">
        <f>C342/(D342-0.5)*10</f>
        <v>3040</v>
      </c>
      <c r="G342" s="21">
        <f>C342/(D342-0.75)*10</f>
        <v>6080</v>
      </c>
    </row>
    <row r="343" spans="1:7" ht="15" customHeight="1">
      <c r="A343" s="30">
        <v>341</v>
      </c>
      <c r="B343" s="9" t="s">
        <v>399</v>
      </c>
      <c r="C343" s="31">
        <v>153</v>
      </c>
      <c r="D343" s="30">
        <v>1</v>
      </c>
      <c r="E343" s="19">
        <f>C343/D343*10</f>
        <v>1530</v>
      </c>
      <c r="F343" s="21">
        <f>C343/(D343-0.5)*10</f>
        <v>3060</v>
      </c>
      <c r="G343" s="21">
        <f>C343/(D343-0.75)*10</f>
        <v>6120</v>
      </c>
    </row>
    <row r="344" spans="1:7" ht="15" customHeight="1">
      <c r="A344" s="30">
        <v>342</v>
      </c>
      <c r="B344" s="9" t="s">
        <v>302</v>
      </c>
      <c r="C344" s="31">
        <v>154</v>
      </c>
      <c r="D344" s="30">
        <v>1</v>
      </c>
      <c r="E344" s="19">
        <f>C344/D344*10</f>
        <v>1540</v>
      </c>
      <c r="F344" s="21">
        <f>C344/(D344-0.5)*10</f>
        <v>3080</v>
      </c>
      <c r="G344" s="21">
        <f>C344/(D344-0.75)*10</f>
        <v>6160</v>
      </c>
    </row>
    <row r="345" spans="1:7" ht="15" customHeight="1">
      <c r="A345" s="30">
        <v>343</v>
      </c>
      <c r="B345" s="9" t="s">
        <v>400</v>
      </c>
      <c r="C345" s="31">
        <v>154</v>
      </c>
      <c r="D345" s="30">
        <v>1</v>
      </c>
      <c r="E345" s="19">
        <f>C345/D345*10</f>
        <v>1540</v>
      </c>
      <c r="F345" s="21">
        <f>C345/(D345-0.5)*10</f>
        <v>3080</v>
      </c>
      <c r="G345" s="21">
        <f>C345/(D345-0.75)*10</f>
        <v>6160</v>
      </c>
    </row>
    <row r="346" spans="1:7" ht="15" customHeight="1">
      <c r="A346" s="30">
        <v>344</v>
      </c>
      <c r="B346" s="9" t="s">
        <v>401</v>
      </c>
      <c r="C346" s="31">
        <v>155</v>
      </c>
      <c r="D346" s="30">
        <v>1</v>
      </c>
      <c r="E346" s="19">
        <f>C346/D346*10</f>
        <v>1550</v>
      </c>
      <c r="F346" s="21">
        <f>C346/(D346-0.5)*10</f>
        <v>3100</v>
      </c>
      <c r="G346" s="21">
        <f>C346/(D346-0.75)*10</f>
        <v>6200</v>
      </c>
    </row>
    <row r="347" spans="1:7" ht="15" customHeight="1">
      <c r="A347" s="30">
        <v>345</v>
      </c>
      <c r="B347" s="9" t="s">
        <v>18</v>
      </c>
      <c r="C347" s="31">
        <v>156</v>
      </c>
      <c r="D347" s="30">
        <v>1</v>
      </c>
      <c r="E347" s="19">
        <f>C347/D347*10</f>
        <v>1560</v>
      </c>
      <c r="F347" s="21">
        <f>C347/(D347-0.5)*10</f>
        <v>3120</v>
      </c>
      <c r="G347" s="21">
        <f>C347/(D347-0.75)*10</f>
        <v>6240</v>
      </c>
    </row>
    <row r="348" spans="1:7" ht="15" customHeight="1">
      <c r="A348" s="30">
        <v>346</v>
      </c>
      <c r="B348" s="11" t="s">
        <v>304</v>
      </c>
      <c r="C348" s="19">
        <v>158</v>
      </c>
      <c r="D348" s="18">
        <v>1</v>
      </c>
      <c r="E348" s="19">
        <f>C348/D348*10</f>
        <v>1580</v>
      </c>
      <c r="F348" s="21">
        <f>C348/(D348-0.5)*10</f>
        <v>3160</v>
      </c>
      <c r="G348" s="21">
        <f>C348/(D348-0.75)*10</f>
        <v>6320</v>
      </c>
    </row>
    <row r="349" spans="1:7" ht="15" customHeight="1">
      <c r="A349" s="30">
        <v>347</v>
      </c>
      <c r="B349" s="9" t="s">
        <v>404</v>
      </c>
      <c r="C349" s="31">
        <v>161</v>
      </c>
      <c r="D349" s="30">
        <v>1</v>
      </c>
      <c r="E349" s="19">
        <f>C349/D349*10</f>
        <v>1610</v>
      </c>
      <c r="F349" s="21">
        <f>C349/(D349-0.5)*10</f>
        <v>3220</v>
      </c>
      <c r="G349" s="21">
        <f>C349/(D349-0.75)*10</f>
        <v>6440</v>
      </c>
    </row>
    <row r="350" spans="1:7" ht="15" customHeight="1">
      <c r="A350" s="30">
        <v>348</v>
      </c>
      <c r="B350" s="11" t="s">
        <v>405</v>
      </c>
      <c r="C350" s="19">
        <v>162</v>
      </c>
      <c r="D350" s="18">
        <v>1</v>
      </c>
      <c r="E350" s="19">
        <f>C350/D350*10</f>
        <v>1620</v>
      </c>
      <c r="F350" s="21">
        <f>C350/(D350-0.5)*10</f>
        <v>3240</v>
      </c>
      <c r="G350" s="21">
        <f>C350/(D350-0.75)*10</f>
        <v>6480</v>
      </c>
    </row>
    <row r="351" spans="1:7" ht="15" customHeight="1">
      <c r="A351" s="30">
        <v>349</v>
      </c>
      <c r="B351" s="9" t="s">
        <v>306</v>
      </c>
      <c r="C351" s="31">
        <v>163</v>
      </c>
      <c r="D351" s="30">
        <v>1</v>
      </c>
      <c r="E351" s="19">
        <f>C351/D351*10</f>
        <v>1630</v>
      </c>
      <c r="F351" s="21">
        <f>C351/(D351-0.5)*10</f>
        <v>3260</v>
      </c>
      <c r="G351" s="21">
        <f>C351/(D351-0.75)*10</f>
        <v>6520</v>
      </c>
    </row>
    <row r="352" spans="1:7" ht="15" customHeight="1">
      <c r="A352" s="30">
        <v>350</v>
      </c>
      <c r="B352" s="9" t="s">
        <v>307</v>
      </c>
      <c r="C352" s="31">
        <v>164</v>
      </c>
      <c r="D352" s="30">
        <v>1</v>
      </c>
      <c r="E352" s="19">
        <f>C352/D352*10</f>
        <v>1640</v>
      </c>
      <c r="F352" s="21">
        <f>C352/(D352-0.5)*10</f>
        <v>3280</v>
      </c>
      <c r="G352" s="21">
        <f>C352/(D352-0.75)*10</f>
        <v>6560</v>
      </c>
    </row>
    <row r="353" spans="1:7" ht="15" customHeight="1">
      <c r="A353" s="30">
        <v>351</v>
      </c>
      <c r="B353" s="9" t="s">
        <v>309</v>
      </c>
      <c r="C353" s="31">
        <v>168</v>
      </c>
      <c r="D353" s="30">
        <v>1</v>
      </c>
      <c r="E353" s="19">
        <f>C353/D353*10</f>
        <v>1680</v>
      </c>
      <c r="F353" s="21">
        <f>C353/(D353-0.5)*10</f>
        <v>3360</v>
      </c>
      <c r="G353" s="21">
        <f>C353/(D353-0.75)*10</f>
        <v>6720</v>
      </c>
    </row>
    <row r="354" spans="1:7" ht="15" customHeight="1">
      <c r="A354" s="30">
        <v>352</v>
      </c>
      <c r="B354" s="11" t="s">
        <v>407</v>
      </c>
      <c r="C354" s="19">
        <v>169</v>
      </c>
      <c r="D354" s="18">
        <v>1</v>
      </c>
      <c r="E354" s="19">
        <f>C354/D354*10</f>
        <v>1690</v>
      </c>
      <c r="F354" s="21">
        <f>C354/(D354-0.5)*10</f>
        <v>3380</v>
      </c>
      <c r="G354" s="21">
        <f>C354/(D354-0.75)*10</f>
        <v>6760</v>
      </c>
    </row>
    <row r="355" spans="1:7" ht="15" customHeight="1">
      <c r="A355" s="30">
        <v>353</v>
      </c>
      <c r="B355" s="9" t="s">
        <v>311</v>
      </c>
      <c r="C355" s="31">
        <v>170</v>
      </c>
      <c r="D355" s="30">
        <v>1</v>
      </c>
      <c r="E355" s="19">
        <f>C355/D355*10</f>
        <v>1700</v>
      </c>
      <c r="F355" s="21">
        <f>C355/(D355-0.5)*10</f>
        <v>3400</v>
      </c>
      <c r="G355" s="21">
        <f>C355/(D355-0.75)*10</f>
        <v>6800</v>
      </c>
    </row>
    <row r="356" spans="1:7" ht="15" customHeight="1">
      <c r="A356" s="30">
        <v>354</v>
      </c>
      <c r="B356" s="9" t="s">
        <v>408</v>
      </c>
      <c r="C356" s="31">
        <v>170</v>
      </c>
      <c r="D356" s="30">
        <v>1</v>
      </c>
      <c r="E356" s="19">
        <f>C356/D356*10</f>
        <v>1700</v>
      </c>
      <c r="F356" s="21">
        <f>C356/(D356-0.5)*10</f>
        <v>3400</v>
      </c>
      <c r="G356" s="21">
        <f>C356/(D356-0.75)*10</f>
        <v>6800</v>
      </c>
    </row>
    <row r="357" spans="1:7" ht="15" customHeight="1">
      <c r="A357" s="30">
        <v>355</v>
      </c>
      <c r="B357" s="9" t="s">
        <v>409</v>
      </c>
      <c r="C357" s="31">
        <v>171</v>
      </c>
      <c r="D357" s="30">
        <v>1</v>
      </c>
      <c r="E357" s="19">
        <f>C357/D357*10</f>
        <v>1710</v>
      </c>
      <c r="F357" s="21">
        <f>C357/(D357-0.5)*10</f>
        <v>3420</v>
      </c>
      <c r="G357" s="21">
        <f>C357/(D357-0.75)*10</f>
        <v>6840</v>
      </c>
    </row>
    <row r="358" spans="1:7" ht="15" customHeight="1">
      <c r="A358" s="30">
        <v>356</v>
      </c>
      <c r="B358" s="9" t="s">
        <v>410</v>
      </c>
      <c r="C358" s="31">
        <v>174</v>
      </c>
      <c r="D358" s="30">
        <v>1</v>
      </c>
      <c r="E358" s="19">
        <f>C358/D358*10</f>
        <v>1740</v>
      </c>
      <c r="F358" s="21">
        <f>C358/(D358-0.5)*10</f>
        <v>3480</v>
      </c>
      <c r="G358" s="21">
        <f>C358/(D358-0.75)*10</f>
        <v>6960</v>
      </c>
    </row>
    <row r="359" spans="1:7" ht="15" customHeight="1">
      <c r="A359" s="30">
        <v>357</v>
      </c>
      <c r="B359" s="9" t="s">
        <v>411</v>
      </c>
      <c r="C359" s="31">
        <v>175</v>
      </c>
      <c r="D359" s="30">
        <v>1</v>
      </c>
      <c r="E359" s="19">
        <f>C359/D359*10</f>
        <v>1750</v>
      </c>
      <c r="F359" s="21">
        <f>C359/(D359-0.5)*10</f>
        <v>3500</v>
      </c>
      <c r="G359" s="21">
        <f>C359/(D359-0.75)*10</f>
        <v>7000</v>
      </c>
    </row>
    <row r="360" spans="1:7" ht="15" customHeight="1">
      <c r="A360" s="30">
        <v>358</v>
      </c>
      <c r="B360" s="11" t="s">
        <v>313</v>
      </c>
      <c r="C360" s="19">
        <v>175</v>
      </c>
      <c r="D360" s="18">
        <v>1</v>
      </c>
      <c r="E360" s="19">
        <f>C360/D360*10</f>
        <v>1750</v>
      </c>
      <c r="F360" s="21">
        <f>C360/(D360-0.5)*10</f>
        <v>3500</v>
      </c>
      <c r="G360" s="21">
        <f>C360/(D360-0.75)*10</f>
        <v>7000</v>
      </c>
    </row>
    <row r="361" spans="1:7" ht="15" customHeight="1">
      <c r="A361" s="30">
        <v>359</v>
      </c>
      <c r="B361" s="9" t="s">
        <v>412</v>
      </c>
      <c r="C361" s="31">
        <v>176</v>
      </c>
      <c r="D361" s="30">
        <v>1</v>
      </c>
      <c r="E361" s="19">
        <f>C361/D361*10</f>
        <v>1760</v>
      </c>
      <c r="F361" s="21">
        <f>C361/(D361-0.5)*10</f>
        <v>3520</v>
      </c>
      <c r="G361" s="21">
        <f>C361/(D361-0.75)*10</f>
        <v>7040</v>
      </c>
    </row>
    <row r="362" spans="1:7" ht="15" customHeight="1">
      <c r="A362" s="30">
        <v>360</v>
      </c>
      <c r="B362" s="9" t="s">
        <v>314</v>
      </c>
      <c r="C362" s="31">
        <v>178</v>
      </c>
      <c r="D362" s="30">
        <v>1</v>
      </c>
      <c r="E362" s="19">
        <f>C362/D362*10</f>
        <v>1780</v>
      </c>
      <c r="F362" s="21">
        <f>C362/(D362-0.5)*10</f>
        <v>3560</v>
      </c>
      <c r="G362" s="21">
        <f>C362/(D362-0.75)*10</f>
        <v>7120</v>
      </c>
    </row>
    <row r="363" spans="1:7" ht="15" customHeight="1">
      <c r="A363" s="30">
        <v>361</v>
      </c>
      <c r="B363" s="9" t="s">
        <v>413</v>
      </c>
      <c r="C363" s="31">
        <v>179</v>
      </c>
      <c r="D363" s="30">
        <v>1</v>
      </c>
      <c r="E363" s="19">
        <f>C363/D363*10</f>
        <v>1790</v>
      </c>
      <c r="F363" s="21">
        <f>C363/(D363-0.5)*10</f>
        <v>3580</v>
      </c>
      <c r="G363" s="21">
        <f>C363/(D363-0.75)*10</f>
        <v>7160</v>
      </c>
    </row>
    <row r="364" spans="1:7" ht="15" customHeight="1">
      <c r="A364" s="30">
        <v>362</v>
      </c>
      <c r="B364" s="9" t="s">
        <v>315</v>
      </c>
      <c r="C364" s="31">
        <v>179</v>
      </c>
      <c r="D364" s="30">
        <v>1</v>
      </c>
      <c r="E364" s="19">
        <f>C364/D364*10</f>
        <v>1790</v>
      </c>
      <c r="F364" s="21">
        <f>C364/(D364-0.5)*10</f>
        <v>3580</v>
      </c>
      <c r="G364" s="21">
        <f>C364/(D364-0.75)*10</f>
        <v>7160</v>
      </c>
    </row>
    <row r="365" spans="1:7" ht="15" customHeight="1">
      <c r="A365" s="30">
        <v>363</v>
      </c>
      <c r="B365" s="11" t="s">
        <v>479</v>
      </c>
      <c r="C365" s="19">
        <v>180</v>
      </c>
      <c r="D365" s="18">
        <v>1</v>
      </c>
      <c r="E365" s="19">
        <f>C365/D365*10</f>
        <v>1800</v>
      </c>
      <c r="F365" s="21">
        <f>C365/(D365-0.5)*10</f>
        <v>3600</v>
      </c>
      <c r="G365" s="21">
        <f>C365/(D365-0.75)*10</f>
        <v>7200</v>
      </c>
    </row>
    <row r="366" spans="1:7" ht="15" customHeight="1">
      <c r="A366" s="30">
        <v>364</v>
      </c>
      <c r="B366" s="9" t="s">
        <v>414</v>
      </c>
      <c r="C366" s="31">
        <v>180</v>
      </c>
      <c r="D366" s="30">
        <v>1</v>
      </c>
      <c r="E366" s="19">
        <f>C366/D366*10</f>
        <v>1800</v>
      </c>
      <c r="F366" s="21">
        <f>C366/(D366-0.5)*10</f>
        <v>3600</v>
      </c>
      <c r="G366" s="21">
        <f>C366/(D366-0.75)*10</f>
        <v>7200</v>
      </c>
    </row>
    <row r="367" spans="1:7" ht="15" customHeight="1">
      <c r="A367" s="30">
        <v>365</v>
      </c>
      <c r="B367" s="9" t="s">
        <v>317</v>
      </c>
      <c r="C367" s="31">
        <v>181</v>
      </c>
      <c r="D367" s="30">
        <v>1</v>
      </c>
      <c r="E367" s="19">
        <f>C367/D367*10</f>
        <v>1810</v>
      </c>
      <c r="F367" s="21">
        <f>C367/(D367-0.5)*10</f>
        <v>3620</v>
      </c>
      <c r="G367" s="21">
        <f>C367/(D367-0.75)*10</f>
        <v>7240</v>
      </c>
    </row>
    <row r="368" spans="1:7" ht="15" customHeight="1">
      <c r="A368" s="30">
        <v>366</v>
      </c>
      <c r="B368" s="9" t="s">
        <v>318</v>
      </c>
      <c r="C368" s="31">
        <v>182</v>
      </c>
      <c r="D368" s="30">
        <v>1</v>
      </c>
      <c r="E368" s="19">
        <f>C368/D368*10</f>
        <v>1820</v>
      </c>
      <c r="F368" s="21">
        <f>C368/(D368-0.5)*10</f>
        <v>3640</v>
      </c>
      <c r="G368" s="21">
        <f>C368/(D368-0.75)*10</f>
        <v>7280</v>
      </c>
    </row>
    <row r="369" spans="1:7" ht="15" customHeight="1">
      <c r="A369" s="30">
        <v>367</v>
      </c>
      <c r="B369" s="9" t="s">
        <v>415</v>
      </c>
      <c r="C369" s="31">
        <v>182</v>
      </c>
      <c r="D369" s="30">
        <v>1</v>
      </c>
      <c r="E369" s="19">
        <f>C369/D369*10</f>
        <v>1820</v>
      </c>
      <c r="F369" s="21">
        <f>C369/(D369-0.5)*10</f>
        <v>3640</v>
      </c>
      <c r="G369" s="21">
        <f>C369/(D369-0.75)*10</f>
        <v>7280</v>
      </c>
    </row>
    <row r="370" spans="1:7" ht="15" customHeight="1">
      <c r="A370" s="30">
        <v>368</v>
      </c>
      <c r="B370" s="9" t="s">
        <v>319</v>
      </c>
      <c r="C370" s="31">
        <v>183</v>
      </c>
      <c r="D370" s="30">
        <v>1</v>
      </c>
      <c r="E370" s="19">
        <f>C370/D370*10</f>
        <v>1830</v>
      </c>
      <c r="F370" s="21">
        <f>C370/(D370-0.5)*10</f>
        <v>3660</v>
      </c>
      <c r="G370" s="21">
        <f>C370/(D370-0.75)*10</f>
        <v>7320</v>
      </c>
    </row>
    <row r="371" spans="1:7" ht="15" customHeight="1">
      <c r="A371" s="30">
        <v>369</v>
      </c>
      <c r="B371" s="9" t="s">
        <v>416</v>
      </c>
      <c r="C371" s="31">
        <v>184</v>
      </c>
      <c r="D371" s="30">
        <v>1</v>
      </c>
      <c r="E371" s="19">
        <f>C371/D371*10</f>
        <v>1840</v>
      </c>
      <c r="F371" s="21">
        <f>C371/(D371-0.5)*10</f>
        <v>3680</v>
      </c>
      <c r="G371" s="21">
        <f>C371/(D371-0.75)*10</f>
        <v>7360</v>
      </c>
    </row>
    <row r="372" spans="1:7" ht="15" customHeight="1">
      <c r="A372" s="30">
        <v>370</v>
      </c>
      <c r="B372" s="9" t="s">
        <v>417</v>
      </c>
      <c r="C372" s="31">
        <v>185</v>
      </c>
      <c r="D372" s="30">
        <v>1</v>
      </c>
      <c r="E372" s="19">
        <f>C372/D372*10</f>
        <v>1850</v>
      </c>
      <c r="F372" s="21">
        <f>C372/(D372-0.5)*10</f>
        <v>3700</v>
      </c>
      <c r="G372" s="21">
        <f>C372/(D372-0.75)*10</f>
        <v>7400</v>
      </c>
    </row>
    <row r="373" spans="1:7" ht="15" customHeight="1">
      <c r="A373" s="30">
        <v>371</v>
      </c>
      <c r="B373" s="9" t="s">
        <v>418</v>
      </c>
      <c r="C373" s="31">
        <v>186</v>
      </c>
      <c r="D373" s="30">
        <v>1</v>
      </c>
      <c r="E373" s="19">
        <f>C373/D373*10</f>
        <v>1860</v>
      </c>
      <c r="F373" s="21">
        <f>C373/(D373-0.5)*10</f>
        <v>3720</v>
      </c>
      <c r="G373" s="21">
        <f>C373/(D373-0.75)*10</f>
        <v>7440</v>
      </c>
    </row>
    <row r="374" spans="1:7" ht="15" customHeight="1">
      <c r="A374" s="30">
        <v>372</v>
      </c>
      <c r="B374" s="11" t="s">
        <v>321</v>
      </c>
      <c r="C374" s="19">
        <v>187</v>
      </c>
      <c r="D374" s="18">
        <v>1</v>
      </c>
      <c r="E374" s="19">
        <f>C374/D374*10</f>
        <v>1870</v>
      </c>
      <c r="F374" s="21">
        <f>C374/(D374-0.5)*10</f>
        <v>3740</v>
      </c>
      <c r="G374" s="21">
        <f>C374/(D374-0.75)*10</f>
        <v>7480</v>
      </c>
    </row>
    <row r="375" spans="1:7" ht="15" customHeight="1">
      <c r="A375" s="30">
        <v>373</v>
      </c>
      <c r="B375" s="9" t="s">
        <v>419</v>
      </c>
      <c r="C375" s="31">
        <v>187</v>
      </c>
      <c r="D375" s="30">
        <v>1</v>
      </c>
      <c r="E375" s="19">
        <f>C375/D375*10</f>
        <v>1870</v>
      </c>
      <c r="F375" s="21">
        <f>C375/(D375-0.5)*10</f>
        <v>3740</v>
      </c>
      <c r="G375" s="21">
        <f>C375/(D375-0.75)*10</f>
        <v>7480</v>
      </c>
    </row>
    <row r="376" spans="1:7" ht="15" customHeight="1">
      <c r="A376" s="30">
        <v>374</v>
      </c>
      <c r="B376" s="9" t="s">
        <v>322</v>
      </c>
      <c r="C376" s="31">
        <v>189</v>
      </c>
      <c r="D376" s="30">
        <v>1</v>
      </c>
      <c r="E376" s="19">
        <f>C376/D376*10</f>
        <v>1890</v>
      </c>
      <c r="F376" s="21">
        <f>C376/(D376-0.5)*10</f>
        <v>3780</v>
      </c>
      <c r="G376" s="21">
        <f>C376/(D376-0.75)*10</f>
        <v>7560</v>
      </c>
    </row>
    <row r="377" spans="1:7" ht="15" customHeight="1">
      <c r="A377" s="30">
        <v>375</v>
      </c>
      <c r="B377" s="9" t="s">
        <v>420</v>
      </c>
      <c r="C377" s="31">
        <v>189</v>
      </c>
      <c r="D377" s="30">
        <v>1</v>
      </c>
      <c r="E377" s="19">
        <f>C377/D377*10</f>
        <v>1890</v>
      </c>
      <c r="F377" s="21">
        <f>C377/(D377-0.5)*10</f>
        <v>3780</v>
      </c>
      <c r="G377" s="21">
        <f>C377/(D377-0.75)*10</f>
        <v>7560</v>
      </c>
    </row>
    <row r="378" spans="1:7" ht="15" customHeight="1">
      <c r="A378" s="30">
        <v>376</v>
      </c>
      <c r="B378" s="9" t="s">
        <v>323</v>
      </c>
      <c r="C378" s="31">
        <v>190</v>
      </c>
      <c r="D378" s="30">
        <v>1</v>
      </c>
      <c r="E378" s="19">
        <f>C378/D378*10</f>
        <v>1900</v>
      </c>
      <c r="F378" s="21">
        <f>C378/(D378-0.5)*10</f>
        <v>3800</v>
      </c>
      <c r="G378" s="21">
        <f>C378/(D378-0.75)*10</f>
        <v>7600</v>
      </c>
    </row>
    <row r="379" spans="1:7" ht="15" customHeight="1">
      <c r="A379" s="30">
        <v>377</v>
      </c>
      <c r="B379" s="9" t="s">
        <v>421</v>
      </c>
      <c r="C379" s="31">
        <v>191</v>
      </c>
      <c r="D379" s="30">
        <v>1</v>
      </c>
      <c r="E379" s="19">
        <f>C379/D379*10</f>
        <v>1910</v>
      </c>
      <c r="F379" s="21">
        <f>C379/(D379-0.5)*10</f>
        <v>3820</v>
      </c>
      <c r="G379" s="21">
        <f>C379/(D379-0.75)*10</f>
        <v>7640</v>
      </c>
    </row>
    <row r="380" spans="1:7" ht="15" customHeight="1">
      <c r="A380" s="30">
        <v>378</v>
      </c>
      <c r="B380" s="11" t="s">
        <v>324</v>
      </c>
      <c r="C380" s="19">
        <v>192</v>
      </c>
      <c r="D380" s="18">
        <v>1</v>
      </c>
      <c r="E380" s="19">
        <f>C380/D380*10</f>
        <v>1920</v>
      </c>
      <c r="F380" s="21">
        <f>C380/(D380-0.5)*10</f>
        <v>3840</v>
      </c>
      <c r="G380" s="21">
        <f>C380/(D380-0.75)*10</f>
        <v>7680</v>
      </c>
    </row>
    <row r="381" spans="1:7" ht="15" customHeight="1">
      <c r="A381" s="30">
        <v>379</v>
      </c>
      <c r="B381" s="9" t="s">
        <v>422</v>
      </c>
      <c r="C381" s="31">
        <v>192</v>
      </c>
      <c r="D381" s="30">
        <v>1</v>
      </c>
      <c r="E381" s="19">
        <f>C381/D381*10</f>
        <v>1920</v>
      </c>
      <c r="F381" s="21">
        <f>C381/(D381-0.5)*10</f>
        <v>3840</v>
      </c>
      <c r="G381" s="21">
        <f>C381/(D381-0.75)*10</f>
        <v>7680</v>
      </c>
    </row>
    <row r="382" spans="1:7" ht="15" customHeight="1">
      <c r="A382" s="30">
        <v>380</v>
      </c>
      <c r="B382" s="9" t="s">
        <v>326</v>
      </c>
      <c r="C382" s="31">
        <v>194</v>
      </c>
      <c r="D382" s="30">
        <v>1</v>
      </c>
      <c r="E382" s="19">
        <f>C382/D382*10</f>
        <v>1940</v>
      </c>
      <c r="F382" s="21">
        <f>C382/(D382-0.5)*10</f>
        <v>3880</v>
      </c>
      <c r="G382" s="21">
        <f>C382/(D382-0.75)*10</f>
        <v>7760</v>
      </c>
    </row>
    <row r="383" spans="1:7" ht="15" customHeight="1">
      <c r="A383" s="30">
        <v>381</v>
      </c>
      <c r="B383" s="9" t="s">
        <v>423</v>
      </c>
      <c r="C383" s="31">
        <v>194</v>
      </c>
      <c r="D383" s="30">
        <v>1</v>
      </c>
      <c r="E383" s="19">
        <f>C383/D383*10</f>
        <v>1940</v>
      </c>
      <c r="F383" s="21">
        <f>C383/(D383-0.5)*10</f>
        <v>3880</v>
      </c>
      <c r="G383" s="21">
        <f>C383/(D383-0.75)*10</f>
        <v>7760</v>
      </c>
    </row>
    <row r="384" spans="1:7" ht="15" customHeight="1">
      <c r="A384" s="30">
        <v>382</v>
      </c>
      <c r="B384" s="9" t="s">
        <v>327</v>
      </c>
      <c r="C384" s="31">
        <v>195</v>
      </c>
      <c r="D384" s="30">
        <v>1</v>
      </c>
      <c r="E384" s="19">
        <f>C384/D384*10</f>
        <v>1950</v>
      </c>
      <c r="F384" s="21">
        <f>C384/(D384-0.5)*10</f>
        <v>3900</v>
      </c>
      <c r="G384" s="21">
        <f>C384/(D384-0.75)*10</f>
        <v>7800</v>
      </c>
    </row>
    <row r="385" spans="1:7" ht="15" customHeight="1">
      <c r="A385" s="30">
        <v>383</v>
      </c>
      <c r="B385" s="9" t="s">
        <v>424</v>
      </c>
      <c r="C385" s="31">
        <v>196</v>
      </c>
      <c r="D385" s="30">
        <v>1</v>
      </c>
      <c r="E385" s="19">
        <f>C385/D385*10</f>
        <v>1960</v>
      </c>
      <c r="F385" s="21">
        <f>C385/(D385-0.5)*10</f>
        <v>3920</v>
      </c>
      <c r="G385" s="21">
        <f>C385/(D385-0.75)*10</f>
        <v>7840</v>
      </c>
    </row>
  </sheetData>
  <sortState xmlns:xlrd2="http://schemas.microsoft.com/office/spreadsheetml/2017/richdata2" ref="A3:G385">
    <sortCondition ref="G3:G385"/>
    <sortCondition descending="1" ref="D3:D385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5"/>
  <sheetViews>
    <sheetView workbookViewId="0"/>
  </sheetViews>
  <sheetFormatPr defaultColWidth="12.7109375" defaultRowHeight="15" customHeight="1"/>
  <cols>
    <col min="1" max="1" width="8.28515625" customWidth="1"/>
    <col min="2" max="2" width="5.7109375" customWidth="1"/>
    <col min="3" max="3" width="50.5703125" customWidth="1"/>
    <col min="4" max="5" width="8.7109375" customWidth="1"/>
    <col min="6" max="6" width="50.5703125" customWidth="1"/>
    <col min="7" max="26" width="8.7109375" customWidth="1"/>
  </cols>
  <sheetData>
    <row r="1" spans="1:26" ht="15.75" customHeight="1">
      <c r="A1" s="22" t="s">
        <v>8</v>
      </c>
      <c r="B1" s="22" t="s">
        <v>0</v>
      </c>
      <c r="C1" s="23" t="s">
        <v>1</v>
      </c>
      <c r="D1" s="22" t="s">
        <v>8</v>
      </c>
      <c r="E1" s="22" t="s">
        <v>0</v>
      </c>
      <c r="F1" s="23" t="s">
        <v>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>
      <c r="A2" s="32" t="s">
        <v>9</v>
      </c>
      <c r="B2" s="25">
        <v>1</v>
      </c>
      <c r="C2" s="9" t="s">
        <v>248</v>
      </c>
      <c r="D2" s="32" t="s">
        <v>9</v>
      </c>
      <c r="E2" s="25">
        <v>61</v>
      </c>
      <c r="F2" s="9" t="s">
        <v>60</v>
      </c>
    </row>
    <row r="3" spans="1:26" ht="15.75" customHeight="1">
      <c r="A3" s="32" t="s">
        <v>9</v>
      </c>
      <c r="B3" s="25">
        <v>2</v>
      </c>
      <c r="C3" s="9" t="s">
        <v>27</v>
      </c>
      <c r="D3" s="32" t="s">
        <v>9</v>
      </c>
      <c r="E3" s="25">
        <v>62</v>
      </c>
      <c r="F3" s="9" t="s">
        <v>48</v>
      </c>
    </row>
    <row r="4" spans="1:26" ht="15.75" customHeight="1">
      <c r="A4" s="32" t="s">
        <v>9</v>
      </c>
      <c r="B4" s="25">
        <v>3</v>
      </c>
      <c r="C4" s="9" t="s">
        <v>28</v>
      </c>
      <c r="D4" s="32" t="s">
        <v>9</v>
      </c>
      <c r="E4" s="25">
        <v>63</v>
      </c>
      <c r="F4" s="9" t="s">
        <v>156</v>
      </c>
    </row>
    <row r="5" spans="1:26" ht="15.75" customHeight="1">
      <c r="A5" s="32" t="s">
        <v>9</v>
      </c>
      <c r="B5" s="25">
        <v>4</v>
      </c>
      <c r="C5" s="9" t="s">
        <v>25</v>
      </c>
      <c r="D5" s="32" t="s">
        <v>9</v>
      </c>
      <c r="E5" s="25">
        <v>64</v>
      </c>
      <c r="F5" s="9" t="s">
        <v>458</v>
      </c>
    </row>
    <row r="6" spans="1:26" ht="15.75" customHeight="1">
      <c r="A6" s="32" t="s">
        <v>9</v>
      </c>
      <c r="B6" s="25">
        <v>5</v>
      </c>
      <c r="C6" s="9" t="s">
        <v>249</v>
      </c>
      <c r="D6" s="32" t="s">
        <v>9</v>
      </c>
      <c r="E6" s="25">
        <v>65</v>
      </c>
      <c r="F6" s="9" t="s">
        <v>56</v>
      </c>
    </row>
    <row r="7" spans="1:26" ht="15.75" customHeight="1">
      <c r="A7" s="32" t="s">
        <v>9</v>
      </c>
      <c r="B7" s="25">
        <v>6</v>
      </c>
      <c r="C7" s="11" t="s">
        <v>250</v>
      </c>
      <c r="D7" s="32" t="s">
        <v>9</v>
      </c>
      <c r="E7" s="25">
        <v>66</v>
      </c>
      <c r="F7" s="9" t="s">
        <v>42</v>
      </c>
    </row>
    <row r="8" spans="1:26" ht="15.75" customHeight="1">
      <c r="A8" s="32" t="s">
        <v>9</v>
      </c>
      <c r="B8" s="25">
        <v>7</v>
      </c>
      <c r="C8" s="9" t="s">
        <v>43</v>
      </c>
      <c r="D8" s="32" t="s">
        <v>9</v>
      </c>
      <c r="E8" s="25">
        <v>67</v>
      </c>
      <c r="F8" s="9" t="s">
        <v>107</v>
      </c>
    </row>
    <row r="9" spans="1:26" ht="15.75" customHeight="1">
      <c r="A9" s="32" t="s">
        <v>9</v>
      </c>
      <c r="B9" s="25">
        <v>8</v>
      </c>
      <c r="C9" s="9" t="s">
        <v>252</v>
      </c>
      <c r="D9" s="32" t="s">
        <v>9</v>
      </c>
      <c r="E9" s="25">
        <v>68</v>
      </c>
      <c r="F9" s="9" t="s">
        <v>194</v>
      </c>
    </row>
    <row r="10" spans="1:26" ht="15.75" customHeight="1">
      <c r="A10" s="32" t="s">
        <v>9</v>
      </c>
      <c r="B10" s="25">
        <v>9</v>
      </c>
      <c r="C10" s="9" t="s">
        <v>36</v>
      </c>
      <c r="D10" s="32" t="s">
        <v>9</v>
      </c>
      <c r="E10" s="25">
        <v>69</v>
      </c>
      <c r="F10" s="9" t="s">
        <v>172</v>
      </c>
    </row>
    <row r="11" spans="1:26" ht="15.75" customHeight="1">
      <c r="A11" s="32" t="s">
        <v>9</v>
      </c>
      <c r="B11" s="25">
        <v>10</v>
      </c>
      <c r="C11" s="11" t="s">
        <v>247</v>
      </c>
      <c r="D11" s="32" t="s">
        <v>9</v>
      </c>
      <c r="E11" s="25">
        <v>70</v>
      </c>
      <c r="F11" s="9" t="s">
        <v>65</v>
      </c>
    </row>
    <row r="12" spans="1:26" ht="15.75" customHeight="1">
      <c r="A12" s="32" t="s">
        <v>9</v>
      </c>
      <c r="B12" s="25">
        <v>11</v>
      </c>
      <c r="C12" s="9" t="s">
        <v>33</v>
      </c>
      <c r="D12" s="32" t="s">
        <v>9</v>
      </c>
      <c r="E12" s="25">
        <v>71</v>
      </c>
      <c r="F12" s="9" t="s">
        <v>136</v>
      </c>
    </row>
    <row r="13" spans="1:26" ht="15.75" customHeight="1">
      <c r="A13" s="32" t="s">
        <v>9</v>
      </c>
      <c r="B13" s="25">
        <v>12</v>
      </c>
      <c r="C13" s="11" t="s">
        <v>31</v>
      </c>
      <c r="D13" s="32" t="s">
        <v>9</v>
      </c>
      <c r="E13" s="25">
        <v>72</v>
      </c>
      <c r="F13" s="9" t="s">
        <v>176</v>
      </c>
    </row>
    <row r="14" spans="1:26" ht="15.75" customHeight="1">
      <c r="A14" s="32" t="s">
        <v>9</v>
      </c>
      <c r="B14" s="25">
        <v>13</v>
      </c>
      <c r="C14" s="9" t="s">
        <v>254</v>
      </c>
      <c r="D14" s="32" t="s">
        <v>9</v>
      </c>
      <c r="E14" s="25">
        <v>73</v>
      </c>
      <c r="F14" s="9" t="s">
        <v>175</v>
      </c>
    </row>
    <row r="15" spans="1:26" ht="15.75" customHeight="1">
      <c r="A15" s="32" t="s">
        <v>9</v>
      </c>
      <c r="B15" s="25">
        <v>14</v>
      </c>
      <c r="C15" s="9" t="s">
        <v>52</v>
      </c>
      <c r="D15" s="32" t="s">
        <v>9</v>
      </c>
      <c r="E15" s="25">
        <v>74</v>
      </c>
      <c r="F15" s="9" t="s">
        <v>88</v>
      </c>
    </row>
    <row r="16" spans="1:26" ht="15.75" customHeight="1">
      <c r="A16" s="32" t="s">
        <v>9</v>
      </c>
      <c r="B16" s="25">
        <v>15</v>
      </c>
      <c r="C16" s="11" t="s">
        <v>29</v>
      </c>
      <c r="D16" s="32" t="s">
        <v>9</v>
      </c>
      <c r="E16" s="25">
        <v>75</v>
      </c>
      <c r="F16" s="9" t="s">
        <v>73</v>
      </c>
    </row>
    <row r="17" spans="1:6" ht="15.75" customHeight="1">
      <c r="A17" s="32" t="s">
        <v>9</v>
      </c>
      <c r="B17" s="25">
        <v>16</v>
      </c>
      <c r="C17" s="9" t="s">
        <v>206</v>
      </c>
      <c r="D17" s="32" t="s">
        <v>9</v>
      </c>
      <c r="E17" s="25">
        <v>76</v>
      </c>
      <c r="F17" s="9" t="s">
        <v>255</v>
      </c>
    </row>
    <row r="18" spans="1:6" ht="15.75" customHeight="1">
      <c r="A18" s="32" t="s">
        <v>9</v>
      </c>
      <c r="B18" s="25">
        <v>17</v>
      </c>
      <c r="C18" s="9" t="s">
        <v>35</v>
      </c>
      <c r="D18" s="32" t="s">
        <v>9</v>
      </c>
      <c r="E18" s="25">
        <v>77</v>
      </c>
      <c r="F18" s="9" t="s">
        <v>124</v>
      </c>
    </row>
    <row r="19" spans="1:6" ht="15.75" customHeight="1">
      <c r="A19" s="32" t="s">
        <v>9</v>
      </c>
      <c r="B19" s="25">
        <v>18</v>
      </c>
      <c r="C19" s="9" t="s">
        <v>253</v>
      </c>
      <c r="D19" s="32" t="s">
        <v>9</v>
      </c>
      <c r="E19" s="25">
        <v>78</v>
      </c>
      <c r="F19" s="9" t="s">
        <v>84</v>
      </c>
    </row>
    <row r="20" spans="1:6" ht="15.75" customHeight="1">
      <c r="A20" s="32" t="s">
        <v>9</v>
      </c>
      <c r="B20" s="25">
        <v>19</v>
      </c>
      <c r="C20" s="9" t="s">
        <v>45</v>
      </c>
      <c r="D20" s="32" t="s">
        <v>9</v>
      </c>
      <c r="E20" s="25">
        <v>79</v>
      </c>
      <c r="F20" s="9" t="s">
        <v>94</v>
      </c>
    </row>
    <row r="21" spans="1:6" ht="15.75" customHeight="1">
      <c r="A21" s="32" t="s">
        <v>9</v>
      </c>
      <c r="B21" s="25">
        <v>20</v>
      </c>
      <c r="C21" s="9" t="s">
        <v>34</v>
      </c>
      <c r="D21" s="32" t="s">
        <v>9</v>
      </c>
      <c r="E21" s="25">
        <v>80</v>
      </c>
      <c r="F21" s="11" t="s">
        <v>32</v>
      </c>
    </row>
    <row r="22" spans="1:6" ht="15.75" customHeight="1">
      <c r="A22" s="32" t="s">
        <v>9</v>
      </c>
      <c r="B22" s="25">
        <v>21</v>
      </c>
      <c r="C22" s="9" t="s">
        <v>53</v>
      </c>
      <c r="D22" s="32" t="s">
        <v>9</v>
      </c>
      <c r="E22" s="25">
        <v>81</v>
      </c>
      <c r="F22" s="9" t="s">
        <v>223</v>
      </c>
    </row>
    <row r="23" spans="1:6" ht="15.75" customHeight="1">
      <c r="A23" s="32" t="s">
        <v>9</v>
      </c>
      <c r="B23" s="25">
        <v>22</v>
      </c>
      <c r="C23" s="11" t="s">
        <v>51</v>
      </c>
      <c r="D23" s="32" t="s">
        <v>9</v>
      </c>
      <c r="E23" s="25">
        <v>82</v>
      </c>
      <c r="F23" s="9" t="s">
        <v>83</v>
      </c>
    </row>
    <row r="24" spans="1:6" ht="15.75" customHeight="1">
      <c r="A24" s="32" t="s">
        <v>9</v>
      </c>
      <c r="B24" s="25">
        <v>23</v>
      </c>
      <c r="C24" s="9" t="s">
        <v>30</v>
      </c>
      <c r="D24" s="32" t="s">
        <v>9</v>
      </c>
      <c r="E24" s="25">
        <v>83</v>
      </c>
      <c r="F24" s="11" t="s">
        <v>123</v>
      </c>
    </row>
    <row r="25" spans="1:6" ht="15.75" customHeight="1">
      <c r="A25" s="32" t="s">
        <v>9</v>
      </c>
      <c r="B25" s="25">
        <v>24</v>
      </c>
      <c r="C25" s="9" t="s">
        <v>41</v>
      </c>
      <c r="D25" s="32" t="s">
        <v>9</v>
      </c>
      <c r="E25" s="25">
        <v>84</v>
      </c>
      <c r="F25" s="9" t="s">
        <v>331</v>
      </c>
    </row>
    <row r="26" spans="1:6" ht="15.75" customHeight="1">
      <c r="A26" s="32" t="s">
        <v>9</v>
      </c>
      <c r="B26" s="25">
        <v>25</v>
      </c>
      <c r="C26" s="9" t="s">
        <v>251</v>
      </c>
      <c r="D26" s="32" t="s">
        <v>9</v>
      </c>
      <c r="E26" s="25">
        <v>85</v>
      </c>
      <c r="F26" s="9" t="s">
        <v>167</v>
      </c>
    </row>
    <row r="27" spans="1:6" ht="15.75" customHeight="1">
      <c r="A27" s="32" t="s">
        <v>9</v>
      </c>
      <c r="B27" s="25">
        <v>26</v>
      </c>
      <c r="C27" s="9" t="s">
        <v>148</v>
      </c>
      <c r="D27" s="32" t="s">
        <v>9</v>
      </c>
      <c r="E27" s="25">
        <v>86</v>
      </c>
      <c r="F27" s="9" t="s">
        <v>63</v>
      </c>
    </row>
    <row r="28" spans="1:6" ht="15.75" customHeight="1">
      <c r="A28" s="32" t="s">
        <v>9</v>
      </c>
      <c r="B28" s="25">
        <v>27</v>
      </c>
      <c r="C28" s="9" t="s">
        <v>228</v>
      </c>
      <c r="D28" s="32" t="s">
        <v>9</v>
      </c>
      <c r="E28" s="25">
        <v>87</v>
      </c>
      <c r="F28" s="11" t="s">
        <v>459</v>
      </c>
    </row>
    <row r="29" spans="1:6" ht="15.75" customHeight="1">
      <c r="A29" s="32" t="s">
        <v>9</v>
      </c>
      <c r="B29" s="25">
        <v>28</v>
      </c>
      <c r="C29" s="9" t="s">
        <v>46</v>
      </c>
      <c r="D29" s="32" t="s">
        <v>9</v>
      </c>
      <c r="E29" s="25">
        <v>88</v>
      </c>
      <c r="F29" s="9" t="s">
        <v>190</v>
      </c>
    </row>
    <row r="30" spans="1:6" ht="15.75" customHeight="1">
      <c r="A30" s="32" t="s">
        <v>9</v>
      </c>
      <c r="B30" s="25">
        <v>29</v>
      </c>
      <c r="C30" s="9" t="s">
        <v>256</v>
      </c>
      <c r="D30" s="32" t="s">
        <v>9</v>
      </c>
      <c r="E30" s="25">
        <v>89</v>
      </c>
      <c r="F30" s="9" t="s">
        <v>74</v>
      </c>
    </row>
    <row r="31" spans="1:6" ht="15.75" customHeight="1">
      <c r="A31" s="32" t="s">
        <v>9</v>
      </c>
      <c r="B31" s="25">
        <v>30</v>
      </c>
      <c r="C31" s="9" t="s">
        <v>149</v>
      </c>
      <c r="D31" s="32" t="s">
        <v>9</v>
      </c>
      <c r="E31" s="25">
        <v>90</v>
      </c>
      <c r="F31" s="9" t="s">
        <v>68</v>
      </c>
    </row>
    <row r="32" spans="1:6" ht="15.75" customHeight="1">
      <c r="A32" s="32" t="s">
        <v>9</v>
      </c>
      <c r="B32" s="25">
        <v>31</v>
      </c>
      <c r="C32" s="9" t="s">
        <v>38</v>
      </c>
      <c r="D32" s="32" t="s">
        <v>9</v>
      </c>
      <c r="E32" s="25">
        <v>91</v>
      </c>
      <c r="F32" s="11" t="s">
        <v>215</v>
      </c>
    </row>
    <row r="33" spans="1:6" ht="15.75" customHeight="1">
      <c r="A33" s="32" t="s">
        <v>9</v>
      </c>
      <c r="B33" s="25">
        <v>32</v>
      </c>
      <c r="C33" s="9" t="s">
        <v>67</v>
      </c>
      <c r="D33" s="32" t="s">
        <v>9</v>
      </c>
      <c r="E33" s="25">
        <v>92</v>
      </c>
      <c r="F33" s="11" t="s">
        <v>242</v>
      </c>
    </row>
    <row r="34" spans="1:6" ht="15.75" customHeight="1">
      <c r="A34" s="32" t="s">
        <v>9</v>
      </c>
      <c r="B34" s="25">
        <v>33</v>
      </c>
      <c r="C34" s="9" t="s">
        <v>99</v>
      </c>
      <c r="D34" s="32" t="s">
        <v>9</v>
      </c>
      <c r="E34" s="25">
        <v>93</v>
      </c>
      <c r="F34" s="9" t="s">
        <v>208</v>
      </c>
    </row>
    <row r="35" spans="1:6" ht="15.75" customHeight="1">
      <c r="A35" s="32" t="s">
        <v>9</v>
      </c>
      <c r="B35" s="25">
        <v>34</v>
      </c>
      <c r="C35" s="9" t="s">
        <v>258</v>
      </c>
      <c r="D35" s="32" t="s">
        <v>9</v>
      </c>
      <c r="E35" s="25">
        <v>94</v>
      </c>
      <c r="F35" s="11" t="s">
        <v>21</v>
      </c>
    </row>
    <row r="36" spans="1:6" ht="15.75" customHeight="1">
      <c r="A36" s="32" t="s">
        <v>9</v>
      </c>
      <c r="B36" s="25">
        <v>35</v>
      </c>
      <c r="C36" s="9" t="s">
        <v>15</v>
      </c>
      <c r="D36" s="32" t="s">
        <v>9</v>
      </c>
      <c r="E36" s="25">
        <v>95</v>
      </c>
      <c r="F36" s="9" t="s">
        <v>112</v>
      </c>
    </row>
    <row r="37" spans="1:6" ht="15.75" customHeight="1">
      <c r="A37" s="32" t="s">
        <v>9</v>
      </c>
      <c r="B37" s="25">
        <v>36</v>
      </c>
      <c r="C37" s="9" t="s">
        <v>62</v>
      </c>
      <c r="D37" s="32" t="s">
        <v>9</v>
      </c>
      <c r="E37" s="25">
        <v>96</v>
      </c>
      <c r="F37" s="11" t="s">
        <v>40</v>
      </c>
    </row>
    <row r="38" spans="1:6" ht="15.75" customHeight="1">
      <c r="A38" s="32" t="s">
        <v>9</v>
      </c>
      <c r="B38" s="25">
        <v>37</v>
      </c>
      <c r="C38" s="9" t="s">
        <v>101</v>
      </c>
      <c r="D38" s="32" t="s">
        <v>9</v>
      </c>
      <c r="E38" s="25">
        <v>97</v>
      </c>
      <c r="F38" s="9" t="s">
        <v>125</v>
      </c>
    </row>
    <row r="39" spans="1:6" ht="15.75" customHeight="1">
      <c r="A39" s="32" t="s">
        <v>9</v>
      </c>
      <c r="B39" s="25">
        <v>38</v>
      </c>
      <c r="C39" s="9" t="s">
        <v>106</v>
      </c>
      <c r="D39" s="32" t="s">
        <v>9</v>
      </c>
      <c r="E39" s="25">
        <v>98</v>
      </c>
      <c r="F39" s="9" t="s">
        <v>472</v>
      </c>
    </row>
    <row r="40" spans="1:6" ht="15.75" customHeight="1">
      <c r="A40" s="32" t="s">
        <v>9</v>
      </c>
      <c r="B40" s="25">
        <v>39</v>
      </c>
      <c r="C40" s="9" t="s">
        <v>17</v>
      </c>
      <c r="D40" s="32" t="s">
        <v>9</v>
      </c>
      <c r="E40" s="25">
        <v>99</v>
      </c>
      <c r="F40" s="9" t="s">
        <v>166</v>
      </c>
    </row>
    <row r="41" spans="1:6" ht="15.75" customHeight="1">
      <c r="A41" s="32" t="s">
        <v>9</v>
      </c>
      <c r="B41" s="25">
        <v>40</v>
      </c>
      <c r="C41" s="9" t="s">
        <v>66</v>
      </c>
      <c r="D41" s="32" t="s">
        <v>9</v>
      </c>
      <c r="E41" s="25">
        <v>100</v>
      </c>
      <c r="F41" s="9" t="s">
        <v>466</v>
      </c>
    </row>
    <row r="42" spans="1:6" ht="15.75" customHeight="1">
      <c r="A42" s="32" t="s">
        <v>9</v>
      </c>
      <c r="B42" s="25">
        <v>41</v>
      </c>
      <c r="C42" s="9" t="s">
        <v>103</v>
      </c>
      <c r="D42" s="32" t="s">
        <v>9</v>
      </c>
      <c r="E42" s="25">
        <v>101</v>
      </c>
      <c r="F42" s="9" t="s">
        <v>118</v>
      </c>
    </row>
    <row r="43" spans="1:6" ht="15.75" customHeight="1">
      <c r="A43" s="32" t="s">
        <v>9</v>
      </c>
      <c r="B43" s="25">
        <v>42</v>
      </c>
      <c r="C43" s="9" t="s">
        <v>44</v>
      </c>
      <c r="D43" s="32" t="s">
        <v>9</v>
      </c>
      <c r="E43" s="25">
        <v>102</v>
      </c>
      <c r="F43" s="9" t="s">
        <v>96</v>
      </c>
    </row>
    <row r="44" spans="1:6" ht="15.75" customHeight="1">
      <c r="A44" s="32" t="s">
        <v>9</v>
      </c>
      <c r="B44" s="25">
        <v>43</v>
      </c>
      <c r="C44" s="9" t="s">
        <v>82</v>
      </c>
      <c r="D44" s="32" t="s">
        <v>9</v>
      </c>
      <c r="E44" s="25">
        <v>103</v>
      </c>
      <c r="F44" s="9" t="s">
        <v>200</v>
      </c>
    </row>
    <row r="45" spans="1:6" ht="15.75" customHeight="1">
      <c r="A45" s="32" t="s">
        <v>9</v>
      </c>
      <c r="B45" s="25">
        <v>44</v>
      </c>
      <c r="C45" s="9" t="s">
        <v>26</v>
      </c>
      <c r="D45" s="32" t="s">
        <v>9</v>
      </c>
      <c r="E45" s="25">
        <v>104</v>
      </c>
      <c r="F45" s="9" t="s">
        <v>110</v>
      </c>
    </row>
    <row r="46" spans="1:6" ht="15.75" customHeight="1">
      <c r="A46" s="32" t="s">
        <v>9</v>
      </c>
      <c r="B46" s="25">
        <v>45</v>
      </c>
      <c r="C46" s="9" t="s">
        <v>72</v>
      </c>
      <c r="D46" s="32" t="s">
        <v>9</v>
      </c>
      <c r="E46" s="25">
        <v>105</v>
      </c>
      <c r="F46" s="9" t="s">
        <v>229</v>
      </c>
    </row>
    <row r="47" spans="1:6" ht="15.75" customHeight="1">
      <c r="A47" s="32" t="s">
        <v>9</v>
      </c>
      <c r="B47" s="25">
        <v>46</v>
      </c>
      <c r="C47" s="9" t="s">
        <v>192</v>
      </c>
      <c r="D47" s="32" t="s">
        <v>9</v>
      </c>
      <c r="E47" s="25">
        <v>106</v>
      </c>
      <c r="F47" s="9" t="s">
        <v>55</v>
      </c>
    </row>
    <row r="48" spans="1:6" ht="15.75" customHeight="1">
      <c r="A48" s="32" t="s">
        <v>9</v>
      </c>
      <c r="B48" s="25">
        <v>47</v>
      </c>
      <c r="C48" s="9" t="s">
        <v>131</v>
      </c>
      <c r="D48" s="32" t="s">
        <v>9</v>
      </c>
      <c r="E48" s="25">
        <v>107</v>
      </c>
      <c r="F48" s="9" t="s">
        <v>204</v>
      </c>
    </row>
    <row r="49" spans="1:6" ht="15.75" customHeight="1">
      <c r="A49" s="32" t="s">
        <v>9</v>
      </c>
      <c r="B49" s="25">
        <v>48</v>
      </c>
      <c r="C49" s="9" t="s">
        <v>54</v>
      </c>
      <c r="D49" s="32" t="s">
        <v>9</v>
      </c>
      <c r="E49" s="25">
        <v>108</v>
      </c>
      <c r="F49" s="9" t="s">
        <v>78</v>
      </c>
    </row>
    <row r="50" spans="1:6" ht="15.75" customHeight="1">
      <c r="A50" s="32" t="s">
        <v>9</v>
      </c>
      <c r="B50" s="25">
        <v>49</v>
      </c>
      <c r="C50" s="9" t="s">
        <v>50</v>
      </c>
      <c r="D50" s="32" t="s">
        <v>9</v>
      </c>
      <c r="E50" s="25">
        <v>109</v>
      </c>
      <c r="F50" s="9" t="s">
        <v>141</v>
      </c>
    </row>
    <row r="51" spans="1:6" ht="15.75" customHeight="1">
      <c r="A51" s="32" t="s">
        <v>9</v>
      </c>
      <c r="B51" s="25">
        <v>50</v>
      </c>
      <c r="C51" s="9" t="s">
        <v>76</v>
      </c>
      <c r="D51" s="32" t="s">
        <v>9</v>
      </c>
      <c r="E51" s="25">
        <v>110</v>
      </c>
      <c r="F51" s="9" t="s">
        <v>207</v>
      </c>
    </row>
    <row r="52" spans="1:6" ht="15.75" customHeight="1">
      <c r="A52" s="32" t="s">
        <v>9</v>
      </c>
      <c r="B52" s="25">
        <v>51</v>
      </c>
      <c r="C52" s="9" t="s">
        <v>58</v>
      </c>
      <c r="D52" s="32" t="s">
        <v>9</v>
      </c>
      <c r="E52" s="25">
        <v>111</v>
      </c>
      <c r="F52" s="9" t="s">
        <v>272</v>
      </c>
    </row>
    <row r="53" spans="1:6" ht="15.75" customHeight="1">
      <c r="A53" s="32" t="s">
        <v>9</v>
      </c>
      <c r="B53" s="25">
        <v>52</v>
      </c>
      <c r="C53" s="9" t="s">
        <v>259</v>
      </c>
      <c r="D53" s="32" t="s">
        <v>9</v>
      </c>
      <c r="E53" s="25">
        <v>112</v>
      </c>
      <c r="F53" s="9" t="s">
        <v>202</v>
      </c>
    </row>
    <row r="54" spans="1:6" ht="15.75" customHeight="1">
      <c r="A54" s="32" t="s">
        <v>9</v>
      </c>
      <c r="B54" s="25">
        <v>53</v>
      </c>
      <c r="C54" s="9" t="s">
        <v>260</v>
      </c>
      <c r="D54" s="32" t="s">
        <v>9</v>
      </c>
      <c r="E54" s="25">
        <v>113</v>
      </c>
      <c r="F54" s="9" t="s">
        <v>37</v>
      </c>
    </row>
    <row r="55" spans="1:6" ht="15.75" customHeight="1">
      <c r="A55" s="32" t="s">
        <v>9</v>
      </c>
      <c r="B55" s="25">
        <v>54</v>
      </c>
      <c r="C55" s="9" t="s">
        <v>180</v>
      </c>
      <c r="D55" s="32" t="s">
        <v>9</v>
      </c>
      <c r="E55" s="25">
        <v>114</v>
      </c>
      <c r="F55" s="9" t="s">
        <v>182</v>
      </c>
    </row>
    <row r="56" spans="1:6" ht="15.75" customHeight="1">
      <c r="A56" s="32" t="s">
        <v>9</v>
      </c>
      <c r="B56" s="25">
        <v>55</v>
      </c>
      <c r="C56" s="9" t="s">
        <v>177</v>
      </c>
      <c r="D56" s="32" t="s">
        <v>9</v>
      </c>
      <c r="E56" s="25">
        <v>115</v>
      </c>
      <c r="F56" s="9" t="s">
        <v>199</v>
      </c>
    </row>
    <row r="57" spans="1:6" ht="15.75" customHeight="1">
      <c r="A57" s="32" t="s">
        <v>9</v>
      </c>
      <c r="B57" s="25">
        <v>56</v>
      </c>
      <c r="C57" s="9" t="s">
        <v>75</v>
      </c>
      <c r="D57" s="32" t="s">
        <v>9</v>
      </c>
      <c r="E57" s="25">
        <v>116</v>
      </c>
      <c r="F57" s="9" t="s">
        <v>174</v>
      </c>
    </row>
    <row r="58" spans="1:6" ht="15.75" customHeight="1">
      <c r="A58" s="32" t="s">
        <v>9</v>
      </c>
      <c r="B58" s="25">
        <v>57</v>
      </c>
      <c r="C58" s="9" t="s">
        <v>198</v>
      </c>
      <c r="D58" s="32" t="s">
        <v>9</v>
      </c>
      <c r="E58" s="25">
        <v>117</v>
      </c>
      <c r="F58" s="9" t="s">
        <v>80</v>
      </c>
    </row>
    <row r="59" spans="1:6" ht="15.75" customHeight="1">
      <c r="A59" s="32" t="s">
        <v>9</v>
      </c>
      <c r="B59" s="25">
        <v>58</v>
      </c>
      <c r="C59" s="9" t="s">
        <v>47</v>
      </c>
      <c r="D59" s="32" t="s">
        <v>9</v>
      </c>
      <c r="E59" s="25">
        <v>118</v>
      </c>
      <c r="F59" s="11" t="s">
        <v>186</v>
      </c>
    </row>
    <row r="60" spans="1:6" ht="15.75" customHeight="1">
      <c r="A60" s="32" t="s">
        <v>9</v>
      </c>
      <c r="B60" s="25">
        <v>59</v>
      </c>
      <c r="C60" s="9" t="s">
        <v>139</v>
      </c>
      <c r="D60" s="32" t="s">
        <v>9</v>
      </c>
      <c r="E60" s="25">
        <v>119</v>
      </c>
      <c r="F60" s="9" t="s">
        <v>273</v>
      </c>
    </row>
    <row r="61" spans="1:6" ht="15.75" customHeight="1">
      <c r="A61" s="32" t="s">
        <v>9</v>
      </c>
      <c r="B61" s="25">
        <v>60</v>
      </c>
      <c r="C61" s="9" t="s">
        <v>171</v>
      </c>
      <c r="D61" s="32" t="s">
        <v>9</v>
      </c>
      <c r="E61" s="25">
        <v>120</v>
      </c>
      <c r="F61" s="9" t="s">
        <v>86</v>
      </c>
    </row>
    <row r="62" spans="1:6" ht="15.75" customHeight="1">
      <c r="A62" s="22" t="s">
        <v>8</v>
      </c>
      <c r="B62" s="22" t="s">
        <v>0</v>
      </c>
      <c r="C62" s="23" t="s">
        <v>1</v>
      </c>
      <c r="D62" s="22" t="s">
        <v>8</v>
      </c>
      <c r="E62" s="22" t="s">
        <v>0</v>
      </c>
      <c r="F62" s="23" t="s">
        <v>1</v>
      </c>
    </row>
    <row r="63" spans="1:6" ht="15.75" customHeight="1">
      <c r="A63" s="32" t="s">
        <v>9</v>
      </c>
      <c r="B63" s="25">
        <v>121</v>
      </c>
      <c r="C63" s="9" t="s">
        <v>95</v>
      </c>
      <c r="D63" s="32" t="s">
        <v>9</v>
      </c>
      <c r="E63" s="25">
        <v>181</v>
      </c>
      <c r="F63" s="9" t="s">
        <v>468</v>
      </c>
    </row>
    <row r="64" spans="1:6" ht="15.75" customHeight="1">
      <c r="A64" s="32" t="s">
        <v>9</v>
      </c>
      <c r="B64" s="25">
        <v>122</v>
      </c>
      <c r="C64" s="9" t="s">
        <v>168</v>
      </c>
      <c r="D64" s="32" t="s">
        <v>9</v>
      </c>
      <c r="E64" s="25">
        <v>182</v>
      </c>
      <c r="F64" s="9" t="s">
        <v>333</v>
      </c>
    </row>
    <row r="65" spans="1:6" ht="15.75" customHeight="1">
      <c r="A65" s="32" t="s">
        <v>9</v>
      </c>
      <c r="B65" s="25">
        <v>123</v>
      </c>
      <c r="C65" s="9" t="s">
        <v>216</v>
      </c>
      <c r="D65" s="32" t="s">
        <v>9</v>
      </c>
      <c r="E65" s="25">
        <v>183</v>
      </c>
      <c r="F65" s="9" t="s">
        <v>170</v>
      </c>
    </row>
    <row r="66" spans="1:6" ht="15.75" customHeight="1">
      <c r="A66" s="32" t="s">
        <v>9</v>
      </c>
      <c r="B66" s="25">
        <v>124</v>
      </c>
      <c r="C66" s="11" t="s">
        <v>117</v>
      </c>
      <c r="D66" s="32" t="s">
        <v>9</v>
      </c>
      <c r="E66" s="25">
        <v>184</v>
      </c>
      <c r="F66" s="9" t="s">
        <v>145</v>
      </c>
    </row>
    <row r="67" spans="1:6" ht="15.75" customHeight="1">
      <c r="A67" s="32" t="s">
        <v>9</v>
      </c>
      <c r="B67" s="25">
        <v>125</v>
      </c>
      <c r="C67" s="9" t="s">
        <v>160</v>
      </c>
      <c r="D67" s="32" t="s">
        <v>9</v>
      </c>
      <c r="E67" s="25">
        <v>185</v>
      </c>
      <c r="F67" s="9" t="s">
        <v>165</v>
      </c>
    </row>
    <row r="68" spans="1:6" ht="15.75" customHeight="1">
      <c r="A68" s="32" t="s">
        <v>9</v>
      </c>
      <c r="B68" s="25">
        <v>126</v>
      </c>
      <c r="C68" s="9" t="s">
        <v>209</v>
      </c>
      <c r="D68" s="32" t="s">
        <v>9</v>
      </c>
      <c r="E68" s="25">
        <v>186</v>
      </c>
      <c r="F68" s="9" t="s">
        <v>334</v>
      </c>
    </row>
    <row r="69" spans="1:6" ht="15.75" customHeight="1">
      <c r="A69" s="32" t="s">
        <v>9</v>
      </c>
      <c r="B69" s="25">
        <v>127</v>
      </c>
      <c r="C69" s="9" t="s">
        <v>185</v>
      </c>
      <c r="D69" s="32" t="s">
        <v>9</v>
      </c>
      <c r="E69" s="25">
        <v>187</v>
      </c>
      <c r="F69" s="9" t="s">
        <v>132</v>
      </c>
    </row>
    <row r="70" spans="1:6" ht="15.75" customHeight="1">
      <c r="A70" s="32" t="s">
        <v>9</v>
      </c>
      <c r="B70" s="25">
        <v>128</v>
      </c>
      <c r="C70" s="9" t="s">
        <v>77</v>
      </c>
      <c r="D70" s="32" t="s">
        <v>9</v>
      </c>
      <c r="E70" s="25">
        <v>188</v>
      </c>
      <c r="F70" s="9" t="s">
        <v>211</v>
      </c>
    </row>
    <row r="71" spans="1:6" ht="15.75" customHeight="1">
      <c r="A71" s="32" t="s">
        <v>9</v>
      </c>
      <c r="B71" s="25">
        <v>129</v>
      </c>
      <c r="C71" s="9" t="s">
        <v>79</v>
      </c>
      <c r="D71" s="32" t="s">
        <v>9</v>
      </c>
      <c r="E71" s="25">
        <v>189</v>
      </c>
      <c r="F71" s="9" t="s">
        <v>235</v>
      </c>
    </row>
    <row r="72" spans="1:6" ht="15.75" customHeight="1">
      <c r="A72" s="32" t="s">
        <v>9</v>
      </c>
      <c r="B72" s="25">
        <v>130</v>
      </c>
      <c r="C72" s="11" t="s">
        <v>191</v>
      </c>
      <c r="D72" s="32" t="s">
        <v>9</v>
      </c>
      <c r="E72" s="25">
        <v>190</v>
      </c>
      <c r="F72" s="9" t="s">
        <v>278</v>
      </c>
    </row>
    <row r="73" spans="1:6" ht="15.75" customHeight="1">
      <c r="A73" s="32" t="s">
        <v>9</v>
      </c>
      <c r="B73" s="25">
        <v>131</v>
      </c>
      <c r="C73" s="11" t="s">
        <v>188</v>
      </c>
      <c r="D73" s="32" t="s">
        <v>9</v>
      </c>
      <c r="E73" s="25">
        <v>191</v>
      </c>
      <c r="F73" s="9" t="s">
        <v>205</v>
      </c>
    </row>
    <row r="74" spans="1:6" ht="15.75" customHeight="1">
      <c r="A74" s="32" t="s">
        <v>9</v>
      </c>
      <c r="B74" s="25">
        <v>132</v>
      </c>
      <c r="C74" s="9" t="s">
        <v>442</v>
      </c>
      <c r="D74" s="32" t="s">
        <v>9</v>
      </c>
      <c r="E74" s="25">
        <v>192</v>
      </c>
      <c r="F74" s="11" t="s">
        <v>457</v>
      </c>
    </row>
    <row r="75" spans="1:6" ht="15.75" customHeight="1">
      <c r="A75" s="32" t="s">
        <v>9</v>
      </c>
      <c r="B75" s="25">
        <v>133</v>
      </c>
      <c r="C75" s="9" t="s">
        <v>138</v>
      </c>
      <c r="D75" s="32" t="s">
        <v>9</v>
      </c>
      <c r="E75" s="25">
        <v>193</v>
      </c>
      <c r="F75" s="9" t="s">
        <v>335</v>
      </c>
    </row>
    <row r="76" spans="1:6" ht="15.75" customHeight="1">
      <c r="A76" s="32" t="s">
        <v>9</v>
      </c>
      <c r="B76" s="25">
        <v>134</v>
      </c>
      <c r="C76" s="9" t="s">
        <v>16</v>
      </c>
      <c r="D76" s="32" t="s">
        <v>9</v>
      </c>
      <c r="E76" s="25">
        <v>194</v>
      </c>
      <c r="F76" s="9" t="s">
        <v>312</v>
      </c>
    </row>
    <row r="77" spans="1:6" ht="15.75" customHeight="1">
      <c r="A77" s="32" t="s">
        <v>9</v>
      </c>
      <c r="B77" s="25">
        <v>135</v>
      </c>
      <c r="C77" s="9" t="s">
        <v>269</v>
      </c>
      <c r="D77" s="32" t="s">
        <v>9</v>
      </c>
      <c r="E77" s="25">
        <v>195</v>
      </c>
      <c r="F77" s="9" t="s">
        <v>147</v>
      </c>
    </row>
    <row r="78" spans="1:6" ht="15.75" customHeight="1">
      <c r="A78" s="32" t="s">
        <v>9</v>
      </c>
      <c r="B78" s="25">
        <v>136</v>
      </c>
      <c r="C78" s="9" t="s">
        <v>169</v>
      </c>
      <c r="D78" s="32" t="s">
        <v>9</v>
      </c>
      <c r="E78" s="25">
        <v>196</v>
      </c>
      <c r="F78" s="9" t="s">
        <v>85</v>
      </c>
    </row>
    <row r="79" spans="1:6" ht="15.75" customHeight="1">
      <c r="A79" s="32" t="s">
        <v>9</v>
      </c>
      <c r="B79" s="25">
        <v>137</v>
      </c>
      <c r="C79" s="11" t="s">
        <v>81</v>
      </c>
      <c r="D79" s="32" t="s">
        <v>9</v>
      </c>
      <c r="E79" s="25">
        <v>197</v>
      </c>
      <c r="F79" s="9" t="s">
        <v>430</v>
      </c>
    </row>
    <row r="80" spans="1:6" ht="15.75" customHeight="1">
      <c r="A80" s="32" t="s">
        <v>9</v>
      </c>
      <c r="B80" s="25">
        <v>138</v>
      </c>
      <c r="C80" s="9" t="s">
        <v>187</v>
      </c>
      <c r="D80" s="32" t="s">
        <v>9</v>
      </c>
      <c r="E80" s="25">
        <v>198</v>
      </c>
      <c r="F80" s="9" t="s">
        <v>102</v>
      </c>
    </row>
    <row r="81" spans="1:6" ht="15.75" customHeight="1">
      <c r="A81" s="32" t="s">
        <v>9</v>
      </c>
      <c r="B81" s="25">
        <v>139</v>
      </c>
      <c r="C81" s="11" t="s">
        <v>347</v>
      </c>
      <c r="D81" s="32" t="s">
        <v>9</v>
      </c>
      <c r="E81" s="25">
        <v>199</v>
      </c>
      <c r="F81" s="9" t="s">
        <v>113</v>
      </c>
    </row>
    <row r="82" spans="1:6" ht="15.75" customHeight="1">
      <c r="A82" s="32" t="s">
        <v>9</v>
      </c>
      <c r="B82" s="25">
        <v>140</v>
      </c>
      <c r="C82" s="9" t="s">
        <v>12</v>
      </c>
      <c r="D82" s="32" t="s">
        <v>9</v>
      </c>
      <c r="E82" s="25">
        <v>200</v>
      </c>
      <c r="F82" s="9" t="s">
        <v>146</v>
      </c>
    </row>
    <row r="83" spans="1:6" ht="15.75" customHeight="1">
      <c r="A83" s="32" t="s">
        <v>9</v>
      </c>
      <c r="B83" s="25">
        <v>141</v>
      </c>
      <c r="C83" s="9" t="s">
        <v>105</v>
      </c>
      <c r="D83" s="32" t="s">
        <v>9</v>
      </c>
      <c r="E83" s="25">
        <v>201</v>
      </c>
      <c r="F83" s="11" t="s">
        <v>120</v>
      </c>
    </row>
    <row r="84" spans="1:6" ht="15.75" customHeight="1">
      <c r="A84" s="32" t="s">
        <v>9</v>
      </c>
      <c r="B84" s="25">
        <v>142</v>
      </c>
      <c r="C84" s="9" t="s">
        <v>276</v>
      </c>
      <c r="D84" s="32" t="s">
        <v>9</v>
      </c>
      <c r="E84" s="25">
        <v>202</v>
      </c>
      <c r="F84" s="9" t="s">
        <v>336</v>
      </c>
    </row>
    <row r="85" spans="1:6" ht="15.75" customHeight="1">
      <c r="A85" s="32" t="s">
        <v>9</v>
      </c>
      <c r="B85" s="25">
        <v>143</v>
      </c>
      <c r="C85" s="9" t="s">
        <v>277</v>
      </c>
      <c r="D85" s="32" t="s">
        <v>9</v>
      </c>
      <c r="E85" s="25">
        <v>203</v>
      </c>
      <c r="F85" s="9" t="s">
        <v>179</v>
      </c>
    </row>
    <row r="86" spans="1:6" ht="15.75" customHeight="1">
      <c r="A86" s="32" t="s">
        <v>9</v>
      </c>
      <c r="B86" s="25">
        <v>144</v>
      </c>
      <c r="C86" s="9" t="s">
        <v>135</v>
      </c>
      <c r="D86" s="32" t="s">
        <v>9</v>
      </c>
      <c r="E86" s="25">
        <v>204</v>
      </c>
      <c r="F86" s="9" t="s">
        <v>291</v>
      </c>
    </row>
    <row r="87" spans="1:6" ht="15.75" customHeight="1">
      <c r="A87" s="32" t="s">
        <v>9</v>
      </c>
      <c r="B87" s="25">
        <v>145</v>
      </c>
      <c r="C87" s="9" t="s">
        <v>197</v>
      </c>
      <c r="D87" s="32" t="s">
        <v>9</v>
      </c>
      <c r="E87" s="25">
        <v>205</v>
      </c>
      <c r="F87" s="9" t="s">
        <v>89</v>
      </c>
    </row>
    <row r="88" spans="1:6" ht="15.75" customHeight="1">
      <c r="A88" s="32" t="s">
        <v>9</v>
      </c>
      <c r="B88" s="25">
        <v>146</v>
      </c>
      <c r="C88" s="9" t="s">
        <v>219</v>
      </c>
      <c r="D88" s="32" t="s">
        <v>9</v>
      </c>
      <c r="E88" s="25">
        <v>206</v>
      </c>
      <c r="F88" s="9" t="s">
        <v>305</v>
      </c>
    </row>
    <row r="89" spans="1:6" ht="15.75" customHeight="1">
      <c r="A89" s="32" t="s">
        <v>9</v>
      </c>
      <c r="B89" s="25">
        <v>147</v>
      </c>
      <c r="C89" s="9" t="s">
        <v>100</v>
      </c>
      <c r="D89" s="32" t="s">
        <v>9</v>
      </c>
      <c r="E89" s="25">
        <v>207</v>
      </c>
      <c r="F89" s="9" t="s">
        <v>310</v>
      </c>
    </row>
    <row r="90" spans="1:6" ht="15.75" customHeight="1">
      <c r="A90" s="32" t="s">
        <v>9</v>
      </c>
      <c r="B90" s="25">
        <v>148</v>
      </c>
      <c r="C90" s="9" t="s">
        <v>109</v>
      </c>
      <c r="D90" s="32" t="s">
        <v>9</v>
      </c>
      <c r="E90" s="25">
        <v>208</v>
      </c>
      <c r="F90" s="9" t="s">
        <v>266</v>
      </c>
    </row>
    <row r="91" spans="1:6" ht="15.75" customHeight="1">
      <c r="A91" s="32" t="s">
        <v>9</v>
      </c>
      <c r="B91" s="25">
        <v>149</v>
      </c>
      <c r="C91" s="9" t="s">
        <v>98</v>
      </c>
      <c r="D91" s="32" t="s">
        <v>9</v>
      </c>
      <c r="E91" s="25">
        <v>209</v>
      </c>
      <c r="F91" s="9" t="s">
        <v>20</v>
      </c>
    </row>
    <row r="92" spans="1:6" ht="15.75" customHeight="1">
      <c r="A92" s="32" t="s">
        <v>9</v>
      </c>
      <c r="B92" s="25">
        <v>150</v>
      </c>
      <c r="C92" s="9" t="s">
        <v>230</v>
      </c>
      <c r="D92" s="32" t="s">
        <v>9</v>
      </c>
      <c r="E92" s="25">
        <v>210</v>
      </c>
      <c r="F92" s="9" t="s">
        <v>261</v>
      </c>
    </row>
    <row r="93" spans="1:6" ht="15.75" customHeight="1">
      <c r="A93" s="32" t="s">
        <v>9</v>
      </c>
      <c r="B93" s="25">
        <v>151</v>
      </c>
      <c r="C93" s="9" t="s">
        <v>224</v>
      </c>
      <c r="D93" s="32" t="s">
        <v>9</v>
      </c>
      <c r="E93" s="25">
        <v>211</v>
      </c>
      <c r="F93" s="11" t="s">
        <v>121</v>
      </c>
    </row>
    <row r="94" spans="1:6" ht="15.75" customHeight="1">
      <c r="A94" s="32" t="s">
        <v>9</v>
      </c>
      <c r="B94" s="25">
        <v>152</v>
      </c>
      <c r="C94" s="9" t="s">
        <v>279</v>
      </c>
      <c r="D94" s="32" t="s">
        <v>9</v>
      </c>
      <c r="E94" s="25">
        <v>212</v>
      </c>
      <c r="F94" s="9" t="s">
        <v>303</v>
      </c>
    </row>
    <row r="95" spans="1:6" ht="15.75" customHeight="1">
      <c r="A95" s="32" t="s">
        <v>9</v>
      </c>
      <c r="B95" s="25">
        <v>153</v>
      </c>
      <c r="C95" s="11" t="s">
        <v>151</v>
      </c>
      <c r="D95" s="32" t="s">
        <v>9</v>
      </c>
      <c r="E95" s="25">
        <v>213</v>
      </c>
      <c r="F95" s="9" t="s">
        <v>108</v>
      </c>
    </row>
    <row r="96" spans="1:6" ht="15.75" customHeight="1">
      <c r="A96" s="32" t="s">
        <v>9</v>
      </c>
      <c r="B96" s="25">
        <v>154</v>
      </c>
      <c r="C96" s="9" t="s">
        <v>225</v>
      </c>
      <c r="D96" s="32" t="s">
        <v>9</v>
      </c>
      <c r="E96" s="25">
        <v>214</v>
      </c>
      <c r="F96" s="9" t="s">
        <v>308</v>
      </c>
    </row>
    <row r="97" spans="1:6" ht="15.75" customHeight="1">
      <c r="A97" s="32" t="s">
        <v>9</v>
      </c>
      <c r="B97" s="25">
        <v>155</v>
      </c>
      <c r="C97" s="9" t="s">
        <v>201</v>
      </c>
      <c r="D97" s="32" t="s">
        <v>9</v>
      </c>
      <c r="E97" s="25">
        <v>215</v>
      </c>
      <c r="F97" s="9" t="s">
        <v>115</v>
      </c>
    </row>
    <row r="98" spans="1:6" ht="15.75" customHeight="1">
      <c r="A98" s="32" t="s">
        <v>9</v>
      </c>
      <c r="B98" s="25">
        <v>156</v>
      </c>
      <c r="C98" s="11" t="s">
        <v>360</v>
      </c>
      <c r="D98" s="32" t="s">
        <v>9</v>
      </c>
      <c r="E98" s="25">
        <v>216</v>
      </c>
      <c r="F98" s="9" t="s">
        <v>231</v>
      </c>
    </row>
    <row r="99" spans="1:6" ht="15.75" customHeight="1">
      <c r="A99" s="32" t="s">
        <v>9</v>
      </c>
      <c r="B99" s="25">
        <v>157</v>
      </c>
      <c r="C99" s="9" t="s">
        <v>281</v>
      </c>
      <c r="D99" s="32" t="s">
        <v>9</v>
      </c>
      <c r="E99" s="25">
        <v>217</v>
      </c>
      <c r="F99" s="9" t="s">
        <v>348</v>
      </c>
    </row>
    <row r="100" spans="1:6" ht="15.75" customHeight="1">
      <c r="A100" s="32" t="s">
        <v>9</v>
      </c>
      <c r="B100" s="25">
        <v>158</v>
      </c>
      <c r="C100" s="9" t="s">
        <v>178</v>
      </c>
      <c r="D100" s="32" t="s">
        <v>9</v>
      </c>
      <c r="E100" s="25">
        <v>218</v>
      </c>
      <c r="F100" s="9" t="s">
        <v>338</v>
      </c>
    </row>
    <row r="101" spans="1:6" ht="15.75" customHeight="1">
      <c r="A101" s="32" t="s">
        <v>9</v>
      </c>
      <c r="B101" s="25">
        <v>159</v>
      </c>
      <c r="C101" s="9" t="s">
        <v>119</v>
      </c>
      <c r="D101" s="32" t="s">
        <v>9</v>
      </c>
      <c r="E101" s="25">
        <v>219</v>
      </c>
      <c r="F101" s="9" t="s">
        <v>339</v>
      </c>
    </row>
    <row r="102" spans="1:6" ht="15.75" customHeight="1">
      <c r="A102" s="32" t="s">
        <v>9</v>
      </c>
      <c r="B102" s="25">
        <v>160</v>
      </c>
      <c r="C102" s="9" t="s">
        <v>137</v>
      </c>
      <c r="D102" s="32" t="s">
        <v>9</v>
      </c>
      <c r="E102" s="25">
        <v>220</v>
      </c>
      <c r="F102" s="11" t="s">
        <v>431</v>
      </c>
    </row>
    <row r="103" spans="1:6" ht="15.75" customHeight="1">
      <c r="A103" s="32" t="s">
        <v>9</v>
      </c>
      <c r="B103" s="25">
        <v>161</v>
      </c>
      <c r="C103" s="11" t="s">
        <v>87</v>
      </c>
      <c r="D103" s="32" t="s">
        <v>9</v>
      </c>
      <c r="E103" s="25">
        <v>221</v>
      </c>
      <c r="F103" s="9" t="s">
        <v>173</v>
      </c>
    </row>
    <row r="104" spans="1:6" ht="15.75" customHeight="1">
      <c r="A104" s="32" t="s">
        <v>9</v>
      </c>
      <c r="B104" s="25">
        <v>162</v>
      </c>
      <c r="C104" s="9" t="s">
        <v>144</v>
      </c>
      <c r="D104" s="32" t="s">
        <v>9</v>
      </c>
      <c r="E104" s="25">
        <v>222</v>
      </c>
      <c r="F104" s="9" t="s">
        <v>140</v>
      </c>
    </row>
    <row r="105" spans="1:6" ht="15.75" customHeight="1">
      <c r="A105" s="32" t="s">
        <v>9</v>
      </c>
      <c r="B105" s="25">
        <v>163</v>
      </c>
      <c r="C105" s="9" t="s">
        <v>183</v>
      </c>
      <c r="D105" s="32" t="s">
        <v>9</v>
      </c>
      <c r="E105" s="25">
        <v>223</v>
      </c>
      <c r="F105" s="9" t="s">
        <v>349</v>
      </c>
    </row>
    <row r="106" spans="1:6" ht="15.75" customHeight="1">
      <c r="A106" s="32" t="s">
        <v>9</v>
      </c>
      <c r="B106" s="25">
        <v>164</v>
      </c>
      <c r="C106" s="9" t="s">
        <v>93</v>
      </c>
      <c r="D106" s="32" t="s">
        <v>9</v>
      </c>
      <c r="E106" s="25">
        <v>224</v>
      </c>
      <c r="F106" s="9" t="s">
        <v>350</v>
      </c>
    </row>
    <row r="107" spans="1:6" ht="15.75" customHeight="1">
      <c r="A107" s="32" t="s">
        <v>9</v>
      </c>
      <c r="B107" s="25">
        <v>165</v>
      </c>
      <c r="C107" s="9" t="s">
        <v>270</v>
      </c>
      <c r="D107" s="32" t="s">
        <v>9</v>
      </c>
      <c r="E107" s="25">
        <v>225</v>
      </c>
      <c r="F107" s="9" t="s">
        <v>325</v>
      </c>
    </row>
    <row r="108" spans="1:6" ht="15.75" customHeight="1">
      <c r="A108" s="32" t="s">
        <v>9</v>
      </c>
      <c r="B108" s="25">
        <v>166</v>
      </c>
      <c r="C108" s="9" t="s">
        <v>467</v>
      </c>
      <c r="D108" s="32" t="s">
        <v>9</v>
      </c>
      <c r="E108" s="25">
        <v>226</v>
      </c>
      <c r="F108" s="9" t="s">
        <v>320</v>
      </c>
    </row>
    <row r="109" spans="1:6" ht="15.75" customHeight="1">
      <c r="A109" s="32" t="s">
        <v>9</v>
      </c>
      <c r="B109" s="25">
        <v>167</v>
      </c>
      <c r="C109" s="9" t="s">
        <v>150</v>
      </c>
      <c r="D109" s="32" t="s">
        <v>9</v>
      </c>
      <c r="E109" s="25">
        <v>227</v>
      </c>
      <c r="F109" s="9" t="s">
        <v>142</v>
      </c>
    </row>
    <row r="110" spans="1:6" ht="15.75" customHeight="1">
      <c r="A110" s="32" t="s">
        <v>9</v>
      </c>
      <c r="B110" s="25">
        <v>168</v>
      </c>
      <c r="C110" s="9" t="s">
        <v>97</v>
      </c>
      <c r="D110" s="32" t="s">
        <v>9</v>
      </c>
      <c r="E110" s="25">
        <v>228</v>
      </c>
      <c r="F110" s="9" t="s">
        <v>351</v>
      </c>
    </row>
    <row r="111" spans="1:6" ht="15.75" customHeight="1">
      <c r="A111" s="32" t="s">
        <v>9</v>
      </c>
      <c r="B111" s="25">
        <v>169</v>
      </c>
      <c r="C111" s="9" t="s">
        <v>189</v>
      </c>
      <c r="D111" s="32" t="s">
        <v>9</v>
      </c>
      <c r="E111" s="25">
        <v>229</v>
      </c>
      <c r="F111" s="9" t="s">
        <v>143</v>
      </c>
    </row>
    <row r="112" spans="1:6" ht="15.75" customHeight="1">
      <c r="A112" s="32" t="s">
        <v>9</v>
      </c>
      <c r="B112" s="25">
        <v>170</v>
      </c>
      <c r="C112" s="9" t="s">
        <v>133</v>
      </c>
      <c r="D112" s="32" t="s">
        <v>9</v>
      </c>
      <c r="E112" s="25">
        <v>230</v>
      </c>
      <c r="F112" s="9" t="s">
        <v>340</v>
      </c>
    </row>
    <row r="113" spans="1:6" ht="15.75" customHeight="1">
      <c r="A113" s="32" t="s">
        <v>9</v>
      </c>
      <c r="B113" s="25">
        <v>171</v>
      </c>
      <c r="C113" s="9" t="s">
        <v>92</v>
      </c>
      <c r="D113" s="32" t="s">
        <v>9</v>
      </c>
      <c r="E113" s="25">
        <v>231</v>
      </c>
      <c r="F113" s="9" t="s">
        <v>352</v>
      </c>
    </row>
    <row r="114" spans="1:6" ht="15.75" customHeight="1">
      <c r="A114" s="32" t="s">
        <v>9</v>
      </c>
      <c r="B114" s="25">
        <v>172</v>
      </c>
      <c r="C114" s="9" t="s">
        <v>233</v>
      </c>
      <c r="D114" s="32" t="s">
        <v>9</v>
      </c>
      <c r="E114" s="25">
        <v>232</v>
      </c>
      <c r="F114" s="9" t="s">
        <v>243</v>
      </c>
    </row>
    <row r="115" spans="1:6" ht="15.75" customHeight="1">
      <c r="A115" s="32" t="s">
        <v>9</v>
      </c>
      <c r="B115" s="25">
        <v>173</v>
      </c>
      <c r="C115" s="9" t="s">
        <v>232</v>
      </c>
      <c r="D115" s="32" t="s">
        <v>9</v>
      </c>
      <c r="E115" s="25">
        <v>233</v>
      </c>
      <c r="F115" s="9" t="s">
        <v>432</v>
      </c>
    </row>
    <row r="116" spans="1:6" ht="15.75" customHeight="1">
      <c r="A116" s="32" t="s">
        <v>9</v>
      </c>
      <c r="B116" s="25">
        <v>174</v>
      </c>
      <c r="C116" s="9" t="s">
        <v>234</v>
      </c>
      <c r="D116" s="32" t="s">
        <v>9</v>
      </c>
      <c r="E116" s="25">
        <v>234</v>
      </c>
      <c r="F116" s="9" t="s">
        <v>49</v>
      </c>
    </row>
    <row r="117" spans="1:6" ht="15.75" customHeight="1">
      <c r="A117" s="32" t="s">
        <v>9</v>
      </c>
      <c r="B117" s="25">
        <v>175</v>
      </c>
      <c r="C117" s="9" t="s">
        <v>111</v>
      </c>
      <c r="D117" s="32" t="s">
        <v>9</v>
      </c>
      <c r="E117" s="25">
        <v>235</v>
      </c>
      <c r="F117" s="9" t="s">
        <v>433</v>
      </c>
    </row>
    <row r="118" spans="1:6" ht="15.75" customHeight="1">
      <c r="A118" s="32" t="s">
        <v>9</v>
      </c>
      <c r="B118" s="25">
        <v>176</v>
      </c>
      <c r="C118" s="9" t="s">
        <v>193</v>
      </c>
      <c r="D118" s="32" t="s">
        <v>9</v>
      </c>
      <c r="E118" s="25">
        <v>236</v>
      </c>
      <c r="F118" s="9" t="s">
        <v>353</v>
      </c>
    </row>
    <row r="119" spans="1:6" ht="15.75" customHeight="1">
      <c r="A119" s="32" t="s">
        <v>9</v>
      </c>
      <c r="B119" s="25">
        <v>177</v>
      </c>
      <c r="C119" s="9" t="s">
        <v>332</v>
      </c>
      <c r="D119" s="32" t="s">
        <v>9</v>
      </c>
      <c r="E119" s="25">
        <v>237</v>
      </c>
      <c r="F119" s="9" t="s">
        <v>354</v>
      </c>
    </row>
    <row r="120" spans="1:6" ht="15.75" customHeight="1">
      <c r="A120" s="32" t="s">
        <v>9</v>
      </c>
      <c r="B120" s="25">
        <v>178</v>
      </c>
      <c r="C120" s="11" t="s">
        <v>287</v>
      </c>
      <c r="D120" s="32" t="s">
        <v>9</v>
      </c>
      <c r="E120" s="25">
        <v>238</v>
      </c>
      <c r="F120" s="11" t="s">
        <v>355</v>
      </c>
    </row>
    <row r="121" spans="1:6" ht="15.75" customHeight="1">
      <c r="A121" s="32" t="s">
        <v>9</v>
      </c>
      <c r="B121" s="25">
        <v>179</v>
      </c>
      <c r="C121" s="9" t="s">
        <v>196</v>
      </c>
      <c r="D121" s="32" t="s">
        <v>9</v>
      </c>
      <c r="E121" s="25">
        <v>239</v>
      </c>
      <c r="F121" s="9" t="s">
        <v>341</v>
      </c>
    </row>
    <row r="122" spans="1:6" ht="15.75" customHeight="1">
      <c r="A122" s="32" t="s">
        <v>9</v>
      </c>
      <c r="B122" s="25">
        <v>180</v>
      </c>
      <c r="C122" s="9" t="s">
        <v>203</v>
      </c>
      <c r="D122" s="32" t="s">
        <v>9</v>
      </c>
      <c r="E122" s="25">
        <v>240</v>
      </c>
      <c r="F122" s="9" t="s">
        <v>356</v>
      </c>
    </row>
    <row r="123" spans="1:6" ht="15.75" customHeight="1">
      <c r="A123" s="22" t="s">
        <v>8</v>
      </c>
      <c r="B123" s="22" t="s">
        <v>0</v>
      </c>
      <c r="C123" s="23" t="s">
        <v>1</v>
      </c>
      <c r="D123" s="22" t="s">
        <v>8</v>
      </c>
      <c r="E123" s="22" t="s">
        <v>0</v>
      </c>
      <c r="F123" s="23" t="s">
        <v>1</v>
      </c>
    </row>
    <row r="124" spans="1:6" ht="15.75" customHeight="1">
      <c r="A124" s="32" t="s">
        <v>9</v>
      </c>
      <c r="B124" s="25">
        <v>241</v>
      </c>
      <c r="C124" s="9" t="s">
        <v>90</v>
      </c>
      <c r="D124" s="32" t="s">
        <v>9</v>
      </c>
      <c r="E124" s="25">
        <v>301</v>
      </c>
      <c r="F124" s="9" t="s">
        <v>377</v>
      </c>
    </row>
    <row r="125" spans="1:6" ht="15.75" customHeight="1">
      <c r="A125" s="32" t="s">
        <v>9</v>
      </c>
      <c r="B125" s="25">
        <v>242</v>
      </c>
      <c r="C125" s="9" t="s">
        <v>91</v>
      </c>
      <c r="D125" s="32" t="s">
        <v>9</v>
      </c>
      <c r="E125" s="25">
        <v>302</v>
      </c>
      <c r="F125" s="9" t="s">
        <v>378</v>
      </c>
    </row>
    <row r="126" spans="1:6" ht="15.75" customHeight="1">
      <c r="A126" s="32" t="s">
        <v>9</v>
      </c>
      <c r="B126" s="25">
        <v>243</v>
      </c>
      <c r="C126" s="9" t="s">
        <v>244</v>
      </c>
      <c r="D126" s="32" t="s">
        <v>9</v>
      </c>
      <c r="E126" s="25">
        <v>303</v>
      </c>
      <c r="F126" s="9" t="s">
        <v>379</v>
      </c>
    </row>
    <row r="127" spans="1:6" ht="15.75" customHeight="1">
      <c r="A127" s="32" t="s">
        <v>9</v>
      </c>
      <c r="B127" s="25">
        <v>244</v>
      </c>
      <c r="C127" s="9" t="s">
        <v>181</v>
      </c>
      <c r="D127" s="32" t="s">
        <v>9</v>
      </c>
      <c r="E127" s="25">
        <v>304</v>
      </c>
      <c r="F127" s="9" t="s">
        <v>380</v>
      </c>
    </row>
    <row r="128" spans="1:6" ht="15.75" customHeight="1">
      <c r="A128" s="32" t="s">
        <v>9</v>
      </c>
      <c r="B128" s="25">
        <v>245</v>
      </c>
      <c r="C128" s="11" t="s">
        <v>434</v>
      </c>
      <c r="D128" s="32" t="s">
        <v>9</v>
      </c>
      <c r="E128" s="25">
        <v>305</v>
      </c>
      <c r="F128" s="11" t="s">
        <v>381</v>
      </c>
    </row>
    <row r="129" spans="1:6" ht="15.75" customHeight="1">
      <c r="A129" s="32" t="s">
        <v>9</v>
      </c>
      <c r="B129" s="25">
        <v>246</v>
      </c>
      <c r="C129" s="9" t="s">
        <v>152</v>
      </c>
      <c r="D129" s="32" t="s">
        <v>9</v>
      </c>
      <c r="E129" s="25">
        <v>306</v>
      </c>
      <c r="F129" s="9" t="s">
        <v>280</v>
      </c>
    </row>
    <row r="130" spans="1:6" ht="15.75" customHeight="1">
      <c r="A130" s="32" t="s">
        <v>9</v>
      </c>
      <c r="B130" s="25">
        <v>247</v>
      </c>
      <c r="C130" s="11" t="s">
        <v>59</v>
      </c>
      <c r="D130" s="32" t="s">
        <v>9</v>
      </c>
      <c r="E130" s="25">
        <v>307</v>
      </c>
      <c r="F130" s="9" t="s">
        <v>382</v>
      </c>
    </row>
    <row r="131" spans="1:6" ht="15.75" customHeight="1">
      <c r="A131" s="32" t="s">
        <v>9</v>
      </c>
      <c r="B131" s="25">
        <v>248</v>
      </c>
      <c r="C131" s="9" t="s">
        <v>357</v>
      </c>
      <c r="D131" s="32" t="s">
        <v>9</v>
      </c>
      <c r="E131" s="25">
        <v>308</v>
      </c>
      <c r="F131" s="9" t="s">
        <v>383</v>
      </c>
    </row>
    <row r="132" spans="1:6" ht="15.75" customHeight="1">
      <c r="A132" s="32" t="s">
        <v>9</v>
      </c>
      <c r="B132" s="25">
        <v>249</v>
      </c>
      <c r="C132" s="9" t="s">
        <v>10</v>
      </c>
      <c r="D132" s="32" t="s">
        <v>9</v>
      </c>
      <c r="E132" s="25">
        <v>309</v>
      </c>
      <c r="F132" s="9" t="s">
        <v>13</v>
      </c>
    </row>
    <row r="133" spans="1:6" ht="15.75" customHeight="1">
      <c r="A133" s="32" t="s">
        <v>9</v>
      </c>
      <c r="B133" s="25">
        <v>250</v>
      </c>
      <c r="C133" s="9" t="s">
        <v>184</v>
      </c>
      <c r="D133" s="32" t="s">
        <v>9</v>
      </c>
      <c r="E133" s="25">
        <v>310</v>
      </c>
      <c r="F133" s="9" t="s">
        <v>384</v>
      </c>
    </row>
    <row r="134" spans="1:6" ht="15.75" customHeight="1">
      <c r="A134" s="32" t="s">
        <v>9</v>
      </c>
      <c r="B134" s="25">
        <v>251</v>
      </c>
      <c r="C134" s="11" t="s">
        <v>61</v>
      </c>
      <c r="D134" s="32" t="s">
        <v>9</v>
      </c>
      <c r="E134" s="25">
        <v>311</v>
      </c>
      <c r="F134" s="9" t="s">
        <v>385</v>
      </c>
    </row>
    <row r="135" spans="1:6" ht="15.75" customHeight="1">
      <c r="A135" s="32" t="s">
        <v>9</v>
      </c>
      <c r="B135" s="25">
        <v>252</v>
      </c>
      <c r="C135" s="9" t="s">
        <v>435</v>
      </c>
      <c r="D135" s="32" t="s">
        <v>9</v>
      </c>
      <c r="E135" s="25">
        <v>312</v>
      </c>
      <c r="F135" s="11" t="s">
        <v>282</v>
      </c>
    </row>
    <row r="136" spans="1:6" ht="15.75" customHeight="1">
      <c r="A136" s="32" t="s">
        <v>9</v>
      </c>
      <c r="B136" s="25">
        <v>253</v>
      </c>
      <c r="C136" s="9" t="s">
        <v>358</v>
      </c>
      <c r="D136" s="32" t="s">
        <v>9</v>
      </c>
      <c r="E136" s="25">
        <v>313</v>
      </c>
      <c r="F136" s="9" t="s">
        <v>386</v>
      </c>
    </row>
    <row r="137" spans="1:6" ht="15.75" customHeight="1">
      <c r="A137" s="32" t="s">
        <v>9</v>
      </c>
      <c r="B137" s="25">
        <v>254</v>
      </c>
      <c r="C137" s="9" t="s">
        <v>359</v>
      </c>
      <c r="D137" s="32" t="s">
        <v>9</v>
      </c>
      <c r="E137" s="25">
        <v>314</v>
      </c>
      <c r="F137" s="9" t="s">
        <v>283</v>
      </c>
    </row>
    <row r="138" spans="1:6" ht="15.75" customHeight="1">
      <c r="A138" s="32" t="s">
        <v>9</v>
      </c>
      <c r="B138" s="25">
        <v>255</v>
      </c>
      <c r="C138" s="9" t="s">
        <v>361</v>
      </c>
      <c r="D138" s="32" t="s">
        <v>9</v>
      </c>
      <c r="E138" s="25">
        <v>315</v>
      </c>
      <c r="F138" s="9" t="s">
        <v>284</v>
      </c>
    </row>
    <row r="139" spans="1:6" ht="15.75" customHeight="1">
      <c r="A139" s="32" t="s">
        <v>9</v>
      </c>
      <c r="B139" s="25">
        <v>256</v>
      </c>
      <c r="C139" s="9" t="s">
        <v>362</v>
      </c>
      <c r="D139" s="32" t="s">
        <v>9</v>
      </c>
      <c r="E139" s="25">
        <v>316</v>
      </c>
      <c r="F139" s="9" t="s">
        <v>285</v>
      </c>
    </row>
    <row r="140" spans="1:6" ht="15.75" customHeight="1">
      <c r="A140" s="32" t="s">
        <v>9</v>
      </c>
      <c r="B140" s="25">
        <v>257</v>
      </c>
      <c r="C140" s="9" t="s">
        <v>104</v>
      </c>
      <c r="D140" s="32" t="s">
        <v>9</v>
      </c>
      <c r="E140" s="25">
        <v>317</v>
      </c>
      <c r="F140" s="9" t="s">
        <v>387</v>
      </c>
    </row>
    <row r="141" spans="1:6" ht="15.75" customHeight="1">
      <c r="A141" s="32" t="s">
        <v>9</v>
      </c>
      <c r="B141" s="25">
        <v>258</v>
      </c>
      <c r="C141" s="9" t="s">
        <v>245</v>
      </c>
      <c r="D141" s="32" t="s">
        <v>9</v>
      </c>
      <c r="E141" s="25">
        <v>318</v>
      </c>
      <c r="F141" s="9" t="s">
        <v>388</v>
      </c>
    </row>
    <row r="142" spans="1:6" ht="15.75" customHeight="1">
      <c r="A142" s="32" t="s">
        <v>9</v>
      </c>
      <c r="B142" s="25">
        <v>259</v>
      </c>
      <c r="C142" s="9" t="s">
        <v>436</v>
      </c>
      <c r="D142" s="32" t="s">
        <v>9</v>
      </c>
      <c r="E142" s="25">
        <v>319</v>
      </c>
      <c r="F142" s="9" t="s">
        <v>288</v>
      </c>
    </row>
    <row r="143" spans="1:6" ht="15.75" customHeight="1">
      <c r="A143" s="32" t="s">
        <v>9</v>
      </c>
      <c r="B143" s="25">
        <v>260</v>
      </c>
      <c r="C143" s="9" t="s">
        <v>246</v>
      </c>
      <c r="D143" s="32" t="s">
        <v>9</v>
      </c>
      <c r="E143" s="25">
        <v>320</v>
      </c>
      <c r="F143" s="9" t="s">
        <v>389</v>
      </c>
    </row>
    <row r="144" spans="1:6" ht="15.75" customHeight="1">
      <c r="A144" s="32" t="s">
        <v>9</v>
      </c>
      <c r="B144" s="25">
        <v>261</v>
      </c>
      <c r="C144" s="9" t="s">
        <v>363</v>
      </c>
      <c r="D144" s="32" t="s">
        <v>9</v>
      </c>
      <c r="E144" s="25">
        <v>321</v>
      </c>
      <c r="F144" s="11" t="s">
        <v>390</v>
      </c>
    </row>
    <row r="145" spans="1:6" ht="15.75" customHeight="1">
      <c r="A145" s="32" t="s">
        <v>9</v>
      </c>
      <c r="B145" s="25">
        <v>262</v>
      </c>
      <c r="C145" s="9" t="s">
        <v>437</v>
      </c>
      <c r="D145" s="32" t="s">
        <v>9</v>
      </c>
      <c r="E145" s="25">
        <v>322</v>
      </c>
      <c r="F145" s="9" t="s">
        <v>289</v>
      </c>
    </row>
    <row r="146" spans="1:6" ht="15.75" customHeight="1">
      <c r="A146" s="32" t="s">
        <v>9</v>
      </c>
      <c r="B146" s="25">
        <v>263</v>
      </c>
      <c r="C146" s="9" t="s">
        <v>195</v>
      </c>
      <c r="D146" s="32" t="s">
        <v>9</v>
      </c>
      <c r="E146" s="25">
        <v>323</v>
      </c>
      <c r="F146" s="9" t="s">
        <v>392</v>
      </c>
    </row>
    <row r="147" spans="1:6" ht="15.75" customHeight="1">
      <c r="A147" s="32" t="s">
        <v>9</v>
      </c>
      <c r="B147" s="25">
        <v>264</v>
      </c>
      <c r="C147" s="9" t="s">
        <v>226</v>
      </c>
      <c r="D147" s="32" t="s">
        <v>9</v>
      </c>
      <c r="E147" s="25">
        <v>324</v>
      </c>
      <c r="F147" s="9" t="s">
        <v>290</v>
      </c>
    </row>
    <row r="148" spans="1:6" ht="15.75" customHeight="1">
      <c r="A148" s="32" t="s">
        <v>9</v>
      </c>
      <c r="B148" s="25">
        <v>265</v>
      </c>
      <c r="C148" s="9" t="s">
        <v>364</v>
      </c>
      <c r="D148" s="32" t="s">
        <v>9</v>
      </c>
      <c r="E148" s="25">
        <v>325</v>
      </c>
      <c r="F148" s="9" t="s">
        <v>393</v>
      </c>
    </row>
    <row r="149" spans="1:6" ht="15.75" customHeight="1">
      <c r="A149" s="32" t="s">
        <v>9</v>
      </c>
      <c r="B149" s="25">
        <v>266</v>
      </c>
      <c r="C149" s="9" t="s">
        <v>438</v>
      </c>
      <c r="D149" s="32" t="s">
        <v>9</v>
      </c>
      <c r="E149" s="25">
        <v>326</v>
      </c>
      <c r="F149" s="9" t="s">
        <v>394</v>
      </c>
    </row>
    <row r="150" spans="1:6" ht="15.75" customHeight="1">
      <c r="A150" s="32" t="s">
        <v>9</v>
      </c>
      <c r="B150" s="25">
        <v>267</v>
      </c>
      <c r="C150" s="9" t="s">
        <v>365</v>
      </c>
      <c r="D150" s="32" t="s">
        <v>9</v>
      </c>
      <c r="E150" s="25">
        <v>327</v>
      </c>
      <c r="F150" s="9" t="s">
        <v>395</v>
      </c>
    </row>
    <row r="151" spans="1:6" ht="15.75" customHeight="1">
      <c r="A151" s="32" t="s">
        <v>9</v>
      </c>
      <c r="B151" s="25">
        <v>268</v>
      </c>
      <c r="C151" s="11" t="s">
        <v>263</v>
      </c>
      <c r="D151" s="32" t="s">
        <v>9</v>
      </c>
      <c r="E151" s="25">
        <v>328</v>
      </c>
      <c r="F151" s="9" t="s">
        <v>293</v>
      </c>
    </row>
    <row r="152" spans="1:6" ht="15.75" customHeight="1">
      <c r="A152" s="32" t="s">
        <v>9</v>
      </c>
      <c r="B152" s="25">
        <v>269</v>
      </c>
      <c r="C152" s="9" t="s">
        <v>439</v>
      </c>
      <c r="D152" s="32" t="s">
        <v>9</v>
      </c>
      <c r="E152" s="25">
        <v>329</v>
      </c>
      <c r="F152" s="9" t="s">
        <v>294</v>
      </c>
    </row>
    <row r="153" spans="1:6" ht="15.75" customHeight="1">
      <c r="A153" s="32" t="s">
        <v>9</v>
      </c>
      <c r="B153" s="25">
        <v>270</v>
      </c>
      <c r="C153" s="9" t="s">
        <v>440</v>
      </c>
      <c r="D153" s="32" t="s">
        <v>9</v>
      </c>
      <c r="E153" s="25">
        <v>330</v>
      </c>
      <c r="F153" s="9" t="s">
        <v>396</v>
      </c>
    </row>
    <row r="154" spans="1:6" ht="15.75" customHeight="1">
      <c r="A154" s="32" t="s">
        <v>9</v>
      </c>
      <c r="B154" s="25">
        <v>271</v>
      </c>
      <c r="C154" s="9" t="s">
        <v>441</v>
      </c>
      <c r="D154" s="32" t="s">
        <v>9</v>
      </c>
      <c r="E154" s="25">
        <v>331</v>
      </c>
      <c r="F154" s="9" t="s">
        <v>295</v>
      </c>
    </row>
    <row r="155" spans="1:6" ht="15.75" customHeight="1">
      <c r="A155" s="32" t="s">
        <v>9</v>
      </c>
      <c r="B155" s="25">
        <v>272</v>
      </c>
      <c r="C155" s="9" t="s">
        <v>264</v>
      </c>
      <c r="D155" s="32" t="s">
        <v>9</v>
      </c>
      <c r="E155" s="25">
        <v>332</v>
      </c>
      <c r="F155" s="9" t="s">
        <v>296</v>
      </c>
    </row>
    <row r="156" spans="1:6" ht="15.75" customHeight="1">
      <c r="A156" s="32" t="s">
        <v>9</v>
      </c>
      <c r="B156" s="25">
        <v>273</v>
      </c>
      <c r="C156" s="9" t="s">
        <v>265</v>
      </c>
      <c r="D156" s="32" t="s">
        <v>9</v>
      </c>
      <c r="E156" s="25">
        <v>333</v>
      </c>
      <c r="F156" s="9" t="s">
        <v>19</v>
      </c>
    </row>
    <row r="157" spans="1:6" ht="15.75" customHeight="1">
      <c r="A157" s="32" t="s">
        <v>9</v>
      </c>
      <c r="B157" s="25">
        <v>274</v>
      </c>
      <c r="C157" s="9" t="s">
        <v>366</v>
      </c>
      <c r="D157" s="32" t="s">
        <v>9</v>
      </c>
      <c r="E157" s="25">
        <v>334</v>
      </c>
      <c r="F157" s="9" t="s">
        <v>397</v>
      </c>
    </row>
    <row r="158" spans="1:6" ht="15.75" customHeight="1">
      <c r="A158" s="32" t="s">
        <v>9</v>
      </c>
      <c r="B158" s="25">
        <v>275</v>
      </c>
      <c r="C158" s="9" t="s">
        <v>367</v>
      </c>
      <c r="D158" s="32" t="s">
        <v>9</v>
      </c>
      <c r="E158" s="25">
        <v>335</v>
      </c>
      <c r="F158" s="9" t="s">
        <v>297</v>
      </c>
    </row>
    <row r="159" spans="1:6" ht="15.75" customHeight="1">
      <c r="A159" s="32" t="s">
        <v>9</v>
      </c>
      <c r="B159" s="25">
        <v>276</v>
      </c>
      <c r="C159" s="9" t="s">
        <v>227</v>
      </c>
      <c r="D159" s="32" t="s">
        <v>9</v>
      </c>
      <c r="E159" s="25">
        <v>336</v>
      </c>
      <c r="F159" s="9" t="s">
        <v>298</v>
      </c>
    </row>
    <row r="160" spans="1:6" ht="15.75" customHeight="1">
      <c r="A160" s="32" t="s">
        <v>9</v>
      </c>
      <c r="B160" s="25">
        <v>277</v>
      </c>
      <c r="C160" s="11" t="s">
        <v>368</v>
      </c>
      <c r="D160" s="32" t="s">
        <v>9</v>
      </c>
      <c r="E160" s="25">
        <v>337</v>
      </c>
      <c r="F160" s="9" t="s">
        <v>299</v>
      </c>
    </row>
    <row r="161" spans="1:6" ht="15.75" customHeight="1">
      <c r="A161" s="32" t="s">
        <v>9</v>
      </c>
      <c r="B161" s="25">
        <v>278</v>
      </c>
      <c r="C161" s="9" t="s">
        <v>267</v>
      </c>
      <c r="D161" s="32" t="s">
        <v>9</v>
      </c>
      <c r="E161" s="25">
        <v>338</v>
      </c>
      <c r="F161" s="9" t="s">
        <v>398</v>
      </c>
    </row>
    <row r="162" spans="1:6" ht="15.75" customHeight="1">
      <c r="A162" s="32" t="s">
        <v>9</v>
      </c>
      <c r="B162" s="25">
        <v>279</v>
      </c>
      <c r="C162" s="9" t="s">
        <v>443</v>
      </c>
      <c r="D162" s="32" t="s">
        <v>9</v>
      </c>
      <c r="E162" s="25">
        <v>339</v>
      </c>
      <c r="F162" s="9" t="s">
        <v>300</v>
      </c>
    </row>
    <row r="163" spans="1:6" ht="15.75" customHeight="1">
      <c r="A163" s="32" t="s">
        <v>9</v>
      </c>
      <c r="B163" s="25">
        <v>280</v>
      </c>
      <c r="C163" s="9" t="s">
        <v>369</v>
      </c>
      <c r="D163" s="32" t="s">
        <v>9</v>
      </c>
      <c r="E163" s="25">
        <v>340</v>
      </c>
      <c r="F163" s="9" t="s">
        <v>301</v>
      </c>
    </row>
    <row r="164" spans="1:6" ht="15.75" customHeight="1">
      <c r="A164" s="32" t="s">
        <v>9</v>
      </c>
      <c r="B164" s="25">
        <v>281</v>
      </c>
      <c r="C164" s="9" t="s">
        <v>268</v>
      </c>
      <c r="D164" s="32" t="s">
        <v>9</v>
      </c>
      <c r="E164" s="25">
        <v>341</v>
      </c>
      <c r="F164" s="9" t="s">
        <v>399</v>
      </c>
    </row>
    <row r="165" spans="1:6" ht="15.75" customHeight="1">
      <c r="A165" s="32" t="s">
        <v>9</v>
      </c>
      <c r="B165" s="25">
        <v>282</v>
      </c>
      <c r="C165" s="9" t="s">
        <v>116</v>
      </c>
      <c r="D165" s="32" t="s">
        <v>9</v>
      </c>
      <c r="E165" s="25">
        <v>342</v>
      </c>
      <c r="F165" s="9" t="s">
        <v>302</v>
      </c>
    </row>
    <row r="166" spans="1:6" ht="15.75" customHeight="1">
      <c r="A166" s="32" t="s">
        <v>9</v>
      </c>
      <c r="B166" s="25">
        <v>283</v>
      </c>
      <c r="C166" s="9" t="s">
        <v>370</v>
      </c>
      <c r="D166" s="32" t="s">
        <v>9</v>
      </c>
      <c r="E166" s="25">
        <v>343</v>
      </c>
      <c r="F166" s="9" t="s">
        <v>400</v>
      </c>
    </row>
    <row r="167" spans="1:6" ht="15.75" customHeight="1">
      <c r="A167" s="32" t="s">
        <v>9</v>
      </c>
      <c r="B167" s="25">
        <v>284</v>
      </c>
      <c r="C167" s="9" t="s">
        <v>444</v>
      </c>
      <c r="D167" s="32" t="s">
        <v>9</v>
      </c>
      <c r="E167" s="25">
        <v>344</v>
      </c>
      <c r="F167" s="9" t="s">
        <v>401</v>
      </c>
    </row>
    <row r="168" spans="1:6" ht="15.75" customHeight="1">
      <c r="A168" s="32" t="s">
        <v>9</v>
      </c>
      <c r="B168" s="25">
        <v>285</v>
      </c>
      <c r="C168" s="9" t="s">
        <v>371</v>
      </c>
      <c r="D168" s="32" t="s">
        <v>9</v>
      </c>
      <c r="E168" s="25">
        <v>345</v>
      </c>
      <c r="F168" s="9" t="s">
        <v>18</v>
      </c>
    </row>
    <row r="169" spans="1:6" ht="15.75" customHeight="1">
      <c r="A169" s="32" t="s">
        <v>9</v>
      </c>
      <c r="B169" s="25">
        <v>286</v>
      </c>
      <c r="C169" s="9" t="s">
        <v>445</v>
      </c>
      <c r="D169" s="32" t="s">
        <v>9</v>
      </c>
      <c r="E169" s="25">
        <v>346</v>
      </c>
      <c r="F169" s="11" t="s">
        <v>304</v>
      </c>
    </row>
    <row r="170" spans="1:6" ht="15.75" customHeight="1">
      <c r="A170" s="32" t="s">
        <v>9</v>
      </c>
      <c r="B170" s="25">
        <v>287</v>
      </c>
      <c r="C170" s="9" t="s">
        <v>122</v>
      </c>
      <c r="D170" s="32" t="s">
        <v>9</v>
      </c>
      <c r="E170" s="25">
        <v>347</v>
      </c>
      <c r="F170" s="9" t="s">
        <v>404</v>
      </c>
    </row>
    <row r="171" spans="1:6" ht="15.75" customHeight="1">
      <c r="A171" s="32" t="s">
        <v>9</v>
      </c>
      <c r="B171" s="25">
        <v>288</v>
      </c>
      <c r="C171" s="11" t="s">
        <v>271</v>
      </c>
      <c r="D171" s="32" t="s">
        <v>9</v>
      </c>
      <c r="E171" s="25">
        <v>348</v>
      </c>
      <c r="F171" s="11" t="s">
        <v>405</v>
      </c>
    </row>
    <row r="172" spans="1:6" ht="15.75" customHeight="1">
      <c r="A172" s="32" t="s">
        <v>9</v>
      </c>
      <c r="B172" s="25">
        <v>289</v>
      </c>
      <c r="C172" s="9" t="s">
        <v>446</v>
      </c>
      <c r="D172" s="32" t="s">
        <v>9</v>
      </c>
      <c r="E172" s="25">
        <v>349</v>
      </c>
      <c r="F172" s="9" t="s">
        <v>306</v>
      </c>
    </row>
    <row r="173" spans="1:6" ht="15.75" customHeight="1">
      <c r="A173" s="32" t="s">
        <v>9</v>
      </c>
      <c r="B173" s="25">
        <v>290</v>
      </c>
      <c r="C173" s="9" t="s">
        <v>11</v>
      </c>
      <c r="D173" s="32" t="s">
        <v>9</v>
      </c>
      <c r="E173" s="25">
        <v>350</v>
      </c>
      <c r="F173" s="9" t="s">
        <v>307</v>
      </c>
    </row>
    <row r="174" spans="1:6" ht="15.75" customHeight="1">
      <c r="A174" s="32" t="s">
        <v>9</v>
      </c>
      <c r="B174" s="25">
        <v>291</v>
      </c>
      <c r="C174" s="9" t="s">
        <v>210</v>
      </c>
      <c r="D174" s="32" t="s">
        <v>9</v>
      </c>
      <c r="E174" s="25">
        <v>351</v>
      </c>
      <c r="F174" s="9" t="s">
        <v>309</v>
      </c>
    </row>
    <row r="175" spans="1:6" ht="15.75" customHeight="1">
      <c r="A175" s="32" t="s">
        <v>9</v>
      </c>
      <c r="B175" s="25">
        <v>292</v>
      </c>
      <c r="C175" s="9" t="s">
        <v>126</v>
      </c>
      <c r="D175" s="32" t="s">
        <v>9</v>
      </c>
      <c r="E175" s="25">
        <v>352</v>
      </c>
      <c r="F175" s="11" t="s">
        <v>407</v>
      </c>
    </row>
    <row r="176" spans="1:6" ht="15.75" customHeight="1">
      <c r="A176" s="32" t="s">
        <v>9</v>
      </c>
      <c r="B176" s="25">
        <v>293</v>
      </c>
      <c r="C176" s="9" t="s">
        <v>478</v>
      </c>
      <c r="D176" s="32" t="s">
        <v>9</v>
      </c>
      <c r="E176" s="25">
        <v>353</v>
      </c>
      <c r="F176" s="9" t="s">
        <v>311</v>
      </c>
    </row>
    <row r="177" spans="1:6" ht="15.75" customHeight="1">
      <c r="A177" s="32" t="s">
        <v>9</v>
      </c>
      <c r="B177" s="25">
        <v>294</v>
      </c>
      <c r="C177" s="9" t="s">
        <v>127</v>
      </c>
      <c r="D177" s="32" t="s">
        <v>9</v>
      </c>
      <c r="E177" s="25">
        <v>354</v>
      </c>
      <c r="F177" s="9" t="s">
        <v>408</v>
      </c>
    </row>
    <row r="178" spans="1:6" ht="15.75" customHeight="1">
      <c r="A178" s="32" t="s">
        <v>9</v>
      </c>
      <c r="B178" s="25">
        <v>295</v>
      </c>
      <c r="C178" s="9" t="s">
        <v>373</v>
      </c>
      <c r="D178" s="32" t="s">
        <v>9</v>
      </c>
      <c r="E178" s="25">
        <v>355</v>
      </c>
      <c r="F178" s="9" t="s">
        <v>409</v>
      </c>
    </row>
    <row r="179" spans="1:6" ht="15.75" customHeight="1">
      <c r="A179" s="32" t="s">
        <v>9</v>
      </c>
      <c r="B179" s="25">
        <v>296</v>
      </c>
      <c r="C179" s="9" t="s">
        <v>274</v>
      </c>
      <c r="D179" s="32" t="s">
        <v>9</v>
      </c>
      <c r="E179" s="25">
        <v>356</v>
      </c>
      <c r="F179" s="9" t="s">
        <v>410</v>
      </c>
    </row>
    <row r="180" spans="1:6" ht="15.75" customHeight="1">
      <c r="A180" s="32" t="s">
        <v>9</v>
      </c>
      <c r="B180" s="25">
        <v>297</v>
      </c>
      <c r="C180" s="9" t="s">
        <v>275</v>
      </c>
      <c r="D180" s="32" t="s">
        <v>9</v>
      </c>
      <c r="E180" s="25">
        <v>357</v>
      </c>
      <c r="F180" s="9" t="s">
        <v>411</v>
      </c>
    </row>
    <row r="181" spans="1:6" ht="15.75" customHeight="1">
      <c r="A181" s="32" t="s">
        <v>9</v>
      </c>
      <c r="B181" s="25">
        <v>298</v>
      </c>
      <c r="C181" s="9" t="s">
        <v>374</v>
      </c>
      <c r="D181" s="32" t="s">
        <v>9</v>
      </c>
      <c r="E181" s="25">
        <v>358</v>
      </c>
      <c r="F181" s="11" t="s">
        <v>313</v>
      </c>
    </row>
    <row r="182" spans="1:6" ht="15.75" customHeight="1">
      <c r="A182" s="32" t="s">
        <v>9</v>
      </c>
      <c r="B182" s="25">
        <v>299</v>
      </c>
      <c r="C182" s="9" t="s">
        <v>375</v>
      </c>
      <c r="D182" s="32" t="s">
        <v>9</v>
      </c>
      <c r="E182" s="25">
        <v>359</v>
      </c>
      <c r="F182" s="9" t="s">
        <v>412</v>
      </c>
    </row>
    <row r="183" spans="1:6" ht="15.75" customHeight="1">
      <c r="A183" s="32" t="s">
        <v>9</v>
      </c>
      <c r="B183" s="25">
        <v>300</v>
      </c>
      <c r="C183" s="9" t="s">
        <v>376</v>
      </c>
      <c r="D183" s="32" t="s">
        <v>9</v>
      </c>
      <c r="E183" s="25">
        <v>360</v>
      </c>
      <c r="F183" s="9" t="s">
        <v>314</v>
      </c>
    </row>
    <row r="184" spans="1:6" ht="15.75" customHeight="1">
      <c r="A184" s="22"/>
      <c r="B184" s="22"/>
      <c r="C184" s="23"/>
      <c r="D184" s="22"/>
      <c r="E184" s="22"/>
      <c r="F184" s="23"/>
    </row>
    <row r="185" spans="1:6" ht="15.75" customHeight="1">
      <c r="A185" s="32"/>
      <c r="B185" s="25"/>
      <c r="C185" s="9"/>
      <c r="D185" s="32"/>
      <c r="E185" s="25"/>
      <c r="F185" s="9"/>
    </row>
    <row r="186" spans="1:6" ht="15.75" customHeight="1">
      <c r="A186" s="32"/>
      <c r="B186" s="25"/>
      <c r="C186" s="11"/>
      <c r="D186" s="32"/>
      <c r="E186" s="25"/>
      <c r="F186" s="9"/>
    </row>
    <row r="187" spans="1:6" ht="15.75" customHeight="1">
      <c r="A187" s="32"/>
      <c r="B187" s="25"/>
      <c r="C187" s="11"/>
      <c r="D187" s="32"/>
      <c r="E187" s="25"/>
      <c r="F187" s="9"/>
    </row>
    <row r="188" spans="1:6" ht="15.75" customHeight="1">
      <c r="A188" s="32"/>
      <c r="B188" s="25"/>
      <c r="C188" s="11"/>
      <c r="D188" s="32"/>
      <c r="E188" s="25"/>
      <c r="F188" s="11"/>
    </row>
    <row r="189" spans="1:6" ht="15.75" customHeight="1">
      <c r="A189" s="32"/>
      <c r="B189" s="25"/>
      <c r="C189" s="11"/>
      <c r="D189" s="32"/>
      <c r="E189" s="25"/>
      <c r="F189" s="9"/>
    </row>
    <row r="190" spans="1:6" ht="15.75" customHeight="1">
      <c r="A190" s="32"/>
      <c r="B190" s="25"/>
      <c r="C190" s="11"/>
      <c r="D190" s="32"/>
      <c r="E190" s="25"/>
      <c r="F190" s="9"/>
    </row>
    <row r="191" spans="1:6" ht="15.75" customHeight="1">
      <c r="A191" s="32"/>
      <c r="B191" s="25"/>
      <c r="C191" s="9"/>
      <c r="D191" s="32"/>
      <c r="E191" s="25"/>
      <c r="F191" s="9"/>
    </row>
    <row r="192" spans="1:6" ht="15.75" customHeight="1">
      <c r="A192" s="32"/>
      <c r="B192" s="25"/>
      <c r="C192" s="11"/>
      <c r="D192" s="32"/>
      <c r="E192" s="25"/>
      <c r="F192" s="11"/>
    </row>
    <row r="193" spans="1:6" ht="15.75" customHeight="1">
      <c r="A193" s="32"/>
      <c r="B193" s="25"/>
      <c r="C193" s="9"/>
      <c r="D193" s="32"/>
      <c r="E193" s="25"/>
      <c r="F193" s="11"/>
    </row>
    <row r="194" spans="1:6" ht="15.75" customHeight="1">
      <c r="A194" s="32"/>
      <c r="B194" s="25"/>
      <c r="C194" s="9"/>
      <c r="D194" s="32"/>
      <c r="E194" s="25"/>
      <c r="F194" s="9"/>
    </row>
    <row r="195" spans="1:6" ht="15.75" customHeight="1">
      <c r="A195" s="32"/>
      <c r="B195" s="25"/>
      <c r="C195" s="11"/>
      <c r="D195" s="32"/>
      <c r="E195" s="25"/>
      <c r="F195" s="9"/>
    </row>
    <row r="196" spans="1:6" ht="15.75" customHeight="1">
      <c r="A196" s="32"/>
      <c r="B196" s="25"/>
      <c r="C196" s="9"/>
      <c r="D196" s="32"/>
      <c r="E196" s="25"/>
      <c r="F196" s="11"/>
    </row>
    <row r="197" spans="1:6" ht="15.75" customHeight="1">
      <c r="A197" s="32"/>
      <c r="B197" s="25"/>
      <c r="C197" s="9"/>
      <c r="D197" s="32"/>
      <c r="E197" s="25"/>
      <c r="F197" s="9"/>
    </row>
    <row r="198" spans="1:6" ht="15.75" customHeight="1">
      <c r="A198" s="32"/>
      <c r="B198" s="25"/>
      <c r="C198" s="9"/>
      <c r="D198" s="32"/>
      <c r="E198" s="25"/>
      <c r="F198" s="9"/>
    </row>
    <row r="199" spans="1:6" ht="15.75" customHeight="1">
      <c r="A199" s="32"/>
      <c r="B199" s="25"/>
      <c r="C199" s="11"/>
      <c r="D199" s="32"/>
      <c r="E199" s="25"/>
      <c r="F199" s="11"/>
    </row>
    <row r="200" spans="1:6" ht="15.75" customHeight="1">
      <c r="A200" s="32"/>
      <c r="B200" s="25"/>
      <c r="C200" s="11"/>
      <c r="D200" s="32"/>
      <c r="E200" s="25"/>
      <c r="F200" s="9"/>
    </row>
    <row r="201" spans="1:6" ht="15.75" customHeight="1">
      <c r="A201" s="32"/>
      <c r="B201" s="25"/>
      <c r="C201" s="11"/>
      <c r="D201" s="32"/>
      <c r="E201" s="25"/>
      <c r="F201" s="11"/>
    </row>
    <row r="202" spans="1:6" ht="15.75" customHeight="1">
      <c r="A202" s="32"/>
      <c r="B202" s="25"/>
      <c r="C202" s="11"/>
      <c r="D202" s="32"/>
      <c r="E202" s="25"/>
      <c r="F202" s="11"/>
    </row>
    <row r="203" spans="1:6" ht="15.75" customHeight="1">
      <c r="A203" s="32"/>
      <c r="B203" s="25"/>
      <c r="C203" s="9"/>
      <c r="D203" s="32"/>
      <c r="E203" s="25"/>
      <c r="F203" s="11"/>
    </row>
    <row r="204" spans="1:6" ht="15.75" customHeight="1">
      <c r="A204" s="32"/>
      <c r="B204" s="25"/>
      <c r="C204" s="9"/>
      <c r="D204" s="32"/>
      <c r="E204" s="25"/>
      <c r="F204" s="11"/>
    </row>
    <row r="205" spans="1:6" ht="15.75" customHeight="1">
      <c r="A205" s="32"/>
      <c r="B205" s="25"/>
      <c r="C205" s="11"/>
      <c r="D205" s="32"/>
      <c r="E205" s="25"/>
      <c r="F205" s="9"/>
    </row>
    <row r="206" spans="1:6" ht="15.75" customHeight="1">
      <c r="A206" s="32"/>
      <c r="B206" s="25"/>
      <c r="C206" s="9"/>
      <c r="D206" s="32"/>
      <c r="E206" s="25"/>
      <c r="F206" s="9"/>
    </row>
    <row r="207" spans="1:6" ht="15.75" customHeight="1">
      <c r="A207" s="32"/>
      <c r="B207" s="25"/>
      <c r="C207" s="11"/>
      <c r="D207" s="32"/>
      <c r="E207" s="25"/>
      <c r="F207" s="11"/>
    </row>
    <row r="208" spans="1:6" ht="15.75" customHeight="1">
      <c r="A208" s="32"/>
      <c r="B208" s="25"/>
      <c r="C208" s="11"/>
      <c r="D208" s="32"/>
      <c r="E208" s="25"/>
      <c r="F208" s="11"/>
    </row>
    <row r="209" spans="1:6" ht="15.75" customHeight="1">
      <c r="A209" s="32"/>
      <c r="B209" s="25"/>
      <c r="C209" s="9"/>
      <c r="D209" s="32"/>
      <c r="E209" s="25"/>
      <c r="F209" s="11"/>
    </row>
    <row r="210" spans="1:6" ht="15.75" customHeight="1">
      <c r="A210" s="32"/>
      <c r="B210" s="25"/>
      <c r="C210" s="9"/>
      <c r="D210" s="32"/>
      <c r="E210" s="25"/>
      <c r="F210" s="9"/>
    </row>
    <row r="211" spans="1:6" ht="15.75" customHeight="1">
      <c r="A211" s="32"/>
      <c r="B211" s="25"/>
      <c r="C211" s="11"/>
      <c r="D211" s="32"/>
      <c r="E211" s="25"/>
      <c r="F211" s="11"/>
    </row>
    <row r="212" spans="1:6" ht="15.75" customHeight="1">
      <c r="A212" s="32"/>
      <c r="B212" s="25"/>
      <c r="C212" s="9"/>
      <c r="D212" s="32"/>
      <c r="E212" s="25"/>
      <c r="F212" s="11"/>
    </row>
    <row r="213" spans="1:6" ht="15.75" customHeight="1">
      <c r="A213" s="32"/>
      <c r="B213" s="25"/>
      <c r="C213" s="9"/>
      <c r="D213" s="32"/>
      <c r="E213" s="25"/>
      <c r="F213" s="9"/>
    </row>
    <row r="214" spans="1:6" ht="15.75" customHeight="1">
      <c r="A214" s="32"/>
      <c r="B214" s="25"/>
      <c r="C214" s="11"/>
      <c r="D214" s="32"/>
      <c r="E214" s="25"/>
      <c r="F214" s="9"/>
    </row>
    <row r="215" spans="1:6" ht="15.75" customHeight="1">
      <c r="A215" s="32"/>
      <c r="B215" s="25"/>
      <c r="C215" s="11"/>
      <c r="D215" s="32"/>
      <c r="E215" s="25"/>
      <c r="F215" s="11"/>
    </row>
    <row r="216" spans="1:6" ht="15.75" customHeight="1">
      <c r="A216" s="32"/>
      <c r="B216" s="25"/>
      <c r="C216" s="11"/>
      <c r="D216" s="32"/>
      <c r="E216" s="25"/>
      <c r="F216" s="11"/>
    </row>
    <row r="217" spans="1:6" ht="15.75" customHeight="1">
      <c r="A217" s="32"/>
      <c r="B217" s="25"/>
      <c r="C217" s="11"/>
      <c r="D217" s="32"/>
      <c r="E217" s="25"/>
      <c r="F217" s="11"/>
    </row>
    <row r="218" spans="1:6" ht="15.75" customHeight="1">
      <c r="A218" s="32"/>
      <c r="B218" s="25"/>
      <c r="C218" s="11"/>
      <c r="D218" s="32"/>
      <c r="E218" s="25"/>
      <c r="F218" s="11"/>
    </row>
    <row r="219" spans="1:6" ht="15.75" customHeight="1">
      <c r="A219" s="32"/>
      <c r="B219" s="25"/>
      <c r="C219" s="11"/>
      <c r="D219" s="32"/>
      <c r="E219" s="25"/>
      <c r="F219" s="9"/>
    </row>
    <row r="220" spans="1:6" ht="15.75" customHeight="1">
      <c r="A220" s="32"/>
      <c r="B220" s="25"/>
      <c r="C220" s="9"/>
      <c r="D220" s="32"/>
      <c r="E220" s="25"/>
      <c r="F220" s="9"/>
    </row>
    <row r="221" spans="1:6" ht="15.75" customHeight="1">
      <c r="A221" s="32"/>
      <c r="B221" s="25"/>
      <c r="C221" s="9"/>
      <c r="D221" s="32"/>
      <c r="E221" s="25"/>
      <c r="F221" s="11"/>
    </row>
    <row r="222" spans="1:6" ht="15.75" customHeight="1">
      <c r="A222" s="32"/>
      <c r="B222" s="25"/>
      <c r="C222" s="11"/>
      <c r="D222" s="32"/>
      <c r="E222" s="25"/>
      <c r="F222" s="11"/>
    </row>
    <row r="223" spans="1:6" ht="15.75" customHeight="1">
      <c r="A223" s="32"/>
      <c r="B223" s="25"/>
      <c r="C223" s="11"/>
      <c r="D223" s="32"/>
      <c r="E223" s="25"/>
      <c r="F223" s="9"/>
    </row>
    <row r="224" spans="1:6" ht="15.75" customHeight="1">
      <c r="A224" s="32"/>
      <c r="B224" s="25"/>
      <c r="C224" s="11"/>
      <c r="D224" s="32"/>
      <c r="E224" s="25"/>
      <c r="F224" s="9"/>
    </row>
    <row r="225" spans="1:6" ht="15.75" customHeight="1">
      <c r="A225" s="32"/>
      <c r="B225" s="25"/>
      <c r="C225" s="11"/>
      <c r="D225" s="32"/>
      <c r="E225" s="25"/>
      <c r="F225" s="9"/>
    </row>
    <row r="226" spans="1:6" ht="15.75" customHeight="1">
      <c r="A226" s="32"/>
      <c r="B226" s="25"/>
      <c r="C226" s="11"/>
      <c r="D226" s="32"/>
      <c r="E226" s="25"/>
      <c r="F226" s="9"/>
    </row>
    <row r="227" spans="1:6" ht="15.75" customHeight="1">
      <c r="A227" s="32"/>
      <c r="B227" s="25"/>
      <c r="C227" s="9"/>
      <c r="D227" s="32"/>
      <c r="E227" s="25"/>
      <c r="F227" s="9"/>
    </row>
    <row r="228" spans="1:6" ht="15.75" customHeight="1">
      <c r="A228" s="32"/>
      <c r="B228" s="25"/>
      <c r="C228" s="11"/>
      <c r="D228" s="32"/>
      <c r="E228" s="25"/>
      <c r="F228" s="9"/>
    </row>
    <row r="229" spans="1:6" ht="15.75" customHeight="1">
      <c r="A229" s="32"/>
      <c r="B229" s="25"/>
      <c r="C229" s="9"/>
      <c r="D229" s="32"/>
      <c r="E229" s="25"/>
      <c r="F229" s="11"/>
    </row>
    <row r="230" spans="1:6" ht="15.75" customHeight="1">
      <c r="A230" s="32"/>
      <c r="B230" s="25"/>
      <c r="C230" s="11"/>
      <c r="D230" s="32"/>
      <c r="E230" s="25"/>
      <c r="F230" s="9"/>
    </row>
    <row r="231" spans="1:6" ht="15.75" customHeight="1">
      <c r="A231" s="32"/>
      <c r="B231" s="25"/>
      <c r="C231" s="9"/>
      <c r="D231" s="32"/>
      <c r="E231" s="25"/>
      <c r="F231" s="9"/>
    </row>
    <row r="232" spans="1:6" ht="15.75" customHeight="1">
      <c r="A232" s="32"/>
      <c r="B232" s="25"/>
      <c r="C232" s="11"/>
      <c r="D232" s="32"/>
      <c r="E232" s="25"/>
      <c r="F232" s="11"/>
    </row>
    <row r="233" spans="1:6" ht="15.75" customHeight="1">
      <c r="A233" s="32"/>
      <c r="B233" s="25"/>
      <c r="C233" s="9"/>
      <c r="D233" s="32"/>
      <c r="E233" s="25"/>
      <c r="F233" s="11"/>
    </row>
    <row r="234" spans="1:6" ht="15.75" customHeight="1">
      <c r="A234" s="32"/>
      <c r="B234" s="25"/>
      <c r="C234" s="9"/>
      <c r="D234" s="32"/>
      <c r="E234" s="25"/>
      <c r="F234" s="11"/>
    </row>
    <row r="235" spans="1:6" ht="15.75" customHeight="1">
      <c r="A235" s="32"/>
      <c r="B235" s="25"/>
      <c r="C235" s="11"/>
      <c r="D235" s="32"/>
      <c r="E235" s="25"/>
      <c r="F235" s="11"/>
    </row>
    <row r="236" spans="1:6" ht="15.75" customHeight="1">
      <c r="A236" s="32"/>
      <c r="B236" s="25"/>
      <c r="C236" s="11"/>
      <c r="D236" s="32"/>
      <c r="E236" s="25"/>
      <c r="F236" s="11"/>
    </row>
    <row r="237" spans="1:6" ht="15.75" customHeight="1">
      <c r="A237" s="32"/>
      <c r="B237" s="25"/>
      <c r="C237" s="11"/>
      <c r="D237" s="32"/>
      <c r="E237" s="25"/>
      <c r="F237" s="9"/>
    </row>
    <row r="238" spans="1:6" ht="15.75" customHeight="1">
      <c r="A238" s="32"/>
      <c r="B238" s="25"/>
      <c r="C238" s="9"/>
      <c r="D238" s="32"/>
      <c r="E238" s="25"/>
      <c r="F238" s="9"/>
    </row>
    <row r="239" spans="1:6" ht="15.75" customHeight="1">
      <c r="A239" s="32"/>
      <c r="B239" s="25"/>
      <c r="C239" s="11"/>
      <c r="D239" s="32"/>
      <c r="E239" s="25"/>
      <c r="F239" s="11"/>
    </row>
    <row r="240" spans="1:6" ht="15.75" customHeight="1">
      <c r="A240" s="32"/>
      <c r="B240" s="25"/>
      <c r="C240" s="11"/>
      <c r="D240" s="32"/>
      <c r="E240" s="25"/>
      <c r="F240" s="11"/>
    </row>
    <row r="241" spans="1:6" ht="15.75" customHeight="1">
      <c r="A241" s="32"/>
      <c r="B241" s="25"/>
      <c r="C241" s="9"/>
      <c r="D241" s="32"/>
      <c r="E241" s="25"/>
      <c r="F241" s="11"/>
    </row>
    <row r="242" spans="1:6" ht="15.75" customHeight="1">
      <c r="A242" s="32"/>
      <c r="B242" s="25"/>
      <c r="C242" s="11"/>
      <c r="D242" s="32"/>
      <c r="E242" s="25"/>
      <c r="F242" s="9"/>
    </row>
    <row r="243" spans="1:6" ht="15.75" customHeight="1">
      <c r="A243" s="32"/>
      <c r="B243" s="25"/>
      <c r="C243" s="9"/>
      <c r="D243" s="32"/>
      <c r="E243" s="25"/>
      <c r="F243" s="11"/>
    </row>
    <row r="244" spans="1:6" ht="15.75" customHeight="1">
      <c r="A244" s="32"/>
      <c r="B244" s="25"/>
      <c r="C244" s="11"/>
      <c r="D244" s="32"/>
      <c r="E244" s="25"/>
      <c r="F244" s="11"/>
    </row>
    <row r="245" spans="1:6" ht="15.75" customHeight="1">
      <c r="A245" s="24"/>
      <c r="B245" s="25"/>
      <c r="C245" s="9"/>
      <c r="D245" s="26"/>
      <c r="E245" s="27"/>
    </row>
    <row r="246" spans="1:6" ht="15.75" customHeight="1">
      <c r="A246" s="24"/>
      <c r="B246" s="25"/>
      <c r="C246" s="9"/>
      <c r="D246" s="26"/>
      <c r="E246" s="27"/>
    </row>
    <row r="247" spans="1:6" ht="15.75" customHeight="1">
      <c r="A247" s="24"/>
      <c r="B247" s="25"/>
      <c r="C247" s="9"/>
      <c r="D247" s="26"/>
      <c r="E247" s="27"/>
    </row>
    <row r="248" spans="1:6" ht="15.75" customHeight="1">
      <c r="A248" s="24"/>
      <c r="B248" s="25"/>
      <c r="C248" s="9"/>
      <c r="D248" s="26"/>
      <c r="E248" s="27"/>
    </row>
    <row r="249" spans="1:6" ht="15.75" customHeight="1">
      <c r="A249" s="24"/>
      <c r="B249" s="25"/>
      <c r="C249" s="9"/>
      <c r="D249" s="26"/>
      <c r="E249" s="27"/>
    </row>
    <row r="250" spans="1:6" ht="15.75" customHeight="1">
      <c r="A250" s="24"/>
      <c r="B250" s="25"/>
      <c r="C250" s="9"/>
      <c r="D250" s="26"/>
      <c r="E250" s="27"/>
    </row>
    <row r="251" spans="1:6" ht="15.75" customHeight="1">
      <c r="A251" s="24"/>
      <c r="B251" s="25"/>
      <c r="C251" s="11"/>
      <c r="D251" s="26"/>
      <c r="E251" s="27"/>
    </row>
    <row r="252" spans="1:6" ht="15.75" customHeight="1">
      <c r="A252" s="24"/>
      <c r="B252" s="25"/>
      <c r="C252" s="9"/>
      <c r="D252" s="26"/>
      <c r="E252" s="27"/>
    </row>
    <row r="253" spans="1:6" ht="15.75" customHeight="1">
      <c r="A253" s="24"/>
      <c r="B253" s="25"/>
      <c r="C253" s="9"/>
      <c r="D253" s="26"/>
      <c r="E253" s="27"/>
    </row>
    <row r="254" spans="1:6" ht="15.75" customHeight="1">
      <c r="A254" s="24"/>
      <c r="B254" s="25"/>
      <c r="C254" s="9"/>
      <c r="D254" s="26"/>
      <c r="E254" s="27"/>
    </row>
    <row r="255" spans="1:6" ht="15.75" customHeight="1">
      <c r="A255" s="24"/>
      <c r="B255" s="25"/>
      <c r="C255" s="9"/>
      <c r="D255" s="26"/>
      <c r="E255" s="27"/>
    </row>
    <row r="256" spans="1:6" ht="15.75" customHeight="1">
      <c r="A256" s="24"/>
      <c r="B256" s="25"/>
      <c r="C256" s="9"/>
      <c r="D256" s="26"/>
      <c r="E256" s="27"/>
    </row>
    <row r="257" spans="1:5" ht="15.75" customHeight="1">
      <c r="A257" s="24"/>
      <c r="B257" s="25"/>
      <c r="C257" s="11"/>
      <c r="D257" s="26"/>
      <c r="E257" s="27"/>
    </row>
    <row r="258" spans="1:5" ht="15.75" customHeight="1">
      <c r="A258" s="24"/>
      <c r="B258" s="25"/>
      <c r="C258" s="9"/>
      <c r="D258" s="26"/>
      <c r="E258" s="27"/>
    </row>
    <row r="259" spans="1:5" ht="15.75" customHeight="1">
      <c r="A259" s="24"/>
      <c r="B259" s="25"/>
      <c r="C259" s="9"/>
      <c r="D259" s="26"/>
      <c r="E259" s="27"/>
    </row>
    <row r="260" spans="1:5" ht="15.75" customHeight="1">
      <c r="A260" s="24"/>
      <c r="B260" s="25"/>
      <c r="C260" s="9"/>
      <c r="D260" s="26"/>
      <c r="E260" s="27"/>
    </row>
    <row r="261" spans="1:5" ht="15.75" customHeight="1">
      <c r="A261" s="24"/>
      <c r="B261" s="25"/>
      <c r="C261" s="9"/>
      <c r="D261" s="26"/>
      <c r="E261" s="27"/>
    </row>
    <row r="262" spans="1:5" ht="15.75" customHeight="1">
      <c r="A262" s="24"/>
      <c r="B262" s="25"/>
      <c r="C262" s="11"/>
      <c r="D262" s="26"/>
      <c r="E262" s="27"/>
    </row>
    <row r="263" spans="1:5" ht="15.75" customHeight="1">
      <c r="A263" s="24"/>
      <c r="B263" s="25"/>
      <c r="C263" s="11"/>
      <c r="D263" s="26"/>
      <c r="E263" s="27"/>
    </row>
    <row r="264" spans="1:5" ht="15.75" customHeight="1">
      <c r="A264" s="24"/>
      <c r="B264" s="25"/>
      <c r="C264" s="11"/>
      <c r="D264" s="26"/>
      <c r="E264" s="27"/>
    </row>
    <row r="265" spans="1:5" ht="15.75" customHeight="1">
      <c r="A265" s="24"/>
      <c r="B265" s="25"/>
      <c r="C265" s="9"/>
      <c r="D265" s="26"/>
      <c r="E265" s="27"/>
    </row>
    <row r="266" spans="1:5" ht="15.75" customHeight="1">
      <c r="A266" s="24"/>
      <c r="B266" s="25"/>
      <c r="C266" s="11"/>
      <c r="D266" s="26"/>
      <c r="E266" s="27"/>
    </row>
    <row r="267" spans="1:5" ht="15.75" customHeight="1">
      <c r="A267" s="24"/>
      <c r="B267" s="25"/>
      <c r="C267" s="9"/>
      <c r="D267" s="26"/>
      <c r="E267" s="27"/>
    </row>
    <row r="268" spans="1:5" ht="15.75" customHeight="1">
      <c r="A268" s="24"/>
      <c r="B268" s="25"/>
      <c r="C268" s="9"/>
      <c r="D268" s="26"/>
      <c r="E268" s="27"/>
    </row>
    <row r="269" spans="1:5" ht="15.75" customHeight="1">
      <c r="A269" s="24"/>
      <c r="B269" s="25"/>
      <c r="C269" s="11"/>
      <c r="D269" s="26"/>
      <c r="E269" s="27"/>
    </row>
    <row r="270" spans="1:5" ht="15.75" customHeight="1">
      <c r="A270" s="24"/>
      <c r="B270" s="25"/>
      <c r="C270" s="11"/>
      <c r="D270" s="26"/>
      <c r="E270" s="27"/>
    </row>
    <row r="271" spans="1:5" ht="15.75" customHeight="1">
      <c r="A271" s="24"/>
      <c r="B271" s="25"/>
      <c r="C271" s="11"/>
      <c r="D271" s="26"/>
      <c r="E271" s="27"/>
    </row>
    <row r="272" spans="1:5" ht="15.75" customHeight="1">
      <c r="A272" s="24"/>
      <c r="B272" s="25"/>
      <c r="C272" s="9"/>
      <c r="D272" s="26"/>
      <c r="E272" s="27"/>
    </row>
    <row r="273" spans="1:5" ht="15.75" customHeight="1">
      <c r="A273" s="24"/>
      <c r="B273" s="25"/>
      <c r="C273" s="9"/>
      <c r="D273" s="26"/>
      <c r="E273" s="27"/>
    </row>
    <row r="274" spans="1:5" ht="15.75" customHeight="1">
      <c r="A274" s="24"/>
      <c r="B274" s="25"/>
      <c r="C274" s="9"/>
      <c r="D274" s="26"/>
      <c r="E274" s="27"/>
    </row>
    <row r="275" spans="1:5" ht="15.75" customHeight="1">
      <c r="A275" s="24"/>
      <c r="B275" s="25"/>
      <c r="C275" s="9"/>
      <c r="D275" s="26"/>
      <c r="E275" s="27"/>
    </row>
    <row r="276" spans="1:5" ht="15.75" customHeight="1">
      <c r="A276" s="24"/>
      <c r="B276" s="25"/>
      <c r="C276" s="11"/>
      <c r="D276" s="26"/>
      <c r="E276" s="27"/>
    </row>
    <row r="277" spans="1:5" ht="15.75" customHeight="1">
      <c r="A277" s="24"/>
      <c r="B277" s="25"/>
      <c r="C277" s="11"/>
      <c r="D277" s="26"/>
      <c r="E277" s="27"/>
    </row>
    <row r="278" spans="1:5" ht="15.75" customHeight="1">
      <c r="A278" s="24"/>
      <c r="B278" s="25"/>
      <c r="C278" s="11"/>
      <c r="D278" s="26"/>
      <c r="E278" s="27"/>
    </row>
    <row r="279" spans="1:5" ht="15.75" customHeight="1">
      <c r="A279" s="24"/>
      <c r="B279" s="25"/>
      <c r="C279" s="11"/>
      <c r="D279" s="26"/>
      <c r="E279" s="27"/>
    </row>
    <row r="280" spans="1:5" ht="15.75" customHeight="1">
      <c r="A280" s="24"/>
      <c r="B280" s="25"/>
      <c r="C280" s="9"/>
      <c r="D280" s="26"/>
      <c r="E280" s="27"/>
    </row>
    <row r="281" spans="1:5" ht="15.75" customHeight="1">
      <c r="A281" s="24"/>
      <c r="B281" s="25"/>
      <c r="C281" s="9"/>
      <c r="D281" s="26"/>
      <c r="E281" s="27"/>
    </row>
    <row r="282" spans="1:5" ht="15.75" customHeight="1">
      <c r="A282" s="24"/>
      <c r="B282" s="25"/>
      <c r="C282" s="11"/>
      <c r="D282" s="26"/>
      <c r="E282" s="27"/>
    </row>
    <row r="283" spans="1:5" ht="15.75" customHeight="1">
      <c r="A283" s="24"/>
      <c r="B283" s="25"/>
      <c r="C283" s="11"/>
      <c r="D283" s="26"/>
      <c r="E283" s="27"/>
    </row>
    <row r="284" spans="1:5" ht="15.75" customHeight="1">
      <c r="A284" s="24"/>
      <c r="B284" s="25"/>
      <c r="C284" s="11"/>
      <c r="D284" s="26"/>
      <c r="E284" s="27"/>
    </row>
    <row r="285" spans="1:5" ht="15.75" customHeight="1">
      <c r="A285" s="24"/>
      <c r="B285" s="25"/>
      <c r="C285" s="11"/>
      <c r="D285" s="26"/>
      <c r="E285" s="27"/>
    </row>
    <row r="286" spans="1:5" ht="15.75" customHeight="1">
      <c r="A286" s="24"/>
      <c r="B286" s="25"/>
      <c r="C286" s="9"/>
      <c r="D286" s="26"/>
      <c r="E286" s="27"/>
    </row>
    <row r="287" spans="1:5" ht="15.75" customHeight="1">
      <c r="A287" s="24"/>
      <c r="B287" s="25"/>
      <c r="C287" s="11"/>
      <c r="D287" s="26"/>
      <c r="E287" s="27"/>
    </row>
    <row r="288" spans="1:5" ht="15.75" customHeight="1">
      <c r="A288" s="24"/>
      <c r="B288" s="25"/>
      <c r="C288" s="9"/>
      <c r="D288" s="26"/>
      <c r="E288" s="27"/>
    </row>
    <row r="289" spans="1:5" ht="15.75" customHeight="1">
      <c r="A289" s="24"/>
      <c r="B289" s="25"/>
      <c r="C289" s="9"/>
      <c r="D289" s="26"/>
      <c r="E289" s="27"/>
    </row>
    <row r="290" spans="1:5" ht="15.75" customHeight="1">
      <c r="A290" s="24"/>
      <c r="B290" s="25"/>
      <c r="C290" s="11"/>
      <c r="D290" s="26"/>
      <c r="E290" s="27"/>
    </row>
    <row r="291" spans="1:5" ht="15.75" customHeight="1">
      <c r="A291" s="24"/>
      <c r="B291" s="25"/>
      <c r="C291" s="11"/>
      <c r="D291" s="26"/>
      <c r="E291" s="27"/>
    </row>
    <row r="292" spans="1:5" ht="15.75" customHeight="1">
      <c r="A292" s="24"/>
      <c r="B292" s="25"/>
      <c r="C292" s="11"/>
      <c r="D292" s="26"/>
      <c r="E292" s="27"/>
    </row>
    <row r="293" spans="1:5" ht="15.75" customHeight="1">
      <c r="A293" s="24"/>
      <c r="B293" s="25"/>
      <c r="C293" s="11"/>
      <c r="D293" s="26"/>
      <c r="E293" s="27"/>
    </row>
    <row r="294" spans="1:5" ht="15.75" customHeight="1">
      <c r="A294" s="24"/>
      <c r="B294" s="25"/>
      <c r="C294" s="9"/>
      <c r="D294" s="26"/>
      <c r="E294" s="27"/>
    </row>
    <row r="295" spans="1:5" ht="15.75" customHeight="1">
      <c r="A295" s="24"/>
      <c r="B295" s="25"/>
      <c r="C295" s="9"/>
      <c r="D295" s="26"/>
      <c r="E295" s="27"/>
    </row>
    <row r="296" spans="1:5" ht="15.75" customHeight="1">
      <c r="A296" s="24"/>
      <c r="B296" s="25"/>
      <c r="C296" s="11"/>
      <c r="D296" s="26"/>
      <c r="E296" s="27"/>
    </row>
    <row r="297" spans="1:5" ht="15.75" customHeight="1">
      <c r="A297" s="24"/>
      <c r="B297" s="25"/>
      <c r="C297" s="9"/>
      <c r="D297" s="26"/>
      <c r="E297" s="27"/>
    </row>
    <row r="298" spans="1:5" ht="15.75" customHeight="1">
      <c r="A298" s="24"/>
      <c r="B298" s="25"/>
      <c r="C298" s="9"/>
      <c r="D298" s="26"/>
      <c r="E298" s="27"/>
    </row>
    <row r="299" spans="1:5" ht="15.75" customHeight="1">
      <c r="A299" s="24"/>
      <c r="B299" s="25"/>
      <c r="C299" s="9"/>
      <c r="D299" s="26"/>
      <c r="E299" s="27"/>
    </row>
    <row r="300" spans="1:5" ht="15.75" customHeight="1">
      <c r="A300" s="24"/>
      <c r="B300" s="25"/>
      <c r="C300" s="9"/>
      <c r="D300" s="26"/>
      <c r="E300" s="27"/>
    </row>
    <row r="301" spans="1:5" ht="15.75" customHeight="1">
      <c r="A301" s="24"/>
      <c r="B301" s="25"/>
      <c r="C301" s="11"/>
      <c r="D301" s="26"/>
      <c r="E301" s="27"/>
    </row>
    <row r="302" spans="1:5" ht="15.75" customHeight="1">
      <c r="A302" s="24"/>
      <c r="B302" s="25"/>
      <c r="C302" s="11"/>
    </row>
    <row r="303" spans="1:5" ht="15.75" customHeight="1">
      <c r="A303" s="18"/>
      <c r="B303" s="18"/>
      <c r="C303" s="11"/>
    </row>
    <row r="304" spans="1:5" ht="15.75" customHeight="1">
      <c r="A304" s="18"/>
      <c r="B304" s="18"/>
      <c r="C304" s="11"/>
    </row>
    <row r="305" spans="1:3" ht="15.75" customHeight="1">
      <c r="A305" s="18"/>
      <c r="B305" s="18"/>
      <c r="C305" s="11"/>
    </row>
    <row r="306" spans="1:3" ht="15.75" customHeight="1">
      <c r="A306" s="18"/>
      <c r="B306" s="18"/>
      <c r="C306" s="11"/>
    </row>
    <row r="307" spans="1:3" ht="15.75" customHeight="1">
      <c r="A307" s="18"/>
      <c r="B307" s="18"/>
      <c r="C307" s="11"/>
    </row>
    <row r="308" spans="1:3" ht="15.75" customHeight="1">
      <c r="A308" s="18"/>
      <c r="B308" s="18"/>
      <c r="C308" s="11"/>
    </row>
    <row r="309" spans="1:3" ht="15.75" customHeight="1">
      <c r="A309" s="18"/>
      <c r="B309" s="18"/>
      <c r="C309" s="11"/>
    </row>
    <row r="310" spans="1:3" ht="15.75" customHeight="1">
      <c r="A310" s="18"/>
      <c r="B310" s="18"/>
      <c r="C310" s="11"/>
    </row>
    <row r="311" spans="1:3" ht="15.75" customHeight="1">
      <c r="A311" s="18"/>
      <c r="B311" s="18"/>
      <c r="C311" s="11"/>
    </row>
    <row r="312" spans="1:3" ht="15.75" customHeight="1">
      <c r="A312" s="18"/>
      <c r="B312" s="18"/>
      <c r="C312" s="11"/>
    </row>
    <row r="313" spans="1:3" ht="15.75" customHeight="1">
      <c r="A313" s="18"/>
      <c r="B313" s="18"/>
      <c r="C313" s="11"/>
    </row>
    <row r="314" spans="1:3" ht="15.75" customHeight="1">
      <c r="A314" s="18"/>
      <c r="B314" s="18"/>
      <c r="C314" s="11"/>
    </row>
    <row r="315" spans="1:3" ht="15.75" customHeight="1">
      <c r="A315" s="18"/>
      <c r="B315" s="18"/>
      <c r="C315" s="11"/>
    </row>
    <row r="316" spans="1:3" ht="15.75" customHeight="1">
      <c r="A316" s="18"/>
      <c r="B316" s="18"/>
      <c r="C316" s="11"/>
    </row>
    <row r="317" spans="1:3" ht="15.75" customHeight="1">
      <c r="A317" s="18"/>
      <c r="B317" s="18"/>
      <c r="C317" s="11"/>
    </row>
    <row r="318" spans="1:3" ht="15.75" customHeight="1">
      <c r="A318" s="18"/>
      <c r="B318" s="18"/>
      <c r="C318" s="11"/>
    </row>
    <row r="319" spans="1:3" ht="15.75" customHeight="1">
      <c r="A319" s="18"/>
      <c r="B319" s="18"/>
      <c r="C319" s="11"/>
    </row>
    <row r="320" spans="1:3" ht="15.75" customHeight="1">
      <c r="A320" s="18"/>
      <c r="B320" s="18"/>
      <c r="C320" s="11"/>
    </row>
    <row r="321" spans="1:3" ht="15.75" customHeight="1">
      <c r="A321" s="18"/>
      <c r="B321" s="18"/>
      <c r="C321" s="11"/>
    </row>
    <row r="322" spans="1:3" ht="15.75" customHeight="1">
      <c r="A322" s="18"/>
      <c r="B322" s="18"/>
      <c r="C322" s="11"/>
    </row>
    <row r="323" spans="1:3" ht="15.75" customHeight="1">
      <c r="A323" s="18"/>
      <c r="B323" s="18"/>
      <c r="C323" s="11"/>
    </row>
    <row r="324" spans="1:3" ht="15.75" customHeight="1">
      <c r="A324" s="18"/>
      <c r="B324" s="18"/>
      <c r="C324" s="11"/>
    </row>
    <row r="325" spans="1:3" ht="15.75" customHeight="1">
      <c r="A325" s="18"/>
      <c r="B325" s="18"/>
      <c r="C325" s="11"/>
    </row>
    <row r="326" spans="1:3" ht="15.75" customHeight="1">
      <c r="A326" s="18"/>
      <c r="B326" s="18"/>
      <c r="C326" s="11"/>
    </row>
    <row r="327" spans="1:3" ht="15.75" customHeight="1">
      <c r="A327" s="18"/>
      <c r="B327" s="18"/>
      <c r="C327" s="11"/>
    </row>
    <row r="328" spans="1:3" ht="15.75" customHeight="1">
      <c r="A328" s="18"/>
      <c r="B328" s="18"/>
      <c r="C328" s="11"/>
    </row>
    <row r="329" spans="1:3" ht="15.75" customHeight="1">
      <c r="A329" s="18"/>
      <c r="B329" s="18"/>
      <c r="C329" s="11"/>
    </row>
    <row r="330" spans="1:3" ht="15.75" customHeight="1">
      <c r="A330" s="18"/>
      <c r="B330" s="18"/>
      <c r="C330" s="11"/>
    </row>
    <row r="331" spans="1:3" ht="15.75" customHeight="1">
      <c r="A331" s="18"/>
      <c r="B331" s="18"/>
      <c r="C331" s="11"/>
    </row>
    <row r="332" spans="1:3" ht="15.75" customHeight="1">
      <c r="A332" s="18"/>
      <c r="B332" s="18"/>
      <c r="C332" s="11"/>
    </row>
    <row r="333" spans="1:3" ht="15.75" customHeight="1">
      <c r="A333" s="18"/>
      <c r="B333" s="18"/>
      <c r="C333" s="11"/>
    </row>
    <row r="334" spans="1:3" ht="15.75" customHeight="1">
      <c r="A334" s="18"/>
      <c r="B334" s="18"/>
      <c r="C334" s="11"/>
    </row>
    <row r="335" spans="1:3" ht="15.75" customHeight="1">
      <c r="A335" s="18"/>
      <c r="B335" s="18"/>
      <c r="C335" s="11"/>
    </row>
    <row r="336" spans="1:3" ht="15.75" customHeight="1">
      <c r="A336" s="18"/>
      <c r="B336" s="18"/>
      <c r="C336" s="11"/>
    </row>
    <row r="337" spans="1:3" ht="15.75" customHeight="1">
      <c r="A337" s="18"/>
      <c r="B337" s="18"/>
      <c r="C337" s="11"/>
    </row>
    <row r="338" spans="1:3" ht="15.75" customHeight="1">
      <c r="A338" s="18"/>
      <c r="B338" s="18"/>
      <c r="C338" s="11"/>
    </row>
    <row r="339" spans="1:3" ht="15.75" customHeight="1">
      <c r="A339" s="18"/>
      <c r="B339" s="18"/>
      <c r="C339" s="11"/>
    </row>
    <row r="340" spans="1:3" ht="15.75" customHeight="1">
      <c r="A340" s="18"/>
      <c r="B340" s="18"/>
      <c r="C340" s="11"/>
    </row>
    <row r="341" spans="1:3" ht="15.75" customHeight="1">
      <c r="A341" s="18"/>
      <c r="B341" s="18"/>
      <c r="C341" s="11"/>
    </row>
    <row r="342" spans="1:3" ht="15.75" customHeight="1">
      <c r="A342" s="18"/>
      <c r="B342" s="18"/>
      <c r="C342" s="11"/>
    </row>
    <row r="343" spans="1:3" ht="15.75" customHeight="1">
      <c r="A343" s="18"/>
      <c r="B343" s="18"/>
      <c r="C343" s="11"/>
    </row>
    <row r="344" spans="1:3" ht="15.75" customHeight="1">
      <c r="A344" s="18"/>
      <c r="B344" s="18"/>
      <c r="C344" s="11"/>
    </row>
    <row r="345" spans="1:3" ht="15.75" customHeight="1">
      <c r="A345" s="18"/>
      <c r="B345" s="18"/>
      <c r="C345" s="11"/>
    </row>
    <row r="346" spans="1:3" ht="15.75" customHeight="1">
      <c r="A346" s="18"/>
      <c r="B346" s="18"/>
      <c r="C346" s="11"/>
    </row>
    <row r="347" spans="1:3" ht="15.75" customHeight="1">
      <c r="A347" s="18"/>
      <c r="B347" s="18"/>
      <c r="C347" s="11"/>
    </row>
    <row r="348" spans="1:3" ht="15.75" customHeight="1">
      <c r="A348" s="18"/>
      <c r="B348" s="18"/>
      <c r="C348" s="11"/>
    </row>
    <row r="349" spans="1:3" ht="15.75" customHeight="1">
      <c r="A349" s="18"/>
      <c r="B349" s="18"/>
      <c r="C349" s="11"/>
    </row>
    <row r="350" spans="1:3" ht="15.75" customHeight="1">
      <c r="A350" s="18"/>
      <c r="B350" s="18"/>
      <c r="C350" s="11"/>
    </row>
    <row r="351" spans="1:3" ht="15.75" customHeight="1">
      <c r="A351" s="18"/>
      <c r="B351" s="18"/>
      <c r="C351" s="11"/>
    </row>
    <row r="352" spans="1:3" ht="15.75" customHeight="1">
      <c r="A352" s="18"/>
      <c r="B352" s="18"/>
      <c r="C352" s="11"/>
    </row>
    <row r="353" spans="1:3" ht="15.75" customHeight="1">
      <c r="A353" s="18"/>
      <c r="B353" s="18"/>
      <c r="C353" s="11"/>
    </row>
    <row r="354" spans="1:3" ht="15.75" customHeight="1">
      <c r="A354" s="18"/>
      <c r="B354" s="18"/>
      <c r="C354" s="11"/>
    </row>
    <row r="355" spans="1:3" ht="15.75" customHeight="1">
      <c r="A355" s="18"/>
      <c r="B355" s="18"/>
      <c r="C355" s="11"/>
    </row>
    <row r="356" spans="1:3" ht="15.75" customHeight="1">
      <c r="A356" s="18"/>
      <c r="B356" s="18"/>
      <c r="C356" s="11"/>
    </row>
    <row r="357" spans="1:3" ht="15.75" customHeight="1">
      <c r="A357" s="18"/>
      <c r="B357" s="18"/>
      <c r="C357" s="11"/>
    </row>
    <row r="358" spans="1:3" ht="15.75" customHeight="1">
      <c r="A358" s="18"/>
      <c r="B358" s="18"/>
      <c r="C358" s="11"/>
    </row>
    <row r="359" spans="1:3" ht="15.75" customHeight="1">
      <c r="A359" s="18"/>
      <c r="B359" s="18"/>
      <c r="C359" s="11"/>
    </row>
    <row r="360" spans="1:3" ht="15.75" customHeight="1">
      <c r="A360" s="18"/>
      <c r="B360" s="18"/>
      <c r="C360" s="11"/>
    </row>
    <row r="361" spans="1:3" ht="15.75" customHeight="1">
      <c r="A361" s="18"/>
      <c r="B361" s="18"/>
      <c r="C361" s="11"/>
    </row>
    <row r="362" spans="1:3" ht="15.75" customHeight="1">
      <c r="A362" s="18"/>
      <c r="B362" s="18"/>
      <c r="C362" s="11"/>
    </row>
    <row r="363" spans="1:3" ht="15.75" customHeight="1">
      <c r="A363" s="18"/>
      <c r="B363" s="18"/>
      <c r="C363" s="11"/>
    </row>
    <row r="364" spans="1:3" ht="15.75" customHeight="1">
      <c r="A364" s="18"/>
      <c r="B364" s="18"/>
      <c r="C364" s="11"/>
    </row>
    <row r="365" spans="1:3" ht="15.75" customHeight="1">
      <c r="A365" s="18"/>
      <c r="B365" s="18"/>
      <c r="C365" s="11"/>
    </row>
    <row r="366" spans="1:3" ht="15.75" customHeight="1">
      <c r="A366" s="18"/>
      <c r="B366" s="18"/>
      <c r="C366" s="11"/>
    </row>
    <row r="367" spans="1:3" ht="15.75" customHeight="1">
      <c r="A367" s="18"/>
      <c r="B367" s="18"/>
      <c r="C367" s="11"/>
    </row>
    <row r="368" spans="1:3" ht="15.75" customHeight="1">
      <c r="A368" s="18"/>
      <c r="B368" s="18"/>
      <c r="C368" s="11"/>
    </row>
    <row r="369" spans="1:3" ht="15.75" customHeight="1">
      <c r="A369" s="18"/>
      <c r="B369" s="18"/>
      <c r="C369" s="11"/>
    </row>
    <row r="370" spans="1:3" ht="15.75" customHeight="1">
      <c r="A370" s="18"/>
      <c r="B370" s="18"/>
      <c r="C370" s="11"/>
    </row>
    <row r="371" spans="1:3" ht="15.75" customHeight="1">
      <c r="A371" s="18"/>
      <c r="B371" s="18"/>
      <c r="C371" s="11"/>
    </row>
    <row r="372" spans="1:3" ht="15.75" customHeight="1">
      <c r="A372" s="18"/>
      <c r="B372" s="18"/>
      <c r="C372" s="11"/>
    </row>
    <row r="373" spans="1:3" ht="15.75" customHeight="1">
      <c r="A373" s="18"/>
      <c r="B373" s="18"/>
      <c r="C373" s="11"/>
    </row>
    <row r="374" spans="1:3" ht="15.75" customHeight="1">
      <c r="A374" s="18"/>
      <c r="B374" s="18"/>
      <c r="C374" s="11"/>
    </row>
    <row r="375" spans="1:3" ht="15.75" customHeight="1">
      <c r="A375" s="18"/>
      <c r="B375" s="18"/>
      <c r="C375" s="11"/>
    </row>
    <row r="376" spans="1:3" ht="15.75" customHeight="1">
      <c r="A376" s="18"/>
      <c r="B376" s="18"/>
      <c r="C376" s="11"/>
    </row>
    <row r="377" spans="1:3" ht="15.75" customHeight="1">
      <c r="A377" s="18"/>
      <c r="B377" s="18"/>
      <c r="C377" s="11"/>
    </row>
    <row r="378" spans="1:3" ht="15.75" customHeight="1">
      <c r="A378" s="18"/>
      <c r="B378" s="18"/>
      <c r="C378" s="11"/>
    </row>
    <row r="379" spans="1:3" ht="15.75" customHeight="1">
      <c r="A379" s="18"/>
      <c r="B379" s="18"/>
      <c r="C379" s="11"/>
    </row>
    <row r="380" spans="1:3" ht="15.75" customHeight="1">
      <c r="A380" s="18"/>
      <c r="B380" s="18"/>
      <c r="C380" s="11"/>
    </row>
    <row r="381" spans="1:3" ht="15.75" customHeight="1">
      <c r="A381" s="18"/>
      <c r="B381" s="18"/>
      <c r="C381" s="11"/>
    </row>
    <row r="382" spans="1:3" ht="15.75" customHeight="1">
      <c r="A382" s="18"/>
      <c r="B382" s="18"/>
      <c r="C382" s="11"/>
    </row>
    <row r="383" spans="1:3" ht="15.75" customHeight="1">
      <c r="A383" s="18"/>
      <c r="B383" s="18"/>
      <c r="C383" s="11"/>
    </row>
    <row r="384" spans="1:3" ht="15.75" customHeight="1">
      <c r="A384" s="18"/>
      <c r="B384" s="18"/>
      <c r="C384" s="11"/>
    </row>
    <row r="385" spans="1:3" ht="15.75" customHeight="1">
      <c r="A385" s="18"/>
      <c r="B385" s="18"/>
      <c r="C385" s="11"/>
    </row>
    <row r="386" spans="1:3" ht="15.75" customHeight="1">
      <c r="A386" s="18"/>
      <c r="B386" s="18"/>
      <c r="C386" s="11"/>
    </row>
    <row r="387" spans="1:3" ht="15.75" customHeight="1">
      <c r="A387" s="18"/>
      <c r="B387" s="18"/>
      <c r="C387" s="11"/>
    </row>
    <row r="388" spans="1:3" ht="15.75" customHeight="1">
      <c r="A388" s="18"/>
      <c r="B388" s="18"/>
      <c r="C388" s="11"/>
    </row>
    <row r="389" spans="1:3" ht="15.75" customHeight="1">
      <c r="A389" s="18"/>
      <c r="B389" s="18"/>
      <c r="C389" s="11"/>
    </row>
    <row r="390" spans="1:3" ht="15.75" customHeight="1">
      <c r="A390" s="18"/>
      <c r="B390" s="18"/>
      <c r="C390" s="11"/>
    </row>
    <row r="391" spans="1:3" ht="15.75" customHeight="1">
      <c r="A391" s="18"/>
      <c r="B391" s="18"/>
      <c r="C391" s="11"/>
    </row>
    <row r="392" spans="1:3" ht="15.75" customHeight="1">
      <c r="A392" s="18"/>
      <c r="B392" s="18"/>
      <c r="C392" s="11"/>
    </row>
    <row r="393" spans="1:3" ht="15.75" customHeight="1">
      <c r="A393" s="18"/>
      <c r="B393" s="18"/>
      <c r="C393" s="11"/>
    </row>
    <row r="394" spans="1:3" ht="15.75" customHeight="1">
      <c r="A394" s="18"/>
      <c r="B394" s="18"/>
      <c r="C394" s="11"/>
    </row>
    <row r="395" spans="1:3" ht="15.75" customHeight="1">
      <c r="A395" s="18"/>
      <c r="B395" s="18"/>
      <c r="C395" s="11"/>
    </row>
    <row r="396" spans="1:3" ht="15.75" customHeight="1">
      <c r="A396" s="18"/>
      <c r="B396" s="18"/>
      <c r="C396" s="11"/>
    </row>
    <row r="397" spans="1:3" ht="15.75" customHeight="1">
      <c r="A397" s="18"/>
      <c r="B397" s="18"/>
      <c r="C397" s="11"/>
    </row>
    <row r="398" spans="1:3" ht="15.75" customHeight="1">
      <c r="A398" s="18"/>
      <c r="B398" s="18"/>
      <c r="C398" s="11"/>
    </row>
    <row r="399" spans="1:3" ht="15.75" customHeight="1">
      <c r="A399" s="18"/>
      <c r="B399" s="18"/>
      <c r="C399" s="11"/>
    </row>
    <row r="400" spans="1:3" ht="15.75" customHeight="1">
      <c r="A400" s="18"/>
      <c r="B400" s="18"/>
      <c r="C400" s="11"/>
    </row>
    <row r="401" spans="1:3" ht="15.75" customHeight="1">
      <c r="A401" s="18"/>
      <c r="B401" s="18"/>
      <c r="C401" s="11"/>
    </row>
    <row r="402" spans="1:3" ht="15.75" customHeight="1">
      <c r="A402" s="18"/>
      <c r="B402" s="18"/>
      <c r="C402" s="11"/>
    </row>
    <row r="403" spans="1:3" ht="15.75" customHeight="1">
      <c r="A403" s="18"/>
      <c r="B403" s="18"/>
      <c r="C403" s="11"/>
    </row>
    <row r="404" spans="1:3" ht="15.75" customHeight="1">
      <c r="A404" s="18"/>
      <c r="B404" s="18"/>
      <c r="C404" s="11"/>
    </row>
    <row r="405" spans="1:3" ht="15.75" customHeight="1">
      <c r="A405" s="18"/>
      <c r="B405" s="18"/>
      <c r="C405" s="11"/>
    </row>
    <row r="406" spans="1:3" ht="15.75" customHeight="1">
      <c r="A406" s="18"/>
      <c r="B406" s="18"/>
      <c r="C406" s="11"/>
    </row>
    <row r="407" spans="1:3" ht="15.75" customHeight="1">
      <c r="A407" s="18"/>
      <c r="B407" s="18"/>
      <c r="C407" s="11"/>
    </row>
    <row r="408" spans="1:3" ht="15.75" customHeight="1">
      <c r="A408" s="18"/>
      <c r="B408" s="18"/>
      <c r="C408" s="11"/>
    </row>
    <row r="409" spans="1:3" ht="15.75" customHeight="1">
      <c r="A409" s="18"/>
      <c r="B409" s="18"/>
      <c r="C409" s="11"/>
    </row>
    <row r="410" spans="1:3" ht="15.75" customHeight="1">
      <c r="A410" s="18"/>
      <c r="B410" s="18"/>
      <c r="C410" s="11"/>
    </row>
    <row r="411" spans="1:3" ht="15.75" customHeight="1">
      <c r="A411" s="18"/>
      <c r="B411" s="18"/>
      <c r="C411" s="11"/>
    </row>
    <row r="412" spans="1:3" ht="15.75" customHeight="1">
      <c r="A412" s="18"/>
      <c r="B412" s="18"/>
      <c r="C412" s="11"/>
    </row>
    <row r="413" spans="1:3" ht="15.75" customHeight="1">
      <c r="A413" s="18"/>
      <c r="B413" s="18"/>
      <c r="C413" s="11"/>
    </row>
    <row r="414" spans="1:3" ht="15.75" customHeight="1">
      <c r="A414" s="18"/>
      <c r="B414" s="18"/>
      <c r="C414" s="11"/>
    </row>
    <row r="415" spans="1:3" ht="15.75" customHeight="1">
      <c r="A415" s="18"/>
      <c r="B415" s="18"/>
      <c r="C415" s="11"/>
    </row>
    <row r="416" spans="1:3" ht="15.75" customHeight="1">
      <c r="A416" s="18"/>
      <c r="B416" s="18"/>
      <c r="C416" s="11"/>
    </row>
    <row r="417" spans="1:3" ht="15.75" customHeight="1">
      <c r="A417" s="18"/>
      <c r="B417" s="18"/>
      <c r="C417" s="11"/>
    </row>
    <row r="418" spans="1:3" ht="15.75" customHeight="1">
      <c r="A418" s="18"/>
      <c r="B418" s="18"/>
      <c r="C418" s="11"/>
    </row>
    <row r="419" spans="1:3" ht="15.75" customHeight="1">
      <c r="A419" s="18"/>
      <c r="B419" s="18"/>
      <c r="C419" s="11"/>
    </row>
    <row r="420" spans="1:3" ht="15.75" customHeight="1">
      <c r="A420" s="18"/>
      <c r="B420" s="18"/>
      <c r="C420" s="11"/>
    </row>
    <row r="421" spans="1:3" ht="15.75" customHeight="1">
      <c r="A421" s="18"/>
      <c r="B421" s="18"/>
      <c r="C421" s="11"/>
    </row>
    <row r="422" spans="1:3" ht="15.75" customHeight="1">
      <c r="A422" s="18"/>
      <c r="B422" s="18"/>
      <c r="C422" s="11"/>
    </row>
    <row r="423" spans="1:3" ht="15.75" customHeight="1">
      <c r="A423" s="18"/>
      <c r="B423" s="18"/>
      <c r="C423" s="11"/>
    </row>
    <row r="424" spans="1:3" ht="15.75" customHeight="1">
      <c r="A424" s="18"/>
      <c r="B424" s="18"/>
      <c r="C424" s="11"/>
    </row>
    <row r="425" spans="1:3" ht="15.75" customHeight="1">
      <c r="A425" s="18"/>
      <c r="B425" s="18"/>
      <c r="C425" s="11"/>
    </row>
    <row r="426" spans="1:3" ht="15.75" customHeight="1">
      <c r="A426" s="18"/>
      <c r="B426" s="18"/>
      <c r="C426" s="11"/>
    </row>
    <row r="427" spans="1:3" ht="15.75" customHeight="1">
      <c r="A427" s="18"/>
      <c r="B427" s="18"/>
      <c r="C427" s="11"/>
    </row>
    <row r="428" spans="1:3" ht="15.75" customHeight="1">
      <c r="A428" s="18"/>
      <c r="B428" s="18"/>
      <c r="C428" s="11"/>
    </row>
    <row r="429" spans="1:3" ht="15.75" customHeight="1">
      <c r="A429" s="18"/>
      <c r="B429" s="18"/>
      <c r="C429" s="11"/>
    </row>
    <row r="430" spans="1:3" ht="15.75" customHeight="1">
      <c r="A430" s="18"/>
      <c r="B430" s="18"/>
      <c r="C430" s="11"/>
    </row>
    <row r="431" spans="1:3" ht="15.75" customHeight="1">
      <c r="A431" s="18"/>
      <c r="B431" s="18"/>
      <c r="C431" s="11"/>
    </row>
    <row r="432" spans="1:3" ht="15.75" customHeight="1">
      <c r="A432" s="18"/>
      <c r="B432" s="18"/>
      <c r="C432" s="11"/>
    </row>
    <row r="433" spans="1:3" ht="15.75" customHeight="1">
      <c r="A433" s="18"/>
      <c r="B433" s="18"/>
      <c r="C433" s="11"/>
    </row>
    <row r="434" spans="1:3" ht="15.75" customHeight="1">
      <c r="A434" s="18"/>
      <c r="B434" s="18"/>
      <c r="C434" s="11"/>
    </row>
    <row r="435" spans="1:3" ht="15.75" customHeight="1">
      <c r="A435" s="18"/>
      <c r="B435" s="18"/>
      <c r="C435" s="11"/>
    </row>
    <row r="436" spans="1:3" ht="15.75" customHeight="1">
      <c r="A436" s="18"/>
      <c r="B436" s="18"/>
      <c r="C436" s="11"/>
    </row>
    <row r="437" spans="1:3" ht="15.75" customHeight="1">
      <c r="A437" s="18"/>
      <c r="B437" s="18"/>
      <c r="C437" s="11"/>
    </row>
    <row r="438" spans="1:3" ht="15.75" customHeight="1">
      <c r="A438" s="18"/>
      <c r="B438" s="18"/>
      <c r="C438" s="11"/>
    </row>
    <row r="439" spans="1:3" ht="15.75" customHeight="1">
      <c r="A439" s="18"/>
      <c r="B439" s="18"/>
      <c r="C439" s="11"/>
    </row>
    <row r="440" spans="1:3" ht="15.75" customHeight="1">
      <c r="A440" s="18"/>
      <c r="B440" s="18"/>
      <c r="C440" s="11"/>
    </row>
    <row r="441" spans="1:3" ht="15.75" customHeight="1">
      <c r="A441" s="18"/>
      <c r="B441" s="18"/>
      <c r="C441" s="11"/>
    </row>
    <row r="442" spans="1:3" ht="15.75" customHeight="1">
      <c r="A442" s="18"/>
      <c r="B442" s="18"/>
      <c r="C442" s="11"/>
    </row>
    <row r="443" spans="1:3" ht="15.75" customHeight="1">
      <c r="A443" s="18"/>
      <c r="B443" s="18"/>
      <c r="C443" s="11"/>
    </row>
    <row r="444" spans="1:3" ht="15.75" customHeight="1">
      <c r="A444" s="18"/>
      <c r="B444" s="18"/>
      <c r="C444" s="11"/>
    </row>
    <row r="445" spans="1:3" ht="15.75" customHeight="1">
      <c r="A445" s="18"/>
      <c r="B445" s="18"/>
      <c r="C445" s="11"/>
    </row>
    <row r="446" spans="1:3" ht="15.75" customHeight="1">
      <c r="A446" s="18"/>
      <c r="B446" s="18"/>
      <c r="C446" s="11"/>
    </row>
    <row r="447" spans="1:3" ht="15.75" customHeight="1">
      <c r="A447" s="18"/>
      <c r="B447" s="18"/>
      <c r="C447" s="11"/>
    </row>
    <row r="448" spans="1:3" ht="15.75" customHeight="1">
      <c r="A448" s="18"/>
      <c r="B448" s="18"/>
      <c r="C448" s="11"/>
    </row>
    <row r="449" spans="1:3" ht="15.75" customHeight="1">
      <c r="A449" s="18"/>
      <c r="B449" s="18"/>
      <c r="C449" s="11"/>
    </row>
    <row r="450" spans="1:3" ht="15.75" customHeight="1">
      <c r="A450" s="18"/>
      <c r="B450" s="18"/>
      <c r="C450" s="11"/>
    </row>
    <row r="451" spans="1:3" ht="15.75" customHeight="1">
      <c r="A451" s="18"/>
      <c r="B451" s="18"/>
      <c r="C451" s="11"/>
    </row>
    <row r="452" spans="1:3" ht="15.75" customHeight="1">
      <c r="A452" s="18"/>
      <c r="B452" s="18"/>
      <c r="C452" s="11"/>
    </row>
    <row r="453" spans="1:3" ht="15.75" customHeight="1">
      <c r="A453" s="18"/>
      <c r="B453" s="18"/>
      <c r="C453" s="11"/>
    </row>
    <row r="454" spans="1:3" ht="15.75" customHeight="1">
      <c r="A454" s="18"/>
      <c r="B454" s="18"/>
      <c r="C454" s="11"/>
    </row>
    <row r="455" spans="1:3" ht="15.75" customHeight="1">
      <c r="A455" s="18"/>
      <c r="B455" s="18"/>
      <c r="C455" s="11"/>
    </row>
    <row r="456" spans="1:3" ht="15.75" customHeight="1">
      <c r="A456" s="18"/>
      <c r="B456" s="18"/>
      <c r="C456" s="11"/>
    </row>
    <row r="457" spans="1:3" ht="15.75" customHeight="1">
      <c r="A457" s="18"/>
      <c r="B457" s="18"/>
      <c r="C457" s="11"/>
    </row>
    <row r="458" spans="1:3" ht="15.75" customHeight="1">
      <c r="A458" s="18"/>
      <c r="B458" s="18"/>
      <c r="C458" s="11"/>
    </row>
    <row r="459" spans="1:3" ht="15.75" customHeight="1">
      <c r="A459" s="18"/>
      <c r="B459" s="18"/>
      <c r="C459" s="11"/>
    </row>
    <row r="460" spans="1:3" ht="15.75" customHeight="1">
      <c r="A460" s="18"/>
      <c r="B460" s="18"/>
      <c r="C460" s="11"/>
    </row>
    <row r="461" spans="1:3" ht="15.75" customHeight="1">
      <c r="A461" s="18"/>
      <c r="B461" s="18"/>
      <c r="C461" s="11"/>
    </row>
    <row r="462" spans="1:3" ht="15.75" customHeight="1">
      <c r="A462" s="18"/>
      <c r="B462" s="18"/>
      <c r="C462" s="11"/>
    </row>
    <row r="463" spans="1:3" ht="15.75" customHeight="1">
      <c r="A463" s="18"/>
      <c r="B463" s="18"/>
      <c r="C463" s="11"/>
    </row>
    <row r="464" spans="1:3" ht="15.75" customHeight="1">
      <c r="A464" s="18"/>
      <c r="B464" s="18"/>
      <c r="C464" s="11"/>
    </row>
    <row r="465" spans="1:3" ht="15.75" customHeight="1">
      <c r="A465" s="18"/>
      <c r="B465" s="18"/>
      <c r="C465" s="11"/>
    </row>
    <row r="466" spans="1:3" ht="15.75" customHeight="1">
      <c r="A466" s="18"/>
      <c r="B466" s="18"/>
      <c r="C466" s="11"/>
    </row>
    <row r="467" spans="1:3" ht="15.75" customHeight="1">
      <c r="A467" s="18"/>
      <c r="B467" s="18"/>
      <c r="C467" s="11"/>
    </row>
    <row r="468" spans="1:3" ht="15.75" customHeight="1">
      <c r="A468" s="18"/>
      <c r="B468" s="18"/>
      <c r="C468" s="11"/>
    </row>
    <row r="469" spans="1:3" ht="15.75" customHeight="1">
      <c r="A469" s="18"/>
      <c r="B469" s="18"/>
      <c r="C469" s="11"/>
    </row>
    <row r="470" spans="1:3" ht="15.75" customHeight="1">
      <c r="A470" s="18"/>
      <c r="B470" s="18"/>
      <c r="C470" s="11"/>
    </row>
    <row r="471" spans="1:3" ht="15.75" customHeight="1">
      <c r="A471" s="18"/>
      <c r="B471" s="18"/>
      <c r="C471" s="11"/>
    </row>
    <row r="472" spans="1:3" ht="15.75" customHeight="1">
      <c r="A472" s="18"/>
      <c r="B472" s="18"/>
      <c r="C472" s="11"/>
    </row>
    <row r="473" spans="1:3" ht="15.75" customHeight="1">
      <c r="A473" s="18"/>
      <c r="B473" s="18"/>
      <c r="C473" s="11"/>
    </row>
    <row r="474" spans="1:3" ht="15.75" customHeight="1">
      <c r="A474" s="18"/>
      <c r="B474" s="18"/>
      <c r="C474" s="11"/>
    </row>
    <row r="475" spans="1:3" ht="15.75" customHeight="1">
      <c r="A475" s="18"/>
      <c r="B475" s="18"/>
      <c r="C475" s="11"/>
    </row>
    <row r="476" spans="1:3" ht="15.75" customHeight="1">
      <c r="A476" s="18"/>
      <c r="B476" s="18"/>
      <c r="C476" s="11"/>
    </row>
    <row r="477" spans="1:3" ht="15.75" customHeight="1">
      <c r="A477" s="18"/>
      <c r="B477" s="18"/>
      <c r="C477" s="11"/>
    </row>
    <row r="478" spans="1:3" ht="15.75" customHeight="1">
      <c r="A478" s="18"/>
      <c r="B478" s="18"/>
      <c r="C478" s="11"/>
    </row>
    <row r="479" spans="1:3" ht="15.75" customHeight="1">
      <c r="A479" s="18"/>
      <c r="B479" s="18"/>
      <c r="C479" s="11"/>
    </row>
    <row r="480" spans="1:3" ht="15.75" customHeight="1">
      <c r="A480" s="18"/>
      <c r="B480" s="18"/>
      <c r="C480" s="11"/>
    </row>
    <row r="481" spans="1:3" ht="15.75" customHeight="1">
      <c r="A481" s="18"/>
      <c r="B481" s="18"/>
      <c r="C481" s="11"/>
    </row>
    <row r="482" spans="1:3" ht="15.75" customHeight="1">
      <c r="A482" s="18"/>
      <c r="B482" s="18"/>
      <c r="C482" s="11"/>
    </row>
    <row r="483" spans="1:3" ht="15.75" customHeight="1">
      <c r="A483" s="18"/>
      <c r="B483" s="18"/>
      <c r="C483" s="11"/>
    </row>
    <row r="484" spans="1:3" ht="15.75" customHeight="1">
      <c r="A484" s="18"/>
      <c r="B484" s="18"/>
      <c r="C484" s="11"/>
    </row>
    <row r="485" spans="1:3" ht="15.75" customHeight="1">
      <c r="A485" s="18"/>
      <c r="B485" s="18"/>
      <c r="C485" s="11"/>
    </row>
    <row r="486" spans="1:3" ht="15.75" customHeight="1">
      <c r="A486" s="18"/>
      <c r="B486" s="18"/>
      <c r="C486" s="11"/>
    </row>
    <row r="487" spans="1:3" ht="15.75" customHeight="1">
      <c r="A487" s="18"/>
      <c r="B487" s="18"/>
      <c r="C487" s="11"/>
    </row>
    <row r="488" spans="1:3" ht="15.75" customHeight="1">
      <c r="A488" s="18"/>
      <c r="B488" s="18"/>
      <c r="C488" s="11"/>
    </row>
    <row r="489" spans="1:3" ht="15.75" customHeight="1">
      <c r="A489" s="18"/>
      <c r="B489" s="18"/>
      <c r="C489" s="11"/>
    </row>
    <row r="490" spans="1:3" ht="15.75" customHeight="1">
      <c r="A490" s="18"/>
      <c r="B490" s="18"/>
      <c r="C490" s="11"/>
    </row>
    <row r="491" spans="1:3" ht="15.75" customHeight="1">
      <c r="A491" s="18"/>
      <c r="B491" s="18"/>
      <c r="C491" s="11"/>
    </row>
    <row r="492" spans="1:3" ht="15.75" customHeight="1">
      <c r="A492" s="18"/>
      <c r="B492" s="18"/>
      <c r="C492" s="11"/>
    </row>
    <row r="493" spans="1:3" ht="15.75" customHeight="1">
      <c r="A493" s="18"/>
      <c r="B493" s="18"/>
      <c r="C493" s="11"/>
    </row>
    <row r="494" spans="1:3" ht="15.75" customHeight="1">
      <c r="A494" s="18"/>
      <c r="B494" s="18"/>
      <c r="C494" s="11"/>
    </row>
    <row r="495" spans="1:3" ht="15.75" customHeight="1">
      <c r="A495" s="18"/>
      <c r="B495" s="18"/>
      <c r="C495" s="11"/>
    </row>
    <row r="496" spans="1:3" ht="15.75" customHeight="1">
      <c r="A496" s="18"/>
      <c r="B496" s="18"/>
      <c r="C496" s="11"/>
    </row>
    <row r="497" spans="1:3" ht="15.75" customHeight="1">
      <c r="A497" s="18"/>
      <c r="B497" s="18"/>
      <c r="C497" s="11"/>
    </row>
    <row r="498" spans="1:3" ht="15.75" customHeight="1">
      <c r="A498" s="18"/>
      <c r="B498" s="18"/>
      <c r="C498" s="11"/>
    </row>
    <row r="499" spans="1:3" ht="15.75" customHeight="1">
      <c r="A499" s="18"/>
      <c r="B499" s="18"/>
      <c r="C499" s="11"/>
    </row>
    <row r="500" spans="1:3" ht="15.75" customHeight="1">
      <c r="A500" s="18"/>
      <c r="B500" s="18"/>
      <c r="C500" s="11"/>
    </row>
    <row r="501" spans="1:3" ht="15.75" customHeight="1">
      <c r="A501" s="18"/>
      <c r="B501" s="18"/>
      <c r="C501" s="11"/>
    </row>
    <row r="502" spans="1:3" ht="15.75" customHeight="1">
      <c r="A502" s="18"/>
      <c r="B502" s="18"/>
      <c r="C502" s="11"/>
    </row>
    <row r="503" spans="1:3" ht="15.75" customHeight="1">
      <c r="A503" s="18"/>
      <c r="B503" s="18"/>
      <c r="C503" s="11"/>
    </row>
    <row r="504" spans="1:3" ht="15.75" customHeight="1">
      <c r="A504" s="18"/>
      <c r="B504" s="18"/>
      <c r="C504" s="11"/>
    </row>
    <row r="505" spans="1:3" ht="15.75" customHeight="1">
      <c r="A505" s="18"/>
      <c r="B505" s="18"/>
      <c r="C505" s="11"/>
    </row>
    <row r="506" spans="1:3" ht="15.75" customHeight="1">
      <c r="A506" s="18"/>
      <c r="B506" s="18"/>
      <c r="C506" s="11"/>
    </row>
    <row r="507" spans="1:3" ht="15.75" customHeight="1">
      <c r="A507" s="18"/>
      <c r="B507" s="18"/>
      <c r="C507" s="11"/>
    </row>
    <row r="508" spans="1:3" ht="15.75" customHeight="1">
      <c r="A508" s="18"/>
      <c r="B508" s="18"/>
      <c r="C508" s="11"/>
    </row>
    <row r="509" spans="1:3" ht="15.75" customHeight="1">
      <c r="A509" s="18"/>
      <c r="B509" s="18"/>
      <c r="C509" s="11"/>
    </row>
    <row r="510" spans="1:3" ht="15.75" customHeight="1">
      <c r="A510" s="18"/>
      <c r="B510" s="18"/>
      <c r="C510" s="11"/>
    </row>
    <row r="511" spans="1:3" ht="15.75" customHeight="1">
      <c r="A511" s="18"/>
      <c r="B511" s="18"/>
      <c r="C511" s="11"/>
    </row>
    <row r="512" spans="1:3" ht="15.75" customHeight="1">
      <c r="A512" s="18"/>
      <c r="B512" s="18"/>
      <c r="C512" s="11"/>
    </row>
    <row r="513" spans="1:3" ht="15.75" customHeight="1">
      <c r="A513" s="18"/>
      <c r="B513" s="18"/>
      <c r="C513" s="11"/>
    </row>
    <row r="514" spans="1:3" ht="15.75" customHeight="1">
      <c r="A514" s="18"/>
      <c r="B514" s="18"/>
      <c r="C514" s="11"/>
    </row>
    <row r="515" spans="1:3" ht="15.75" customHeight="1">
      <c r="A515" s="18"/>
      <c r="B515" s="18"/>
      <c r="C515" s="11"/>
    </row>
    <row r="516" spans="1:3" ht="15.75" customHeight="1">
      <c r="A516" s="18"/>
      <c r="B516" s="18"/>
      <c r="C516" s="11"/>
    </row>
    <row r="517" spans="1:3" ht="15.75" customHeight="1">
      <c r="A517" s="18"/>
      <c r="B517" s="18"/>
      <c r="C517" s="11"/>
    </row>
    <row r="518" spans="1:3" ht="15.75" customHeight="1">
      <c r="A518" s="18"/>
      <c r="B518" s="18"/>
      <c r="C518" s="11"/>
    </row>
    <row r="519" spans="1:3" ht="15.75" customHeight="1">
      <c r="A519" s="18"/>
      <c r="B519" s="18"/>
      <c r="C519" s="11"/>
    </row>
    <row r="520" spans="1:3" ht="15.75" customHeight="1">
      <c r="A520" s="18"/>
      <c r="B520" s="18"/>
      <c r="C520" s="11"/>
    </row>
    <row r="521" spans="1:3" ht="15.75" customHeight="1">
      <c r="A521" s="18"/>
      <c r="B521" s="18"/>
      <c r="C521" s="11"/>
    </row>
    <row r="522" spans="1:3" ht="15.75" customHeight="1">
      <c r="A522" s="18"/>
      <c r="B522" s="18"/>
      <c r="C522" s="11"/>
    </row>
    <row r="523" spans="1:3" ht="15.75" customHeight="1">
      <c r="A523" s="18"/>
      <c r="B523" s="18"/>
      <c r="C523" s="11"/>
    </row>
    <row r="524" spans="1:3" ht="15.75" customHeight="1">
      <c r="A524" s="18"/>
      <c r="B524" s="18"/>
      <c r="C524" s="11"/>
    </row>
    <row r="525" spans="1:3" ht="15.75" customHeight="1">
      <c r="A525" s="18"/>
      <c r="B525" s="18"/>
      <c r="C525" s="11"/>
    </row>
    <row r="526" spans="1:3" ht="15.75" customHeight="1">
      <c r="A526" s="18"/>
      <c r="B526" s="18"/>
      <c r="C526" s="11"/>
    </row>
    <row r="527" spans="1:3" ht="15.75" customHeight="1">
      <c r="A527" s="18"/>
      <c r="B527" s="18"/>
      <c r="C527" s="11"/>
    </row>
    <row r="528" spans="1:3" ht="15.75" customHeight="1">
      <c r="A528" s="18"/>
      <c r="B528" s="18"/>
      <c r="C528" s="11"/>
    </row>
    <row r="529" spans="1:3" ht="15.75" customHeight="1">
      <c r="A529" s="18"/>
      <c r="B529" s="18"/>
      <c r="C529" s="11"/>
    </row>
    <row r="530" spans="1:3" ht="15.75" customHeight="1">
      <c r="A530" s="18"/>
      <c r="B530" s="18"/>
      <c r="C530" s="11"/>
    </row>
    <row r="531" spans="1:3" ht="15.75" customHeight="1">
      <c r="A531" s="18"/>
      <c r="B531" s="18"/>
      <c r="C531" s="11"/>
    </row>
    <row r="532" spans="1:3" ht="15.75" customHeight="1">
      <c r="A532" s="18"/>
      <c r="B532" s="18"/>
      <c r="C532" s="11"/>
    </row>
    <row r="533" spans="1:3" ht="15.75" customHeight="1">
      <c r="A533" s="18"/>
      <c r="B533" s="18"/>
      <c r="C533" s="11"/>
    </row>
    <row r="534" spans="1:3" ht="15.75" customHeight="1">
      <c r="A534" s="18"/>
      <c r="B534" s="18"/>
      <c r="C534" s="11"/>
    </row>
    <row r="535" spans="1:3" ht="15.75" customHeight="1">
      <c r="A535" s="18"/>
      <c r="B535" s="18"/>
      <c r="C535" s="11"/>
    </row>
    <row r="536" spans="1:3" ht="15.75" customHeight="1">
      <c r="A536" s="18"/>
      <c r="B536" s="18"/>
      <c r="C536" s="11"/>
    </row>
    <row r="537" spans="1:3" ht="15.75" customHeight="1">
      <c r="A537" s="18"/>
      <c r="B537" s="18"/>
      <c r="C537" s="11"/>
    </row>
    <row r="538" spans="1:3" ht="15.75" customHeight="1">
      <c r="A538" s="18"/>
      <c r="B538" s="18"/>
      <c r="C538" s="11"/>
    </row>
    <row r="539" spans="1:3" ht="15.75" customHeight="1">
      <c r="A539" s="18"/>
      <c r="B539" s="18"/>
      <c r="C539" s="11"/>
    </row>
    <row r="540" spans="1:3" ht="15.75" customHeight="1">
      <c r="A540" s="18"/>
      <c r="B540" s="18"/>
      <c r="C540" s="11"/>
    </row>
    <row r="541" spans="1:3" ht="15.75" customHeight="1">
      <c r="A541" s="18"/>
      <c r="B541" s="18"/>
      <c r="C541" s="11"/>
    </row>
    <row r="542" spans="1:3" ht="15.75" customHeight="1">
      <c r="A542" s="18"/>
      <c r="B542" s="18"/>
      <c r="C542" s="11"/>
    </row>
    <row r="543" spans="1:3" ht="15.75" customHeight="1">
      <c r="A543" s="18"/>
      <c r="B543" s="18"/>
      <c r="C543" s="11"/>
    </row>
    <row r="544" spans="1:3" ht="15.75" customHeight="1">
      <c r="A544" s="18"/>
      <c r="B544" s="18"/>
      <c r="C544" s="11"/>
    </row>
    <row r="545" spans="1:3" ht="15.75" customHeight="1">
      <c r="A545" s="18"/>
      <c r="B545" s="18"/>
      <c r="C545" s="11"/>
    </row>
    <row r="546" spans="1:3" ht="15.75" customHeight="1">
      <c r="A546" s="18"/>
      <c r="B546" s="18"/>
      <c r="C546" s="11"/>
    </row>
    <row r="547" spans="1:3" ht="15.75" customHeight="1">
      <c r="A547" s="18"/>
      <c r="B547" s="18"/>
      <c r="C547" s="11"/>
    </row>
    <row r="548" spans="1:3" ht="15.75" customHeight="1">
      <c r="A548" s="18"/>
      <c r="B548" s="18"/>
      <c r="C548" s="11"/>
    </row>
    <row r="549" spans="1:3" ht="15.75" customHeight="1">
      <c r="A549" s="18"/>
      <c r="B549" s="18"/>
      <c r="C549" s="11"/>
    </row>
    <row r="550" spans="1:3" ht="15.75" customHeight="1">
      <c r="A550" s="18"/>
      <c r="B550" s="18"/>
      <c r="C550" s="11"/>
    </row>
    <row r="551" spans="1:3" ht="15.75" customHeight="1">
      <c r="A551" s="18"/>
      <c r="B551" s="18"/>
      <c r="C551" s="11"/>
    </row>
    <row r="552" spans="1:3" ht="15.75" customHeight="1">
      <c r="A552" s="18"/>
      <c r="B552" s="18"/>
      <c r="C552" s="11"/>
    </row>
    <row r="553" spans="1:3" ht="15.75" customHeight="1">
      <c r="A553" s="18"/>
      <c r="B553" s="18"/>
      <c r="C553" s="11"/>
    </row>
    <row r="554" spans="1:3" ht="15.75" customHeight="1">
      <c r="A554" s="18"/>
      <c r="B554" s="18"/>
      <c r="C554" s="11"/>
    </row>
    <row r="555" spans="1:3" ht="15.75" customHeight="1">
      <c r="A555" s="18"/>
      <c r="B555" s="18"/>
      <c r="C555" s="11"/>
    </row>
    <row r="556" spans="1:3" ht="15.75" customHeight="1">
      <c r="A556" s="18"/>
      <c r="B556" s="18"/>
      <c r="C556" s="11"/>
    </row>
    <row r="557" spans="1:3" ht="15.75" customHeight="1">
      <c r="A557" s="18"/>
      <c r="B557" s="18"/>
      <c r="C557" s="11"/>
    </row>
    <row r="558" spans="1:3" ht="15.75" customHeight="1">
      <c r="A558" s="18"/>
      <c r="B558" s="18"/>
      <c r="C558" s="11"/>
    </row>
    <row r="559" spans="1:3" ht="15.75" customHeight="1">
      <c r="A559" s="18"/>
      <c r="B559" s="18"/>
      <c r="C559" s="11"/>
    </row>
    <row r="560" spans="1:3" ht="15.75" customHeight="1">
      <c r="A560" s="18"/>
      <c r="B560" s="18"/>
      <c r="C560" s="11"/>
    </row>
    <row r="561" spans="1:3" ht="15.75" customHeight="1">
      <c r="A561" s="18"/>
      <c r="B561" s="18"/>
      <c r="C561" s="11"/>
    </row>
    <row r="562" spans="1:3" ht="15.75" customHeight="1">
      <c r="A562" s="18"/>
      <c r="B562" s="18"/>
      <c r="C562" s="11"/>
    </row>
    <row r="563" spans="1:3" ht="15.75" customHeight="1">
      <c r="A563" s="18"/>
      <c r="B563" s="18"/>
      <c r="C563" s="11"/>
    </row>
    <row r="564" spans="1:3" ht="15.75" customHeight="1">
      <c r="A564" s="18"/>
      <c r="B564" s="18"/>
      <c r="C564" s="11"/>
    </row>
    <row r="565" spans="1:3" ht="15.75" customHeight="1">
      <c r="A565" s="18"/>
      <c r="B565" s="18"/>
      <c r="C565" s="11"/>
    </row>
    <row r="566" spans="1:3" ht="15.75" customHeight="1">
      <c r="A566" s="18"/>
      <c r="B566" s="18"/>
      <c r="C566" s="11"/>
    </row>
    <row r="567" spans="1:3" ht="15.75" customHeight="1">
      <c r="A567" s="18"/>
      <c r="B567" s="18"/>
      <c r="C567" s="11"/>
    </row>
    <row r="568" spans="1:3" ht="15.75" customHeight="1">
      <c r="A568" s="18"/>
      <c r="B568" s="18"/>
      <c r="C568" s="11"/>
    </row>
    <row r="569" spans="1:3" ht="15.75" customHeight="1">
      <c r="A569" s="18"/>
      <c r="B569" s="18"/>
      <c r="C569" s="11"/>
    </row>
    <row r="570" spans="1:3" ht="15.75" customHeight="1">
      <c r="A570" s="18"/>
      <c r="B570" s="18"/>
      <c r="C570" s="11"/>
    </row>
    <row r="571" spans="1:3" ht="15.75" customHeight="1">
      <c r="A571" s="18"/>
      <c r="B571" s="18"/>
      <c r="C571" s="11"/>
    </row>
    <row r="572" spans="1:3" ht="15.75" customHeight="1">
      <c r="A572" s="18"/>
      <c r="B572" s="18"/>
      <c r="C572" s="11"/>
    </row>
    <row r="573" spans="1:3" ht="15.75" customHeight="1">
      <c r="A573" s="18"/>
      <c r="B573" s="18"/>
      <c r="C573" s="11"/>
    </row>
    <row r="574" spans="1:3" ht="15.75" customHeight="1">
      <c r="A574" s="18"/>
      <c r="B574" s="18"/>
      <c r="C574" s="11"/>
    </row>
    <row r="575" spans="1:3" ht="15.75" customHeight="1">
      <c r="A575" s="18"/>
      <c r="B575" s="18"/>
      <c r="C575" s="11"/>
    </row>
    <row r="576" spans="1:3" ht="15.75" customHeight="1">
      <c r="A576" s="18"/>
      <c r="B576" s="18"/>
      <c r="C576" s="11"/>
    </row>
    <row r="577" spans="1:3" ht="15.75" customHeight="1">
      <c r="A577" s="18"/>
      <c r="B577" s="18"/>
      <c r="C577" s="11"/>
    </row>
    <row r="578" spans="1:3" ht="15.75" customHeight="1">
      <c r="A578" s="18"/>
      <c r="B578" s="18"/>
      <c r="C578" s="11"/>
    </row>
    <row r="579" spans="1:3" ht="15.75" customHeight="1">
      <c r="A579" s="18"/>
      <c r="B579" s="18"/>
      <c r="C579" s="11"/>
    </row>
    <row r="580" spans="1:3" ht="15.75" customHeight="1">
      <c r="A580" s="18"/>
      <c r="B580" s="18"/>
      <c r="C580" s="11"/>
    </row>
    <row r="581" spans="1:3" ht="15.75" customHeight="1">
      <c r="A581" s="18"/>
      <c r="B581" s="18"/>
      <c r="C581" s="11"/>
    </row>
    <row r="582" spans="1:3" ht="15.75" customHeight="1">
      <c r="A582" s="18"/>
      <c r="B582" s="18"/>
      <c r="C582" s="11"/>
    </row>
    <row r="583" spans="1:3" ht="15.75" customHeight="1">
      <c r="A583" s="18"/>
      <c r="B583" s="18"/>
      <c r="C583" s="11"/>
    </row>
    <row r="584" spans="1:3" ht="15.75" customHeight="1">
      <c r="A584" s="18"/>
      <c r="B584" s="18"/>
      <c r="C584" s="11"/>
    </row>
    <row r="585" spans="1:3" ht="15.75" customHeight="1">
      <c r="A585" s="18"/>
      <c r="B585" s="18"/>
      <c r="C585" s="11"/>
    </row>
    <row r="586" spans="1:3" ht="15.75" customHeight="1">
      <c r="A586" s="18"/>
      <c r="B586" s="18"/>
      <c r="C586" s="11"/>
    </row>
    <row r="587" spans="1:3" ht="15.75" customHeight="1">
      <c r="A587" s="18"/>
      <c r="B587" s="18"/>
      <c r="C587" s="11"/>
    </row>
    <row r="588" spans="1:3" ht="15.75" customHeight="1">
      <c r="A588" s="18"/>
      <c r="B588" s="18"/>
      <c r="C588" s="11"/>
    </row>
    <row r="589" spans="1:3" ht="15.75" customHeight="1">
      <c r="A589" s="18"/>
      <c r="B589" s="18"/>
      <c r="C589" s="11"/>
    </row>
    <row r="590" spans="1:3" ht="15.75" customHeight="1">
      <c r="A590" s="18"/>
      <c r="B590" s="18"/>
      <c r="C590" s="11"/>
    </row>
    <row r="591" spans="1:3" ht="15.75" customHeight="1">
      <c r="A591" s="18"/>
      <c r="B591" s="18"/>
      <c r="C591" s="11"/>
    </row>
    <row r="592" spans="1:3" ht="15.75" customHeight="1">
      <c r="A592" s="18"/>
      <c r="B592" s="18"/>
      <c r="C592" s="11"/>
    </row>
    <row r="593" spans="1:3" ht="15.75" customHeight="1">
      <c r="A593" s="18"/>
      <c r="B593" s="18"/>
      <c r="C593" s="11"/>
    </row>
    <row r="594" spans="1:3" ht="15.75" customHeight="1">
      <c r="A594" s="18"/>
      <c r="B594" s="18"/>
      <c r="C594" s="11"/>
    </row>
    <row r="595" spans="1:3" ht="15.75" customHeight="1">
      <c r="A595" s="18"/>
      <c r="B595" s="18"/>
      <c r="C595" s="11"/>
    </row>
    <row r="596" spans="1:3" ht="15.75" customHeight="1">
      <c r="A596" s="18"/>
      <c r="B596" s="18"/>
      <c r="C596" s="11"/>
    </row>
    <row r="597" spans="1:3" ht="15.75" customHeight="1">
      <c r="A597" s="18"/>
      <c r="B597" s="18"/>
      <c r="C597" s="11"/>
    </row>
    <row r="598" spans="1:3" ht="15.75" customHeight="1">
      <c r="A598" s="18"/>
      <c r="B598" s="18"/>
      <c r="C598" s="11"/>
    </row>
    <row r="599" spans="1:3" ht="15.75" customHeight="1">
      <c r="A599" s="18"/>
      <c r="B599" s="18"/>
      <c r="C599" s="11"/>
    </row>
    <row r="600" spans="1:3" ht="15.75" customHeight="1">
      <c r="A600" s="18"/>
      <c r="B600" s="18"/>
      <c r="C600" s="11"/>
    </row>
    <row r="601" spans="1:3" ht="15.75" customHeight="1">
      <c r="A601" s="18"/>
      <c r="B601" s="18"/>
      <c r="C601" s="11"/>
    </row>
    <row r="602" spans="1:3" ht="15.75" customHeight="1">
      <c r="A602" s="18"/>
      <c r="B602" s="18"/>
      <c r="C602" s="11"/>
    </row>
    <row r="603" spans="1:3" ht="15.75" customHeight="1">
      <c r="A603" s="18"/>
      <c r="B603" s="18"/>
      <c r="C603" s="11"/>
    </row>
    <row r="604" spans="1:3" ht="15.75" customHeight="1">
      <c r="A604" s="18"/>
      <c r="B604" s="18"/>
      <c r="C604" s="11"/>
    </row>
    <row r="605" spans="1:3" ht="15.75" customHeight="1">
      <c r="A605" s="18"/>
      <c r="B605" s="18"/>
      <c r="C605" s="11"/>
    </row>
    <row r="606" spans="1:3" ht="15.75" customHeight="1">
      <c r="A606" s="18"/>
      <c r="B606" s="18"/>
      <c r="C606" s="11"/>
    </row>
    <row r="607" spans="1:3" ht="15.75" customHeight="1">
      <c r="A607" s="18"/>
      <c r="B607" s="18"/>
      <c r="C607" s="11"/>
    </row>
    <row r="608" spans="1:3" ht="15.75" customHeight="1">
      <c r="A608" s="18"/>
      <c r="B608" s="18"/>
      <c r="C608" s="11"/>
    </row>
    <row r="609" spans="1:3" ht="15.75" customHeight="1">
      <c r="A609" s="18"/>
      <c r="B609" s="18"/>
      <c r="C609" s="11"/>
    </row>
    <row r="610" spans="1:3" ht="15.75" customHeight="1">
      <c r="A610" s="18"/>
      <c r="B610" s="18"/>
      <c r="C610" s="11"/>
    </row>
    <row r="611" spans="1:3" ht="15.75" customHeight="1">
      <c r="A611" s="18"/>
      <c r="B611" s="18"/>
      <c r="C611" s="11"/>
    </row>
    <row r="612" spans="1:3" ht="15.75" customHeight="1">
      <c r="A612" s="18"/>
      <c r="B612" s="18"/>
      <c r="C612" s="11"/>
    </row>
    <row r="613" spans="1:3" ht="15.75" customHeight="1">
      <c r="A613" s="18"/>
      <c r="B613" s="18"/>
      <c r="C613" s="11"/>
    </row>
    <row r="614" spans="1:3" ht="15.75" customHeight="1">
      <c r="A614" s="18"/>
      <c r="B614" s="18"/>
      <c r="C614" s="11"/>
    </row>
    <row r="615" spans="1:3" ht="15.75" customHeight="1">
      <c r="A615" s="18"/>
      <c r="B615" s="18"/>
      <c r="C615" s="11"/>
    </row>
    <row r="616" spans="1:3" ht="15.75" customHeight="1">
      <c r="A616" s="18"/>
      <c r="B616" s="18"/>
      <c r="C616" s="11"/>
    </row>
    <row r="617" spans="1:3" ht="15.75" customHeight="1">
      <c r="A617" s="18"/>
      <c r="B617" s="18"/>
      <c r="C617" s="11"/>
    </row>
    <row r="618" spans="1:3" ht="15.75" customHeight="1">
      <c r="A618" s="18"/>
      <c r="B618" s="18"/>
      <c r="C618" s="11"/>
    </row>
    <row r="619" spans="1:3" ht="15.75" customHeight="1">
      <c r="A619" s="18"/>
      <c r="B619" s="18"/>
      <c r="C619" s="11"/>
    </row>
    <row r="620" spans="1:3" ht="15.75" customHeight="1">
      <c r="A620" s="18"/>
      <c r="B620" s="18"/>
      <c r="C620" s="11"/>
    </row>
    <row r="621" spans="1:3" ht="15.75" customHeight="1">
      <c r="A621" s="18"/>
      <c r="B621" s="18"/>
      <c r="C621" s="11"/>
    </row>
    <row r="622" spans="1:3" ht="15.75" customHeight="1">
      <c r="A622" s="18"/>
      <c r="B622" s="18"/>
      <c r="C622" s="11"/>
    </row>
    <row r="623" spans="1:3" ht="15.75" customHeight="1">
      <c r="A623" s="18"/>
      <c r="B623" s="18"/>
      <c r="C623" s="11"/>
    </row>
    <row r="624" spans="1:3" ht="15.75" customHeight="1">
      <c r="A624" s="18"/>
      <c r="B624" s="18"/>
      <c r="C624" s="11"/>
    </row>
    <row r="625" spans="1:3" ht="15.75" customHeight="1">
      <c r="A625" s="18"/>
      <c r="B625" s="18"/>
      <c r="C625" s="11"/>
    </row>
    <row r="626" spans="1:3" ht="15.75" customHeight="1">
      <c r="A626" s="18"/>
      <c r="B626" s="18"/>
      <c r="C626" s="11"/>
    </row>
    <row r="627" spans="1:3" ht="15.75" customHeight="1">
      <c r="A627" s="18"/>
      <c r="B627" s="18"/>
      <c r="C627" s="11"/>
    </row>
    <row r="628" spans="1:3" ht="15.75" customHeight="1">
      <c r="A628" s="18"/>
      <c r="B628" s="18"/>
      <c r="C628" s="11"/>
    </row>
    <row r="629" spans="1:3" ht="15.75" customHeight="1">
      <c r="A629" s="18"/>
      <c r="B629" s="18"/>
      <c r="C629" s="11"/>
    </row>
    <row r="630" spans="1:3" ht="15.75" customHeight="1">
      <c r="A630" s="18"/>
      <c r="B630" s="18"/>
      <c r="C630" s="11"/>
    </row>
    <row r="631" spans="1:3" ht="15.75" customHeight="1">
      <c r="A631" s="18"/>
      <c r="B631" s="18"/>
      <c r="C631" s="11"/>
    </row>
    <row r="632" spans="1:3" ht="15.75" customHeight="1">
      <c r="A632" s="18"/>
      <c r="B632" s="18"/>
      <c r="C632" s="11"/>
    </row>
    <row r="633" spans="1:3" ht="15.75" customHeight="1">
      <c r="A633" s="18"/>
      <c r="B633" s="18"/>
      <c r="C633" s="11"/>
    </row>
    <row r="634" spans="1:3" ht="15.75" customHeight="1">
      <c r="A634" s="18"/>
      <c r="B634" s="18"/>
      <c r="C634" s="11"/>
    </row>
    <row r="635" spans="1:3" ht="15.75" customHeight="1">
      <c r="A635" s="18"/>
      <c r="B635" s="18"/>
      <c r="C635" s="11"/>
    </row>
    <row r="636" spans="1:3" ht="15.75" customHeight="1">
      <c r="A636" s="18"/>
      <c r="B636" s="18"/>
      <c r="C636" s="11"/>
    </row>
    <row r="637" spans="1:3" ht="15.75" customHeight="1">
      <c r="A637" s="18"/>
      <c r="B637" s="18"/>
      <c r="C637" s="11"/>
    </row>
    <row r="638" spans="1:3" ht="15.75" customHeight="1">
      <c r="A638" s="18"/>
      <c r="B638" s="18"/>
      <c r="C638" s="11"/>
    </row>
    <row r="639" spans="1:3" ht="15.75" customHeight="1">
      <c r="A639" s="18"/>
      <c r="B639" s="18"/>
      <c r="C639" s="11"/>
    </row>
    <row r="640" spans="1:3" ht="15.75" customHeight="1">
      <c r="A640" s="18"/>
      <c r="B640" s="18"/>
      <c r="C640" s="11"/>
    </row>
    <row r="641" spans="1:3" ht="15.75" customHeight="1">
      <c r="A641" s="18"/>
      <c r="B641" s="18"/>
      <c r="C641" s="11"/>
    </row>
    <row r="642" spans="1:3" ht="15.75" customHeight="1">
      <c r="A642" s="18"/>
      <c r="B642" s="18"/>
      <c r="C642" s="11"/>
    </row>
    <row r="643" spans="1:3" ht="15.75" customHeight="1">
      <c r="A643" s="18"/>
      <c r="B643" s="18"/>
      <c r="C643" s="11"/>
    </row>
    <row r="644" spans="1:3" ht="15.75" customHeight="1">
      <c r="A644" s="18"/>
      <c r="B644" s="18"/>
      <c r="C644" s="11"/>
    </row>
    <row r="645" spans="1:3" ht="15.75" customHeight="1">
      <c r="A645" s="18"/>
      <c r="B645" s="18"/>
      <c r="C645" s="11"/>
    </row>
    <row r="646" spans="1:3" ht="15.75" customHeight="1">
      <c r="A646" s="18"/>
      <c r="B646" s="18"/>
      <c r="C646" s="11"/>
    </row>
    <row r="647" spans="1:3" ht="15.75" customHeight="1">
      <c r="A647" s="18"/>
      <c r="B647" s="18"/>
      <c r="C647" s="11"/>
    </row>
    <row r="648" spans="1:3" ht="15.75" customHeight="1">
      <c r="A648" s="18"/>
      <c r="B648" s="18"/>
      <c r="C648" s="11"/>
    </row>
    <row r="649" spans="1:3" ht="15.75" customHeight="1">
      <c r="A649" s="18"/>
      <c r="B649" s="18"/>
      <c r="C649" s="11"/>
    </row>
    <row r="650" spans="1:3" ht="15.75" customHeight="1">
      <c r="A650" s="18"/>
      <c r="B650" s="18"/>
      <c r="C650" s="11"/>
    </row>
    <row r="651" spans="1:3" ht="15.75" customHeight="1">
      <c r="A651" s="18"/>
      <c r="B651" s="18"/>
      <c r="C651" s="11"/>
    </row>
    <row r="652" spans="1:3" ht="15.75" customHeight="1">
      <c r="A652" s="18"/>
      <c r="B652" s="18"/>
      <c r="C652" s="11"/>
    </row>
    <row r="653" spans="1:3" ht="15.75" customHeight="1">
      <c r="A653" s="18"/>
      <c r="B653" s="18"/>
      <c r="C653" s="11"/>
    </row>
    <row r="654" spans="1:3" ht="15.75" customHeight="1">
      <c r="A654" s="18"/>
      <c r="B654" s="18"/>
      <c r="C654" s="11"/>
    </row>
    <row r="655" spans="1:3" ht="15.75" customHeight="1">
      <c r="A655" s="18"/>
      <c r="B655" s="18"/>
      <c r="C655" s="11"/>
    </row>
    <row r="656" spans="1:3" ht="15.75" customHeight="1">
      <c r="A656" s="18"/>
      <c r="B656" s="18"/>
      <c r="C656" s="11"/>
    </row>
    <row r="657" spans="1:3" ht="15.75" customHeight="1">
      <c r="A657" s="18"/>
      <c r="B657" s="18"/>
      <c r="C657" s="11"/>
    </row>
    <row r="658" spans="1:3" ht="15.75" customHeight="1">
      <c r="A658" s="18"/>
      <c r="B658" s="18"/>
      <c r="C658" s="11"/>
    </row>
    <row r="659" spans="1:3" ht="15.75" customHeight="1">
      <c r="A659" s="18"/>
      <c r="B659" s="18"/>
      <c r="C659" s="11"/>
    </row>
    <row r="660" spans="1:3" ht="15.75" customHeight="1">
      <c r="A660" s="18"/>
      <c r="B660" s="18"/>
      <c r="C660" s="11"/>
    </row>
    <row r="661" spans="1:3" ht="15.75" customHeight="1">
      <c r="A661" s="18"/>
      <c r="B661" s="18"/>
      <c r="C661" s="11"/>
    </row>
    <row r="662" spans="1:3" ht="15.75" customHeight="1">
      <c r="A662" s="18"/>
      <c r="B662" s="18"/>
      <c r="C662" s="11"/>
    </row>
    <row r="663" spans="1:3" ht="15.75" customHeight="1">
      <c r="A663" s="18"/>
      <c r="B663" s="18"/>
      <c r="C663" s="11"/>
    </row>
    <row r="664" spans="1:3" ht="15.75" customHeight="1">
      <c r="A664" s="18"/>
      <c r="B664" s="18"/>
      <c r="C664" s="11"/>
    </row>
    <row r="665" spans="1:3" ht="15.75" customHeight="1">
      <c r="A665" s="18"/>
      <c r="B665" s="18"/>
      <c r="C665" s="11"/>
    </row>
    <row r="666" spans="1:3" ht="15.75" customHeight="1">
      <c r="A666" s="18"/>
      <c r="B666" s="18"/>
      <c r="C666" s="11"/>
    </row>
    <row r="667" spans="1:3" ht="15.75" customHeight="1">
      <c r="A667" s="18"/>
      <c r="B667" s="18"/>
      <c r="C667" s="11"/>
    </row>
    <row r="668" spans="1:3" ht="15.75" customHeight="1">
      <c r="A668" s="18"/>
      <c r="B668" s="18"/>
      <c r="C668" s="11"/>
    </row>
    <row r="669" spans="1:3" ht="15.75" customHeight="1">
      <c r="A669" s="18"/>
      <c r="B669" s="18"/>
      <c r="C669" s="11"/>
    </row>
    <row r="670" spans="1:3" ht="15.75" customHeight="1">
      <c r="A670" s="18"/>
      <c r="B670" s="18"/>
      <c r="C670" s="11"/>
    </row>
    <row r="671" spans="1:3" ht="15.75" customHeight="1">
      <c r="A671" s="18"/>
      <c r="B671" s="18"/>
      <c r="C671" s="11"/>
    </row>
    <row r="672" spans="1:3" ht="15.75" customHeight="1">
      <c r="A672" s="18"/>
      <c r="B672" s="18"/>
      <c r="C672" s="11"/>
    </row>
    <row r="673" spans="1:3" ht="15.75" customHeight="1">
      <c r="A673" s="18"/>
      <c r="B673" s="18"/>
      <c r="C673" s="11"/>
    </row>
    <row r="674" spans="1:3" ht="15.75" customHeight="1">
      <c r="A674" s="18"/>
      <c r="B674" s="18"/>
      <c r="C674" s="11"/>
    </row>
    <row r="675" spans="1:3" ht="15.75" customHeight="1">
      <c r="A675" s="18"/>
      <c r="B675" s="18"/>
      <c r="C675" s="11"/>
    </row>
    <row r="676" spans="1:3" ht="15.75" customHeight="1">
      <c r="A676" s="18"/>
      <c r="B676" s="18"/>
      <c r="C676" s="11"/>
    </row>
    <row r="677" spans="1:3" ht="15.75" customHeight="1">
      <c r="A677" s="18"/>
      <c r="B677" s="18"/>
      <c r="C677" s="11"/>
    </row>
    <row r="678" spans="1:3" ht="15.75" customHeight="1">
      <c r="A678" s="18"/>
      <c r="B678" s="18"/>
      <c r="C678" s="11"/>
    </row>
    <row r="679" spans="1:3" ht="15.75" customHeight="1">
      <c r="A679" s="18"/>
      <c r="B679" s="18"/>
      <c r="C679" s="11"/>
    </row>
    <row r="680" spans="1:3" ht="15.75" customHeight="1">
      <c r="A680" s="18"/>
      <c r="B680" s="18"/>
      <c r="C680" s="11"/>
    </row>
    <row r="681" spans="1:3" ht="15.75" customHeight="1">
      <c r="A681" s="18"/>
      <c r="B681" s="18"/>
      <c r="C681" s="11"/>
    </row>
    <row r="682" spans="1:3" ht="15.75" customHeight="1">
      <c r="A682" s="18"/>
      <c r="B682" s="18"/>
      <c r="C682" s="11"/>
    </row>
    <row r="683" spans="1:3" ht="15.75" customHeight="1">
      <c r="A683" s="18"/>
      <c r="B683" s="18"/>
      <c r="C683" s="11"/>
    </row>
    <row r="684" spans="1:3" ht="15.75" customHeight="1">
      <c r="A684" s="18"/>
      <c r="B684" s="18"/>
      <c r="C684" s="11"/>
    </row>
    <row r="685" spans="1:3" ht="15.75" customHeight="1">
      <c r="A685" s="18"/>
      <c r="B685" s="18"/>
      <c r="C685" s="11"/>
    </row>
    <row r="686" spans="1:3" ht="15.75" customHeight="1">
      <c r="A686" s="18"/>
      <c r="B686" s="18"/>
      <c r="C686" s="11"/>
    </row>
    <row r="687" spans="1:3" ht="15.75" customHeight="1">
      <c r="A687" s="18"/>
      <c r="B687" s="18"/>
      <c r="C687" s="11"/>
    </row>
    <row r="688" spans="1:3" ht="15.75" customHeight="1">
      <c r="A688" s="18"/>
      <c r="B688" s="18"/>
      <c r="C688" s="11"/>
    </row>
    <row r="689" spans="1:3" ht="15.75" customHeight="1">
      <c r="A689" s="18"/>
      <c r="B689" s="18"/>
      <c r="C689" s="11"/>
    </row>
    <row r="690" spans="1:3" ht="15.75" customHeight="1">
      <c r="A690" s="18"/>
      <c r="B690" s="18"/>
      <c r="C690" s="11"/>
    </row>
    <row r="691" spans="1:3" ht="15.75" customHeight="1">
      <c r="A691" s="18"/>
      <c r="B691" s="18"/>
      <c r="C691" s="11"/>
    </row>
    <row r="692" spans="1:3" ht="15.75" customHeight="1">
      <c r="A692" s="18"/>
      <c r="B692" s="18"/>
      <c r="C692" s="11"/>
    </row>
    <row r="693" spans="1:3" ht="15.75" customHeight="1">
      <c r="A693" s="18"/>
      <c r="B693" s="18"/>
      <c r="C693" s="11"/>
    </row>
    <row r="694" spans="1:3" ht="15.75" customHeight="1">
      <c r="A694" s="18"/>
      <c r="B694" s="18"/>
      <c r="C694" s="11"/>
    </row>
    <row r="695" spans="1:3" ht="15.75" customHeight="1">
      <c r="A695" s="18"/>
      <c r="B695" s="18"/>
      <c r="C695" s="11"/>
    </row>
    <row r="696" spans="1:3" ht="15.75" customHeight="1">
      <c r="A696" s="18"/>
      <c r="B696" s="18"/>
      <c r="C696" s="11"/>
    </row>
    <row r="697" spans="1:3" ht="15.75" customHeight="1">
      <c r="A697" s="18"/>
      <c r="B697" s="18"/>
      <c r="C697" s="11"/>
    </row>
    <row r="698" spans="1:3" ht="15.75" customHeight="1">
      <c r="A698" s="18"/>
      <c r="B698" s="18"/>
      <c r="C698" s="11"/>
    </row>
    <row r="699" spans="1:3" ht="15.75" customHeight="1">
      <c r="A699" s="18"/>
      <c r="B699" s="18"/>
      <c r="C699" s="11"/>
    </row>
    <row r="700" spans="1:3" ht="15.75" customHeight="1">
      <c r="A700" s="18"/>
      <c r="B700" s="18"/>
      <c r="C700" s="11"/>
    </row>
    <row r="701" spans="1:3" ht="15.75" customHeight="1">
      <c r="A701" s="18"/>
      <c r="B701" s="18"/>
      <c r="C701" s="11"/>
    </row>
    <row r="702" spans="1:3" ht="15.75" customHeight="1">
      <c r="A702" s="18"/>
      <c r="B702" s="18"/>
      <c r="C702" s="11"/>
    </row>
    <row r="703" spans="1:3" ht="15.75" customHeight="1">
      <c r="A703" s="18"/>
      <c r="B703" s="18"/>
      <c r="C703" s="11"/>
    </row>
    <row r="704" spans="1:3" ht="15.75" customHeight="1">
      <c r="A704" s="18"/>
      <c r="B704" s="18"/>
      <c r="C704" s="11"/>
    </row>
    <row r="705" spans="1:3" ht="15.75" customHeight="1">
      <c r="A705" s="18"/>
      <c r="B705" s="18"/>
      <c r="C705" s="11"/>
    </row>
    <row r="706" spans="1:3" ht="15.75" customHeight="1">
      <c r="A706" s="18"/>
      <c r="B706" s="18"/>
      <c r="C706" s="11"/>
    </row>
    <row r="707" spans="1:3" ht="15.75" customHeight="1">
      <c r="A707" s="18"/>
      <c r="B707" s="18"/>
      <c r="C707" s="11"/>
    </row>
    <row r="708" spans="1:3" ht="15.75" customHeight="1">
      <c r="A708" s="18"/>
      <c r="B708" s="18"/>
      <c r="C708" s="11"/>
    </row>
    <row r="709" spans="1:3" ht="15.75" customHeight="1">
      <c r="A709" s="18"/>
      <c r="B709" s="18"/>
      <c r="C709" s="11"/>
    </row>
    <row r="710" spans="1:3" ht="15.75" customHeight="1">
      <c r="A710" s="18"/>
      <c r="B710" s="18"/>
      <c r="C710" s="11"/>
    </row>
    <row r="711" spans="1:3" ht="15.75" customHeight="1">
      <c r="A711" s="18"/>
      <c r="B711" s="18"/>
      <c r="C711" s="11"/>
    </row>
    <row r="712" spans="1:3" ht="15.75" customHeight="1">
      <c r="A712" s="18"/>
      <c r="B712" s="18"/>
      <c r="C712" s="11"/>
    </row>
    <row r="713" spans="1:3" ht="15.75" customHeight="1">
      <c r="A713" s="18"/>
      <c r="B713" s="18"/>
      <c r="C713" s="11"/>
    </row>
    <row r="714" spans="1:3" ht="15.75" customHeight="1">
      <c r="A714" s="18"/>
      <c r="B714" s="18"/>
      <c r="C714" s="11"/>
    </row>
    <row r="715" spans="1:3" ht="15.75" customHeight="1">
      <c r="A715" s="18"/>
      <c r="B715" s="18"/>
      <c r="C715" s="11"/>
    </row>
    <row r="716" spans="1:3" ht="15.75" customHeight="1">
      <c r="A716" s="18"/>
      <c r="B716" s="18"/>
      <c r="C716" s="11"/>
    </row>
    <row r="717" spans="1:3" ht="15.75" customHeight="1">
      <c r="A717" s="18"/>
      <c r="B717" s="18"/>
      <c r="C717" s="11"/>
    </row>
    <row r="718" spans="1:3" ht="15.75" customHeight="1">
      <c r="A718" s="18"/>
      <c r="B718" s="18"/>
      <c r="C718" s="11"/>
    </row>
    <row r="719" spans="1:3" ht="15.75" customHeight="1">
      <c r="A719" s="18"/>
      <c r="B719" s="18"/>
      <c r="C719" s="11"/>
    </row>
    <row r="720" spans="1:3" ht="15.75" customHeight="1">
      <c r="A720" s="18"/>
      <c r="B720" s="18"/>
      <c r="C720" s="11"/>
    </row>
    <row r="721" spans="1:3" ht="15.75" customHeight="1">
      <c r="A721" s="18"/>
      <c r="B721" s="18"/>
      <c r="C721" s="11"/>
    </row>
    <row r="722" spans="1:3" ht="15.75" customHeight="1">
      <c r="A722" s="18"/>
      <c r="B722" s="18"/>
      <c r="C722" s="11"/>
    </row>
    <row r="723" spans="1:3" ht="15.75" customHeight="1">
      <c r="A723" s="18"/>
      <c r="B723" s="18"/>
      <c r="C723" s="11"/>
    </row>
    <row r="724" spans="1:3" ht="15.75" customHeight="1">
      <c r="A724" s="18"/>
      <c r="B724" s="18"/>
      <c r="C724" s="11"/>
    </row>
    <row r="725" spans="1:3" ht="15.75" customHeight="1">
      <c r="A725" s="18"/>
      <c r="B725" s="18"/>
      <c r="C725" s="11"/>
    </row>
    <row r="726" spans="1:3" ht="15.75" customHeight="1">
      <c r="A726" s="18"/>
      <c r="B726" s="18"/>
      <c r="C726" s="11"/>
    </row>
    <row r="727" spans="1:3" ht="15.75" customHeight="1">
      <c r="A727" s="18"/>
      <c r="B727" s="18"/>
      <c r="C727" s="11"/>
    </row>
    <row r="728" spans="1:3" ht="15.75" customHeight="1">
      <c r="A728" s="18"/>
      <c r="B728" s="18"/>
      <c r="C728" s="11"/>
    </row>
    <row r="729" spans="1:3" ht="15.75" customHeight="1">
      <c r="A729" s="18"/>
      <c r="B729" s="18"/>
      <c r="C729" s="11"/>
    </row>
    <row r="730" spans="1:3" ht="15.75" customHeight="1">
      <c r="A730" s="18"/>
      <c r="B730" s="18"/>
      <c r="C730" s="11"/>
    </row>
    <row r="731" spans="1:3" ht="15.75" customHeight="1">
      <c r="A731" s="18"/>
      <c r="B731" s="18"/>
      <c r="C731" s="11"/>
    </row>
    <row r="732" spans="1:3" ht="15.75" customHeight="1">
      <c r="A732" s="18"/>
      <c r="B732" s="18"/>
      <c r="C732" s="11"/>
    </row>
    <row r="733" spans="1:3" ht="15.75" customHeight="1">
      <c r="A733" s="18"/>
      <c r="B733" s="18"/>
      <c r="C733" s="11"/>
    </row>
    <row r="734" spans="1:3" ht="15.75" customHeight="1">
      <c r="A734" s="18"/>
      <c r="B734" s="18"/>
      <c r="C734" s="11"/>
    </row>
    <row r="735" spans="1:3" ht="15.75" customHeight="1">
      <c r="A735" s="18"/>
      <c r="B735" s="18"/>
      <c r="C735" s="11"/>
    </row>
    <row r="736" spans="1:3" ht="15.75" customHeight="1">
      <c r="A736" s="18"/>
      <c r="B736" s="18"/>
      <c r="C736" s="11"/>
    </row>
    <row r="737" spans="1:3" ht="15.75" customHeight="1">
      <c r="A737" s="18"/>
      <c r="B737" s="18"/>
      <c r="C737" s="11"/>
    </row>
    <row r="738" spans="1:3" ht="15.75" customHeight="1">
      <c r="A738" s="18"/>
      <c r="B738" s="18"/>
      <c r="C738" s="11"/>
    </row>
    <row r="739" spans="1:3" ht="15.75" customHeight="1">
      <c r="A739" s="18"/>
      <c r="B739" s="18"/>
      <c r="C739" s="11"/>
    </row>
    <row r="740" spans="1:3" ht="15.75" customHeight="1">
      <c r="A740" s="18"/>
      <c r="B740" s="18"/>
      <c r="C740" s="11"/>
    </row>
    <row r="741" spans="1:3" ht="15.75" customHeight="1">
      <c r="A741" s="18"/>
      <c r="B741" s="18"/>
      <c r="C741" s="11"/>
    </row>
    <row r="742" spans="1:3" ht="15.75" customHeight="1">
      <c r="A742" s="18"/>
      <c r="B742" s="18"/>
      <c r="C742" s="11"/>
    </row>
    <row r="743" spans="1:3" ht="15.75" customHeight="1">
      <c r="A743" s="18"/>
      <c r="B743" s="18"/>
      <c r="C743" s="11"/>
    </row>
    <row r="744" spans="1:3" ht="15.75" customHeight="1">
      <c r="A744" s="18"/>
      <c r="B744" s="18"/>
      <c r="C744" s="11"/>
    </row>
    <row r="745" spans="1:3" ht="15.75" customHeight="1">
      <c r="A745" s="18"/>
      <c r="B745" s="18"/>
      <c r="C745" s="11"/>
    </row>
    <row r="746" spans="1:3" ht="15.75" customHeight="1">
      <c r="A746" s="18"/>
      <c r="B746" s="18"/>
      <c r="C746" s="11"/>
    </row>
    <row r="747" spans="1:3" ht="15.75" customHeight="1">
      <c r="A747" s="18"/>
      <c r="B747" s="18"/>
      <c r="C747" s="11"/>
    </row>
    <row r="748" spans="1:3" ht="15.75" customHeight="1">
      <c r="A748" s="18"/>
      <c r="B748" s="18"/>
      <c r="C748" s="11"/>
    </row>
    <row r="749" spans="1:3" ht="15.75" customHeight="1">
      <c r="A749" s="18"/>
      <c r="B749" s="18"/>
      <c r="C749" s="11"/>
    </row>
    <row r="750" spans="1:3" ht="15.75" customHeight="1">
      <c r="A750" s="18"/>
      <c r="B750" s="18"/>
      <c r="C750" s="11"/>
    </row>
    <row r="751" spans="1:3" ht="15.75" customHeight="1">
      <c r="A751" s="18"/>
      <c r="B751" s="18"/>
      <c r="C751" s="11"/>
    </row>
    <row r="752" spans="1:3" ht="15.75" customHeight="1">
      <c r="A752" s="18"/>
      <c r="B752" s="18"/>
      <c r="C752" s="11"/>
    </row>
    <row r="753" spans="1:3" ht="15.75" customHeight="1">
      <c r="A753" s="18"/>
      <c r="B753" s="18"/>
      <c r="C753" s="11"/>
    </row>
    <row r="754" spans="1:3" ht="15.75" customHeight="1">
      <c r="A754" s="18"/>
      <c r="B754" s="18"/>
      <c r="C754" s="11"/>
    </row>
    <row r="755" spans="1:3" ht="15.75" customHeight="1">
      <c r="A755" s="18"/>
      <c r="B755" s="18"/>
      <c r="C755" s="11"/>
    </row>
    <row r="756" spans="1:3" ht="15.75" customHeight="1">
      <c r="A756" s="18"/>
      <c r="B756" s="18"/>
      <c r="C756" s="11"/>
    </row>
    <row r="757" spans="1:3" ht="15.75" customHeight="1">
      <c r="A757" s="18"/>
      <c r="B757" s="18"/>
      <c r="C757" s="11"/>
    </row>
    <row r="758" spans="1:3" ht="15.75" customHeight="1">
      <c r="A758" s="18"/>
      <c r="B758" s="18"/>
      <c r="C758" s="11"/>
    </row>
    <row r="759" spans="1:3" ht="15.75" customHeight="1">
      <c r="A759" s="18"/>
      <c r="B759" s="18"/>
      <c r="C759" s="11"/>
    </row>
    <row r="760" spans="1:3" ht="15.75" customHeight="1">
      <c r="A760" s="18"/>
      <c r="B760" s="18"/>
      <c r="C760" s="11"/>
    </row>
    <row r="761" spans="1:3" ht="15.75" customHeight="1">
      <c r="A761" s="18"/>
      <c r="B761" s="18"/>
      <c r="C761" s="11"/>
    </row>
    <row r="762" spans="1:3" ht="15.75" customHeight="1">
      <c r="A762" s="18"/>
      <c r="B762" s="18"/>
      <c r="C762" s="11"/>
    </row>
    <row r="763" spans="1:3" ht="15.75" customHeight="1">
      <c r="A763" s="18"/>
      <c r="B763" s="18"/>
      <c r="C763" s="11"/>
    </row>
    <row r="764" spans="1:3" ht="15.75" customHeight="1">
      <c r="A764" s="18"/>
      <c r="B764" s="18"/>
      <c r="C764" s="11"/>
    </row>
    <row r="765" spans="1:3" ht="15.75" customHeight="1">
      <c r="A765" s="18"/>
      <c r="B765" s="18"/>
      <c r="C765" s="11"/>
    </row>
    <row r="766" spans="1:3" ht="15.75" customHeight="1">
      <c r="A766" s="18"/>
      <c r="B766" s="18"/>
      <c r="C766" s="11"/>
    </row>
    <row r="767" spans="1:3" ht="15.75" customHeight="1">
      <c r="A767" s="18"/>
      <c r="B767" s="18"/>
      <c r="C767" s="11"/>
    </row>
    <row r="768" spans="1:3" ht="15.75" customHeight="1">
      <c r="A768" s="18"/>
      <c r="B768" s="18"/>
      <c r="C768" s="11"/>
    </row>
    <row r="769" spans="1:3" ht="15.75" customHeight="1">
      <c r="A769" s="18"/>
      <c r="B769" s="18"/>
      <c r="C769" s="11"/>
    </row>
    <row r="770" spans="1:3" ht="15.75" customHeight="1">
      <c r="A770" s="18"/>
      <c r="B770" s="18"/>
      <c r="C770" s="11"/>
    </row>
    <row r="771" spans="1:3" ht="15.75" customHeight="1">
      <c r="A771" s="18"/>
      <c r="B771" s="18"/>
      <c r="C771" s="11"/>
    </row>
    <row r="772" spans="1:3" ht="15.75" customHeight="1">
      <c r="A772" s="18"/>
      <c r="B772" s="18"/>
      <c r="C772" s="11"/>
    </row>
    <row r="773" spans="1:3" ht="15.75" customHeight="1">
      <c r="A773" s="18"/>
      <c r="B773" s="18"/>
      <c r="C773" s="11"/>
    </row>
    <row r="774" spans="1:3" ht="15.75" customHeight="1">
      <c r="A774" s="18"/>
      <c r="B774" s="18"/>
      <c r="C774" s="11"/>
    </row>
    <row r="775" spans="1:3" ht="15.75" customHeight="1">
      <c r="A775" s="18"/>
      <c r="B775" s="18"/>
      <c r="C775" s="11"/>
    </row>
    <row r="776" spans="1:3" ht="15.75" customHeight="1">
      <c r="A776" s="18"/>
      <c r="B776" s="18"/>
      <c r="C776" s="11"/>
    </row>
    <row r="777" spans="1:3" ht="15.75" customHeight="1">
      <c r="A777" s="18"/>
      <c r="B777" s="18"/>
      <c r="C777" s="11"/>
    </row>
    <row r="778" spans="1:3" ht="15.75" customHeight="1">
      <c r="A778" s="18"/>
      <c r="B778" s="18"/>
      <c r="C778" s="11"/>
    </row>
    <row r="779" spans="1:3" ht="15.75" customHeight="1">
      <c r="A779" s="18"/>
      <c r="B779" s="18"/>
      <c r="C779" s="11"/>
    </row>
    <row r="780" spans="1:3" ht="15.75" customHeight="1">
      <c r="A780" s="18"/>
      <c r="B780" s="18"/>
      <c r="C780" s="11"/>
    </row>
    <row r="781" spans="1:3" ht="15.75" customHeight="1">
      <c r="A781" s="18"/>
      <c r="B781" s="18"/>
      <c r="C781" s="11"/>
    </row>
    <row r="782" spans="1:3" ht="15.75" customHeight="1">
      <c r="A782" s="18"/>
      <c r="B782" s="18"/>
      <c r="C782" s="11"/>
    </row>
    <row r="783" spans="1:3" ht="15.75" customHeight="1">
      <c r="A783" s="18"/>
      <c r="B783" s="18"/>
      <c r="C783" s="11"/>
    </row>
    <row r="784" spans="1:3" ht="15.75" customHeight="1">
      <c r="A784" s="18"/>
      <c r="B784" s="18"/>
      <c r="C784" s="11"/>
    </row>
    <row r="785" spans="1:3" ht="15.75" customHeight="1">
      <c r="A785" s="18"/>
      <c r="B785" s="18"/>
      <c r="C785" s="11"/>
    </row>
    <row r="786" spans="1:3" ht="15.75" customHeight="1">
      <c r="A786" s="18"/>
      <c r="B786" s="18"/>
      <c r="C786" s="11"/>
    </row>
    <row r="787" spans="1:3" ht="15.75" customHeight="1">
      <c r="A787" s="18"/>
      <c r="B787" s="18"/>
      <c r="C787" s="11"/>
    </row>
    <row r="788" spans="1:3" ht="15.75" customHeight="1">
      <c r="A788" s="18"/>
      <c r="B788" s="18"/>
      <c r="C788" s="11"/>
    </row>
    <row r="789" spans="1:3" ht="15.75" customHeight="1">
      <c r="A789" s="18"/>
      <c r="B789" s="18"/>
      <c r="C789" s="11"/>
    </row>
    <row r="790" spans="1:3" ht="15.75" customHeight="1">
      <c r="A790" s="18"/>
      <c r="B790" s="18"/>
      <c r="C790" s="11"/>
    </row>
    <row r="791" spans="1:3" ht="15.75" customHeight="1">
      <c r="A791" s="18"/>
      <c r="B791" s="18"/>
      <c r="C791" s="11"/>
    </row>
    <row r="792" spans="1:3" ht="15.75" customHeight="1">
      <c r="A792" s="18"/>
      <c r="B792" s="18"/>
      <c r="C792" s="11"/>
    </row>
    <row r="793" spans="1:3" ht="15.75" customHeight="1">
      <c r="A793" s="18"/>
      <c r="B793" s="18"/>
      <c r="C793" s="11"/>
    </row>
    <row r="794" spans="1:3" ht="15.75" customHeight="1">
      <c r="A794" s="18"/>
      <c r="B794" s="18"/>
      <c r="C794" s="11"/>
    </row>
    <row r="795" spans="1:3" ht="15.75" customHeight="1">
      <c r="A795" s="18"/>
      <c r="B795" s="18"/>
      <c r="C795" s="11"/>
    </row>
    <row r="796" spans="1:3" ht="15.75" customHeight="1">
      <c r="A796" s="18"/>
      <c r="B796" s="18"/>
      <c r="C796" s="11"/>
    </row>
    <row r="797" spans="1:3" ht="15.75" customHeight="1">
      <c r="A797" s="18"/>
      <c r="B797" s="18"/>
      <c r="C797" s="11"/>
    </row>
    <row r="798" spans="1:3" ht="15.75" customHeight="1">
      <c r="A798" s="18"/>
      <c r="B798" s="18"/>
      <c r="C798" s="11"/>
    </row>
    <row r="799" spans="1:3" ht="15.75" customHeight="1">
      <c r="A799" s="18"/>
      <c r="B799" s="18"/>
      <c r="C799" s="11"/>
    </row>
    <row r="800" spans="1:3" ht="15.75" customHeight="1">
      <c r="A800" s="18"/>
      <c r="B800" s="18"/>
      <c r="C800" s="11"/>
    </row>
    <row r="801" spans="1:3" ht="15.75" customHeight="1">
      <c r="A801" s="18"/>
      <c r="B801" s="18"/>
      <c r="C801" s="11"/>
    </row>
    <row r="802" spans="1:3" ht="15.75" customHeight="1">
      <c r="A802" s="18"/>
      <c r="B802" s="18"/>
      <c r="C802" s="11"/>
    </row>
    <row r="803" spans="1:3" ht="15.75" customHeight="1">
      <c r="A803" s="18"/>
      <c r="B803" s="18"/>
      <c r="C803" s="11"/>
    </row>
    <row r="804" spans="1:3" ht="15.75" customHeight="1">
      <c r="A804" s="18"/>
      <c r="B804" s="18"/>
      <c r="C804" s="11"/>
    </row>
    <row r="805" spans="1:3" ht="15.75" customHeight="1">
      <c r="A805" s="18"/>
      <c r="B805" s="18"/>
      <c r="C805" s="11"/>
    </row>
    <row r="806" spans="1:3" ht="15.75" customHeight="1">
      <c r="A806" s="18"/>
      <c r="B806" s="18"/>
      <c r="C806" s="11"/>
    </row>
    <row r="807" spans="1:3" ht="15.75" customHeight="1">
      <c r="A807" s="18"/>
      <c r="B807" s="18"/>
      <c r="C807" s="11"/>
    </row>
    <row r="808" spans="1:3" ht="15.75" customHeight="1">
      <c r="A808" s="18"/>
      <c r="B808" s="18"/>
      <c r="C808" s="11"/>
    </row>
    <row r="809" spans="1:3" ht="15.75" customHeight="1">
      <c r="A809" s="18"/>
      <c r="B809" s="18"/>
      <c r="C809" s="11"/>
    </row>
    <row r="810" spans="1:3" ht="15.75" customHeight="1">
      <c r="A810" s="18"/>
      <c r="B810" s="18"/>
      <c r="C810" s="11"/>
    </row>
    <row r="811" spans="1:3" ht="15.75" customHeight="1">
      <c r="A811" s="18"/>
      <c r="B811" s="18"/>
      <c r="C811" s="11"/>
    </row>
    <row r="812" spans="1:3" ht="15.75" customHeight="1">
      <c r="A812" s="18"/>
      <c r="B812" s="18"/>
      <c r="C812" s="11"/>
    </row>
    <row r="813" spans="1:3" ht="15.75" customHeight="1">
      <c r="A813" s="18"/>
      <c r="B813" s="18"/>
      <c r="C813" s="11"/>
    </row>
    <row r="814" spans="1:3" ht="15.75" customHeight="1">
      <c r="A814" s="18"/>
      <c r="B814" s="18"/>
      <c r="C814" s="11"/>
    </row>
    <row r="815" spans="1:3" ht="15.75" customHeight="1">
      <c r="A815" s="18"/>
      <c r="B815" s="18"/>
      <c r="C815" s="11"/>
    </row>
    <row r="816" spans="1:3" ht="15.75" customHeight="1">
      <c r="A816" s="18"/>
      <c r="B816" s="18"/>
      <c r="C816" s="11"/>
    </row>
    <row r="817" spans="1:3" ht="15.75" customHeight="1">
      <c r="A817" s="18"/>
      <c r="B817" s="18"/>
      <c r="C817" s="11"/>
    </row>
    <row r="818" spans="1:3" ht="15.75" customHeight="1">
      <c r="A818" s="18"/>
      <c r="B818" s="18"/>
      <c r="C818" s="11"/>
    </row>
    <row r="819" spans="1:3" ht="15.75" customHeight="1">
      <c r="A819" s="18"/>
      <c r="B819" s="18"/>
      <c r="C819" s="11"/>
    </row>
    <row r="820" spans="1:3" ht="15.75" customHeight="1">
      <c r="A820" s="18"/>
      <c r="B820" s="18"/>
      <c r="C820" s="11"/>
    </row>
    <row r="821" spans="1:3" ht="15.75" customHeight="1">
      <c r="A821" s="18"/>
      <c r="B821" s="18"/>
      <c r="C821" s="11"/>
    </row>
    <row r="822" spans="1:3" ht="15.75" customHeight="1">
      <c r="A822" s="18"/>
      <c r="B822" s="18"/>
      <c r="C822" s="11"/>
    </row>
    <row r="823" spans="1:3" ht="15.75" customHeight="1">
      <c r="A823" s="18"/>
      <c r="B823" s="18"/>
      <c r="C823" s="11"/>
    </row>
    <row r="824" spans="1:3" ht="15.75" customHeight="1">
      <c r="A824" s="18"/>
      <c r="B824" s="18"/>
      <c r="C824" s="11"/>
    </row>
    <row r="825" spans="1:3" ht="15.75" customHeight="1">
      <c r="A825" s="18"/>
      <c r="B825" s="18"/>
      <c r="C825" s="11"/>
    </row>
    <row r="826" spans="1:3" ht="15.75" customHeight="1">
      <c r="A826" s="18"/>
      <c r="B826" s="18"/>
      <c r="C826" s="11"/>
    </row>
    <row r="827" spans="1:3" ht="15.75" customHeight="1">
      <c r="A827" s="18"/>
      <c r="B827" s="18"/>
      <c r="C827" s="11"/>
    </row>
    <row r="828" spans="1:3" ht="15.75" customHeight="1">
      <c r="A828" s="18"/>
      <c r="B828" s="18"/>
      <c r="C828" s="11"/>
    </row>
    <row r="829" spans="1:3" ht="15.75" customHeight="1">
      <c r="A829" s="18"/>
      <c r="B829" s="18"/>
      <c r="C829" s="11"/>
    </row>
    <row r="830" spans="1:3" ht="15.75" customHeight="1">
      <c r="A830" s="18"/>
      <c r="B830" s="18"/>
      <c r="C830" s="11"/>
    </row>
    <row r="831" spans="1:3" ht="15.75" customHeight="1">
      <c r="A831" s="18"/>
      <c r="B831" s="18"/>
      <c r="C831" s="11"/>
    </row>
    <row r="832" spans="1:3" ht="15.75" customHeight="1">
      <c r="A832" s="18"/>
      <c r="B832" s="18"/>
      <c r="C832" s="11"/>
    </row>
    <row r="833" spans="1:3" ht="15.75" customHeight="1">
      <c r="A833" s="18"/>
      <c r="B833" s="18"/>
      <c r="C833" s="11"/>
    </row>
    <row r="834" spans="1:3" ht="15.75" customHeight="1">
      <c r="A834" s="18"/>
      <c r="B834" s="18"/>
      <c r="C834" s="11"/>
    </row>
    <row r="835" spans="1:3" ht="15.75" customHeight="1">
      <c r="A835" s="18"/>
      <c r="B835" s="18"/>
      <c r="C835" s="11"/>
    </row>
    <row r="836" spans="1:3" ht="15.75" customHeight="1">
      <c r="A836" s="18"/>
      <c r="B836" s="18"/>
      <c r="C836" s="11"/>
    </row>
    <row r="837" spans="1:3" ht="15.75" customHeight="1">
      <c r="A837" s="18"/>
      <c r="B837" s="18"/>
      <c r="C837" s="11"/>
    </row>
    <row r="838" spans="1:3" ht="15.75" customHeight="1">
      <c r="A838" s="18"/>
      <c r="B838" s="18"/>
      <c r="C838" s="11"/>
    </row>
    <row r="839" spans="1:3" ht="15.75" customHeight="1">
      <c r="A839" s="18"/>
      <c r="B839" s="18"/>
      <c r="C839" s="11"/>
    </row>
    <row r="840" spans="1:3" ht="15.75" customHeight="1">
      <c r="A840" s="18"/>
      <c r="B840" s="18"/>
      <c r="C840" s="11"/>
    </row>
    <row r="841" spans="1:3" ht="15.75" customHeight="1">
      <c r="A841" s="18"/>
      <c r="B841" s="18"/>
      <c r="C841" s="11"/>
    </row>
    <row r="842" spans="1:3" ht="15.75" customHeight="1">
      <c r="A842" s="18"/>
      <c r="B842" s="18"/>
      <c r="C842" s="11"/>
    </row>
    <row r="843" spans="1:3" ht="15.75" customHeight="1">
      <c r="A843" s="18"/>
      <c r="B843" s="18"/>
      <c r="C843" s="11"/>
    </row>
    <row r="844" spans="1:3" ht="15.75" customHeight="1">
      <c r="A844" s="18"/>
      <c r="B844" s="18"/>
      <c r="C844" s="11"/>
    </row>
    <row r="845" spans="1:3" ht="15.75" customHeight="1">
      <c r="A845" s="18"/>
      <c r="B845" s="18"/>
      <c r="C845" s="11"/>
    </row>
    <row r="846" spans="1:3" ht="15.75" customHeight="1">
      <c r="A846" s="18"/>
      <c r="B846" s="18"/>
      <c r="C846" s="11"/>
    </row>
    <row r="847" spans="1:3" ht="15.75" customHeight="1">
      <c r="A847" s="18"/>
      <c r="B847" s="18"/>
      <c r="C847" s="11"/>
    </row>
    <row r="848" spans="1:3" ht="15.75" customHeight="1">
      <c r="A848" s="18"/>
      <c r="B848" s="18"/>
      <c r="C848" s="11"/>
    </row>
    <row r="849" spans="1:3" ht="15.75" customHeight="1">
      <c r="A849" s="18"/>
      <c r="B849" s="18"/>
      <c r="C849" s="11"/>
    </row>
    <row r="850" spans="1:3" ht="15.75" customHeight="1">
      <c r="A850" s="18"/>
      <c r="B850" s="18"/>
      <c r="C850" s="11"/>
    </row>
    <row r="851" spans="1:3" ht="15.75" customHeight="1">
      <c r="A851" s="18"/>
      <c r="B851" s="18"/>
      <c r="C851" s="11"/>
    </row>
    <row r="852" spans="1:3" ht="15.75" customHeight="1">
      <c r="A852" s="18"/>
      <c r="B852" s="18"/>
      <c r="C852" s="11"/>
    </row>
    <row r="853" spans="1:3" ht="15.75" customHeight="1">
      <c r="A853" s="18"/>
      <c r="B853" s="18"/>
      <c r="C853" s="11"/>
    </row>
    <row r="854" spans="1:3" ht="15.75" customHeight="1">
      <c r="A854" s="18"/>
      <c r="B854" s="18"/>
      <c r="C854" s="11"/>
    </row>
    <row r="855" spans="1:3" ht="15.75" customHeight="1">
      <c r="A855" s="18"/>
      <c r="B855" s="18"/>
      <c r="C855" s="11"/>
    </row>
    <row r="856" spans="1:3" ht="15.75" customHeight="1">
      <c r="A856" s="18"/>
      <c r="B856" s="18"/>
      <c r="C856" s="11"/>
    </row>
    <row r="857" spans="1:3" ht="15.75" customHeight="1">
      <c r="A857" s="18"/>
      <c r="B857" s="18"/>
      <c r="C857" s="11"/>
    </row>
    <row r="858" spans="1:3" ht="15.75" customHeight="1">
      <c r="A858" s="18"/>
      <c r="B858" s="18"/>
      <c r="C858" s="11"/>
    </row>
    <row r="859" spans="1:3" ht="15.75" customHeight="1">
      <c r="A859" s="18"/>
      <c r="B859" s="18"/>
      <c r="C859" s="11"/>
    </row>
    <row r="860" spans="1:3" ht="15.75" customHeight="1">
      <c r="A860" s="18"/>
      <c r="B860" s="18"/>
      <c r="C860" s="11"/>
    </row>
    <row r="861" spans="1:3" ht="15.75" customHeight="1">
      <c r="A861" s="18"/>
      <c r="B861" s="18"/>
      <c r="C861" s="11"/>
    </row>
    <row r="862" spans="1:3" ht="15.75" customHeight="1">
      <c r="A862" s="18"/>
      <c r="B862" s="18"/>
      <c r="C862" s="11"/>
    </row>
    <row r="863" spans="1:3" ht="15.75" customHeight="1">
      <c r="A863" s="18"/>
      <c r="B863" s="18"/>
      <c r="C863" s="11"/>
    </row>
    <row r="864" spans="1:3" ht="15.75" customHeight="1">
      <c r="A864" s="18"/>
      <c r="B864" s="18"/>
      <c r="C864" s="11"/>
    </row>
    <row r="865" spans="1:3" ht="15.75" customHeight="1">
      <c r="A865" s="18"/>
      <c r="B865" s="18"/>
      <c r="C865" s="11"/>
    </row>
    <row r="866" spans="1:3" ht="15.75" customHeight="1">
      <c r="A866" s="18"/>
      <c r="B866" s="18"/>
      <c r="C866" s="11"/>
    </row>
    <row r="867" spans="1:3" ht="15.75" customHeight="1">
      <c r="A867" s="18"/>
      <c r="B867" s="18"/>
      <c r="C867" s="11"/>
    </row>
    <row r="868" spans="1:3" ht="15.75" customHeight="1">
      <c r="A868" s="18"/>
      <c r="B868" s="18"/>
      <c r="C868" s="11"/>
    </row>
    <row r="869" spans="1:3" ht="15.75" customHeight="1">
      <c r="A869" s="18"/>
      <c r="B869" s="18"/>
      <c r="C869" s="11"/>
    </row>
    <row r="870" spans="1:3" ht="15.75" customHeight="1">
      <c r="A870" s="18"/>
      <c r="B870" s="18"/>
      <c r="C870" s="11"/>
    </row>
    <row r="871" spans="1:3" ht="15.75" customHeight="1">
      <c r="A871" s="18"/>
      <c r="B871" s="18"/>
      <c r="C871" s="11"/>
    </row>
    <row r="872" spans="1:3" ht="15.75" customHeight="1">
      <c r="A872" s="18"/>
      <c r="B872" s="18"/>
      <c r="C872" s="11"/>
    </row>
    <row r="873" spans="1:3" ht="15.75" customHeight="1">
      <c r="A873" s="18"/>
      <c r="B873" s="18"/>
      <c r="C873" s="11"/>
    </row>
    <row r="874" spans="1:3" ht="15.75" customHeight="1">
      <c r="A874" s="18"/>
      <c r="B874" s="18"/>
      <c r="C874" s="11"/>
    </row>
    <row r="875" spans="1:3" ht="15.75" customHeight="1">
      <c r="A875" s="18"/>
      <c r="B875" s="18"/>
      <c r="C875" s="11"/>
    </row>
    <row r="876" spans="1:3" ht="15.75" customHeight="1">
      <c r="A876" s="18"/>
      <c r="B876" s="18"/>
      <c r="C876" s="11"/>
    </row>
    <row r="877" spans="1:3" ht="15.75" customHeight="1">
      <c r="A877" s="18"/>
      <c r="B877" s="18"/>
      <c r="C877" s="11"/>
    </row>
    <row r="878" spans="1:3" ht="15.75" customHeight="1">
      <c r="A878" s="18"/>
      <c r="B878" s="18"/>
      <c r="C878" s="11"/>
    </row>
    <row r="879" spans="1:3" ht="15.75" customHeight="1">
      <c r="A879" s="18"/>
      <c r="B879" s="18"/>
      <c r="C879" s="11"/>
    </row>
    <row r="880" spans="1:3" ht="15.75" customHeight="1">
      <c r="A880" s="18"/>
      <c r="B880" s="18"/>
      <c r="C880" s="11"/>
    </row>
    <row r="881" spans="1:3" ht="15.75" customHeight="1">
      <c r="A881" s="18"/>
      <c r="B881" s="18"/>
      <c r="C881" s="11"/>
    </row>
    <row r="882" spans="1:3" ht="15.75" customHeight="1">
      <c r="A882" s="18"/>
      <c r="B882" s="18"/>
      <c r="C882" s="11"/>
    </row>
    <row r="883" spans="1:3" ht="15.75" customHeight="1">
      <c r="A883" s="18"/>
      <c r="B883" s="18"/>
      <c r="C883" s="11"/>
    </row>
    <row r="884" spans="1:3" ht="15.75" customHeight="1">
      <c r="A884" s="18"/>
      <c r="B884" s="18"/>
      <c r="C884" s="11"/>
    </row>
    <row r="885" spans="1:3" ht="15.75" customHeight="1">
      <c r="A885" s="18"/>
      <c r="B885" s="18"/>
      <c r="C885" s="11"/>
    </row>
    <row r="886" spans="1:3" ht="15.75" customHeight="1">
      <c r="A886" s="18"/>
      <c r="B886" s="18"/>
      <c r="C886" s="11"/>
    </row>
    <row r="887" spans="1:3" ht="15.75" customHeight="1">
      <c r="A887" s="18"/>
      <c r="B887" s="18"/>
      <c r="C887" s="11"/>
    </row>
    <row r="888" spans="1:3" ht="15.75" customHeight="1">
      <c r="A888" s="18"/>
      <c r="B888" s="18"/>
      <c r="C888" s="11"/>
    </row>
    <row r="889" spans="1:3" ht="15.75" customHeight="1">
      <c r="A889" s="18"/>
      <c r="B889" s="18"/>
      <c r="C889" s="11"/>
    </row>
    <row r="890" spans="1:3" ht="15.75" customHeight="1">
      <c r="A890" s="18"/>
      <c r="B890" s="18"/>
      <c r="C890" s="11"/>
    </row>
    <row r="891" spans="1:3" ht="15.75" customHeight="1">
      <c r="A891" s="18"/>
      <c r="B891" s="18"/>
      <c r="C891" s="11"/>
    </row>
    <row r="892" spans="1:3" ht="15.75" customHeight="1">
      <c r="A892" s="18"/>
      <c r="B892" s="18"/>
      <c r="C892" s="11"/>
    </row>
    <row r="893" spans="1:3" ht="15.75" customHeight="1">
      <c r="A893" s="18"/>
      <c r="B893" s="18"/>
      <c r="C893" s="11"/>
    </row>
    <row r="894" spans="1:3" ht="15.75" customHeight="1">
      <c r="A894" s="18"/>
      <c r="B894" s="18"/>
      <c r="C894" s="11"/>
    </row>
    <row r="895" spans="1:3" ht="15.75" customHeight="1">
      <c r="A895" s="18"/>
      <c r="B895" s="18"/>
      <c r="C895" s="11"/>
    </row>
    <row r="896" spans="1:3" ht="15.75" customHeight="1">
      <c r="A896" s="18"/>
      <c r="B896" s="18"/>
      <c r="C896" s="11"/>
    </row>
    <row r="897" spans="1:3" ht="15.75" customHeight="1">
      <c r="A897" s="18"/>
      <c r="B897" s="18"/>
      <c r="C897" s="11"/>
    </row>
    <row r="898" spans="1:3" ht="15.75" customHeight="1">
      <c r="A898" s="18"/>
      <c r="B898" s="18"/>
      <c r="C898" s="11"/>
    </row>
    <row r="899" spans="1:3" ht="15.75" customHeight="1">
      <c r="A899" s="18"/>
      <c r="B899" s="18"/>
      <c r="C899" s="11"/>
    </row>
    <row r="900" spans="1:3" ht="15.75" customHeight="1">
      <c r="A900" s="18"/>
      <c r="B900" s="18"/>
      <c r="C900" s="11"/>
    </row>
    <row r="901" spans="1:3" ht="15.75" customHeight="1">
      <c r="A901" s="18"/>
      <c r="B901" s="18"/>
      <c r="C901" s="11"/>
    </row>
    <row r="902" spans="1:3" ht="15.75" customHeight="1">
      <c r="A902" s="18"/>
      <c r="B902" s="18"/>
      <c r="C902" s="11"/>
    </row>
    <row r="903" spans="1:3" ht="15.75" customHeight="1">
      <c r="A903" s="18"/>
      <c r="B903" s="18"/>
      <c r="C903" s="11"/>
    </row>
    <row r="904" spans="1:3" ht="15.75" customHeight="1">
      <c r="A904" s="18"/>
      <c r="B904" s="18"/>
      <c r="C904" s="11"/>
    </row>
    <row r="905" spans="1:3" ht="15.75" customHeight="1">
      <c r="A905" s="18"/>
      <c r="B905" s="18"/>
      <c r="C905" s="11"/>
    </row>
    <row r="906" spans="1:3" ht="15.75" customHeight="1">
      <c r="A906" s="18"/>
      <c r="B906" s="18"/>
      <c r="C906" s="11"/>
    </row>
    <row r="907" spans="1:3" ht="15.75" customHeight="1">
      <c r="A907" s="18"/>
      <c r="B907" s="18"/>
      <c r="C907" s="11"/>
    </row>
    <row r="908" spans="1:3" ht="15.75" customHeight="1">
      <c r="A908" s="18"/>
      <c r="B908" s="18"/>
      <c r="C908" s="11"/>
    </row>
    <row r="909" spans="1:3" ht="15.75" customHeight="1">
      <c r="A909" s="18"/>
      <c r="B909" s="18"/>
      <c r="C909" s="11"/>
    </row>
    <row r="910" spans="1:3" ht="15.75" customHeight="1">
      <c r="A910" s="18"/>
      <c r="B910" s="18"/>
      <c r="C910" s="11"/>
    </row>
    <row r="911" spans="1:3" ht="15.75" customHeight="1">
      <c r="A911" s="18"/>
      <c r="B911" s="18"/>
      <c r="C911" s="11"/>
    </row>
    <row r="912" spans="1:3" ht="15.75" customHeight="1">
      <c r="A912" s="18"/>
      <c r="B912" s="18"/>
      <c r="C912" s="11"/>
    </row>
    <row r="913" spans="1:3" ht="15.75" customHeight="1">
      <c r="A913" s="18"/>
      <c r="B913" s="18"/>
      <c r="C913" s="11"/>
    </row>
    <row r="914" spans="1:3" ht="15.75" customHeight="1">
      <c r="A914" s="18"/>
      <c r="B914" s="18"/>
      <c r="C914" s="11"/>
    </row>
    <row r="915" spans="1:3" ht="15.75" customHeight="1">
      <c r="A915" s="18"/>
      <c r="B915" s="18"/>
      <c r="C915" s="11"/>
    </row>
    <row r="916" spans="1:3" ht="15.75" customHeight="1">
      <c r="A916" s="18"/>
      <c r="B916" s="18"/>
      <c r="C916" s="11"/>
    </row>
    <row r="917" spans="1:3" ht="15.75" customHeight="1">
      <c r="A917" s="18"/>
      <c r="B917" s="18"/>
      <c r="C917" s="11"/>
    </row>
    <row r="918" spans="1:3" ht="15.75" customHeight="1">
      <c r="A918" s="18"/>
      <c r="B918" s="18"/>
      <c r="C918" s="11"/>
    </row>
    <row r="919" spans="1:3" ht="15.75" customHeight="1">
      <c r="A919" s="18"/>
      <c r="B919" s="18"/>
      <c r="C919" s="11"/>
    </row>
    <row r="920" spans="1:3" ht="15.75" customHeight="1">
      <c r="A920" s="18"/>
      <c r="B920" s="18"/>
      <c r="C920" s="11"/>
    </row>
    <row r="921" spans="1:3" ht="15.75" customHeight="1">
      <c r="A921" s="18"/>
      <c r="B921" s="18"/>
      <c r="C921" s="11"/>
    </row>
    <row r="922" spans="1:3" ht="15.75" customHeight="1">
      <c r="A922" s="18"/>
      <c r="B922" s="18"/>
      <c r="C922" s="11"/>
    </row>
    <row r="923" spans="1:3" ht="15.75" customHeight="1">
      <c r="A923" s="18"/>
      <c r="B923" s="18"/>
      <c r="C923" s="11"/>
    </row>
    <row r="924" spans="1:3" ht="15.75" customHeight="1">
      <c r="A924" s="18"/>
      <c r="B924" s="18"/>
      <c r="C924" s="11"/>
    </row>
    <row r="925" spans="1:3" ht="15.75" customHeight="1">
      <c r="A925" s="18"/>
      <c r="B925" s="18"/>
      <c r="C925" s="11"/>
    </row>
    <row r="926" spans="1:3" ht="15.75" customHeight="1">
      <c r="A926" s="18"/>
      <c r="B926" s="18"/>
      <c r="C926" s="11"/>
    </row>
    <row r="927" spans="1:3" ht="15.75" customHeight="1">
      <c r="A927" s="18"/>
      <c r="B927" s="18"/>
      <c r="C927" s="11"/>
    </row>
    <row r="928" spans="1:3" ht="15.75" customHeight="1">
      <c r="A928" s="18"/>
      <c r="B928" s="18"/>
      <c r="C928" s="11"/>
    </row>
    <row r="929" spans="1:3" ht="15.75" customHeight="1">
      <c r="A929" s="18"/>
      <c r="B929" s="18"/>
      <c r="C929" s="11"/>
    </row>
    <row r="930" spans="1:3" ht="15.75" customHeight="1">
      <c r="A930" s="18"/>
      <c r="B930" s="18"/>
      <c r="C930" s="11"/>
    </row>
    <row r="931" spans="1:3" ht="15.75" customHeight="1">
      <c r="A931" s="18"/>
      <c r="B931" s="18"/>
      <c r="C931" s="11"/>
    </row>
    <row r="932" spans="1:3" ht="15.75" customHeight="1">
      <c r="A932" s="18"/>
      <c r="B932" s="18"/>
      <c r="C932" s="11"/>
    </row>
    <row r="933" spans="1:3" ht="15.75" customHeight="1">
      <c r="A933" s="18"/>
      <c r="B933" s="18"/>
      <c r="C933" s="11"/>
    </row>
    <row r="934" spans="1:3" ht="15.75" customHeight="1">
      <c r="A934" s="18"/>
      <c r="B934" s="18"/>
      <c r="C934" s="11"/>
    </row>
    <row r="935" spans="1:3" ht="15.75" customHeight="1">
      <c r="A935" s="18"/>
      <c r="B935" s="18"/>
      <c r="C935" s="11"/>
    </row>
    <row r="936" spans="1:3" ht="15.75" customHeight="1">
      <c r="A936" s="18"/>
      <c r="B936" s="18"/>
      <c r="C936" s="11"/>
    </row>
    <row r="937" spans="1:3" ht="15.75" customHeight="1">
      <c r="A937" s="18"/>
      <c r="B937" s="18"/>
      <c r="C937" s="11"/>
    </row>
    <row r="938" spans="1:3" ht="15.75" customHeight="1">
      <c r="A938" s="18"/>
      <c r="B938" s="18"/>
      <c r="C938" s="11"/>
    </row>
    <row r="939" spans="1:3" ht="15.75" customHeight="1">
      <c r="A939" s="18"/>
      <c r="B939" s="18"/>
      <c r="C939" s="11"/>
    </row>
    <row r="940" spans="1:3" ht="15.75" customHeight="1">
      <c r="A940" s="18"/>
      <c r="B940" s="18"/>
      <c r="C940" s="11"/>
    </row>
    <row r="941" spans="1:3" ht="15.75" customHeight="1">
      <c r="A941" s="18"/>
      <c r="B941" s="18"/>
      <c r="C941" s="11"/>
    </row>
    <row r="942" spans="1:3" ht="15.75" customHeight="1">
      <c r="A942" s="18"/>
      <c r="B942" s="18"/>
      <c r="C942" s="11"/>
    </row>
    <row r="943" spans="1:3" ht="15.75" customHeight="1">
      <c r="A943" s="18"/>
      <c r="B943" s="18"/>
      <c r="C943" s="11"/>
    </row>
    <row r="944" spans="1:3" ht="15.75" customHeight="1">
      <c r="A944" s="18"/>
      <c r="B944" s="18"/>
      <c r="C944" s="11"/>
    </row>
    <row r="945" spans="1:3" ht="15.75" customHeight="1">
      <c r="A945" s="18"/>
      <c r="B945" s="18"/>
      <c r="C945" s="11"/>
    </row>
    <row r="946" spans="1:3" ht="15.75" customHeight="1">
      <c r="A946" s="18"/>
      <c r="B946" s="18"/>
      <c r="C946" s="11"/>
    </row>
    <row r="947" spans="1:3" ht="15.75" customHeight="1">
      <c r="A947" s="18"/>
      <c r="B947" s="18"/>
      <c r="C947" s="11"/>
    </row>
    <row r="948" spans="1:3" ht="15.75" customHeight="1">
      <c r="A948" s="18"/>
      <c r="B948" s="18"/>
      <c r="C948" s="11"/>
    </row>
    <row r="949" spans="1:3" ht="15.75" customHeight="1">
      <c r="A949" s="18"/>
      <c r="B949" s="18"/>
      <c r="C949" s="11"/>
    </row>
    <row r="950" spans="1:3" ht="15.75" customHeight="1">
      <c r="A950" s="18"/>
      <c r="B950" s="18"/>
      <c r="C950" s="11"/>
    </row>
    <row r="951" spans="1:3" ht="15.75" customHeight="1">
      <c r="A951" s="18"/>
      <c r="B951" s="18"/>
      <c r="C951" s="11"/>
    </row>
    <row r="952" spans="1:3" ht="15.75" customHeight="1">
      <c r="A952" s="18"/>
      <c r="B952" s="18"/>
      <c r="C952" s="11"/>
    </row>
    <row r="953" spans="1:3" ht="15.75" customHeight="1">
      <c r="A953" s="18"/>
      <c r="B953" s="18"/>
      <c r="C953" s="11"/>
    </row>
    <row r="954" spans="1:3" ht="15.75" customHeight="1">
      <c r="A954" s="18"/>
      <c r="B954" s="18"/>
      <c r="C954" s="11"/>
    </row>
    <row r="955" spans="1:3" ht="15.75" customHeight="1">
      <c r="A955" s="18"/>
      <c r="B955" s="18"/>
      <c r="C955" s="11"/>
    </row>
    <row r="956" spans="1:3" ht="15.75" customHeight="1">
      <c r="A956" s="18"/>
      <c r="B956" s="18"/>
      <c r="C956" s="11"/>
    </row>
    <row r="957" spans="1:3" ht="15.75" customHeight="1">
      <c r="A957" s="18"/>
      <c r="B957" s="18"/>
      <c r="C957" s="11"/>
    </row>
    <row r="958" spans="1:3" ht="15.75" customHeight="1">
      <c r="A958" s="18"/>
      <c r="B958" s="18"/>
      <c r="C958" s="11"/>
    </row>
    <row r="959" spans="1:3" ht="15.75" customHeight="1">
      <c r="A959" s="18"/>
      <c r="B959" s="18"/>
      <c r="C959" s="11"/>
    </row>
    <row r="960" spans="1:3" ht="15.75" customHeight="1">
      <c r="A960" s="18"/>
      <c r="B960" s="18"/>
      <c r="C960" s="11"/>
    </row>
    <row r="961" spans="1:3" ht="15.75" customHeight="1">
      <c r="A961" s="18"/>
      <c r="B961" s="18"/>
      <c r="C961" s="11"/>
    </row>
    <row r="962" spans="1:3" ht="15.75" customHeight="1">
      <c r="A962" s="18"/>
      <c r="B962" s="18"/>
      <c r="C962" s="11"/>
    </row>
    <row r="963" spans="1:3" ht="15.75" customHeight="1">
      <c r="A963" s="18"/>
      <c r="B963" s="18"/>
      <c r="C963" s="11"/>
    </row>
    <row r="964" spans="1:3" ht="15.75" customHeight="1">
      <c r="A964" s="18"/>
      <c r="B964" s="18"/>
      <c r="C964" s="11"/>
    </row>
    <row r="965" spans="1:3" ht="15.75" customHeight="1">
      <c r="A965" s="18"/>
      <c r="B965" s="18"/>
      <c r="C965" s="11"/>
    </row>
    <row r="966" spans="1:3" ht="15.75" customHeight="1">
      <c r="A966" s="18"/>
      <c r="B966" s="18"/>
      <c r="C966" s="11"/>
    </row>
    <row r="967" spans="1:3" ht="15.75" customHeight="1">
      <c r="A967" s="18"/>
      <c r="B967" s="18"/>
      <c r="C967" s="11"/>
    </row>
    <row r="968" spans="1:3" ht="15.75" customHeight="1">
      <c r="A968" s="18"/>
      <c r="B968" s="18"/>
      <c r="C968" s="11"/>
    </row>
    <row r="969" spans="1:3" ht="15.75" customHeight="1">
      <c r="A969" s="18"/>
      <c r="B969" s="18"/>
      <c r="C969" s="11"/>
    </row>
    <row r="970" spans="1:3" ht="15.75" customHeight="1">
      <c r="A970" s="18"/>
      <c r="B970" s="18"/>
      <c r="C970" s="11"/>
    </row>
    <row r="971" spans="1:3" ht="15.75" customHeight="1">
      <c r="A971" s="18"/>
      <c r="B971" s="18"/>
      <c r="C971" s="11"/>
    </row>
    <row r="972" spans="1:3" ht="15.75" customHeight="1">
      <c r="A972" s="18"/>
      <c r="B972" s="18"/>
      <c r="C972" s="11"/>
    </row>
    <row r="973" spans="1:3" ht="15.75" customHeight="1">
      <c r="A973" s="18"/>
      <c r="B973" s="18"/>
      <c r="C973" s="11"/>
    </row>
    <row r="974" spans="1:3" ht="15.75" customHeight="1">
      <c r="A974" s="18"/>
      <c r="B974" s="18"/>
      <c r="C974" s="11"/>
    </row>
    <row r="975" spans="1:3" ht="15.75" customHeight="1">
      <c r="A975" s="18"/>
      <c r="B975" s="18"/>
      <c r="C975" s="11"/>
    </row>
    <row r="976" spans="1:3" ht="15.75" customHeight="1">
      <c r="A976" s="18"/>
      <c r="B976" s="18"/>
      <c r="C976" s="11"/>
    </row>
    <row r="977" spans="1:3" ht="15.75" customHeight="1">
      <c r="A977" s="18"/>
      <c r="B977" s="18"/>
      <c r="C977" s="11"/>
    </row>
    <row r="978" spans="1:3" ht="15.75" customHeight="1">
      <c r="A978" s="18"/>
      <c r="B978" s="18"/>
      <c r="C978" s="11"/>
    </row>
    <row r="979" spans="1:3" ht="15.75" customHeight="1">
      <c r="A979" s="18"/>
      <c r="B979" s="18"/>
      <c r="C979" s="11"/>
    </row>
    <row r="980" spans="1:3" ht="15.75" customHeight="1">
      <c r="A980" s="18"/>
      <c r="B980" s="18"/>
      <c r="C980" s="11"/>
    </row>
    <row r="981" spans="1:3" ht="15.75" customHeight="1">
      <c r="A981" s="18"/>
      <c r="B981" s="18"/>
      <c r="C981" s="11"/>
    </row>
    <row r="982" spans="1:3" ht="15.75" customHeight="1">
      <c r="A982" s="18"/>
      <c r="B982" s="18"/>
      <c r="C982" s="11"/>
    </row>
    <row r="983" spans="1:3" ht="15.75" customHeight="1">
      <c r="A983" s="18"/>
      <c r="B983" s="18"/>
      <c r="C983" s="11"/>
    </row>
    <row r="984" spans="1:3" ht="15.75" customHeight="1">
      <c r="A984" s="18"/>
      <c r="B984" s="18"/>
      <c r="C984" s="11"/>
    </row>
    <row r="985" spans="1:3" ht="15.75" customHeight="1">
      <c r="A985" s="18"/>
      <c r="B985" s="18"/>
      <c r="C985" s="11"/>
    </row>
    <row r="986" spans="1:3" ht="15.75" customHeight="1">
      <c r="A986" s="18"/>
      <c r="B986" s="18"/>
      <c r="C986" s="11"/>
    </row>
    <row r="987" spans="1:3" ht="15.75" customHeight="1">
      <c r="A987" s="18"/>
      <c r="B987" s="18"/>
      <c r="C987" s="11"/>
    </row>
    <row r="988" spans="1:3" ht="15.75" customHeight="1">
      <c r="A988" s="18"/>
      <c r="B988" s="18"/>
      <c r="C988" s="11"/>
    </row>
    <row r="989" spans="1:3" ht="15.75" customHeight="1">
      <c r="A989" s="18"/>
      <c r="B989" s="18"/>
      <c r="C989" s="11"/>
    </row>
    <row r="990" spans="1:3" ht="15.75" customHeight="1">
      <c r="A990" s="18"/>
      <c r="B990" s="18"/>
      <c r="C990" s="11"/>
    </row>
    <row r="991" spans="1:3" ht="15.75" customHeight="1">
      <c r="A991" s="18"/>
      <c r="B991" s="18"/>
      <c r="C991" s="11"/>
    </row>
    <row r="992" spans="1:3" ht="15.75" customHeight="1">
      <c r="A992" s="18"/>
      <c r="B992" s="18"/>
      <c r="C992" s="11"/>
    </row>
    <row r="993" spans="1:3" ht="15.75" customHeight="1">
      <c r="A993" s="18"/>
      <c r="B993" s="18"/>
      <c r="C993" s="11"/>
    </row>
    <row r="994" spans="1:3" ht="15.75" customHeight="1">
      <c r="A994" s="18"/>
      <c r="B994" s="18"/>
      <c r="C994" s="11"/>
    </row>
    <row r="995" spans="1:3" ht="15.75" customHeight="1">
      <c r="A995" s="18"/>
      <c r="B995" s="18"/>
      <c r="C995" s="11"/>
    </row>
    <row r="996" spans="1:3" ht="15.75" customHeight="1">
      <c r="A996" s="18"/>
      <c r="B996" s="18"/>
      <c r="C996" s="11"/>
    </row>
    <row r="997" spans="1:3" ht="15.75" customHeight="1">
      <c r="A997" s="18"/>
      <c r="B997" s="18"/>
      <c r="C997" s="11"/>
    </row>
    <row r="998" spans="1:3" ht="15.75" customHeight="1">
      <c r="A998" s="18"/>
      <c r="B998" s="18"/>
      <c r="C998" s="11"/>
    </row>
    <row r="999" spans="1:3" ht="15.75" customHeight="1">
      <c r="A999" s="18"/>
      <c r="B999" s="18"/>
      <c r="C999" s="11"/>
    </row>
    <row r="1000" spans="1:3" ht="15.75" customHeight="1">
      <c r="A1000" s="18"/>
      <c r="B1000" s="18"/>
      <c r="C1000" s="11"/>
    </row>
    <row r="1001" spans="1:3" ht="15" customHeight="1">
      <c r="A1001" s="18"/>
      <c r="B1001" s="18"/>
      <c r="C1001" s="11"/>
    </row>
    <row r="1002" spans="1:3" ht="15" customHeight="1">
      <c r="A1002" s="18"/>
      <c r="B1002" s="18"/>
      <c r="C1002" s="11"/>
    </row>
    <row r="1003" spans="1:3" ht="15" customHeight="1">
      <c r="A1003" s="18"/>
      <c r="B1003" s="18"/>
      <c r="C1003" s="11"/>
    </row>
    <row r="1004" spans="1:3" ht="15" customHeight="1">
      <c r="A1004" s="18"/>
      <c r="B1004" s="18"/>
      <c r="C1004" s="11"/>
    </row>
    <row r="1005" spans="1:3" ht="15" customHeight="1">
      <c r="A1005" s="18"/>
      <c r="B1005" s="18"/>
      <c r="C1005" s="11"/>
    </row>
  </sheetData>
  <printOptions horizontalCentered="1"/>
  <pageMargins left="0.45" right="0.45" top="0.65" bottom="0.65" header="0.5" footer="0.5"/>
  <pageSetup scale="74" fitToHeight="0" orientation="portrait" r:id="rId1"/>
  <headerFooter>
    <oddHeader>&amp;CGreatest Movie Musicals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2022-12-28T02:44:03Z</cp:lastPrinted>
  <dcterms:created xsi:type="dcterms:W3CDTF">2020-08-31T21:40:34Z</dcterms:created>
  <dcterms:modified xsi:type="dcterms:W3CDTF">2022-12-28T14:22:21Z</dcterms:modified>
</cp:coreProperties>
</file>