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C35625AF-3396-4963-9ADC-F9F0A48133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119" i="2" l="1"/>
  <c r="E122" i="3"/>
  <c r="F122" i="3"/>
  <c r="G122" i="3"/>
  <c r="E8" i="3"/>
  <c r="F8" i="3"/>
  <c r="G8" i="3"/>
  <c r="E83" i="3"/>
  <c r="F83" i="3"/>
  <c r="G83" i="3"/>
  <c r="E105" i="3"/>
  <c r="F105" i="3"/>
  <c r="G105" i="3"/>
  <c r="E18" i="3"/>
  <c r="F18" i="3"/>
  <c r="G18" i="3"/>
  <c r="E232" i="3"/>
  <c r="F232" i="3"/>
  <c r="G232" i="3"/>
  <c r="E128" i="3"/>
  <c r="F128" i="3"/>
  <c r="G128" i="3"/>
  <c r="E112" i="3"/>
  <c r="F112" i="3"/>
  <c r="G112" i="3"/>
  <c r="E73" i="3"/>
  <c r="F73" i="3"/>
  <c r="G73" i="3"/>
  <c r="E143" i="3"/>
  <c r="F143" i="3"/>
  <c r="G143" i="3"/>
  <c r="E130" i="3"/>
  <c r="F130" i="3"/>
  <c r="G130" i="3"/>
  <c r="E78" i="3"/>
  <c r="F78" i="3"/>
  <c r="G78" i="3"/>
  <c r="E230" i="3"/>
  <c r="F230" i="3"/>
  <c r="G230" i="3"/>
  <c r="E165" i="3"/>
  <c r="F165" i="3"/>
  <c r="G165" i="3"/>
  <c r="E60" i="3"/>
  <c r="F60" i="3"/>
  <c r="G60" i="3"/>
  <c r="E224" i="3"/>
  <c r="F224" i="3"/>
  <c r="G224" i="3"/>
  <c r="E213" i="3"/>
  <c r="F213" i="3"/>
  <c r="G213" i="3"/>
  <c r="E10" i="3"/>
  <c r="F10" i="3"/>
  <c r="G10" i="3"/>
  <c r="E58" i="3"/>
  <c r="F58" i="3"/>
  <c r="G58" i="3"/>
  <c r="E34" i="3"/>
  <c r="F34" i="3"/>
  <c r="G34" i="3"/>
  <c r="E19" i="3"/>
  <c r="F19" i="3"/>
  <c r="G19" i="3"/>
  <c r="E17" i="3"/>
  <c r="F17" i="3"/>
  <c r="G17" i="3"/>
  <c r="E154" i="3"/>
  <c r="F154" i="3"/>
  <c r="G154" i="3"/>
  <c r="E64" i="3"/>
  <c r="F64" i="3"/>
  <c r="G64" i="3"/>
  <c r="E74" i="3"/>
  <c r="F74" i="3"/>
  <c r="G74" i="3"/>
  <c r="E120" i="3"/>
  <c r="F120" i="3"/>
  <c r="G120" i="3"/>
  <c r="E147" i="3"/>
  <c r="F147" i="3"/>
  <c r="G147" i="3"/>
  <c r="E207" i="3"/>
  <c r="F207" i="3"/>
  <c r="G207" i="3"/>
  <c r="E95" i="3"/>
  <c r="F95" i="3"/>
  <c r="G95" i="3"/>
  <c r="E20" i="3"/>
  <c r="F20" i="3"/>
  <c r="G20" i="3"/>
  <c r="E247" i="3"/>
  <c r="F247" i="3"/>
  <c r="G247" i="3"/>
  <c r="E57" i="3"/>
  <c r="F57" i="3"/>
  <c r="G57" i="3"/>
  <c r="E24" i="3"/>
  <c r="F24" i="3"/>
  <c r="G24" i="3"/>
  <c r="E226" i="3"/>
  <c r="F226" i="3"/>
  <c r="G226" i="3"/>
  <c r="E107" i="3"/>
  <c r="F107" i="3"/>
  <c r="G107" i="3"/>
  <c r="E96" i="3"/>
  <c r="F96" i="3"/>
  <c r="G96" i="3"/>
  <c r="E4" i="3"/>
  <c r="F4" i="3"/>
  <c r="G4" i="3"/>
  <c r="E139" i="3"/>
  <c r="F139" i="3"/>
  <c r="G139" i="3"/>
  <c r="E119" i="3"/>
  <c r="F119" i="3"/>
  <c r="G119" i="3"/>
  <c r="E44" i="3"/>
  <c r="F44" i="3"/>
  <c r="G44" i="3"/>
  <c r="C743" i="2"/>
  <c r="C742" i="2"/>
  <c r="C740" i="2"/>
  <c r="C721" i="2"/>
  <c r="C719" i="2"/>
  <c r="C718" i="2"/>
  <c r="C717" i="2"/>
  <c r="C712" i="2"/>
  <c r="C707" i="2"/>
  <c r="C706" i="2"/>
  <c r="C695" i="2"/>
  <c r="C692" i="2"/>
  <c r="C691" i="2"/>
  <c r="C690" i="2"/>
  <c r="C688" i="2"/>
  <c r="C685" i="2"/>
  <c r="C683" i="2"/>
  <c r="C682" i="2"/>
  <c r="C673" i="2"/>
  <c r="C665" i="2"/>
  <c r="C659" i="2"/>
  <c r="C654" i="2"/>
  <c r="C637" i="2"/>
  <c r="C636" i="2"/>
  <c r="C635" i="2"/>
  <c r="C633" i="2"/>
  <c r="C632" i="2"/>
  <c r="C631" i="2"/>
  <c r="C627" i="2"/>
  <c r="C626" i="2"/>
  <c r="C625" i="2"/>
  <c r="C622" i="2"/>
  <c r="C621" i="2"/>
  <c r="C620" i="2"/>
  <c r="C619" i="2"/>
  <c r="C616" i="2"/>
  <c r="C614" i="2"/>
  <c r="C611" i="2"/>
  <c r="C590" i="2"/>
  <c r="C588" i="2"/>
  <c r="C586" i="2"/>
  <c r="C585" i="2"/>
  <c r="C582" i="2"/>
  <c r="C581" i="2"/>
  <c r="C580" i="2"/>
  <c r="C579" i="2"/>
  <c r="C577" i="2"/>
  <c r="C576" i="2"/>
  <c r="C572" i="2"/>
  <c r="C571" i="2"/>
  <c r="C570" i="2"/>
  <c r="C569" i="2"/>
  <c r="C568" i="2"/>
  <c r="C567" i="2"/>
  <c r="C566" i="2"/>
  <c r="C565" i="2"/>
  <c r="C563" i="2"/>
  <c r="C561" i="2"/>
  <c r="C559" i="2"/>
  <c r="C557" i="2"/>
  <c r="C556" i="2"/>
  <c r="C555" i="2"/>
  <c r="C554" i="2"/>
  <c r="C553" i="2"/>
  <c r="C552" i="2"/>
  <c r="C544" i="2"/>
  <c r="C543" i="2"/>
  <c r="C542" i="2"/>
  <c r="C540" i="2"/>
  <c r="C534" i="2"/>
  <c r="C532" i="2"/>
  <c r="C531" i="2"/>
  <c r="C529" i="2"/>
  <c r="C528" i="2"/>
  <c r="C526" i="2"/>
  <c r="C498" i="2"/>
  <c r="C525" i="2"/>
  <c r="C524" i="2"/>
  <c r="C521" i="2"/>
  <c r="C520" i="2"/>
  <c r="C503" i="2"/>
  <c r="C502" i="2"/>
  <c r="C501" i="2"/>
  <c r="C500" i="2"/>
  <c r="C497" i="2"/>
  <c r="C496" i="2"/>
  <c r="C495" i="2"/>
  <c r="C494" i="2"/>
  <c r="C493" i="2"/>
  <c r="C476" i="2"/>
  <c r="C474" i="2"/>
  <c r="C473" i="2"/>
  <c r="C470" i="2"/>
  <c r="C468" i="2"/>
  <c r="C464" i="2"/>
  <c r="C460" i="2"/>
  <c r="C457" i="2"/>
  <c r="C441" i="2"/>
  <c r="C435" i="2"/>
  <c r="C434" i="2"/>
  <c r="C431" i="2"/>
  <c r="C430" i="2"/>
  <c r="C421" i="2"/>
  <c r="C420" i="2"/>
  <c r="C419" i="2"/>
  <c r="C418" i="2"/>
  <c r="C417" i="2"/>
  <c r="C416" i="2"/>
  <c r="C415" i="2"/>
  <c r="C408" i="2"/>
  <c r="C407" i="2"/>
  <c r="C406" i="2"/>
  <c r="C405" i="2"/>
  <c r="C404" i="2"/>
  <c r="C403" i="2"/>
  <c r="C402" i="2"/>
  <c r="C390" i="2"/>
  <c r="C385" i="2"/>
  <c r="C389" i="2"/>
  <c r="C388" i="2"/>
  <c r="C387" i="2"/>
  <c r="C384" i="2"/>
  <c r="C378" i="2"/>
  <c r="C377" i="2"/>
  <c r="C376" i="2"/>
  <c r="C375" i="2"/>
  <c r="C374" i="2"/>
  <c r="C355" i="2"/>
  <c r="C354" i="2"/>
  <c r="C353" i="2"/>
  <c r="C352" i="2"/>
  <c r="C347" i="2"/>
  <c r="C346" i="2"/>
  <c r="C345" i="2"/>
  <c r="C344" i="2"/>
  <c r="C343" i="2"/>
  <c r="C338" i="2"/>
  <c r="C335" i="2"/>
  <c r="C334" i="2"/>
  <c r="C333" i="2"/>
  <c r="C328" i="2"/>
  <c r="C325" i="2"/>
  <c r="C322" i="2"/>
  <c r="C321" i="2"/>
  <c r="C316" i="2"/>
  <c r="C315" i="2"/>
  <c r="C311" i="2"/>
  <c r="C310" i="2"/>
  <c r="C309" i="2"/>
  <c r="C304" i="2"/>
  <c r="C303" i="2"/>
  <c r="C302" i="2"/>
  <c r="C301" i="2"/>
  <c r="C300" i="2"/>
  <c r="C299" i="2"/>
  <c r="C297" i="2"/>
  <c r="C291" i="2"/>
  <c r="C288" i="2"/>
  <c r="C287" i="2"/>
  <c r="C286" i="2"/>
  <c r="C285" i="2"/>
  <c r="C284" i="2"/>
  <c r="C283" i="2"/>
  <c r="C277" i="2"/>
  <c r="C276" i="2"/>
  <c r="C270" i="2"/>
  <c r="C252" i="2"/>
  <c r="C239" i="2"/>
  <c r="C238" i="2"/>
  <c r="C233" i="2"/>
  <c r="C232" i="2"/>
  <c r="C227" i="2"/>
  <c r="C226" i="2"/>
  <c r="C223" i="2"/>
  <c r="C222" i="2"/>
  <c r="C221" i="2"/>
  <c r="C208" i="2"/>
  <c r="C207" i="2"/>
  <c r="C206" i="2"/>
  <c r="C205" i="2"/>
  <c r="C204" i="2"/>
  <c r="C203" i="2"/>
  <c r="C199" i="2"/>
  <c r="C196" i="2"/>
  <c r="C195" i="2"/>
  <c r="C194" i="2"/>
  <c r="C192" i="2"/>
  <c r="C191" i="2"/>
  <c r="C190" i="2"/>
  <c r="C185" i="2"/>
  <c r="C180" i="2"/>
  <c r="C179" i="2"/>
  <c r="C178" i="2"/>
  <c r="C177" i="2"/>
  <c r="C174" i="2"/>
  <c r="C172" i="2"/>
  <c r="C170" i="2"/>
  <c r="C166" i="2"/>
  <c r="C164" i="2"/>
  <c r="C163" i="2"/>
  <c r="C159" i="2"/>
  <c r="C158" i="2"/>
  <c r="C155" i="2"/>
  <c r="C149" i="2"/>
  <c r="C144" i="2"/>
  <c r="C139" i="2"/>
  <c r="C138" i="2"/>
  <c r="C136" i="2"/>
  <c r="C135" i="2"/>
  <c r="C134" i="2"/>
  <c r="C133" i="2"/>
  <c r="C132" i="2"/>
  <c r="C131" i="2"/>
  <c r="C129" i="2"/>
  <c r="C127" i="2"/>
  <c r="C124" i="2"/>
  <c r="C123" i="2"/>
  <c r="C116" i="2"/>
  <c r="C96" i="2"/>
  <c r="C95" i="2"/>
  <c r="C91" i="2"/>
  <c r="C90" i="2"/>
  <c r="C89" i="2"/>
  <c r="C88" i="2"/>
  <c r="C87" i="2"/>
  <c r="C86" i="2"/>
  <c r="C85" i="2"/>
  <c r="C84" i="2"/>
  <c r="C83" i="2"/>
  <c r="C82" i="2"/>
  <c r="C77" i="2"/>
  <c r="C58" i="2"/>
  <c r="C53" i="2"/>
  <c r="C51" i="2"/>
  <c r="C50" i="2"/>
  <c r="C49" i="2"/>
  <c r="C48" i="2"/>
  <c r="C45" i="2"/>
  <c r="C44" i="2"/>
  <c r="C43" i="2"/>
  <c r="C19" i="2"/>
  <c r="C16" i="2"/>
  <c r="C11" i="2"/>
  <c r="C15" i="2"/>
  <c r="C14" i="2"/>
  <c r="C13" i="2"/>
  <c r="C10" i="2"/>
  <c r="C9" i="2"/>
  <c r="C5" i="2"/>
  <c r="C8" i="2"/>
  <c r="C4" i="2"/>
  <c r="E116" i="3"/>
  <c r="F116" i="3"/>
  <c r="G116" i="3"/>
  <c r="E202" i="3"/>
  <c r="F202" i="3"/>
  <c r="G202" i="3"/>
  <c r="E249" i="3"/>
  <c r="F249" i="3"/>
  <c r="G249" i="3"/>
  <c r="E229" i="3"/>
  <c r="F229" i="3"/>
  <c r="G229" i="3"/>
  <c r="E69" i="3"/>
  <c r="F69" i="3"/>
  <c r="G69" i="3"/>
  <c r="E45" i="3"/>
  <c r="F45" i="3"/>
  <c r="G45" i="3"/>
  <c r="E225" i="3"/>
  <c r="F225" i="3"/>
  <c r="G225" i="3"/>
  <c r="E66" i="3"/>
  <c r="F66" i="3"/>
  <c r="G66" i="3"/>
  <c r="E180" i="3"/>
  <c r="F180" i="3"/>
  <c r="G180" i="3"/>
  <c r="E42" i="3"/>
  <c r="F42" i="3"/>
  <c r="G42" i="3"/>
  <c r="E175" i="3"/>
  <c r="F175" i="3"/>
  <c r="G175" i="3"/>
  <c r="E110" i="3"/>
  <c r="F110" i="3"/>
  <c r="G110" i="3"/>
  <c r="E115" i="3"/>
  <c r="F115" i="3"/>
  <c r="G115" i="3"/>
  <c r="E233" i="3"/>
  <c r="F233" i="3"/>
  <c r="G233" i="3"/>
  <c r="E222" i="3"/>
  <c r="F222" i="3"/>
  <c r="G222" i="3"/>
  <c r="E5" i="3"/>
  <c r="F5" i="3"/>
  <c r="G5" i="3"/>
  <c r="E114" i="3"/>
  <c r="F114" i="3"/>
  <c r="G114" i="3"/>
  <c r="E190" i="3"/>
  <c r="F190" i="3"/>
  <c r="G190" i="3"/>
  <c r="E33" i="3"/>
  <c r="F33" i="3"/>
  <c r="G33" i="3"/>
  <c r="E221" i="3"/>
  <c r="F221" i="3"/>
  <c r="G221" i="3"/>
  <c r="E227" i="3"/>
  <c r="F227" i="3"/>
  <c r="G227" i="3"/>
  <c r="E86" i="3"/>
  <c r="F86" i="3"/>
  <c r="G86" i="3"/>
  <c r="E239" i="3"/>
  <c r="F239" i="3"/>
  <c r="G239" i="3"/>
  <c r="E88" i="3"/>
  <c r="F88" i="3"/>
  <c r="G88" i="3"/>
  <c r="E201" i="3"/>
  <c r="F201" i="3"/>
  <c r="G201" i="3"/>
  <c r="E209" i="3"/>
  <c r="F209" i="3"/>
  <c r="G209" i="3"/>
  <c r="E16" i="3"/>
  <c r="F16" i="3"/>
  <c r="G16" i="3"/>
  <c r="E138" i="3"/>
  <c r="F138" i="3"/>
  <c r="G138" i="3"/>
  <c r="E118" i="3"/>
  <c r="F118" i="3"/>
  <c r="G118" i="3"/>
  <c r="E254" i="3"/>
  <c r="F254" i="3"/>
  <c r="G254" i="3"/>
  <c r="E99" i="3"/>
  <c r="F99" i="3"/>
  <c r="G99" i="3"/>
  <c r="E32" i="3"/>
  <c r="F32" i="3"/>
  <c r="G32" i="3"/>
  <c r="E241" i="3"/>
  <c r="F241" i="3"/>
  <c r="G241" i="3"/>
  <c r="E235" i="3"/>
  <c r="F235" i="3"/>
  <c r="G235" i="3"/>
  <c r="E93" i="3"/>
  <c r="F93" i="3"/>
  <c r="G93" i="3"/>
  <c r="E9" i="3"/>
  <c r="F9" i="3"/>
  <c r="G9" i="3"/>
  <c r="E246" i="3"/>
  <c r="F246" i="3"/>
  <c r="G246" i="3"/>
  <c r="E123" i="3"/>
  <c r="F123" i="3"/>
  <c r="G123" i="3"/>
  <c r="E234" i="3"/>
  <c r="F234" i="3"/>
  <c r="G234" i="3"/>
  <c r="E111" i="3"/>
  <c r="F111" i="3"/>
  <c r="G111" i="3"/>
  <c r="E166" i="3"/>
  <c r="F166" i="3"/>
  <c r="G166" i="3"/>
  <c r="E151" i="3"/>
  <c r="F151" i="3"/>
  <c r="G151" i="3"/>
  <c r="E75" i="3"/>
  <c r="F75" i="3"/>
  <c r="G75" i="3"/>
  <c r="E98" i="3"/>
  <c r="F98" i="3"/>
  <c r="G98" i="3"/>
  <c r="E101" i="3"/>
  <c r="F101" i="3"/>
  <c r="G101" i="3"/>
  <c r="E35" i="3"/>
  <c r="F35" i="3"/>
  <c r="G35" i="3"/>
  <c r="E55" i="3"/>
  <c r="F55" i="3"/>
  <c r="G55" i="3"/>
  <c r="E81" i="3"/>
  <c r="F81" i="3"/>
  <c r="G81" i="3"/>
  <c r="E253" i="3"/>
  <c r="F253" i="3"/>
  <c r="G253" i="3"/>
  <c r="E102" i="3"/>
  <c r="F102" i="3"/>
  <c r="G102" i="3"/>
  <c r="E63" i="3"/>
  <c r="F63" i="3"/>
  <c r="G63" i="3"/>
  <c r="E250" i="3"/>
  <c r="F250" i="3"/>
  <c r="G250" i="3"/>
  <c r="E193" i="3"/>
  <c r="F193" i="3"/>
  <c r="G193" i="3"/>
  <c r="E206" i="3"/>
  <c r="F206" i="3"/>
  <c r="G206" i="3"/>
  <c r="E170" i="3"/>
  <c r="F170" i="3"/>
  <c r="G170" i="3"/>
  <c r="E52" i="3"/>
  <c r="F52" i="3"/>
  <c r="G52" i="3"/>
  <c r="E37" i="3"/>
  <c r="F37" i="3"/>
  <c r="G37" i="3"/>
  <c r="E223" i="3"/>
  <c r="F223" i="3"/>
  <c r="G223" i="3"/>
  <c r="E30" i="3"/>
  <c r="F30" i="3"/>
  <c r="G30" i="3"/>
  <c r="E171" i="3"/>
  <c r="F171" i="3"/>
  <c r="G171" i="3"/>
  <c r="E181" i="3"/>
  <c r="F181" i="3"/>
  <c r="G181" i="3"/>
  <c r="E228" i="3"/>
  <c r="F228" i="3"/>
  <c r="G228" i="3"/>
  <c r="E14" i="3"/>
  <c r="F14" i="3"/>
  <c r="G14" i="3"/>
  <c r="E135" i="3"/>
  <c r="F135" i="3"/>
  <c r="G135" i="3"/>
  <c r="E22" i="3"/>
  <c r="F22" i="3"/>
  <c r="G22" i="3"/>
  <c r="E26" i="3"/>
  <c r="F26" i="3"/>
  <c r="G26" i="3"/>
  <c r="E117" i="3"/>
  <c r="F117" i="3"/>
  <c r="G117" i="3"/>
  <c r="E196" i="3"/>
  <c r="F196" i="3"/>
  <c r="G196" i="3"/>
  <c r="E152" i="3"/>
  <c r="F152" i="3"/>
  <c r="G152" i="3"/>
  <c r="E82" i="3"/>
  <c r="F82" i="3"/>
  <c r="G82" i="3"/>
  <c r="E21" i="3"/>
  <c r="F21" i="3"/>
  <c r="G21" i="3"/>
  <c r="E62" i="3"/>
  <c r="F62" i="3"/>
  <c r="G62" i="3"/>
  <c r="E214" i="3"/>
  <c r="F214" i="3"/>
  <c r="G214" i="3"/>
  <c r="E3" i="3"/>
  <c r="F3" i="3"/>
  <c r="G3" i="3"/>
  <c r="E157" i="3"/>
  <c r="F157" i="3"/>
  <c r="G157" i="3"/>
  <c r="E167" i="3"/>
  <c r="F167" i="3"/>
  <c r="G167" i="3"/>
  <c r="E164" i="3"/>
  <c r="F164" i="3"/>
  <c r="G164" i="3"/>
  <c r="E136" i="3"/>
  <c r="F136" i="3"/>
  <c r="G136" i="3"/>
  <c r="E131" i="3"/>
  <c r="F131" i="3"/>
  <c r="G131" i="3"/>
  <c r="E85" i="3"/>
  <c r="F85" i="3"/>
  <c r="G85" i="3"/>
  <c r="E243" i="3"/>
  <c r="F243" i="3"/>
  <c r="G243" i="3"/>
  <c r="E238" i="3"/>
  <c r="F238" i="3"/>
  <c r="G238" i="3"/>
  <c r="E15" i="3"/>
  <c r="F15" i="3"/>
  <c r="G15" i="3"/>
  <c r="E182" i="3"/>
  <c r="F182" i="3"/>
  <c r="G182" i="3"/>
  <c r="E200" i="3"/>
  <c r="F200" i="3"/>
  <c r="G200" i="3"/>
  <c r="E72" i="3"/>
  <c r="F72" i="3"/>
  <c r="G72" i="3"/>
  <c r="E186" i="3"/>
  <c r="F186" i="3"/>
  <c r="G186" i="3"/>
  <c r="E183" i="3"/>
  <c r="F183" i="3"/>
  <c r="G183" i="3"/>
  <c r="E43" i="3"/>
  <c r="F43" i="3"/>
  <c r="G43" i="3"/>
  <c r="E179" i="3"/>
  <c r="F179" i="3"/>
  <c r="G179" i="3"/>
  <c r="E156" i="3"/>
  <c r="F156" i="3"/>
  <c r="G156" i="3"/>
  <c r="E191" i="3"/>
  <c r="F191" i="3"/>
  <c r="G191" i="3"/>
  <c r="E126" i="3"/>
  <c r="F126" i="3"/>
  <c r="G126" i="3"/>
  <c r="E162" i="3"/>
  <c r="F162" i="3"/>
  <c r="G162" i="3"/>
  <c r="E251" i="3"/>
  <c r="F251" i="3"/>
  <c r="G251" i="3"/>
  <c r="E184" i="3"/>
  <c r="F184" i="3"/>
  <c r="G184" i="3"/>
  <c r="E132" i="3"/>
  <c r="F132" i="3"/>
  <c r="G132" i="3"/>
  <c r="E127" i="3"/>
  <c r="F127" i="3"/>
  <c r="G127" i="3"/>
  <c r="E150" i="3"/>
  <c r="F150" i="3"/>
  <c r="G150" i="3"/>
  <c r="E11" i="3"/>
  <c r="F11" i="3"/>
  <c r="G11" i="3"/>
  <c r="E240" i="3"/>
  <c r="F240" i="3"/>
  <c r="G240" i="3"/>
  <c r="E161" i="3"/>
  <c r="F161" i="3"/>
  <c r="G161" i="3"/>
  <c r="E204" i="3"/>
  <c r="F204" i="3"/>
  <c r="G204" i="3"/>
  <c r="E237" i="3"/>
  <c r="F237" i="3"/>
  <c r="G237" i="3"/>
  <c r="E28" i="3"/>
  <c r="F28" i="3"/>
  <c r="G28" i="3"/>
  <c r="E94" i="3"/>
  <c r="F94" i="3"/>
  <c r="G94" i="3"/>
  <c r="E47" i="3"/>
  <c r="F47" i="3"/>
  <c r="G47" i="3"/>
  <c r="E97" i="3"/>
  <c r="F97" i="3"/>
  <c r="G97" i="3"/>
  <c r="E77" i="3"/>
  <c r="F77" i="3"/>
  <c r="G77" i="3"/>
  <c r="E173" i="3"/>
  <c r="F173" i="3"/>
  <c r="G173" i="3"/>
  <c r="E197" i="3"/>
  <c r="F197" i="3"/>
  <c r="G197" i="3"/>
  <c r="E252" i="3"/>
  <c r="F252" i="3"/>
  <c r="G252" i="3"/>
  <c r="E146" i="3"/>
  <c r="F146" i="3"/>
  <c r="G146" i="3"/>
  <c r="E48" i="3"/>
  <c r="F48" i="3"/>
  <c r="G48" i="3"/>
  <c r="E208" i="3"/>
  <c r="F208" i="3"/>
  <c r="G208" i="3"/>
  <c r="E100" i="3"/>
  <c r="F100" i="3"/>
  <c r="G100" i="3"/>
  <c r="E61" i="3"/>
  <c r="F61" i="3"/>
  <c r="G61" i="3"/>
  <c r="E245" i="3"/>
  <c r="F245" i="3"/>
  <c r="G245" i="3"/>
  <c r="E158" i="3"/>
  <c r="F158" i="3"/>
  <c r="G158" i="3"/>
  <c r="E185" i="3"/>
  <c r="F185" i="3"/>
  <c r="G185" i="3"/>
  <c r="E7" i="3"/>
  <c r="F7" i="3"/>
  <c r="G7" i="3"/>
  <c r="E203" i="3"/>
  <c r="F203" i="3"/>
  <c r="G203" i="3"/>
  <c r="E70" i="3"/>
  <c r="F70" i="3"/>
  <c r="G70" i="3"/>
  <c r="E36" i="3"/>
  <c r="F36" i="3"/>
  <c r="G36" i="3"/>
  <c r="E178" i="3"/>
  <c r="F178" i="3"/>
  <c r="G178" i="3"/>
  <c r="E79" i="3"/>
  <c r="F79" i="3"/>
  <c r="G79" i="3"/>
  <c r="E29" i="3"/>
  <c r="F29" i="3"/>
  <c r="G29" i="3"/>
  <c r="E172" i="3"/>
  <c r="F172" i="3"/>
  <c r="G172" i="3"/>
  <c r="E129" i="3"/>
  <c r="F129" i="3"/>
  <c r="G129" i="3"/>
  <c r="E133" i="3"/>
  <c r="F133" i="3"/>
  <c r="G133" i="3"/>
  <c r="C3" i="2"/>
  <c r="E210" i="3"/>
  <c r="F210" i="3"/>
  <c r="G210" i="3"/>
  <c r="E199" i="3"/>
  <c r="F199" i="3"/>
  <c r="G199" i="3"/>
  <c r="E242" i="3"/>
  <c r="F242" i="3"/>
  <c r="G242" i="3"/>
  <c r="E244" i="3"/>
  <c r="F244" i="3"/>
  <c r="G244" i="3"/>
  <c r="E76" i="3"/>
  <c r="F76" i="3"/>
  <c r="G76" i="3"/>
  <c r="E6" i="3"/>
  <c r="F6" i="3"/>
  <c r="G6" i="3"/>
  <c r="E38" i="3"/>
  <c r="F38" i="3"/>
  <c r="G38" i="3"/>
  <c r="E31" i="3"/>
  <c r="F31" i="3"/>
  <c r="G31" i="3"/>
  <c r="E23" i="3"/>
  <c r="F23" i="3"/>
  <c r="G23" i="3"/>
  <c r="E205" i="3"/>
  <c r="F205" i="3"/>
  <c r="G205" i="3"/>
  <c r="E91" i="3"/>
  <c r="F91" i="3"/>
  <c r="G91" i="3"/>
  <c r="E13" i="3"/>
  <c r="F13" i="3"/>
  <c r="G13" i="3"/>
  <c r="E41" i="3"/>
  <c r="F41" i="3"/>
  <c r="G41" i="3"/>
  <c r="E236" i="3"/>
  <c r="F236" i="3"/>
  <c r="G236" i="3"/>
  <c r="E67" i="3"/>
  <c r="F67" i="3"/>
  <c r="G67" i="3"/>
  <c r="E174" i="3"/>
  <c r="F174" i="3"/>
  <c r="G174" i="3"/>
  <c r="E124" i="3"/>
  <c r="F124" i="3"/>
  <c r="G124" i="3"/>
  <c r="E231" i="3"/>
  <c r="F231" i="3"/>
  <c r="G231" i="3"/>
  <c r="E192" i="3"/>
  <c r="F192" i="3"/>
  <c r="G192" i="3"/>
  <c r="E87" i="3"/>
  <c r="F87" i="3"/>
  <c r="G87" i="3"/>
  <c r="E176" i="3"/>
  <c r="F176" i="3"/>
  <c r="G176" i="3"/>
  <c r="E219" i="3"/>
  <c r="F219" i="3"/>
  <c r="G219" i="3"/>
  <c r="E59" i="3"/>
  <c r="F59" i="3"/>
  <c r="G59" i="3"/>
  <c r="E84" i="3"/>
  <c r="F84" i="3"/>
  <c r="G84" i="3"/>
  <c r="E89" i="3"/>
  <c r="F89" i="3"/>
  <c r="G89" i="3"/>
  <c r="E160" i="3"/>
  <c r="F160" i="3"/>
  <c r="G160" i="3"/>
  <c r="E220" i="3"/>
  <c r="F220" i="3"/>
  <c r="G220" i="3"/>
  <c r="E104" i="3"/>
  <c r="F104" i="3"/>
  <c r="G104" i="3"/>
  <c r="E25" i="3"/>
  <c r="F25" i="3"/>
  <c r="G25" i="3"/>
  <c r="E188" i="3"/>
  <c r="F188" i="3"/>
  <c r="G188" i="3"/>
  <c r="E194" i="3"/>
  <c r="F194" i="3"/>
  <c r="G194" i="3"/>
  <c r="E187" i="3"/>
  <c r="F187" i="3"/>
  <c r="G187" i="3"/>
  <c r="E163" i="3"/>
  <c r="F163" i="3"/>
  <c r="G163" i="3"/>
  <c r="E50" i="3"/>
  <c r="F50" i="3"/>
  <c r="G50" i="3"/>
  <c r="E140" i="3"/>
  <c r="F140" i="3"/>
  <c r="G140" i="3"/>
  <c r="E113" i="3"/>
  <c r="F113" i="3"/>
  <c r="G113" i="3"/>
  <c r="E217" i="3"/>
  <c r="F217" i="3"/>
  <c r="G217" i="3"/>
  <c r="E168" i="3"/>
  <c r="F168" i="3"/>
  <c r="G168" i="3"/>
  <c r="E153" i="3"/>
  <c r="F153" i="3"/>
  <c r="G153" i="3"/>
  <c r="E195" i="3"/>
  <c r="F195" i="3"/>
  <c r="G195" i="3"/>
  <c r="E40" i="3"/>
  <c r="F40" i="3"/>
  <c r="G40" i="3"/>
  <c r="E145" i="3"/>
  <c r="F145" i="3"/>
  <c r="G145" i="3"/>
  <c r="E49" i="3"/>
  <c r="F49" i="3"/>
  <c r="G49" i="3"/>
  <c r="E137" i="3"/>
  <c r="F137" i="3"/>
  <c r="G137" i="3"/>
  <c r="E159" i="3"/>
  <c r="F159" i="3"/>
  <c r="G159" i="3"/>
  <c r="E80" i="3"/>
  <c r="F80" i="3"/>
  <c r="G80" i="3"/>
  <c r="E134" i="3"/>
  <c r="F134" i="3"/>
  <c r="G134" i="3"/>
  <c r="E106" i="3"/>
  <c r="F106" i="3"/>
  <c r="G106" i="3"/>
  <c r="E27" i="3"/>
  <c r="F27" i="3"/>
  <c r="G27" i="3"/>
  <c r="E54" i="3"/>
  <c r="F54" i="3"/>
  <c r="G54" i="3"/>
  <c r="E109" i="3"/>
  <c r="F109" i="3"/>
  <c r="G109" i="3"/>
  <c r="E46" i="3"/>
  <c r="F46" i="3"/>
  <c r="G46" i="3"/>
  <c r="E189" i="3"/>
  <c r="F189" i="3"/>
  <c r="G189" i="3"/>
  <c r="E177" i="3"/>
  <c r="F177" i="3"/>
  <c r="G177" i="3"/>
  <c r="E125" i="3"/>
  <c r="F125" i="3"/>
  <c r="G125" i="3"/>
  <c r="E12" i="3"/>
  <c r="F12" i="3"/>
  <c r="G12" i="3"/>
  <c r="E169" i="3"/>
  <c r="F169" i="3"/>
  <c r="G169" i="3"/>
  <c r="E211" i="3"/>
  <c r="F211" i="3"/>
  <c r="G211" i="3"/>
  <c r="E142" i="3"/>
  <c r="F142" i="3"/>
  <c r="G142" i="3"/>
  <c r="E56" i="3"/>
  <c r="F56" i="3"/>
  <c r="G56" i="3"/>
  <c r="E248" i="3"/>
  <c r="F248" i="3"/>
  <c r="G248" i="3"/>
  <c r="E108" i="3"/>
  <c r="F108" i="3"/>
  <c r="G108" i="3"/>
  <c r="E141" i="3"/>
  <c r="F141" i="3"/>
  <c r="G141" i="3"/>
  <c r="E144" i="3"/>
  <c r="F144" i="3"/>
  <c r="G144" i="3"/>
  <c r="E121" i="3"/>
  <c r="F121" i="3"/>
  <c r="G121" i="3"/>
  <c r="E149" i="3"/>
  <c r="F149" i="3"/>
  <c r="G149" i="3"/>
  <c r="E198" i="3"/>
  <c r="F198" i="3"/>
  <c r="G198" i="3"/>
  <c r="E65" i="3"/>
  <c r="F65" i="3"/>
  <c r="G65" i="3"/>
  <c r="E212" i="3"/>
  <c r="F212" i="3"/>
  <c r="G212" i="3"/>
  <c r="E148" i="3"/>
  <c r="F148" i="3"/>
  <c r="G148" i="3"/>
  <c r="E68" i="3"/>
  <c r="F68" i="3"/>
  <c r="G68" i="3"/>
  <c r="E92" i="3"/>
  <c r="F92" i="3"/>
  <c r="G92" i="3"/>
  <c r="E216" i="3"/>
  <c r="F216" i="3"/>
  <c r="G216" i="3"/>
  <c r="E215" i="3"/>
  <c r="F215" i="3"/>
  <c r="G215" i="3"/>
  <c r="E155" i="3"/>
  <c r="F155" i="3"/>
  <c r="G155" i="3"/>
  <c r="E90" i="3"/>
  <c r="F90" i="3"/>
  <c r="G90" i="3"/>
  <c r="E255" i="3"/>
  <c r="F255" i="3"/>
  <c r="G255" i="3"/>
  <c r="E218" i="3"/>
  <c r="F218" i="3"/>
  <c r="G218" i="3"/>
  <c r="E103" i="3"/>
  <c r="F103" i="3"/>
  <c r="G103" i="3"/>
  <c r="E51" i="3"/>
  <c r="F51" i="3"/>
  <c r="G51" i="3"/>
  <c r="E39" i="3"/>
  <c r="F39" i="3"/>
  <c r="G39" i="3"/>
  <c r="E71" i="3"/>
  <c r="F71" i="3"/>
  <c r="G71" i="3"/>
  <c r="E53" i="3"/>
  <c r="F53" i="3"/>
  <c r="G53" i="3"/>
</calcChain>
</file>

<file path=xl/sharedStrings.xml><?xml version="1.0" encoding="utf-8"?>
<sst xmlns="http://schemas.openxmlformats.org/spreadsheetml/2006/main" count="2340" uniqueCount="367">
  <si>
    <t>Rank</t>
  </si>
  <si>
    <t>YardBarker</t>
  </si>
  <si>
    <t>Clue (1985)</t>
  </si>
  <si>
    <t>Scream (1996)</t>
  </si>
  <si>
    <t>Hot Fuzz (2007)</t>
  </si>
  <si>
    <t>Murder By Death (1976)</t>
  </si>
  <si>
    <t>High Anxiety (1977)</t>
  </si>
  <si>
    <t>Title</t>
  </si>
  <si>
    <t>AVERAGE</t>
  </si>
  <si>
    <t>AVERAGE RANK</t>
  </si>
  <si>
    <t>COUNT</t>
  </si>
  <si>
    <t>WEIGHTED SCORE (Average/Count)</t>
  </si>
  <si>
    <t>WEIGHTED SCORE (Average/HalfCount)</t>
  </si>
  <si>
    <t>BEST SCORE</t>
  </si>
  <si>
    <t>Seen it?</t>
  </si>
  <si>
    <t>p</t>
  </si>
  <si>
    <t>https://www.yardbarker.com/entertainment/articles/the_25_greatest_spoof_movies_of_all_time/s1__35290850</t>
  </si>
  <si>
    <t>25 Greatest Spoof Movies of All Time</t>
  </si>
  <si>
    <t>This Is Spinal Tap (1984)</t>
  </si>
  <si>
    <t>Blazing Saddles (1974)</t>
  </si>
  <si>
    <t>Dead Men Don't Wear Plaid (1982)</t>
  </si>
  <si>
    <t>Airplane! (1980)</t>
  </si>
  <si>
    <t>Young Frankenstein (1974)</t>
  </si>
  <si>
    <t>Monty Python and the Holy Grail (1975)</t>
  </si>
  <si>
    <t>MacGruber (2010)</t>
  </si>
  <si>
    <t>Gremlins 2: The New Batch (1990)</t>
  </si>
  <si>
    <t>The Naked Gun: From the Files of Police Squad! (1988)</t>
  </si>
  <si>
    <t>Hellzapoppin' (1941)</t>
  </si>
  <si>
    <t>Wet Hot American Summer (2001)</t>
  </si>
  <si>
    <t>The Kentucky Fried Movie (1975)</t>
  </si>
  <si>
    <t>Popstar: Never Stop Never Stopping (2016)</t>
  </si>
  <si>
    <t>Fear of a Black Hat (1993)</t>
  </si>
  <si>
    <t>Johnny Dangerously (1984)</t>
  </si>
  <si>
    <t>Walk Hard: The Dewey Cox Story (2007)</t>
  </si>
  <si>
    <t>Abbott and Costello Meet Frankenstein (1948)</t>
  </si>
  <si>
    <t>The Brady Bunch Movie (1995)</t>
  </si>
  <si>
    <t>The Man with Two Brains (1983)</t>
  </si>
  <si>
    <t>Amazon Women on the Moon (1987)</t>
  </si>
  <si>
    <t>I'm Gonna Git You Sucka! (1988)</t>
  </si>
  <si>
    <t>Rustler's Rhapsody (1985)</t>
  </si>
  <si>
    <t>Hot Shots! (1991)</t>
  </si>
  <si>
    <t>MovieWeb</t>
  </si>
  <si>
    <t>https://movieweb.com/parody-movies-best/</t>
  </si>
  <si>
    <t>12 Best Parody Movies of All Time</t>
  </si>
  <si>
    <t>ScreenRant</t>
  </si>
  <si>
    <t>https://screenrant.com/best-movie-parodies-according-critics-rotten-tomatoes/</t>
  </si>
  <si>
    <t>20 Best Parody Movies</t>
  </si>
  <si>
    <t>Life of Brian (1979)</t>
  </si>
  <si>
    <t>What We Do in the Shadows (2014)</t>
  </si>
  <si>
    <t>Enchanted (2007)</t>
  </si>
  <si>
    <t>Cabin in the Woods (2012)</t>
  </si>
  <si>
    <t>Shaun of the Dead (2004)</t>
  </si>
  <si>
    <t>Borat (2006)</t>
  </si>
  <si>
    <t>Galaxy Quest (1999)</t>
  </si>
  <si>
    <t>Borat 2 (2020)</t>
  </si>
  <si>
    <t>Deadpool (2016)</t>
  </si>
  <si>
    <t>Deadpool 2 (2018)</t>
  </si>
  <si>
    <t>Tucker and Dale vs. Evil (2011)</t>
  </si>
  <si>
    <t>Sausage Party (2016)</t>
  </si>
  <si>
    <t>This Is the End (2013)</t>
  </si>
  <si>
    <t>Tropic Thunder (2008)</t>
  </si>
  <si>
    <t>Team America: World Police (2004)</t>
  </si>
  <si>
    <t>Austin Powers: International Man of Mystery (1997)</t>
  </si>
  <si>
    <t>Chillopedia</t>
  </si>
  <si>
    <t>https://chillopedia.com/funniest-parody-movies/</t>
  </si>
  <si>
    <t>15 Funniest Parody Movies of All Time</t>
  </si>
  <si>
    <t>Scary Movie (2000)</t>
  </si>
  <si>
    <t>Spaceballs (1987)</t>
  </si>
  <si>
    <t>Robin Hood: Men in Tights (1993)</t>
  </si>
  <si>
    <t>Meet the Spartans (2008)</t>
  </si>
  <si>
    <t>Epic Movie (2007)</t>
  </si>
  <si>
    <t>Mars Attacks! (1996)</t>
  </si>
  <si>
    <t>Johnny English (2003)</t>
  </si>
  <si>
    <t>Superhero Movie (2008)</t>
  </si>
  <si>
    <t>Dracula: Dead and Loving It (1995)</t>
  </si>
  <si>
    <t>Scrooged (1988)</t>
  </si>
  <si>
    <t>Not Another Teen Movie (2001)</t>
  </si>
  <si>
    <t>At least 10,000 votes</t>
  </si>
  <si>
    <t>https://www.imdb.com/search/keyword/?keywords=parody%2Csatire%2Cspoof&amp;pf_rd_m=A2FGELUUNOQJNL&amp;pf_rd_p=bdc91cb7-0144-4906-b072-b45760c8aa67&amp;pf_rd_r=6B773FB93BP7F37M5WM6&amp;pf_rd_s=right-1&amp;pf_rd_t=15051&amp;pf_rd_i=genre&amp;ref_=kw_ref_rt_vt&amp;sort=user_rating,desc&amp;mode=detail&amp;page=1&amp;title_type=movie%2CtvMovie&amp;num_votes=10000%2C</t>
  </si>
  <si>
    <t>Shrek (2001)</t>
  </si>
  <si>
    <t>Monty Python Live at the Hollywood Bowl (1982)</t>
  </si>
  <si>
    <t>Eddie Murphy: Raw (1987)</t>
  </si>
  <si>
    <t>The Meaning of Life (1983)</t>
  </si>
  <si>
    <t>Shrek 2 (2004)</t>
  </si>
  <si>
    <t>Megamind (2010)</t>
  </si>
  <si>
    <t>The Simpsons Movie (2007)</t>
  </si>
  <si>
    <t>IMDb - Parody or Spoof</t>
  </si>
  <si>
    <t>Andaz Apna Apna (1994)</t>
  </si>
  <si>
    <t>Wreck-It Ralph (2012)</t>
  </si>
  <si>
    <t>Love and Death (1975)</t>
  </si>
  <si>
    <t>The Rocky Horror Picture Show (1975)</t>
  </si>
  <si>
    <t>The Monster (1994)</t>
  </si>
  <si>
    <t>Murder by Death (1976)</t>
  </si>
  <si>
    <t>Better Off Dead... (1985)</t>
  </si>
  <si>
    <t>Chip 'n Dale: Rescue Rangers (2022)</t>
  </si>
  <si>
    <t>Spy (2015)</t>
  </si>
  <si>
    <t>Cannibal! The Musical (1993)</t>
  </si>
  <si>
    <t>Up in Smoke (1978)</t>
  </si>
  <si>
    <t>Frankenweenie (2012)</t>
  </si>
  <si>
    <t>UHF (1989)</t>
  </si>
  <si>
    <t>Om Shanti Om (2007)</t>
  </si>
  <si>
    <t>Teen Titans GO! To the Movies (2018)</t>
  </si>
  <si>
    <t>Austin Powers: The Spy Who Shagged Me (1999)</t>
  </si>
  <si>
    <t>Hot Shots! Part Deux (1993)</t>
  </si>
  <si>
    <t>I'm Gonna Git You Sucka (1988)</t>
  </si>
  <si>
    <t>Three Amigos! (1986)</t>
  </si>
  <si>
    <t>Don't Be a Menace to South Central While Drinking Your Juice in the Hood (1996)</t>
  </si>
  <si>
    <t>Naked Gun 33 1/3: The Final Insult (1994)</t>
  </si>
  <si>
    <t>The Final Girls (2015)</t>
  </si>
  <si>
    <t>Batman (1966)</t>
  </si>
  <si>
    <t>Spies Like Us (1985)</t>
  </si>
  <si>
    <t>The Kentucky Fried Movie (1977)</t>
  </si>
  <si>
    <t>Shrek Forever After (2010)</t>
  </si>
  <si>
    <t>Down with Love (2003)</t>
  </si>
  <si>
    <t>Top 100 Parody Movies</t>
  </si>
  <si>
    <t>Loaded Weapon 1 (1993)</t>
  </si>
  <si>
    <t>The Adventures of Buckaroo Banzai Across the 8th Dimension (1984)</t>
  </si>
  <si>
    <t>Dark Star (1974)</t>
  </si>
  <si>
    <t>Johnny English Strikes Again (2018)</t>
  </si>
  <si>
    <t>A Million Ways to Die in the West (2014)</t>
  </si>
  <si>
    <t>Shrek the Third (2007)</t>
  </si>
  <si>
    <t>Starsky &amp; Hutch (2004)</t>
  </si>
  <si>
    <t>Airplane II: The Sequel (1982)</t>
  </si>
  <si>
    <t>Dragnet (1987)</t>
  </si>
  <si>
    <t>Motel Hell (1980)</t>
  </si>
  <si>
    <t>Freaks of Nature (2015)</t>
  </si>
  <si>
    <t>Undercover Brother (2002)</t>
  </si>
  <si>
    <t>Looney Tunes: Back in Action (2003)</t>
  </si>
  <si>
    <t>The Accidental Spy (2001)</t>
  </si>
  <si>
    <t>Disenchanted (2022)</t>
  </si>
  <si>
    <t>The Pink Panther (2006)</t>
  </si>
  <si>
    <t>Scream 3 (2000)</t>
  </si>
  <si>
    <t>Machete Kills (2013)</t>
  </si>
  <si>
    <t>Detention (2011)</t>
  </si>
  <si>
    <t>Baywatch (2017)</t>
  </si>
  <si>
    <t>George of the Jungle (1997)</t>
  </si>
  <si>
    <t>Dude, Where's My Car? (2000)</t>
  </si>
  <si>
    <t>Scary Movie 3 (2003)</t>
  </si>
  <si>
    <t>Your Highness (2011)</t>
  </si>
  <si>
    <t>Sleepaway Camp II: Unhappy Campers (1988)</t>
  </si>
  <si>
    <t>Mafia! (1998)</t>
  </si>
  <si>
    <t>I Spy (2002)</t>
  </si>
  <si>
    <t>Spy Hard (1996)</t>
  </si>
  <si>
    <t>Spy Kids 2: Island of Lost Dreams (2002)</t>
  </si>
  <si>
    <t>Agent Cody Banks (2003)</t>
  </si>
  <si>
    <t>Scary Movie 4 (2006)</t>
  </si>
  <si>
    <t>Casino Royale (1967)</t>
  </si>
  <si>
    <t>A Haunted House (2013)</t>
  </si>
  <si>
    <t>Miss March (2009)</t>
  </si>
  <si>
    <t>The Ridiculous 6 (2015)</t>
  </si>
  <si>
    <t>Meet the Blacks (2016)</t>
  </si>
  <si>
    <t>Freddy Got Fingered (2001)</t>
  </si>
  <si>
    <t>Attack of the Killer Tomatoes! (1978)</t>
  </si>
  <si>
    <t>Agent Cody Banks 2: Destination London (2004)</t>
  </si>
  <si>
    <t>Little Man (2006)</t>
  </si>
  <si>
    <t>The Comebacks (2007)</t>
  </si>
  <si>
    <t>Holmes &amp; Watson (2018)</t>
  </si>
  <si>
    <t>Scary Movie V (2013)</t>
  </si>
  <si>
    <t>Fifty Shades of Black (2016)</t>
  </si>
  <si>
    <t>Stan Helsing (2009)</t>
  </si>
  <si>
    <t>Dance Flick (2009)</t>
  </si>
  <si>
    <t>Vampires Suck (2010)</t>
  </si>
  <si>
    <t>The Starving Games (2013)</t>
  </si>
  <si>
    <t>Disaster Movie (2008)</t>
  </si>
  <si>
    <t>Collider</t>
  </si>
  <si>
    <t>https://collider.com/parody-movies/</t>
  </si>
  <si>
    <t>7 Best Parody Movies</t>
  </si>
  <si>
    <t>Hot Shots (1991)</t>
  </si>
  <si>
    <t>Robin Hood Men in Tights (1993)</t>
  </si>
  <si>
    <t>Flickchart</t>
  </si>
  <si>
    <t>https://www.flickchart.com/charts.aspx?genre=parody/spoof&amp;perpage=100</t>
  </si>
  <si>
    <t>Top 100 Parody/Spoof Movies of All Time</t>
  </si>
  <si>
    <t>The Great Dictator (1940)</t>
  </si>
  <si>
    <t>Play it Again, Sam (1972)</t>
  </si>
  <si>
    <t>History of the World, Part I (1981)</t>
  </si>
  <si>
    <t>Take the Money and Run (1969)</t>
  </si>
  <si>
    <t>Top Secret! (1984)</t>
  </si>
  <si>
    <t>Zoolander (2001)</t>
  </si>
  <si>
    <t>The Fearless Vampire Killers (1967)</t>
  </si>
  <si>
    <t>Everything You Always Wanted to Know About Sex... (1972)</t>
  </si>
  <si>
    <t>The Great Race (1965)</t>
  </si>
  <si>
    <t>Silent Movie (1976)</t>
  </si>
  <si>
    <t>Mystery Science Theater 3000: The Movie (1996)</t>
  </si>
  <si>
    <t>True Stories (1986)</t>
  </si>
  <si>
    <t>Teen Wolf (1985)</t>
  </si>
  <si>
    <t>Killer Klowns from Outer Space (1988)</t>
  </si>
  <si>
    <t>Support Your Local Sheriff (1969)</t>
  </si>
  <si>
    <t>Bugsy Malone (1976)</t>
  </si>
  <si>
    <t>National Lampoon's European Vacation (1985)</t>
  </si>
  <si>
    <t>The Naked Gun 2½: The Smell of Fear (1991)</t>
  </si>
  <si>
    <t>Matinee (1993)</t>
  </si>
  <si>
    <t>The Toxic Avenger (1984)</t>
  </si>
  <si>
    <t>My Blue Heaven (1990)</t>
  </si>
  <si>
    <t>Revenge of the Pink Panther (1978)</t>
  </si>
  <si>
    <t>Piranha (1978)</t>
  </si>
  <si>
    <t>Austin Powers in Goldmember (2002)</t>
  </si>
  <si>
    <t>JCVD (2008)</t>
  </si>
  <si>
    <t>The Rutles: All You Need Is Cash (1978)</t>
  </si>
  <si>
    <t>Return of the Living Dead Part II (1988)</t>
  </si>
  <si>
    <t>Meet the Feebles (1989)</t>
  </si>
  <si>
    <t>The Man Who Knew Too Little (1997)</t>
  </si>
  <si>
    <t>Abbott and Costello Meet Dr. Jekyll and Mr. Hyde (1953)</t>
  </si>
  <si>
    <t>The Naked Gun 33 1/3: The Final Insult (1994)</t>
  </si>
  <si>
    <t>Family Guy: Blue Harvest (2007)</t>
  </si>
  <si>
    <t>Beat the Devil (1953)</t>
  </si>
  <si>
    <t>Putney Swope (1969)</t>
  </si>
  <si>
    <t>Student Bodies (1981)</t>
  </si>
  <si>
    <t>The Lost Skeleton of Cadavra (2003)</t>
  </si>
  <si>
    <t>Abbott and Costello Meet the Mummy (1955)</t>
  </si>
  <si>
    <t>Our Man Flint (1966)</t>
  </si>
  <si>
    <t>Kung Pow! Enter the Fist (2002)</t>
  </si>
  <si>
    <t>Battle Beyond the Stars (1980)</t>
  </si>
  <si>
    <t>The Ice Pirates (1984)</t>
  </si>
  <si>
    <t>They Came Together (2014)</t>
  </si>
  <si>
    <t>Freaked (1993)</t>
  </si>
  <si>
    <t>All Through the Night (1942)</t>
  </si>
  <si>
    <t>Monsters vs. Aliens (2009)</t>
  </si>
  <si>
    <t>Elvira, Mistress of the Dark (1988)</t>
  </si>
  <si>
    <t>Erik the Viking (1989)</t>
  </si>
  <si>
    <t>The Adventures of Sherlock Holmes' Smarter Brother (1975)</t>
  </si>
  <si>
    <t>The Time of Their Lives (1946)</t>
  </si>
  <si>
    <t>Family Guy: Something, Something, Something Dark Side (2009)</t>
  </si>
  <si>
    <t>Get Smart (2008)</t>
  </si>
  <si>
    <t>Allegro non Troppo (1976)</t>
  </si>
  <si>
    <t>Strangers with Candy (2005)</t>
  </si>
  <si>
    <t>Stay Tuned (1992)</t>
  </si>
  <si>
    <t>Charlie's Angels (2000)</t>
  </si>
  <si>
    <t>Mad Monster Party (1967)</t>
  </si>
  <si>
    <t>Jabberwocky (1977)</t>
  </si>
  <si>
    <t>OSS 117: Lost in Rio (2009)</t>
  </si>
  <si>
    <t>Love at First Bite (1979)</t>
  </si>
  <si>
    <t>10 Best Parody Movies</t>
  </si>
  <si>
    <t>Top 10 Parody Movies</t>
  </si>
  <si>
    <t>https://www.thetoptens.com/movies/best-parody-movies/</t>
  </si>
  <si>
    <t>The Top Tens</t>
  </si>
  <si>
    <t>Scary Movie 2 (2001)</t>
  </si>
  <si>
    <t>Medium.com</t>
  </si>
  <si>
    <t>https://medium.com/fan-fare/the-top-ten-parody-movies-of-all-time-and-the-funniest-scene-in-them-695145fd449a</t>
  </si>
  <si>
    <t>Best Parody Movies of All Time</t>
  </si>
  <si>
    <t>https://thecinemaholic.com/best-spoof-movies-based-on-actual-movies-ranked/</t>
  </si>
  <si>
    <t>Cinemaholic</t>
  </si>
  <si>
    <t>15 Best Spoof Movies of All Time</t>
  </si>
  <si>
    <t>CBR.com</t>
  </si>
  <si>
    <t>https://www.cbr.com/best-parody-movies/</t>
  </si>
  <si>
    <t>Black Dynamite (2009)</t>
  </si>
  <si>
    <t>Mean Girls (2004)</t>
  </si>
  <si>
    <t>Last Action Hero (1993)</t>
  </si>
  <si>
    <t>Independent (UK)</t>
  </si>
  <si>
    <t>https://www.independent.co.uk/arts-entertainment/films/features/best-spoof-movies-airplane-young-frankenstein-monty-python-spinal-tap-a9690606.html</t>
  </si>
  <si>
    <t>10 Greatest Spoof Movies</t>
  </si>
  <si>
    <t>List Monster</t>
  </si>
  <si>
    <t>https://www.toplistmonster.com/best-parody-films-of-all-time/</t>
  </si>
  <si>
    <t>30 Best Parody Films of All Time</t>
  </si>
  <si>
    <t>The Disaster Artist (2013)</t>
  </si>
  <si>
    <t>Dodgeball: A True Underdog Story (2004)</t>
  </si>
  <si>
    <t>Best in Show (2000)</t>
  </si>
  <si>
    <t>The Other Guys (2010)</t>
  </si>
  <si>
    <t>Mystery Men (1999)</t>
  </si>
  <si>
    <t>Stars Insider</t>
  </si>
  <si>
    <t>https://www.starsinsider.com/movies/480641/the-best-spoof-movies-of-all-time</t>
  </si>
  <si>
    <t>Best Spoof Movies of All Time</t>
  </si>
  <si>
    <t>Johnny English Reborn (2011)</t>
  </si>
  <si>
    <t>https://www.slashfilm.com/786961/the-greatest-parody-movies-in-cinema-history/</t>
  </si>
  <si>
    <t>20 Greatest Parody Movies of All Time</t>
  </si>
  <si>
    <t>The World's End (2013)</t>
  </si>
  <si>
    <t>The Things</t>
  </si>
  <si>
    <t>https://www.thethings.com/15-of-the-most-hilarious-parody-films-ever-made/</t>
  </si>
  <si>
    <t>15 Most Hilarious Parody Films</t>
  </si>
  <si>
    <t>OSS 117: Cairo, Nest of Spies (2006)</t>
  </si>
  <si>
    <t>Kung Fu Hustle (2005)</t>
  </si>
  <si>
    <t>AV Club</t>
  </si>
  <si>
    <t>https://www.avclub.com/surely-you-can-t-be-serious-16-movie-parodies-that-sti-1798244109</t>
  </si>
  <si>
    <t>16 Movie Parodies That Still Hold Up</t>
  </si>
  <si>
    <t>Steemit</t>
  </si>
  <si>
    <t>https://steemit.com/movies/@moviemeter/the-10-best-parody-movies</t>
  </si>
  <si>
    <t>Date Movie (2006)</t>
  </si>
  <si>
    <t>ScreenHub</t>
  </si>
  <si>
    <t>https://screenhub.blog/2020/04/16/10-parody-movies-to-check-out-right-now-screenhub-entertainment/</t>
  </si>
  <si>
    <t>Baseketball (1998)</t>
  </si>
  <si>
    <t>ReelGood</t>
  </si>
  <si>
    <t>https://reelgood.com/movies/list/parody</t>
  </si>
  <si>
    <t>Best Parody Movies</t>
  </si>
  <si>
    <t>Wrongfully Accused (1998)</t>
  </si>
  <si>
    <t>Repossessed (1990)</t>
  </si>
  <si>
    <t>Scary Movie 5 (2013)</t>
  </si>
  <si>
    <t>It's a Trap! (2011)</t>
  </si>
  <si>
    <t>The 41-Year-Old Virgin Who Knocked Up Sarah Marshall and Felt Superbad About It (2010)</t>
  </si>
  <si>
    <t>Kingsman: The Secret Service (2015)</t>
  </si>
  <si>
    <t>A Haunted House 2 (2014)</t>
  </si>
  <si>
    <t>Galaxina (1980)</t>
  </si>
  <si>
    <t>Attack of the Killer Tomatoes (1978)</t>
  </si>
  <si>
    <t>The Big Bus (1976)</t>
  </si>
  <si>
    <t>High School High (1996)</t>
  </si>
  <si>
    <t>CB4 (1993)</t>
  </si>
  <si>
    <t>Run Ronnie Run (2002)</t>
  </si>
  <si>
    <t>Leprechaun 4: In Space (1997)</t>
  </si>
  <si>
    <t>The Hebrew Hammer (2003)</t>
  </si>
  <si>
    <t>7 Days in Hell (2015)</t>
  </si>
  <si>
    <t>Up the Academy (1980)</t>
  </si>
  <si>
    <t>An American Carol (2008)</t>
  </si>
  <si>
    <t>Blankman (1994)</t>
  </si>
  <si>
    <t>Psycho Beach Party (2000)</t>
  </si>
  <si>
    <t>In Like Flint (1967)</t>
  </si>
  <si>
    <t>They Call Me Bruce (1982)</t>
  </si>
  <si>
    <t>Wholly Moses! (1980)</t>
  </si>
  <si>
    <t>Jay and Silent Bob Strike Back (2001)</t>
  </si>
  <si>
    <t>Balls of Fury (2007)</t>
  </si>
  <si>
    <t>South Park: Bigger, Longer &amp; Uncut (1999)</t>
  </si>
  <si>
    <t>Return of the Killer Tomatoes (1988)</t>
  </si>
  <si>
    <t>Wayne's World (1992)</t>
  </si>
  <si>
    <t>Movie 43 (2013)</t>
  </si>
  <si>
    <t>Keanu (2016)</t>
  </si>
  <si>
    <t>Morons from Outer Space (1985)</t>
  </si>
  <si>
    <t>Fear of a Black Hat (1994)</t>
  </si>
  <si>
    <t>Big Man Japan (2007)</t>
  </si>
  <si>
    <t>Club Dread (2004)</t>
  </si>
  <si>
    <t>Talladega Nights: The Ballad of Ricky Bobby (2006)</t>
  </si>
  <si>
    <t>Saturday the 14th (1981)</t>
  </si>
  <si>
    <t>The Love Guru (2008)</t>
  </si>
  <si>
    <t>Rank Top Ten</t>
  </si>
  <si>
    <t>https://ranktopten.com/best-parody-movies-list-6445</t>
  </si>
  <si>
    <t>The Princess Bride (1987)</t>
  </si>
  <si>
    <t>The Room (2003)</t>
  </si>
  <si>
    <t>Shriek If You Know What I Did Last Friday the 13th (2000)</t>
  </si>
  <si>
    <t>Another Gay Movie (2006)</t>
  </si>
  <si>
    <t>Mens XP</t>
  </si>
  <si>
    <t>https://www.mensxp.com/entertainment/top-10s/20987-best-spoof-movies-ever.html</t>
  </si>
  <si>
    <t>Best Spoof Movies Ever</t>
  </si>
  <si>
    <t>https://www.cheatsheet.com/entertainment/5-of-the-funniest-parody-movies-ever-made.html/</t>
  </si>
  <si>
    <t>5 of the Funniest Parody Movies</t>
  </si>
  <si>
    <t>Quirky Byte</t>
  </si>
  <si>
    <t>https://www.quirkybyte.com/blog/2021/01/best-parody-movies-of-all-time/</t>
  </si>
  <si>
    <t>One Room with a View</t>
  </si>
  <si>
    <t>https://oneroomwithaview.com/2015/09/03/top-10-parody-films/</t>
  </si>
  <si>
    <t>Top 10 Parody Films</t>
  </si>
  <si>
    <t>Hey U Guys</t>
  </si>
  <si>
    <t>https://www.heyuguys.com/spoof-movies/</t>
  </si>
  <si>
    <t>Favorite Spoof Movies</t>
  </si>
  <si>
    <t>Digitec.ch</t>
  </si>
  <si>
    <t>https://www.digitec.ch/en/page/the-best-parody-films-of-all-time-17107</t>
  </si>
  <si>
    <t>Best Parody Films of All Time</t>
  </si>
  <si>
    <t>BBC Maestro</t>
  </si>
  <si>
    <t>https://www.bbcmaestro.com/blog/best-spoof-movies-of-all-time</t>
  </si>
  <si>
    <t>Top 10 Spoof Movies</t>
  </si>
  <si>
    <t>Eurovision Song Contest: The Story of Fire Saga (2020)</t>
  </si>
  <si>
    <t>More.com</t>
  </si>
  <si>
    <t>https://www.more.com/celebrity/movies-tv/17-spoof-movies-were-absolutely-freakin-hilarious/</t>
  </si>
  <si>
    <t>17 Spoof Movies that Were Hilarious</t>
  </si>
  <si>
    <t>Soapdish (1991)</t>
  </si>
  <si>
    <t>In Your Eyes</t>
  </si>
  <si>
    <t>https://inyoureyesmovie.com/best-spoof-movies/</t>
  </si>
  <si>
    <t>20 Best Spoof Movies</t>
  </si>
  <si>
    <t>Zombieland: Double Tap (2019)</t>
  </si>
  <si>
    <t>The Spy Who Dumped Me (2018)</t>
  </si>
  <si>
    <t>Rustler’s Rhapsody (1985)</t>
  </si>
  <si>
    <t>Don’t Be a Menace to South Central While Drinking Your Juice in the Hood (1996)</t>
  </si>
  <si>
    <t>Borat Subsequent Moviefilm (2020)</t>
  </si>
  <si>
    <t>W3 Schools</t>
  </si>
  <si>
    <t>https://www.w3schools.blog/ws/the-best-spoof-movies-of-all-time</t>
  </si>
  <si>
    <t>10 Best Spoof Movies of All Time</t>
  </si>
  <si>
    <t>MovieBabble</t>
  </si>
  <si>
    <t>https://moviebabble.com/2017/05/01/top-10-best-spoof-movies-time/</t>
  </si>
  <si>
    <t>22 Jump Street (2014)</t>
  </si>
  <si>
    <t>The Lego Batman Movie (2017)</t>
  </si>
  <si>
    <t>(32 lists total)</t>
  </si>
  <si>
    <t>SlashFilm</t>
  </si>
  <si>
    <t>Showbiz CheatSheet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</si>
</sst>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0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Noto Sans Symbols"/>
    </font>
    <font>
      <sz val="12"/>
      <color rgb="FF000000"/>
      <name val="Arial"/>
      <family val="2"/>
    </font>
    <font>
      <sz val="10"/>
      <color rgb="FF242729"/>
      <name val="Consolas"/>
      <family val="3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8" fillId="0" borderId="0" xfId="0" applyNumberFormat="1" applyFont="1"/>
    <xf numFmtId="0" fontId="15" fillId="0" borderId="0" xfId="0" applyFont="1" applyAlignment="1">
      <alignment horizontal="left" vertical="center"/>
    </xf>
    <xf numFmtId="0" fontId="16" fillId="0" borderId="0" xfId="1"/>
    <xf numFmtId="0" fontId="17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mdb.com/search/keyword/?keywords=parody%2Csatire%2Cspoof&amp;pf_rd_m=A2FGELUUNOQJNL&amp;pf_rd_p=bdc91cb7-0144-4906-b072-b45760c8aa67&amp;pf_rd_r=6B773FB93BP7F37M5WM6&amp;pf_rd_s=right-1&amp;pf_rd_t=15051&amp;pf_rd_i=genre&amp;ref_=kw_ref_rt_vt&amp;sort=user_rating,desc&amp;mode=detail&amp;page=1&amp;title_type=movie%2CtvMovie&amp;num_votes=10000%2C" TargetMode="External"/><Relationship Id="rId1" Type="http://schemas.openxmlformats.org/officeDocument/2006/relationships/hyperlink" Target="https://www.toplistmonster.com/best-parody-films-of-all-tim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7109375" defaultRowHeight="15" customHeight="1"/>
  <cols>
    <col min="1" max="1" width="8.28515625" customWidth="1"/>
    <col min="2" max="78" width="34.7109375" customWidth="1"/>
  </cols>
  <sheetData>
    <row r="1" spans="1:78" ht="15.75" customHeight="1">
      <c r="A1" s="1"/>
      <c r="B1" s="2" t="s">
        <v>281</v>
      </c>
      <c r="C1" s="2" t="s">
        <v>114</v>
      </c>
      <c r="D1" s="2" t="s">
        <v>171</v>
      </c>
      <c r="E1" s="2" t="s">
        <v>281</v>
      </c>
      <c r="F1" s="2" t="s">
        <v>252</v>
      </c>
      <c r="G1" s="2" t="s">
        <v>17</v>
      </c>
      <c r="H1" s="2" t="s">
        <v>232</v>
      </c>
      <c r="I1" s="2" t="s">
        <v>46</v>
      </c>
      <c r="J1" s="2" t="s">
        <v>351</v>
      </c>
      <c r="K1" s="2" t="s">
        <v>260</v>
      </c>
      <c r="L1" s="2" t="s">
        <v>263</v>
      </c>
      <c r="M1" s="2" t="s">
        <v>347</v>
      </c>
      <c r="N1" s="2" t="s">
        <v>272</v>
      </c>
      <c r="O1" s="2" t="s">
        <v>267</v>
      </c>
      <c r="P1" s="2" t="s">
        <v>241</v>
      </c>
      <c r="Q1" s="2" t="s">
        <v>65</v>
      </c>
      <c r="R1" s="2" t="s">
        <v>43</v>
      </c>
      <c r="S1" s="2" t="s">
        <v>334</v>
      </c>
      <c r="T1" s="2" t="s">
        <v>359</v>
      </c>
      <c r="U1" s="2" t="s">
        <v>359</v>
      </c>
      <c r="V1" s="2" t="s">
        <v>343</v>
      </c>
      <c r="W1" s="2" t="s">
        <v>231</v>
      </c>
      <c r="X1" s="2" t="s">
        <v>327</v>
      </c>
      <c r="Y1" s="2" t="s">
        <v>249</v>
      </c>
      <c r="Z1" s="2" t="s">
        <v>231</v>
      </c>
      <c r="AA1" s="2" t="s">
        <v>231</v>
      </c>
      <c r="AB1" s="2" t="s">
        <v>238</v>
      </c>
      <c r="AC1" s="2" t="s">
        <v>231</v>
      </c>
      <c r="AD1" s="2" t="s">
        <v>337</v>
      </c>
      <c r="AE1" s="2" t="s">
        <v>166</v>
      </c>
      <c r="AF1" s="2" t="s">
        <v>329</v>
      </c>
      <c r="AG1" s="2" t="s">
        <v>340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15.75" customHeight="1">
      <c r="A2" s="3"/>
      <c r="B2" s="3"/>
      <c r="C2" s="3" t="s">
        <v>77</v>
      </c>
      <c r="D2" s="3"/>
      <c r="E2" s="3"/>
      <c r="F2" s="3">
        <v>43943</v>
      </c>
      <c r="G2" s="3">
        <v>44915</v>
      </c>
      <c r="H2" s="3"/>
      <c r="I2" s="3">
        <v>44318</v>
      </c>
      <c r="J2" s="3">
        <v>44791</v>
      </c>
      <c r="K2" s="3">
        <v>44724</v>
      </c>
      <c r="L2" s="3">
        <v>44623</v>
      </c>
      <c r="M2" s="3">
        <v>43663</v>
      </c>
      <c r="N2" s="3">
        <v>42396</v>
      </c>
      <c r="O2" s="3">
        <v>42854</v>
      </c>
      <c r="P2" s="3">
        <v>44743</v>
      </c>
      <c r="Q2" s="3">
        <v>44873</v>
      </c>
      <c r="R2" s="3">
        <v>44821</v>
      </c>
      <c r="S2" s="3">
        <v>42250</v>
      </c>
      <c r="T2" s="3"/>
      <c r="U2" s="3">
        <v>42856</v>
      </c>
      <c r="V2" s="3">
        <v>44886</v>
      </c>
      <c r="W2" s="3">
        <v>42984</v>
      </c>
      <c r="X2" s="3">
        <v>41584</v>
      </c>
      <c r="Y2" s="3">
        <v>44070</v>
      </c>
      <c r="Z2" s="3">
        <v>44591</v>
      </c>
      <c r="AA2" s="3">
        <v>44223</v>
      </c>
      <c r="AB2" s="3">
        <v>44608</v>
      </c>
      <c r="AC2" s="3">
        <v>43937</v>
      </c>
      <c r="AD2" s="3">
        <v>41590</v>
      </c>
      <c r="AE2" s="3">
        <v>44724</v>
      </c>
      <c r="AF2" s="3">
        <v>42238</v>
      </c>
      <c r="AG2" s="3">
        <v>44035</v>
      </c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15.75" customHeight="1">
      <c r="A3" s="4"/>
      <c r="B3" s="5" t="s">
        <v>280</v>
      </c>
      <c r="C3" s="28" t="s">
        <v>78</v>
      </c>
      <c r="D3" s="5" t="s">
        <v>170</v>
      </c>
      <c r="E3" s="5" t="s">
        <v>320</v>
      </c>
      <c r="F3" s="28" t="s">
        <v>251</v>
      </c>
      <c r="G3" s="5" t="s">
        <v>16</v>
      </c>
      <c r="H3" s="28" t="s">
        <v>233</v>
      </c>
      <c r="I3" s="5" t="s">
        <v>45</v>
      </c>
      <c r="J3" s="5" t="s">
        <v>350</v>
      </c>
      <c r="K3" s="5" t="s">
        <v>259</v>
      </c>
      <c r="L3" s="5" t="s">
        <v>262</v>
      </c>
      <c r="M3" s="5" t="s">
        <v>346</v>
      </c>
      <c r="N3" s="5" t="s">
        <v>271</v>
      </c>
      <c r="O3" s="5" t="s">
        <v>266</v>
      </c>
      <c r="P3" s="28" t="s">
        <v>239</v>
      </c>
      <c r="Q3" s="5" t="s">
        <v>64</v>
      </c>
      <c r="R3" s="5" t="s">
        <v>42</v>
      </c>
      <c r="S3" s="5" t="s">
        <v>333</v>
      </c>
      <c r="T3" s="5" t="s">
        <v>358</v>
      </c>
      <c r="U3" s="5" t="s">
        <v>361</v>
      </c>
      <c r="V3" s="5" t="s">
        <v>342</v>
      </c>
      <c r="W3" s="5" t="s">
        <v>274</v>
      </c>
      <c r="X3" s="5" t="s">
        <v>326</v>
      </c>
      <c r="Y3" s="5" t="s">
        <v>248</v>
      </c>
      <c r="Z3" s="5" t="s">
        <v>243</v>
      </c>
      <c r="AA3" s="5" t="s">
        <v>331</v>
      </c>
      <c r="AB3" s="5" t="s">
        <v>237</v>
      </c>
      <c r="AC3" s="5" t="s">
        <v>277</v>
      </c>
      <c r="AD3" s="5" t="s">
        <v>336</v>
      </c>
      <c r="AE3" s="28" t="s">
        <v>165</v>
      </c>
      <c r="AF3" s="28" t="s">
        <v>328</v>
      </c>
      <c r="AG3" s="5" t="s">
        <v>339</v>
      </c>
      <c r="AH3" s="28"/>
      <c r="AI3" s="28"/>
      <c r="AJ3" s="28"/>
      <c r="AK3" s="5"/>
      <c r="AL3" s="5"/>
      <c r="AM3" s="28"/>
      <c r="AN3" s="5"/>
      <c r="AO3" s="5"/>
      <c r="AP3" s="28"/>
      <c r="AQ3" s="6"/>
      <c r="AR3" s="6"/>
      <c r="AS3" s="6"/>
      <c r="AT3" s="6"/>
      <c r="AU3" s="28"/>
      <c r="AV3" s="28"/>
      <c r="AW3" s="5"/>
      <c r="AX3" s="28"/>
      <c r="AY3" s="5"/>
      <c r="AZ3" s="28"/>
      <c r="BA3" s="5"/>
      <c r="BB3" s="5"/>
      <c r="BC3" s="5"/>
      <c r="BD3" s="5"/>
      <c r="BE3" s="5"/>
      <c r="BF3" s="5"/>
      <c r="BG3" s="28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spans="1:78" ht="15.75" customHeight="1">
      <c r="A4" s="7" t="s">
        <v>0</v>
      </c>
      <c r="B4" s="8" t="s">
        <v>279</v>
      </c>
      <c r="C4" s="8" t="s">
        <v>86</v>
      </c>
      <c r="D4" s="8" t="s">
        <v>169</v>
      </c>
      <c r="E4" s="8" t="s">
        <v>319</v>
      </c>
      <c r="F4" s="8" t="s">
        <v>250</v>
      </c>
      <c r="G4" s="8" t="s">
        <v>1</v>
      </c>
      <c r="H4" s="8" t="s">
        <v>234</v>
      </c>
      <c r="I4" s="8" t="s">
        <v>44</v>
      </c>
      <c r="J4" s="8" t="s">
        <v>349</v>
      </c>
      <c r="K4" s="8" t="s">
        <v>258</v>
      </c>
      <c r="L4" s="8" t="s">
        <v>365</v>
      </c>
      <c r="M4" s="8" t="s">
        <v>345</v>
      </c>
      <c r="N4" s="8" t="s">
        <v>270</v>
      </c>
      <c r="O4" s="8" t="s">
        <v>265</v>
      </c>
      <c r="P4" s="8" t="s">
        <v>240</v>
      </c>
      <c r="Q4" s="8" t="s">
        <v>63</v>
      </c>
      <c r="R4" s="8" t="s">
        <v>41</v>
      </c>
      <c r="S4" s="8" t="s">
        <v>332</v>
      </c>
      <c r="T4" s="8" t="s">
        <v>357</v>
      </c>
      <c r="U4" s="8" t="s">
        <v>360</v>
      </c>
      <c r="V4" s="8" t="s">
        <v>341</v>
      </c>
      <c r="W4" s="8" t="s">
        <v>273</v>
      </c>
      <c r="X4" s="8" t="s">
        <v>325</v>
      </c>
      <c r="Y4" s="8" t="s">
        <v>247</v>
      </c>
      <c r="Z4" s="8" t="s">
        <v>242</v>
      </c>
      <c r="AA4" s="8" t="s">
        <v>330</v>
      </c>
      <c r="AB4" s="8" t="s">
        <v>236</v>
      </c>
      <c r="AC4" s="8" t="s">
        <v>276</v>
      </c>
      <c r="AD4" s="8" t="s">
        <v>335</v>
      </c>
      <c r="AE4" s="8" t="s">
        <v>164</v>
      </c>
      <c r="AF4" s="8" t="s">
        <v>366</v>
      </c>
      <c r="AG4" s="8" t="s">
        <v>338</v>
      </c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</row>
    <row r="5" spans="1:78" ht="15.75" customHeight="1">
      <c r="A5" s="4">
        <v>1</v>
      </c>
      <c r="B5" s="9" t="s">
        <v>177</v>
      </c>
      <c r="C5" s="9" t="s">
        <v>22</v>
      </c>
      <c r="D5" s="9" t="s">
        <v>23</v>
      </c>
      <c r="E5" s="9" t="s">
        <v>321</v>
      </c>
      <c r="F5" s="9" t="s">
        <v>23</v>
      </c>
      <c r="G5" s="9" t="s">
        <v>176</v>
      </c>
      <c r="H5" s="9" t="s">
        <v>21</v>
      </c>
      <c r="I5" s="9" t="s">
        <v>21</v>
      </c>
      <c r="J5" s="9" t="s">
        <v>34</v>
      </c>
      <c r="K5" s="9" t="s">
        <v>4</v>
      </c>
      <c r="L5" s="9" t="s">
        <v>19</v>
      </c>
      <c r="M5" s="9" t="s">
        <v>23</v>
      </c>
      <c r="N5" s="9" t="s">
        <v>21</v>
      </c>
      <c r="O5" s="9" t="s">
        <v>51</v>
      </c>
      <c r="P5" s="9" t="s">
        <v>23</v>
      </c>
      <c r="Q5" s="9" t="s">
        <v>66</v>
      </c>
      <c r="R5" s="9" t="s">
        <v>22</v>
      </c>
      <c r="S5" s="9" t="s">
        <v>21</v>
      </c>
      <c r="T5" s="9" t="s">
        <v>4</v>
      </c>
      <c r="U5" s="9" t="s">
        <v>23</v>
      </c>
      <c r="V5" s="9" t="s">
        <v>62</v>
      </c>
      <c r="W5" s="9" t="s">
        <v>161</v>
      </c>
      <c r="X5" s="9" t="s">
        <v>162</v>
      </c>
      <c r="Y5" s="9" t="s">
        <v>19</v>
      </c>
      <c r="Z5" s="9" t="s">
        <v>19</v>
      </c>
      <c r="AA5" s="9" t="s">
        <v>21</v>
      </c>
      <c r="AB5" s="9" t="s">
        <v>33</v>
      </c>
      <c r="AC5" s="9" t="s">
        <v>181</v>
      </c>
      <c r="AD5" s="9" t="s">
        <v>71</v>
      </c>
      <c r="AE5" s="9" t="s">
        <v>76</v>
      </c>
      <c r="AF5" s="9" t="s">
        <v>60</v>
      </c>
      <c r="AG5" s="9" t="s">
        <v>26</v>
      </c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</row>
    <row r="6" spans="1:78" ht="15.75" customHeight="1">
      <c r="A6" s="4">
        <v>2</v>
      </c>
      <c r="B6" s="9" t="s">
        <v>60</v>
      </c>
      <c r="C6" s="9" t="s">
        <v>87</v>
      </c>
      <c r="D6" s="9" t="s">
        <v>172</v>
      </c>
      <c r="E6" s="9" t="s">
        <v>137</v>
      </c>
      <c r="F6" s="9" t="s">
        <v>253</v>
      </c>
      <c r="G6" s="9" t="s">
        <v>18</v>
      </c>
      <c r="H6" s="10" t="s">
        <v>168</v>
      </c>
      <c r="I6" s="9" t="s">
        <v>23</v>
      </c>
      <c r="J6" s="9" t="s">
        <v>58</v>
      </c>
      <c r="K6" s="9" t="s">
        <v>51</v>
      </c>
      <c r="L6" s="9" t="s">
        <v>22</v>
      </c>
      <c r="M6" s="9" t="s">
        <v>158</v>
      </c>
      <c r="N6" s="9" t="s">
        <v>22</v>
      </c>
      <c r="O6" s="9" t="s">
        <v>23</v>
      </c>
      <c r="P6" s="9" t="s">
        <v>47</v>
      </c>
      <c r="Q6" s="9" t="s">
        <v>21</v>
      </c>
      <c r="R6" s="9" t="s">
        <v>21</v>
      </c>
      <c r="S6" s="9" t="s">
        <v>47</v>
      </c>
      <c r="T6" s="9" t="s">
        <v>60</v>
      </c>
      <c r="U6" s="9" t="s">
        <v>21</v>
      </c>
      <c r="V6" s="9" t="s">
        <v>66</v>
      </c>
      <c r="W6" s="9" t="s">
        <v>76</v>
      </c>
      <c r="X6" s="9" t="s">
        <v>69</v>
      </c>
      <c r="Y6" s="9" t="s">
        <v>21</v>
      </c>
      <c r="Z6" s="9" t="s">
        <v>25</v>
      </c>
      <c r="AA6" s="9" t="s">
        <v>22</v>
      </c>
      <c r="AB6" s="9" t="s">
        <v>21</v>
      </c>
      <c r="AC6" s="9" t="s">
        <v>6</v>
      </c>
      <c r="AD6" s="9" t="s">
        <v>5</v>
      </c>
      <c r="AE6" s="9" t="s">
        <v>66</v>
      </c>
      <c r="AF6" s="9" t="s">
        <v>21</v>
      </c>
      <c r="AG6" s="9" t="s">
        <v>67</v>
      </c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</row>
    <row r="7" spans="1:78" ht="15.75" customHeight="1">
      <c r="A7" s="4">
        <v>3</v>
      </c>
      <c r="B7" s="9" t="s">
        <v>19</v>
      </c>
      <c r="C7" s="9" t="s">
        <v>79</v>
      </c>
      <c r="D7" s="9" t="s">
        <v>22</v>
      </c>
      <c r="E7" s="9" t="s">
        <v>51</v>
      </c>
      <c r="F7" s="9" t="s">
        <v>22</v>
      </c>
      <c r="G7" s="9" t="s">
        <v>19</v>
      </c>
      <c r="H7" s="9" t="s">
        <v>67</v>
      </c>
      <c r="I7" s="9" t="s">
        <v>48</v>
      </c>
      <c r="J7" s="9" t="s">
        <v>22</v>
      </c>
      <c r="K7" s="9" t="s">
        <v>48</v>
      </c>
      <c r="L7" s="9" t="s">
        <v>67</v>
      </c>
      <c r="M7" s="9" t="s">
        <v>22</v>
      </c>
      <c r="N7" s="9" t="s">
        <v>5</v>
      </c>
      <c r="O7" s="9" t="s">
        <v>22</v>
      </c>
      <c r="P7" s="9" t="s">
        <v>51</v>
      </c>
      <c r="Q7" s="9" t="s">
        <v>67</v>
      </c>
      <c r="R7" s="9" t="s">
        <v>23</v>
      </c>
      <c r="S7" s="9" t="s">
        <v>26</v>
      </c>
      <c r="T7" s="9" t="s">
        <v>61</v>
      </c>
      <c r="U7" s="9" t="s">
        <v>362</v>
      </c>
      <c r="V7" s="9" t="s">
        <v>344</v>
      </c>
      <c r="W7" s="9" t="s">
        <v>67</v>
      </c>
      <c r="X7" s="9" t="s">
        <v>66</v>
      </c>
      <c r="Y7" s="9" t="s">
        <v>22</v>
      </c>
      <c r="Z7" s="9" t="s">
        <v>3</v>
      </c>
      <c r="AA7" s="9" t="s">
        <v>19</v>
      </c>
      <c r="AB7" s="9" t="s">
        <v>19</v>
      </c>
      <c r="AC7" s="9" t="s">
        <v>176</v>
      </c>
      <c r="AD7" s="9" t="s">
        <v>291</v>
      </c>
      <c r="AE7" s="9" t="s">
        <v>167</v>
      </c>
      <c r="AF7" s="9" t="s">
        <v>18</v>
      </c>
      <c r="AG7" s="9" t="s">
        <v>21</v>
      </c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</row>
    <row r="8" spans="1:78" ht="15.75" customHeight="1">
      <c r="A8" s="4">
        <v>4</v>
      </c>
      <c r="B8" s="9" t="s">
        <v>67</v>
      </c>
      <c r="C8" s="9" t="s">
        <v>18</v>
      </c>
      <c r="D8" s="9" t="s">
        <v>47</v>
      </c>
      <c r="E8" s="10" t="s">
        <v>168</v>
      </c>
      <c r="F8" s="9" t="s">
        <v>21</v>
      </c>
      <c r="G8" s="9" t="s">
        <v>20</v>
      </c>
      <c r="H8" s="9" t="s">
        <v>22</v>
      </c>
      <c r="I8" s="9" t="s">
        <v>47</v>
      </c>
      <c r="J8" s="9" t="s">
        <v>18</v>
      </c>
      <c r="K8" s="9" t="s">
        <v>49</v>
      </c>
      <c r="L8" s="9" t="s">
        <v>62</v>
      </c>
      <c r="M8" s="9" t="s">
        <v>348</v>
      </c>
      <c r="N8" s="9" t="s">
        <v>18</v>
      </c>
      <c r="O8" s="9" t="s">
        <v>268</v>
      </c>
      <c r="P8" s="9" t="s">
        <v>4</v>
      </c>
      <c r="Q8" s="9" t="s">
        <v>68</v>
      </c>
      <c r="R8" s="9" t="s">
        <v>19</v>
      </c>
      <c r="S8" s="9" t="s">
        <v>321</v>
      </c>
      <c r="T8" s="9" t="s">
        <v>55</v>
      </c>
      <c r="U8" s="9" t="s">
        <v>26</v>
      </c>
      <c r="V8" s="9" t="s">
        <v>51</v>
      </c>
      <c r="W8" s="9" t="s">
        <v>40</v>
      </c>
      <c r="X8" s="10" t="s">
        <v>168</v>
      </c>
      <c r="Y8" s="9" t="s">
        <v>18</v>
      </c>
      <c r="Z8" s="9" t="s">
        <v>53</v>
      </c>
      <c r="AA8" s="9" t="s">
        <v>53</v>
      </c>
      <c r="AB8" s="9" t="s">
        <v>26</v>
      </c>
      <c r="AC8" s="9" t="s">
        <v>40</v>
      </c>
      <c r="AD8" s="9" t="s">
        <v>23</v>
      </c>
      <c r="AE8" s="9" t="s">
        <v>67</v>
      </c>
      <c r="AF8" s="9" t="s">
        <v>62</v>
      </c>
      <c r="AG8" s="9" t="s">
        <v>167</v>
      </c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spans="1:78" ht="15.75" customHeight="1">
      <c r="A9" s="4">
        <v>5</v>
      </c>
      <c r="B9" s="9" t="s">
        <v>21</v>
      </c>
      <c r="C9" s="9" t="s">
        <v>80</v>
      </c>
      <c r="D9" s="9" t="s">
        <v>21</v>
      </c>
      <c r="E9" s="9" t="s">
        <v>21</v>
      </c>
      <c r="F9" s="9" t="s">
        <v>67</v>
      </c>
      <c r="G9" s="9" t="s">
        <v>21</v>
      </c>
      <c r="H9" s="9" t="s">
        <v>137</v>
      </c>
      <c r="I9" s="9" t="s">
        <v>18</v>
      </c>
      <c r="J9" s="9" t="s">
        <v>40</v>
      </c>
      <c r="K9" s="9" t="s">
        <v>52</v>
      </c>
      <c r="L9" s="9" t="s">
        <v>55</v>
      </c>
      <c r="M9" s="9" t="s">
        <v>35</v>
      </c>
      <c r="N9" s="9" t="s">
        <v>197</v>
      </c>
      <c r="O9" s="9" t="s">
        <v>21</v>
      </c>
      <c r="P9" s="9" t="s">
        <v>21</v>
      </c>
      <c r="Q9" s="9" t="s">
        <v>62</v>
      </c>
      <c r="R9" s="9" t="s">
        <v>18</v>
      </c>
      <c r="S9" s="9" t="s">
        <v>4</v>
      </c>
      <c r="T9" s="9" t="s">
        <v>56</v>
      </c>
      <c r="U9" s="9" t="s">
        <v>363</v>
      </c>
      <c r="V9" s="9" t="s">
        <v>19</v>
      </c>
      <c r="W9" s="9" t="s">
        <v>73</v>
      </c>
      <c r="X9" s="9" t="s">
        <v>321</v>
      </c>
      <c r="Y9" s="9" t="s">
        <v>23</v>
      </c>
      <c r="Z9" s="9" t="s">
        <v>244</v>
      </c>
      <c r="AA9" s="9" t="s">
        <v>26</v>
      </c>
      <c r="AB9" s="9" t="s">
        <v>103</v>
      </c>
      <c r="AC9" s="9" t="s">
        <v>115</v>
      </c>
      <c r="AD9" s="9" t="s">
        <v>19</v>
      </c>
      <c r="AE9" s="9" t="s">
        <v>53</v>
      </c>
      <c r="AF9" s="9" t="s">
        <v>51</v>
      </c>
      <c r="AG9" s="9" t="s">
        <v>66</v>
      </c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spans="1:78" ht="15.75" customHeight="1">
      <c r="A10" s="4">
        <v>6</v>
      </c>
      <c r="B10" s="9" t="s">
        <v>30</v>
      </c>
      <c r="C10" s="9" t="s">
        <v>4</v>
      </c>
      <c r="D10" s="9" t="s">
        <v>19</v>
      </c>
      <c r="E10" s="9" t="s">
        <v>53</v>
      </c>
      <c r="F10" s="9" t="s">
        <v>19</v>
      </c>
      <c r="G10" s="9" t="s">
        <v>22</v>
      </c>
      <c r="H10" s="9" t="s">
        <v>62</v>
      </c>
      <c r="I10" s="9" t="s">
        <v>22</v>
      </c>
      <c r="J10" s="9" t="s">
        <v>49</v>
      </c>
      <c r="K10" s="9" t="s">
        <v>54</v>
      </c>
      <c r="L10" s="9" t="s">
        <v>50</v>
      </c>
      <c r="M10" s="9" t="s">
        <v>130</v>
      </c>
      <c r="N10" s="9" t="s">
        <v>176</v>
      </c>
      <c r="O10" s="9" t="s">
        <v>19</v>
      </c>
      <c r="P10" s="9" t="s">
        <v>19</v>
      </c>
      <c r="Q10" s="9" t="s">
        <v>22</v>
      </c>
      <c r="R10" s="9" t="s">
        <v>38</v>
      </c>
      <c r="S10" s="9" t="s">
        <v>51</v>
      </c>
      <c r="T10" s="9" t="s">
        <v>261</v>
      </c>
      <c r="U10" s="9" t="s">
        <v>53</v>
      </c>
      <c r="V10" s="9" t="s">
        <v>18</v>
      </c>
      <c r="W10" s="9" t="s">
        <v>26</v>
      </c>
      <c r="X10" s="9" t="s">
        <v>76</v>
      </c>
      <c r="Y10" s="9" t="s">
        <v>51</v>
      </c>
      <c r="Z10" s="9" t="s">
        <v>23</v>
      </c>
      <c r="AA10" s="9" t="s">
        <v>58</v>
      </c>
      <c r="AB10" s="9" t="s">
        <v>66</v>
      </c>
      <c r="AC10" s="9" t="s">
        <v>140</v>
      </c>
      <c r="AD10" s="9" t="s">
        <v>176</v>
      </c>
      <c r="AE10" s="10" t="s">
        <v>168</v>
      </c>
      <c r="AF10" s="10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</row>
    <row r="11" spans="1:78" ht="15.75" customHeight="1">
      <c r="A11" s="4">
        <v>7</v>
      </c>
      <c r="B11" s="9" t="s">
        <v>57</v>
      </c>
      <c r="C11" s="9" t="s">
        <v>21</v>
      </c>
      <c r="D11" s="9" t="s">
        <v>18</v>
      </c>
      <c r="E11" s="9" t="s">
        <v>62</v>
      </c>
      <c r="F11" s="9" t="s">
        <v>18</v>
      </c>
      <c r="G11" s="9" t="s">
        <v>23</v>
      </c>
      <c r="H11" s="9" t="s">
        <v>19</v>
      </c>
      <c r="I11" s="9" t="s">
        <v>49</v>
      </c>
      <c r="J11" s="9" t="s">
        <v>66</v>
      </c>
      <c r="K11" s="9" t="s">
        <v>53</v>
      </c>
      <c r="L11" s="9" t="s">
        <v>30</v>
      </c>
      <c r="M11" s="9" t="s">
        <v>66</v>
      </c>
      <c r="N11" s="9" t="s">
        <v>20</v>
      </c>
      <c r="O11" s="9" t="s">
        <v>53</v>
      </c>
      <c r="P11" s="9" t="s">
        <v>26</v>
      </c>
      <c r="Q11" s="9" t="s">
        <v>69</v>
      </c>
      <c r="R11" s="9" t="s">
        <v>26</v>
      </c>
      <c r="S11" s="9" t="s">
        <v>264</v>
      </c>
      <c r="T11" s="9" t="s">
        <v>62</v>
      </c>
      <c r="U11" s="9" t="s">
        <v>62</v>
      </c>
      <c r="V11" s="9" t="s">
        <v>21</v>
      </c>
      <c r="W11" s="9" t="s">
        <v>147</v>
      </c>
      <c r="X11" s="9" t="s">
        <v>51</v>
      </c>
      <c r="Y11" s="9" t="s">
        <v>26</v>
      </c>
      <c r="Z11" s="9" t="s">
        <v>245</v>
      </c>
      <c r="AA11" s="9" t="s">
        <v>51</v>
      </c>
      <c r="AB11" s="9" t="s">
        <v>29</v>
      </c>
      <c r="AC11" s="9" t="s">
        <v>278</v>
      </c>
      <c r="AD11" s="9" t="s">
        <v>53</v>
      </c>
      <c r="AE11" s="9" t="s">
        <v>22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</row>
    <row r="12" spans="1:78" ht="15.75" customHeight="1">
      <c r="A12" s="4">
        <v>8</v>
      </c>
      <c r="B12" s="9" t="s">
        <v>18</v>
      </c>
      <c r="C12" s="9" t="s">
        <v>19</v>
      </c>
      <c r="D12" s="9" t="s">
        <v>4</v>
      </c>
      <c r="E12" s="9" t="s">
        <v>67</v>
      </c>
      <c r="F12" s="9" t="s">
        <v>51</v>
      </c>
      <c r="G12" s="9" t="s">
        <v>24</v>
      </c>
      <c r="H12" s="9" t="s">
        <v>51</v>
      </c>
      <c r="I12" s="9" t="s">
        <v>50</v>
      </c>
      <c r="J12" s="9" t="s">
        <v>19</v>
      </c>
      <c r="K12" s="9" t="s">
        <v>26</v>
      </c>
      <c r="L12" s="9" t="s">
        <v>60</v>
      </c>
      <c r="M12" s="9" t="s">
        <v>5</v>
      </c>
      <c r="N12" s="9" t="s">
        <v>32</v>
      </c>
      <c r="O12" s="9" t="s">
        <v>30</v>
      </c>
      <c r="P12" s="9" t="s">
        <v>67</v>
      </c>
      <c r="Q12" s="9" t="s">
        <v>70</v>
      </c>
      <c r="R12" s="9" t="s">
        <v>33</v>
      </c>
      <c r="S12" s="9" t="s">
        <v>22</v>
      </c>
      <c r="T12" s="9" t="s">
        <v>67</v>
      </c>
      <c r="U12" s="9" t="s">
        <v>174</v>
      </c>
      <c r="V12" s="9" t="s">
        <v>23</v>
      </c>
      <c r="W12" s="9" t="s">
        <v>275</v>
      </c>
      <c r="X12" s="9" t="s">
        <v>62</v>
      </c>
      <c r="Y12" s="9" t="s">
        <v>197</v>
      </c>
      <c r="Z12" s="9" t="s">
        <v>51</v>
      </c>
      <c r="AA12" s="9" t="s">
        <v>23</v>
      </c>
      <c r="AB12" s="9" t="s">
        <v>30</v>
      </c>
      <c r="AC12" s="9" t="s">
        <v>76</v>
      </c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</row>
    <row r="13" spans="1:78" ht="15.75" customHeight="1">
      <c r="A13" s="4">
        <v>9</v>
      </c>
      <c r="B13" s="9" t="s">
        <v>58</v>
      </c>
      <c r="C13" s="9" t="s">
        <v>88</v>
      </c>
      <c r="D13" s="9" t="s">
        <v>67</v>
      </c>
      <c r="E13" s="9" t="s">
        <v>22</v>
      </c>
      <c r="F13" s="9" t="s">
        <v>61</v>
      </c>
      <c r="G13" s="9" t="s">
        <v>25</v>
      </c>
      <c r="H13" s="9" t="s">
        <v>73</v>
      </c>
      <c r="I13" s="9" t="s">
        <v>51</v>
      </c>
      <c r="J13" s="9" t="s">
        <v>72</v>
      </c>
      <c r="K13" s="9" t="s">
        <v>55</v>
      </c>
      <c r="L13" s="9" t="s">
        <v>49</v>
      </c>
      <c r="M13" s="9" t="s">
        <v>75</v>
      </c>
      <c r="N13" s="9" t="s">
        <v>67</v>
      </c>
      <c r="O13" s="9" t="s">
        <v>256</v>
      </c>
      <c r="P13" s="9" t="s">
        <v>60</v>
      </c>
      <c r="Q13" s="9" t="s">
        <v>71</v>
      </c>
      <c r="R13" s="9" t="s">
        <v>62</v>
      </c>
      <c r="S13" s="9" t="s">
        <v>33</v>
      </c>
      <c r="T13" s="9" t="s">
        <v>356</v>
      </c>
      <c r="U13" s="9" t="s">
        <v>18</v>
      </c>
      <c r="V13" s="9" t="s">
        <v>4</v>
      </c>
      <c r="W13" s="9" t="s">
        <v>163</v>
      </c>
      <c r="X13" s="9" t="s">
        <v>70</v>
      </c>
      <c r="Y13" s="9" t="s">
        <v>20</v>
      </c>
      <c r="Z13" s="9" t="s">
        <v>62</v>
      </c>
      <c r="AA13" s="9" t="s">
        <v>48</v>
      </c>
      <c r="AB13" s="9" t="s">
        <v>210</v>
      </c>
      <c r="AC13" s="9" t="s">
        <v>33</v>
      </c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</row>
    <row r="14" spans="1:78" ht="15.75" customHeight="1">
      <c r="A14" s="4">
        <v>10</v>
      </c>
      <c r="B14" s="9" t="s">
        <v>53</v>
      </c>
      <c r="C14" s="9" t="s">
        <v>89</v>
      </c>
      <c r="D14" s="9" t="s">
        <v>89</v>
      </c>
      <c r="E14" s="9" t="s">
        <v>73</v>
      </c>
      <c r="F14" s="9" t="s">
        <v>254</v>
      </c>
      <c r="G14" s="9" t="s">
        <v>26</v>
      </c>
      <c r="H14" s="9" t="s">
        <v>76</v>
      </c>
      <c r="I14" s="9" t="s">
        <v>19</v>
      </c>
      <c r="J14" s="9" t="s">
        <v>21</v>
      </c>
      <c r="K14" s="9" t="s">
        <v>56</v>
      </c>
      <c r="L14" s="9" t="s">
        <v>53</v>
      </c>
      <c r="M14" s="9" t="s">
        <v>275</v>
      </c>
      <c r="N14" s="9" t="s">
        <v>26</v>
      </c>
      <c r="O14" s="9" t="s">
        <v>33</v>
      </c>
      <c r="P14" s="9" t="s">
        <v>62</v>
      </c>
      <c r="Q14" s="9" t="s">
        <v>72</v>
      </c>
      <c r="R14" s="9" t="s">
        <v>40</v>
      </c>
      <c r="S14" s="9" t="s">
        <v>89</v>
      </c>
      <c r="T14" s="9" t="s">
        <v>59</v>
      </c>
      <c r="U14" s="9" t="s">
        <v>19</v>
      </c>
      <c r="V14" s="9" t="s">
        <v>30</v>
      </c>
      <c r="W14" s="9" t="s">
        <v>158</v>
      </c>
      <c r="X14" s="9" t="s">
        <v>275</v>
      </c>
      <c r="Y14" s="9" t="s">
        <v>230</v>
      </c>
      <c r="Z14" s="9" t="s">
        <v>246</v>
      </c>
      <c r="AA14" s="9" t="s">
        <v>55</v>
      </c>
      <c r="AB14" s="9" t="s">
        <v>67</v>
      </c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</row>
    <row r="15" spans="1:78" ht="15.75" customHeight="1">
      <c r="A15" s="4">
        <v>11</v>
      </c>
      <c r="B15" s="9" t="s">
        <v>26</v>
      </c>
      <c r="C15" s="9" t="s">
        <v>26</v>
      </c>
      <c r="D15" s="9" t="s">
        <v>2</v>
      </c>
      <c r="E15" s="9" t="s">
        <v>322</v>
      </c>
      <c r="F15" s="9" t="s">
        <v>26</v>
      </c>
      <c r="G15" s="9" t="s">
        <v>27</v>
      </c>
      <c r="H15" s="9" t="s">
        <v>40</v>
      </c>
      <c r="I15" s="9" t="s">
        <v>4</v>
      </c>
      <c r="J15" s="9" t="s">
        <v>55</v>
      </c>
      <c r="K15" s="9" t="s">
        <v>40</v>
      </c>
      <c r="L15" s="9" t="s">
        <v>176</v>
      </c>
      <c r="M15" s="9" t="s">
        <v>230</v>
      </c>
      <c r="N15" s="9" t="s">
        <v>38</v>
      </c>
      <c r="O15" s="9" t="s">
        <v>67</v>
      </c>
      <c r="P15" s="9" t="s">
        <v>6</v>
      </c>
      <c r="Q15" s="9" t="s">
        <v>73</v>
      </c>
      <c r="R15" s="9" t="s">
        <v>76</v>
      </c>
      <c r="S15" s="9" t="s">
        <v>40</v>
      </c>
      <c r="T15" s="9" t="s">
        <v>40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</row>
    <row r="16" spans="1:78" ht="15.75" customHeight="1">
      <c r="A16" s="4">
        <v>12</v>
      </c>
      <c r="B16" s="9" t="s">
        <v>62</v>
      </c>
      <c r="C16" s="9" t="s">
        <v>81</v>
      </c>
      <c r="D16" s="9" t="s">
        <v>82</v>
      </c>
      <c r="E16" s="9" t="s">
        <v>23</v>
      </c>
      <c r="F16" s="9" t="s">
        <v>82</v>
      </c>
      <c r="G16" s="9" t="s">
        <v>28</v>
      </c>
      <c r="H16" s="9" t="s">
        <v>26</v>
      </c>
      <c r="I16" s="9" t="s">
        <v>52</v>
      </c>
      <c r="J16" s="9" t="s">
        <v>26</v>
      </c>
      <c r="K16" s="9" t="s">
        <v>59</v>
      </c>
      <c r="L16" s="9" t="s">
        <v>51</v>
      </c>
      <c r="M16" s="9" t="s">
        <v>21</v>
      </c>
      <c r="N16" s="9" t="s">
        <v>31</v>
      </c>
      <c r="O16" s="9" t="s">
        <v>24</v>
      </c>
      <c r="P16" s="9" t="s">
        <v>33</v>
      </c>
      <c r="Q16" s="9" t="s">
        <v>74</v>
      </c>
      <c r="R16" s="9" t="s">
        <v>66</v>
      </c>
      <c r="S16" s="9" t="s">
        <v>62</v>
      </c>
      <c r="T16" s="9"/>
      <c r="U16" s="9"/>
      <c r="V16" s="9"/>
      <c r="W16" s="9"/>
      <c r="X16" s="9"/>
      <c r="Y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spans="1:78" ht="15.75" customHeight="1">
      <c r="A17" s="4">
        <v>13</v>
      </c>
      <c r="B17" s="9" t="s">
        <v>4</v>
      </c>
      <c r="C17" s="9" t="s">
        <v>82</v>
      </c>
      <c r="D17" s="9" t="s">
        <v>62</v>
      </c>
      <c r="E17" s="9" t="s">
        <v>323</v>
      </c>
      <c r="F17" s="9" t="s">
        <v>66</v>
      </c>
      <c r="G17" s="9" t="s">
        <v>29</v>
      </c>
      <c r="H17" s="9" t="s">
        <v>66</v>
      </c>
      <c r="I17" s="9" t="s">
        <v>53</v>
      </c>
      <c r="J17" s="9" t="s">
        <v>352</v>
      </c>
      <c r="K17" s="9" t="s">
        <v>60</v>
      </c>
      <c r="L17" s="9" t="s">
        <v>4</v>
      </c>
      <c r="M17" s="9" t="s">
        <v>51</v>
      </c>
      <c r="N17" s="9" t="s">
        <v>103</v>
      </c>
      <c r="O17" s="9" t="s">
        <v>254</v>
      </c>
      <c r="P17" s="9" t="s">
        <v>103</v>
      </c>
      <c r="Q17" s="9" t="s">
        <v>40</v>
      </c>
      <c r="R17" s="9"/>
      <c r="S17" s="9"/>
      <c r="T17" s="9"/>
      <c r="U17" s="9"/>
      <c r="V17" s="9"/>
      <c r="W17" s="9"/>
      <c r="X17" s="9"/>
      <c r="Y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</row>
    <row r="18" spans="1:78" ht="15.75" customHeight="1">
      <c r="A18" s="4">
        <v>14</v>
      </c>
      <c r="B18" s="9" t="s">
        <v>22</v>
      </c>
      <c r="C18" s="9" t="s">
        <v>3</v>
      </c>
      <c r="D18" s="9" t="s">
        <v>173</v>
      </c>
      <c r="E18" s="9" t="s">
        <v>66</v>
      </c>
      <c r="F18" s="9" t="s">
        <v>60</v>
      </c>
      <c r="G18" s="9" t="s">
        <v>30</v>
      </c>
      <c r="H18" s="9" t="s">
        <v>102</v>
      </c>
      <c r="I18" s="9" t="s">
        <v>26</v>
      </c>
      <c r="J18" s="9" t="s">
        <v>23</v>
      </c>
      <c r="K18" s="9" t="s">
        <v>61</v>
      </c>
      <c r="L18" s="9" t="s">
        <v>264</v>
      </c>
      <c r="M18" s="9" t="s">
        <v>62</v>
      </c>
      <c r="N18" s="9" t="s">
        <v>76</v>
      </c>
      <c r="O18" s="9" t="s">
        <v>48</v>
      </c>
      <c r="P18" s="9" t="s">
        <v>72</v>
      </c>
      <c r="Q18" s="9" t="s">
        <v>75</v>
      </c>
      <c r="R18" s="9"/>
      <c r="S18" s="9"/>
      <c r="T18" s="9"/>
      <c r="U18" s="9"/>
      <c r="V18" s="9"/>
      <c r="W18" s="9"/>
      <c r="X18" s="9"/>
      <c r="Y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</row>
    <row r="19" spans="1:78" ht="15.75" customHeight="1">
      <c r="A19" s="4">
        <v>15</v>
      </c>
      <c r="B19" s="9" t="s">
        <v>51</v>
      </c>
      <c r="C19" s="9" t="s">
        <v>90</v>
      </c>
      <c r="D19" s="9" t="s">
        <v>174</v>
      </c>
      <c r="E19" s="9" t="s">
        <v>324</v>
      </c>
      <c r="F19" s="9" t="s">
        <v>255</v>
      </c>
      <c r="G19" s="9" t="s">
        <v>31</v>
      </c>
      <c r="H19" s="9" t="s">
        <v>235</v>
      </c>
      <c r="I19" s="9" t="s">
        <v>55</v>
      </c>
      <c r="J19" s="9" t="s">
        <v>353</v>
      </c>
      <c r="K19" s="9" t="s">
        <v>67</v>
      </c>
      <c r="L19" s="9" t="s">
        <v>18</v>
      </c>
      <c r="M19" s="9" t="s">
        <v>219</v>
      </c>
      <c r="N19" s="9" t="s">
        <v>28</v>
      </c>
      <c r="O19" s="9" t="s">
        <v>269</v>
      </c>
      <c r="P19" s="9" t="s">
        <v>66</v>
      </c>
      <c r="Q19" s="9" t="s">
        <v>76</v>
      </c>
      <c r="R19" s="9"/>
      <c r="S19" s="9"/>
      <c r="T19" s="9"/>
      <c r="U19" s="9"/>
      <c r="V19" s="9"/>
      <c r="W19" s="9"/>
      <c r="X19" s="9"/>
      <c r="Y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</row>
    <row r="20" spans="1:78" ht="15.75" customHeight="1">
      <c r="A20" s="4">
        <v>16</v>
      </c>
      <c r="B20" s="9" t="s">
        <v>61</v>
      </c>
      <c r="C20" s="9" t="s">
        <v>53</v>
      </c>
      <c r="D20" s="9" t="s">
        <v>26</v>
      </c>
      <c r="E20" s="9" t="s">
        <v>19</v>
      </c>
      <c r="F20" s="9" t="s">
        <v>48</v>
      </c>
      <c r="G20" s="9" t="s">
        <v>105</v>
      </c>
      <c r="H20" s="9" t="s">
        <v>23</v>
      </c>
      <c r="I20" s="9" t="s">
        <v>57</v>
      </c>
      <c r="J20" s="9" t="s">
        <v>354</v>
      </c>
      <c r="K20" s="9" t="s">
        <v>58</v>
      </c>
      <c r="L20" s="9" t="s">
        <v>23</v>
      </c>
      <c r="M20" s="9" t="s">
        <v>105</v>
      </c>
      <c r="N20" s="9" t="s">
        <v>61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</row>
    <row r="21" spans="1:78" ht="15.75" customHeight="1">
      <c r="A21" s="4">
        <v>17</v>
      </c>
      <c r="B21" s="9" t="s">
        <v>102</v>
      </c>
      <c r="C21" s="9" t="s">
        <v>91</v>
      </c>
      <c r="D21" s="9" t="s">
        <v>175</v>
      </c>
      <c r="E21" s="9" t="s">
        <v>40</v>
      </c>
      <c r="F21" s="9" t="s">
        <v>38</v>
      </c>
      <c r="G21" s="9" t="s">
        <v>32</v>
      </c>
      <c r="H21" s="9" t="s">
        <v>53</v>
      </c>
      <c r="I21" s="9" t="s">
        <v>54</v>
      </c>
      <c r="J21" s="9" t="s">
        <v>33</v>
      </c>
      <c r="K21" s="9" t="s">
        <v>62</v>
      </c>
      <c r="L21" s="9" t="s">
        <v>244</v>
      </c>
      <c r="M21" s="9" t="s">
        <v>177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</row>
    <row r="22" spans="1:78" ht="15.75" customHeight="1">
      <c r="A22" s="4">
        <v>18</v>
      </c>
      <c r="B22" s="9" t="s">
        <v>99</v>
      </c>
      <c r="C22" s="9" t="s">
        <v>83</v>
      </c>
      <c r="D22" s="9" t="s">
        <v>176</v>
      </c>
      <c r="E22" s="9" t="s">
        <v>76</v>
      </c>
      <c r="F22" s="9" t="s">
        <v>62</v>
      </c>
      <c r="G22" s="9" t="s">
        <v>33</v>
      </c>
      <c r="H22" s="9" t="s">
        <v>174</v>
      </c>
      <c r="I22" s="9" t="s">
        <v>56</v>
      </c>
      <c r="J22" s="9" t="s">
        <v>28</v>
      </c>
      <c r="K22" s="9" t="s">
        <v>195</v>
      </c>
      <c r="L22" s="9" t="s">
        <v>21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</row>
    <row r="23" spans="1:78" ht="15.75" customHeight="1">
      <c r="A23" s="4">
        <v>19</v>
      </c>
      <c r="B23" s="9" t="s">
        <v>71</v>
      </c>
      <c r="C23" s="9" t="s">
        <v>84</v>
      </c>
      <c r="D23" s="9" t="s">
        <v>92</v>
      </c>
      <c r="E23" s="9" t="s">
        <v>174</v>
      </c>
      <c r="F23" s="9" t="s">
        <v>68</v>
      </c>
      <c r="G23" s="9" t="s">
        <v>34</v>
      </c>
      <c r="H23" s="9" t="s">
        <v>18</v>
      </c>
      <c r="I23" s="9" t="s">
        <v>58</v>
      </c>
      <c r="J23" s="9" t="s">
        <v>355</v>
      </c>
      <c r="K23" s="9" t="s">
        <v>261</v>
      </c>
      <c r="L23" s="9" t="s">
        <v>105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</row>
    <row r="24" spans="1:78" ht="15.75" customHeight="1">
      <c r="A24" s="4">
        <v>20</v>
      </c>
      <c r="B24" s="9" t="s">
        <v>33</v>
      </c>
      <c r="C24" s="9" t="s">
        <v>92</v>
      </c>
      <c r="D24" s="9" t="s">
        <v>28</v>
      </c>
      <c r="E24" s="9" t="s">
        <v>235</v>
      </c>
      <c r="F24" s="9" t="s">
        <v>4</v>
      </c>
      <c r="G24" s="9" t="s">
        <v>35</v>
      </c>
      <c r="H24" s="9" t="s">
        <v>145</v>
      </c>
      <c r="I24" s="9" t="s">
        <v>40</v>
      </c>
      <c r="J24" s="9" t="s">
        <v>356</v>
      </c>
      <c r="K24" s="9" t="s">
        <v>18</v>
      </c>
      <c r="L24" s="9" t="s">
        <v>26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</row>
    <row r="25" spans="1:78" ht="15.75" customHeight="1">
      <c r="A25" s="4">
        <v>21</v>
      </c>
      <c r="B25" s="9" t="s">
        <v>24</v>
      </c>
      <c r="C25" s="9" t="s">
        <v>85</v>
      </c>
      <c r="D25" s="9" t="s">
        <v>177</v>
      </c>
      <c r="E25" s="9" t="s">
        <v>210</v>
      </c>
      <c r="F25" s="9" t="s">
        <v>256</v>
      </c>
      <c r="G25" s="9" t="s">
        <v>36</v>
      </c>
      <c r="H25" s="9" t="s">
        <v>195</v>
      </c>
      <c r="I25" s="9" t="s">
        <v>59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</row>
    <row r="26" spans="1:78" ht="15.75" customHeight="1">
      <c r="A26" s="4">
        <v>22</v>
      </c>
      <c r="B26" s="9" t="s">
        <v>66</v>
      </c>
      <c r="C26" s="9" t="s">
        <v>61</v>
      </c>
      <c r="D26" s="9" t="s">
        <v>105</v>
      </c>
      <c r="E26" s="9" t="s">
        <v>195</v>
      </c>
      <c r="F26" s="9" t="s">
        <v>72</v>
      </c>
      <c r="G26" s="9" t="s">
        <v>37</v>
      </c>
      <c r="H26" s="9" t="s">
        <v>210</v>
      </c>
      <c r="I26" s="9" t="s">
        <v>60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</row>
    <row r="27" spans="1:78" ht="15.75" customHeight="1">
      <c r="A27" s="4">
        <v>23</v>
      </c>
      <c r="B27" s="9" t="s">
        <v>68</v>
      </c>
      <c r="C27" s="9" t="s">
        <v>49</v>
      </c>
      <c r="D27" s="9" t="s">
        <v>102</v>
      </c>
      <c r="E27" s="9" t="s">
        <v>102</v>
      </c>
      <c r="F27" s="9" t="s">
        <v>76</v>
      </c>
      <c r="G27" s="9" t="s">
        <v>38</v>
      </c>
      <c r="H27" s="9" t="s">
        <v>176</v>
      </c>
      <c r="I27" s="9" t="s">
        <v>61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 ht="15.75" customHeight="1">
      <c r="A28" s="4">
        <v>24</v>
      </c>
      <c r="B28" s="9" t="s">
        <v>176</v>
      </c>
      <c r="C28" s="9" t="s">
        <v>93</v>
      </c>
      <c r="D28" s="9" t="s">
        <v>61</v>
      </c>
      <c r="E28" s="9" t="s">
        <v>275</v>
      </c>
      <c r="F28" s="9" t="s">
        <v>257</v>
      </c>
      <c r="G28" s="9" t="s">
        <v>39</v>
      </c>
      <c r="H28" s="9" t="s">
        <v>4</v>
      </c>
      <c r="I28" s="9" t="s">
        <v>62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</row>
    <row r="29" spans="1:78" ht="15.75" customHeight="1">
      <c r="A29" s="4">
        <v>25</v>
      </c>
      <c r="B29" s="9" t="s">
        <v>235</v>
      </c>
      <c r="C29" s="9" t="s">
        <v>67</v>
      </c>
      <c r="D29" s="9" t="s">
        <v>99</v>
      </c>
      <c r="E29" s="9" t="s">
        <v>70</v>
      </c>
      <c r="F29" s="9" t="s">
        <v>115</v>
      </c>
      <c r="G29" s="9" t="s">
        <v>40</v>
      </c>
      <c r="H29" s="9" t="s">
        <v>69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</row>
    <row r="30" spans="1:78" ht="15.75" customHeight="1">
      <c r="A30" s="4">
        <v>26</v>
      </c>
      <c r="B30" s="9" t="s">
        <v>195</v>
      </c>
      <c r="C30" s="9" t="s">
        <v>60</v>
      </c>
      <c r="D30" s="9" t="s">
        <v>52</v>
      </c>
      <c r="E30" s="9" t="s">
        <v>282</v>
      </c>
      <c r="F30" s="9" t="s">
        <v>106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</row>
    <row r="31" spans="1:78" ht="15.75" customHeight="1">
      <c r="A31" s="4">
        <v>27</v>
      </c>
      <c r="B31" s="9" t="s">
        <v>174</v>
      </c>
      <c r="C31" s="9" t="s">
        <v>94</v>
      </c>
      <c r="D31" s="9" t="s">
        <v>178</v>
      </c>
      <c r="E31" s="9" t="s">
        <v>162</v>
      </c>
      <c r="F31" s="9" t="s">
        <v>40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</row>
    <row r="32" spans="1:78" ht="15.75" customHeight="1">
      <c r="A32" s="4">
        <v>28</v>
      </c>
      <c r="B32" s="9" t="s">
        <v>105</v>
      </c>
      <c r="C32" s="9" t="s">
        <v>95</v>
      </c>
      <c r="D32" s="9" t="s">
        <v>68</v>
      </c>
      <c r="E32" s="9" t="s">
        <v>163</v>
      </c>
      <c r="F32" s="9" t="s">
        <v>244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</row>
    <row r="33" spans="1:78" ht="15.75" customHeight="1">
      <c r="A33" s="4">
        <v>29</v>
      </c>
      <c r="B33" s="9" t="s">
        <v>160</v>
      </c>
      <c r="C33" s="9" t="s">
        <v>96</v>
      </c>
      <c r="D33" s="9" t="s">
        <v>6</v>
      </c>
      <c r="E33" s="9" t="s">
        <v>4</v>
      </c>
      <c r="F33" s="9" t="s">
        <v>33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</row>
    <row r="34" spans="1:78" ht="15.75" customHeight="1">
      <c r="A34" s="4">
        <v>30</v>
      </c>
      <c r="B34" s="9" t="s">
        <v>69</v>
      </c>
      <c r="C34" s="9" t="s">
        <v>97</v>
      </c>
      <c r="D34" s="9" t="s">
        <v>179</v>
      </c>
      <c r="E34" s="9" t="s">
        <v>69</v>
      </c>
      <c r="F34" s="9" t="s">
        <v>24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</row>
    <row r="35" spans="1:78" ht="15.75" customHeight="1">
      <c r="A35" s="4">
        <v>31</v>
      </c>
      <c r="B35" s="9" t="s">
        <v>163</v>
      </c>
      <c r="C35" s="9" t="s">
        <v>98</v>
      </c>
      <c r="D35" s="9" t="s">
        <v>20</v>
      </c>
      <c r="E35" s="9" t="s">
        <v>18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</row>
    <row r="36" spans="1:78" ht="15.75" customHeight="1">
      <c r="A36" s="4">
        <v>32</v>
      </c>
      <c r="B36" s="9" t="s">
        <v>50</v>
      </c>
      <c r="C36" s="9" t="s">
        <v>99</v>
      </c>
      <c r="D36" s="9" t="s">
        <v>29</v>
      </c>
      <c r="E36" s="9" t="s">
        <v>145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</row>
    <row r="37" spans="1:78" ht="15.75" customHeight="1">
      <c r="A37" s="4">
        <v>33</v>
      </c>
      <c r="B37" s="9" t="s">
        <v>282</v>
      </c>
      <c r="C37" s="9" t="s">
        <v>68</v>
      </c>
      <c r="D37" s="9" t="s">
        <v>180</v>
      </c>
      <c r="E37" s="9" t="s">
        <v>26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</row>
    <row r="38" spans="1:78" ht="15.75" customHeight="1">
      <c r="A38" s="4">
        <v>34</v>
      </c>
      <c r="B38" s="9" t="s">
        <v>275</v>
      </c>
      <c r="C38" s="9" t="s">
        <v>40</v>
      </c>
      <c r="D38" s="9" t="s">
        <v>181</v>
      </c>
      <c r="E38" s="9" t="s">
        <v>24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</row>
    <row r="39" spans="1:78" ht="15.75" customHeight="1">
      <c r="A39" s="4">
        <v>35</v>
      </c>
      <c r="B39" s="9" t="s">
        <v>162</v>
      </c>
      <c r="C39" s="9" t="s">
        <v>100</v>
      </c>
      <c r="D39" s="9" t="s">
        <v>182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</row>
    <row r="40" spans="1:78" ht="15.75" customHeight="1">
      <c r="A40" s="4">
        <v>36</v>
      </c>
      <c r="B40" s="9" t="s">
        <v>70</v>
      </c>
      <c r="C40" s="9" t="s">
        <v>101</v>
      </c>
      <c r="D40" s="9" t="s">
        <v>25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</row>
    <row r="41" spans="1:78" ht="15.75" customHeight="1">
      <c r="A41" s="4">
        <v>37</v>
      </c>
      <c r="B41" s="9" t="s">
        <v>283</v>
      </c>
      <c r="C41" s="9" t="s">
        <v>59</v>
      </c>
      <c r="D41" s="9" t="s">
        <v>183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</row>
    <row r="42" spans="1:78" ht="15.75" customHeight="1">
      <c r="A42" s="4">
        <v>38</v>
      </c>
      <c r="B42" s="9" t="s">
        <v>73</v>
      </c>
      <c r="C42" s="9" t="s">
        <v>102</v>
      </c>
      <c r="D42" s="9" t="s">
        <v>71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</row>
    <row r="43" spans="1:78" ht="15.75" customHeight="1">
      <c r="A43" s="4">
        <v>39</v>
      </c>
      <c r="B43" s="9" t="s">
        <v>155</v>
      </c>
      <c r="C43" s="9" t="s">
        <v>103</v>
      </c>
      <c r="D43" s="9" t="s">
        <v>184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</row>
    <row r="44" spans="1:78" ht="15.75" customHeight="1">
      <c r="A44" s="4">
        <v>40</v>
      </c>
      <c r="B44" s="9" t="s">
        <v>147</v>
      </c>
      <c r="C44" s="9" t="s">
        <v>104</v>
      </c>
      <c r="D44" s="9" t="s">
        <v>185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</row>
    <row r="45" spans="1:78" ht="15.75" customHeight="1">
      <c r="A45" s="4">
        <v>41</v>
      </c>
      <c r="B45" s="9" t="s">
        <v>140</v>
      </c>
      <c r="C45" s="9" t="s">
        <v>6</v>
      </c>
      <c r="D45" s="9" t="s">
        <v>186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</row>
    <row r="46" spans="1:78" ht="15.75" customHeight="1">
      <c r="A46" s="4">
        <v>42</v>
      </c>
      <c r="B46" s="9" t="s">
        <v>137</v>
      </c>
      <c r="C46" s="9" t="s">
        <v>105</v>
      </c>
      <c r="D46" s="9" t="s">
        <v>40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</row>
    <row r="47" spans="1:78" ht="15.75" customHeight="1">
      <c r="A47" s="4">
        <v>43</v>
      </c>
      <c r="B47" s="9" t="s">
        <v>40</v>
      </c>
      <c r="C47" s="9" t="s">
        <v>106</v>
      </c>
      <c r="D47" s="9" t="s">
        <v>187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</row>
    <row r="48" spans="1:78" ht="15.75" customHeight="1">
      <c r="A48" s="4">
        <v>44</v>
      </c>
      <c r="B48" s="9" t="s">
        <v>145</v>
      </c>
      <c r="C48" s="9" t="s">
        <v>107</v>
      </c>
      <c r="D48" s="9" t="s">
        <v>32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</row>
    <row r="49" spans="1:78" ht="15.75" customHeight="1">
      <c r="A49" s="4">
        <v>45</v>
      </c>
      <c r="B49" s="9" t="s">
        <v>103</v>
      </c>
      <c r="C49" s="9" t="s">
        <v>108</v>
      </c>
      <c r="D49" s="9" t="s">
        <v>188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</row>
    <row r="50" spans="1:78" ht="15.75" customHeight="1">
      <c r="A50" s="4">
        <v>46</v>
      </c>
      <c r="B50" s="9" t="s">
        <v>76</v>
      </c>
      <c r="C50" s="9" t="s">
        <v>109</v>
      </c>
      <c r="D50" s="9" t="s">
        <v>33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</row>
    <row r="51" spans="1:78" ht="15.75" customHeight="1">
      <c r="A51" s="4">
        <v>47</v>
      </c>
      <c r="B51" s="9" t="s">
        <v>159</v>
      </c>
      <c r="C51" s="9" t="s">
        <v>71</v>
      </c>
      <c r="D51" s="9" t="s">
        <v>189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</row>
    <row r="52" spans="1:78" ht="15.75" customHeight="1">
      <c r="A52" s="4">
        <v>48</v>
      </c>
      <c r="B52" s="9" t="s">
        <v>115</v>
      </c>
      <c r="C52" s="9" t="s">
        <v>110</v>
      </c>
      <c r="D52" s="9" t="s">
        <v>30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</row>
    <row r="53" spans="1:78" ht="15.75" customHeight="1">
      <c r="A53" s="4">
        <v>49</v>
      </c>
      <c r="B53" s="9" t="s">
        <v>284</v>
      </c>
      <c r="C53" s="9" t="s">
        <v>111</v>
      </c>
      <c r="D53" s="9" t="s">
        <v>190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</row>
    <row r="54" spans="1:78" ht="15.75" customHeight="1">
      <c r="A54" s="4">
        <v>50</v>
      </c>
      <c r="B54" s="9" t="s">
        <v>206</v>
      </c>
      <c r="C54" s="9" t="s">
        <v>112</v>
      </c>
      <c r="D54" s="9" t="s">
        <v>191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</row>
    <row r="55" spans="1:78" ht="15.75" customHeight="1">
      <c r="A55" s="4">
        <v>51</v>
      </c>
      <c r="B55" s="9" t="s">
        <v>285</v>
      </c>
      <c r="C55" s="9" t="s">
        <v>113</v>
      </c>
      <c r="D55" s="9" t="s">
        <v>104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</row>
    <row r="56" spans="1:78" ht="15.75" customHeight="1">
      <c r="A56" s="4">
        <v>52</v>
      </c>
      <c r="B56" s="9" t="s">
        <v>106</v>
      </c>
      <c r="C56" s="9" t="s">
        <v>66</v>
      </c>
      <c r="D56" s="9" t="s">
        <v>192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</row>
    <row r="57" spans="1:78" ht="15.75" customHeight="1">
      <c r="A57" s="4">
        <v>53</v>
      </c>
      <c r="B57" s="9" t="s">
        <v>161</v>
      </c>
      <c r="C57" s="9" t="s">
        <v>115</v>
      </c>
      <c r="D57" s="9" t="s">
        <v>193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</row>
    <row r="58" spans="1:78" ht="15.75" customHeight="1">
      <c r="A58" s="4">
        <v>54</v>
      </c>
      <c r="B58" s="9" t="s">
        <v>257</v>
      </c>
      <c r="C58" s="9" t="s">
        <v>116</v>
      </c>
      <c r="D58" s="9" t="s">
        <v>194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</row>
    <row r="59" spans="1:78" ht="15.75" customHeight="1">
      <c r="A59" s="4">
        <v>55</v>
      </c>
      <c r="B59" s="9" t="s">
        <v>286</v>
      </c>
      <c r="C59" s="9" t="s">
        <v>72</v>
      </c>
      <c r="D59" s="9" t="s">
        <v>123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</row>
    <row r="60" spans="1:78" ht="15.75" customHeight="1">
      <c r="A60" s="4">
        <v>56</v>
      </c>
      <c r="B60" s="9" t="s">
        <v>158</v>
      </c>
      <c r="C60" s="9" t="s">
        <v>117</v>
      </c>
      <c r="D60" s="9" t="s">
        <v>95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</row>
    <row r="61" spans="1:78" ht="15.75" customHeight="1">
      <c r="A61" s="4">
        <v>57</v>
      </c>
      <c r="B61" s="9" t="s">
        <v>288</v>
      </c>
      <c r="C61" s="9" t="s">
        <v>118</v>
      </c>
      <c r="D61" s="9" t="s">
        <v>195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</row>
    <row r="62" spans="1:78" ht="15.75" customHeight="1">
      <c r="A62" s="4">
        <v>58</v>
      </c>
      <c r="B62" s="9" t="s">
        <v>6</v>
      </c>
      <c r="C62" s="9" t="s">
        <v>37</v>
      </c>
      <c r="D62" s="9" t="s">
        <v>103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</row>
    <row r="63" spans="1:78" ht="15.75" customHeight="1">
      <c r="A63" s="4">
        <v>59</v>
      </c>
      <c r="B63" s="9" t="s">
        <v>244</v>
      </c>
      <c r="C63" s="9" t="s">
        <v>58</v>
      </c>
      <c r="D63" s="9" t="s">
        <v>96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</row>
    <row r="64" spans="1:78" ht="15.75" customHeight="1">
      <c r="A64" s="4">
        <v>60</v>
      </c>
      <c r="B64" s="9" t="s">
        <v>210</v>
      </c>
      <c r="C64" s="9" t="s">
        <v>119</v>
      </c>
      <c r="D64" s="9" t="s">
        <v>196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</row>
    <row r="65" spans="1:78" ht="15.75" customHeight="1">
      <c r="A65" s="4">
        <v>61</v>
      </c>
      <c r="B65" s="9" t="s">
        <v>289</v>
      </c>
      <c r="C65" s="9" t="s">
        <v>120</v>
      </c>
      <c r="D65" s="9" t="s">
        <v>197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</row>
    <row r="66" spans="1:78" ht="15.75" customHeight="1">
      <c r="A66" s="4">
        <v>62</v>
      </c>
      <c r="B66" s="9" t="s">
        <v>74</v>
      </c>
      <c r="C66" s="9" t="s">
        <v>121</v>
      </c>
      <c r="D66" s="9" t="s">
        <v>198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</row>
    <row r="67" spans="1:78" ht="15.75" customHeight="1">
      <c r="A67" s="4">
        <v>63</v>
      </c>
      <c r="B67" s="9" t="s">
        <v>122</v>
      </c>
      <c r="C67" s="9" t="s">
        <v>122</v>
      </c>
      <c r="D67" s="9" t="s">
        <v>122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</row>
    <row r="68" spans="1:78" ht="15.75" customHeight="1">
      <c r="A68" s="4">
        <v>64</v>
      </c>
      <c r="B68" s="9" t="s">
        <v>126</v>
      </c>
      <c r="C68" s="9" t="s">
        <v>123</v>
      </c>
      <c r="D68" s="9" t="s">
        <v>199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</row>
    <row r="69" spans="1:78" ht="15.75" customHeight="1">
      <c r="A69" s="4">
        <v>65</v>
      </c>
      <c r="B69" s="9" t="s">
        <v>202</v>
      </c>
      <c r="C69" s="9" t="s">
        <v>124</v>
      </c>
      <c r="D69" s="9" t="s">
        <v>200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</row>
    <row r="70" spans="1:78" ht="15.75" customHeight="1">
      <c r="A70" s="4">
        <v>66</v>
      </c>
      <c r="B70" s="9" t="s">
        <v>287</v>
      </c>
      <c r="C70" s="9" t="s">
        <v>125</v>
      </c>
      <c r="D70" s="9" t="s">
        <v>37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</row>
    <row r="71" spans="1:78" ht="15.75" customHeight="1">
      <c r="A71" s="4">
        <v>67</v>
      </c>
      <c r="B71" s="9" t="s">
        <v>189</v>
      </c>
      <c r="C71" s="9" t="s">
        <v>126</v>
      </c>
      <c r="D71" s="9" t="s">
        <v>201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</row>
    <row r="72" spans="1:78" ht="15.75" customHeight="1">
      <c r="A72" s="4">
        <v>68</v>
      </c>
      <c r="B72" s="9" t="s">
        <v>290</v>
      </c>
      <c r="C72" s="9" t="s">
        <v>127</v>
      </c>
      <c r="D72" s="9" t="s">
        <v>146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</row>
    <row r="73" spans="1:78" ht="15.75" customHeight="1">
      <c r="A73" s="4">
        <v>69</v>
      </c>
      <c r="B73" s="9" t="s">
        <v>225</v>
      </c>
      <c r="C73" s="9" t="s">
        <v>128</v>
      </c>
      <c r="D73" s="9" t="s">
        <v>202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</row>
    <row r="74" spans="1:78" ht="15.75" customHeight="1">
      <c r="A74" s="4">
        <v>70</v>
      </c>
      <c r="B74" s="9" t="s">
        <v>291</v>
      </c>
      <c r="C74" s="9" t="s">
        <v>129</v>
      </c>
      <c r="D74" s="9" t="s">
        <v>113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</row>
    <row r="75" spans="1:78" ht="15.75" customHeight="1">
      <c r="A75" s="4">
        <v>71</v>
      </c>
      <c r="B75" s="9" t="s">
        <v>292</v>
      </c>
      <c r="C75" s="9" t="s">
        <v>76</v>
      </c>
      <c r="D75" s="9" t="s">
        <v>203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</row>
    <row r="76" spans="1:78" ht="15.75" customHeight="1">
      <c r="A76" s="4">
        <v>72</v>
      </c>
      <c r="B76" s="9" t="s">
        <v>20</v>
      </c>
      <c r="C76" s="9" t="s">
        <v>130</v>
      </c>
      <c r="D76" s="9" t="s">
        <v>204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</row>
    <row r="77" spans="1:78" ht="15.75" customHeight="1">
      <c r="A77" s="4">
        <v>73</v>
      </c>
      <c r="B77" s="9" t="s">
        <v>256</v>
      </c>
      <c r="C77" s="9" t="s">
        <v>131</v>
      </c>
      <c r="D77" s="9" t="s">
        <v>205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</row>
    <row r="78" spans="1:78" ht="15.75" customHeight="1">
      <c r="A78" s="4">
        <v>74</v>
      </c>
      <c r="B78" s="9" t="s">
        <v>293</v>
      </c>
      <c r="C78" s="9" t="s">
        <v>132</v>
      </c>
      <c r="D78" s="9" t="s">
        <v>206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</row>
    <row r="79" spans="1:78" ht="15.75" customHeight="1">
      <c r="A79" s="4">
        <v>75</v>
      </c>
      <c r="B79" s="9" t="s">
        <v>294</v>
      </c>
      <c r="C79" s="9" t="s">
        <v>133</v>
      </c>
      <c r="D79" s="9" t="s">
        <v>66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</row>
    <row r="80" spans="1:78" ht="15.75" customHeight="1">
      <c r="A80" s="4">
        <v>76</v>
      </c>
      <c r="B80" s="9" t="s">
        <v>295</v>
      </c>
      <c r="C80" s="9" t="s">
        <v>134</v>
      </c>
      <c r="D80" s="9" t="s">
        <v>207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</row>
    <row r="81" spans="1:78" ht="15.75" customHeight="1">
      <c r="A81" s="4">
        <v>77</v>
      </c>
      <c r="B81" s="9" t="s">
        <v>296</v>
      </c>
      <c r="C81" s="9" t="s">
        <v>135</v>
      </c>
      <c r="D81" s="9" t="s">
        <v>115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</row>
    <row r="82" spans="1:78" ht="15.75" customHeight="1">
      <c r="A82" s="4">
        <v>78</v>
      </c>
      <c r="B82" s="9" t="s">
        <v>297</v>
      </c>
      <c r="C82" s="9" t="s">
        <v>136</v>
      </c>
      <c r="D82" s="9" t="s">
        <v>208</v>
      </c>
      <c r="E82" s="9"/>
      <c r="F82" s="9"/>
      <c r="G82" s="9"/>
      <c r="H82" s="29"/>
      <c r="I82" s="9"/>
      <c r="J82" s="9"/>
      <c r="K82" s="9"/>
      <c r="L82" s="9"/>
      <c r="M82" s="9"/>
      <c r="N82" s="9"/>
      <c r="O82" s="9"/>
      <c r="P82" s="2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</row>
    <row r="83" spans="1:78" ht="15.75" customHeight="1">
      <c r="A83" s="4">
        <v>79</v>
      </c>
      <c r="B83" s="9" t="s">
        <v>298</v>
      </c>
      <c r="C83" s="9" t="s">
        <v>137</v>
      </c>
      <c r="D83" s="9" t="s">
        <v>209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</row>
    <row r="84" spans="1:78" ht="15.75" customHeight="1">
      <c r="A84" s="4">
        <v>80</v>
      </c>
      <c r="B84" s="9" t="s">
        <v>72</v>
      </c>
      <c r="C84" s="9" t="s">
        <v>138</v>
      </c>
      <c r="D84" s="9" t="s">
        <v>210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</row>
    <row r="85" spans="1:78" ht="15.75" customHeight="1">
      <c r="A85" s="4">
        <v>81</v>
      </c>
      <c r="B85" s="9" t="s">
        <v>123</v>
      </c>
      <c r="C85" s="9" t="s">
        <v>139</v>
      </c>
      <c r="D85" s="9" t="s">
        <v>211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</row>
    <row r="86" spans="1:78" ht="15.75" customHeight="1">
      <c r="A86" s="4">
        <v>82</v>
      </c>
      <c r="B86" s="9" t="s">
        <v>299</v>
      </c>
      <c r="C86" s="9" t="s">
        <v>140</v>
      </c>
      <c r="D86" s="9" t="s">
        <v>212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</row>
    <row r="87" spans="1:78" ht="15.75" customHeight="1">
      <c r="A87" s="4">
        <v>83</v>
      </c>
      <c r="B87" s="9" t="s">
        <v>39</v>
      </c>
      <c r="C87" s="9" t="s">
        <v>141</v>
      </c>
      <c r="D87" s="9" t="s">
        <v>213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</row>
    <row r="88" spans="1:78" ht="15.75" customHeight="1">
      <c r="A88" s="4">
        <v>84</v>
      </c>
      <c r="B88" s="9" t="s">
        <v>300</v>
      </c>
      <c r="C88" s="9" t="s">
        <v>142</v>
      </c>
      <c r="D88" s="9" t="s">
        <v>214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</row>
    <row r="89" spans="1:78" ht="15.75" customHeight="1">
      <c r="A89" s="4">
        <v>85</v>
      </c>
      <c r="B89" s="9" t="s">
        <v>301</v>
      </c>
      <c r="C89" s="9" t="s">
        <v>143</v>
      </c>
      <c r="D89" s="9" t="s">
        <v>215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</row>
    <row r="90" spans="1:78" ht="15.75" customHeight="1">
      <c r="A90" s="4">
        <v>86</v>
      </c>
      <c r="B90" s="9" t="s">
        <v>302</v>
      </c>
      <c r="C90" s="9" t="s">
        <v>144</v>
      </c>
      <c r="D90" s="9" t="s">
        <v>216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</row>
    <row r="91" spans="1:78" ht="15.75" customHeight="1">
      <c r="A91" s="4">
        <v>87</v>
      </c>
      <c r="B91" s="9" t="s">
        <v>303</v>
      </c>
      <c r="C91" s="9" t="s">
        <v>145</v>
      </c>
      <c r="D91" s="9" t="s">
        <v>217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</row>
    <row r="92" spans="1:78" ht="15.75" customHeight="1">
      <c r="A92" s="4">
        <v>88</v>
      </c>
      <c r="B92" s="9" t="s">
        <v>304</v>
      </c>
      <c r="C92" s="9" t="s">
        <v>146</v>
      </c>
      <c r="D92" s="9" t="s">
        <v>218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</row>
    <row r="93" spans="1:78" ht="15.75" customHeight="1">
      <c r="A93" s="4">
        <v>89</v>
      </c>
      <c r="B93" s="9" t="s">
        <v>305</v>
      </c>
      <c r="C93" s="9" t="s">
        <v>147</v>
      </c>
      <c r="D93" s="9" t="s">
        <v>219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</row>
    <row r="94" spans="1:78" ht="15.75" customHeight="1">
      <c r="A94" s="4">
        <v>90</v>
      </c>
      <c r="B94" s="9" t="s">
        <v>306</v>
      </c>
      <c r="C94" s="9" t="s">
        <v>148</v>
      </c>
      <c r="D94" s="9" t="s">
        <v>220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</row>
    <row r="95" spans="1:78" ht="15.75" customHeight="1">
      <c r="A95" s="4">
        <v>91</v>
      </c>
      <c r="B95" s="9" t="s">
        <v>138</v>
      </c>
      <c r="C95" s="9" t="s">
        <v>149</v>
      </c>
      <c r="D95" s="9" t="s">
        <v>221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</row>
    <row r="96" spans="1:78" ht="15.75" customHeight="1">
      <c r="A96" s="4">
        <v>92</v>
      </c>
      <c r="B96" s="9" t="s">
        <v>3</v>
      </c>
      <c r="C96" s="9" t="s">
        <v>150</v>
      </c>
      <c r="D96" s="9" t="s">
        <v>222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</row>
    <row r="97" spans="1:78" ht="15.75" customHeight="1">
      <c r="A97" s="4">
        <v>93</v>
      </c>
      <c r="B97" s="9" t="s">
        <v>5</v>
      </c>
      <c r="C97" s="9" t="s">
        <v>73</v>
      </c>
      <c r="D97" s="9" t="s">
        <v>223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</row>
    <row r="98" spans="1:78" ht="15.75" customHeight="1">
      <c r="A98" s="4">
        <v>94</v>
      </c>
      <c r="B98" s="9" t="s">
        <v>207</v>
      </c>
      <c r="C98" s="9" t="s">
        <v>151</v>
      </c>
      <c r="D98" s="9" t="s">
        <v>224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</row>
    <row r="99" spans="1:78" ht="15.75" customHeight="1">
      <c r="A99" s="4">
        <v>95</v>
      </c>
      <c r="B99" s="9" t="s">
        <v>307</v>
      </c>
      <c r="C99" s="9" t="s">
        <v>152</v>
      </c>
      <c r="D99" s="9" t="s">
        <v>225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</row>
    <row r="100" spans="1:78" ht="15.75" customHeight="1">
      <c r="A100" s="4">
        <v>96</v>
      </c>
      <c r="B100" s="9" t="s">
        <v>308</v>
      </c>
      <c r="C100" s="9" t="s">
        <v>153</v>
      </c>
      <c r="D100" s="9" t="s">
        <v>226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</row>
    <row r="101" spans="1:78" ht="15.75" customHeight="1">
      <c r="A101" s="4">
        <v>97</v>
      </c>
      <c r="B101" s="9" t="s">
        <v>59</v>
      </c>
      <c r="C101" s="9" t="s">
        <v>154</v>
      </c>
      <c r="D101" s="9" t="s">
        <v>227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</row>
    <row r="102" spans="1:78" ht="15.75" customHeight="1">
      <c r="A102" s="4">
        <v>98</v>
      </c>
      <c r="B102" s="9" t="s">
        <v>179</v>
      </c>
      <c r="C102" s="9" t="s">
        <v>155</v>
      </c>
      <c r="D102" s="9" t="s">
        <v>228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</row>
    <row r="103" spans="1:78" ht="15.75" customHeight="1">
      <c r="A103" s="4">
        <v>99</v>
      </c>
      <c r="B103" s="9" t="s">
        <v>309</v>
      </c>
      <c r="C103" s="9" t="s">
        <v>156</v>
      </c>
      <c r="D103" s="9" t="s">
        <v>229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</row>
    <row r="104" spans="1:78" ht="15.75" customHeight="1">
      <c r="A104" s="4">
        <v>100</v>
      </c>
      <c r="B104" s="9" t="s">
        <v>310</v>
      </c>
      <c r="C104" s="9" t="s">
        <v>157</v>
      </c>
      <c r="D104" s="9" t="s">
        <v>230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</row>
    <row r="105" spans="1:78" ht="15.75" customHeight="1">
      <c r="A105" s="4">
        <v>101</v>
      </c>
      <c r="B105" s="9" t="s">
        <v>311</v>
      </c>
      <c r="C105" s="9" t="s">
        <v>158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</row>
    <row r="106" spans="1:78" ht="15.75" customHeight="1">
      <c r="A106" s="4">
        <v>102</v>
      </c>
      <c r="B106" s="9" t="s">
        <v>186</v>
      </c>
      <c r="C106" s="9" t="s">
        <v>159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</row>
    <row r="107" spans="1:78" ht="15.75" customHeight="1">
      <c r="A107" s="4">
        <v>103</v>
      </c>
      <c r="B107" s="9" t="s">
        <v>312</v>
      </c>
      <c r="C107" s="9" t="s">
        <v>160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</row>
    <row r="108" spans="1:78" ht="15.75" customHeight="1">
      <c r="A108" s="4">
        <v>104</v>
      </c>
      <c r="B108" s="9" t="s">
        <v>313</v>
      </c>
      <c r="C108" s="9" t="s">
        <v>161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</row>
    <row r="109" spans="1:78" ht="15.75" customHeight="1">
      <c r="A109" s="4">
        <v>105</v>
      </c>
      <c r="B109" s="9" t="s">
        <v>314</v>
      </c>
      <c r="C109" s="9" t="s">
        <v>162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</row>
    <row r="110" spans="1:78" ht="15.75" customHeight="1">
      <c r="A110" s="4">
        <v>106</v>
      </c>
      <c r="B110" s="9" t="s">
        <v>95</v>
      </c>
      <c r="C110" s="9" t="s">
        <v>70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</row>
    <row r="111" spans="1:78" ht="15.75" customHeight="1">
      <c r="A111" s="4">
        <v>107</v>
      </c>
      <c r="B111" s="9" t="s">
        <v>23</v>
      </c>
      <c r="C111" s="9" t="s">
        <v>163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</row>
    <row r="112" spans="1:78" ht="15.75" customHeight="1">
      <c r="A112" s="4">
        <v>108</v>
      </c>
      <c r="B112" s="9" t="s">
        <v>28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</row>
    <row r="113" spans="1:78" ht="15.75" customHeight="1">
      <c r="A113" s="4">
        <v>109</v>
      </c>
      <c r="B113" s="9" t="s">
        <v>315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</row>
    <row r="114" spans="1:78" ht="15.75" customHeight="1">
      <c r="A114" s="4">
        <v>110</v>
      </c>
      <c r="B114" s="9" t="s">
        <v>316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</row>
    <row r="115" spans="1:78" ht="15.75" customHeight="1">
      <c r="A115" s="4">
        <v>111</v>
      </c>
      <c r="B115" s="9" t="s">
        <v>317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</row>
    <row r="116" spans="1:78" ht="15.75" customHeight="1">
      <c r="A116" s="4">
        <v>112</v>
      </c>
      <c r="B116" s="9" t="s">
        <v>318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</row>
    <row r="117" spans="1:78" ht="15.75" customHeight="1">
      <c r="A117" s="4">
        <v>113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</row>
    <row r="118" spans="1:78" ht="15.75" customHeight="1">
      <c r="A118" s="4">
        <v>114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</row>
    <row r="119" spans="1:78" ht="15.75" customHeight="1">
      <c r="A119" s="4">
        <v>115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</row>
    <row r="120" spans="1:78" ht="15.75" customHeight="1">
      <c r="A120" s="4">
        <v>116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</row>
    <row r="121" spans="1:78" ht="15.75" customHeight="1">
      <c r="A121" s="4">
        <v>117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</row>
    <row r="122" spans="1:78" ht="15.75" customHeight="1">
      <c r="A122" s="4">
        <v>118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</row>
    <row r="123" spans="1:78" ht="15.75" customHeight="1">
      <c r="A123" s="4">
        <v>119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</row>
    <row r="124" spans="1:78" ht="15.75" customHeight="1">
      <c r="A124" s="4">
        <v>120</v>
      </c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</row>
    <row r="125" spans="1:78" ht="15.75" customHeight="1">
      <c r="A125" s="4">
        <v>121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</row>
    <row r="126" spans="1:78" ht="15.75" customHeight="1">
      <c r="A126" s="4">
        <v>122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</row>
    <row r="127" spans="1:78" ht="15.75" customHeight="1">
      <c r="A127" s="4">
        <v>123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</row>
    <row r="128" spans="1:78" ht="15.75" customHeight="1">
      <c r="A128" s="4">
        <v>124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</row>
    <row r="129" spans="1:78" ht="15.75" customHeight="1">
      <c r="A129" s="4">
        <v>125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</row>
    <row r="130" spans="1:78" ht="15.75" customHeight="1">
      <c r="A130" s="4">
        <v>126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</row>
    <row r="131" spans="1:78" ht="15.75" customHeight="1">
      <c r="A131" s="4">
        <v>127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</row>
    <row r="132" spans="1:78" ht="15.75" customHeight="1">
      <c r="A132" s="4">
        <v>128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</row>
    <row r="133" spans="1:78" ht="15.75" customHeight="1">
      <c r="A133" s="4">
        <v>129</v>
      </c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</row>
    <row r="134" spans="1:78" ht="15.75" customHeight="1">
      <c r="A134" s="4">
        <v>130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</row>
    <row r="135" spans="1:78" ht="15.75" customHeight="1">
      <c r="A135" s="4">
        <v>131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</row>
    <row r="136" spans="1:78" ht="15.75" customHeight="1">
      <c r="A136" s="4">
        <v>132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</row>
    <row r="137" spans="1:78" ht="15.75" customHeight="1">
      <c r="A137" s="4">
        <v>133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</row>
    <row r="138" spans="1:78" ht="15.75" customHeight="1">
      <c r="A138" s="4">
        <v>134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</row>
    <row r="139" spans="1:78" ht="15.75" customHeight="1">
      <c r="A139" s="4">
        <v>135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</row>
    <row r="140" spans="1:78" ht="15.75" customHeight="1">
      <c r="A140" s="4">
        <v>136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</row>
    <row r="141" spans="1:78" ht="15.75" customHeight="1">
      <c r="A141" s="4">
        <v>137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</row>
    <row r="142" spans="1:78" ht="15.75" customHeight="1">
      <c r="A142" s="4">
        <v>138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</row>
    <row r="143" spans="1:78" ht="15.75" customHeight="1">
      <c r="A143" s="4">
        <v>139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</row>
    <row r="144" spans="1:78" ht="15.75" customHeight="1">
      <c r="A144" s="4">
        <v>140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</row>
    <row r="145" spans="1:78" ht="15.75" customHeight="1">
      <c r="A145" s="4">
        <v>141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</row>
    <row r="146" spans="1:78" ht="15.75" customHeight="1">
      <c r="A146" s="4">
        <v>142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</row>
    <row r="147" spans="1:78" ht="15.75" customHeight="1">
      <c r="A147" s="4">
        <v>143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</row>
    <row r="148" spans="1:78" ht="15.75" customHeight="1">
      <c r="A148" s="4">
        <v>144</v>
      </c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</row>
    <row r="149" spans="1:78" ht="15.75" customHeight="1">
      <c r="A149" s="4">
        <v>145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</row>
    <row r="150" spans="1:78" ht="15.75" customHeight="1">
      <c r="A150" s="4">
        <v>146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</row>
    <row r="151" spans="1:78" ht="15.75" customHeight="1">
      <c r="A151" s="4">
        <v>147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</row>
    <row r="152" spans="1:78" ht="15.75" customHeight="1">
      <c r="A152" s="4">
        <v>148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</row>
    <row r="153" spans="1:78" ht="15.75" customHeight="1">
      <c r="A153" s="4">
        <v>149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</row>
    <row r="154" spans="1:78" ht="15.75" customHeight="1">
      <c r="A154" s="4">
        <v>150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</row>
    <row r="155" spans="1:78" ht="15.75" customHeight="1">
      <c r="A155" s="4">
        <v>151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</row>
    <row r="156" spans="1:78" ht="15.75" customHeight="1">
      <c r="A156" s="4">
        <v>152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</row>
    <row r="157" spans="1:78" ht="15.75" customHeight="1">
      <c r="A157" s="4">
        <v>153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</row>
    <row r="158" spans="1:78" ht="15.75" customHeight="1">
      <c r="A158" s="4">
        <v>154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</row>
    <row r="159" spans="1:78" ht="15.75" customHeight="1">
      <c r="A159" s="4">
        <v>155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</row>
    <row r="160" spans="1:78" ht="15.75" customHeight="1">
      <c r="A160" s="4">
        <v>156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</row>
    <row r="161" spans="1:78" ht="15.75" customHeight="1">
      <c r="A161" s="4">
        <v>157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</row>
    <row r="162" spans="1:78" ht="15.75" customHeight="1">
      <c r="A162" s="4">
        <v>158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</row>
    <row r="163" spans="1:78" ht="15.75" customHeight="1">
      <c r="A163" s="4">
        <v>159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</row>
    <row r="164" spans="1:78" ht="15.75" customHeight="1">
      <c r="A164" s="4">
        <v>160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</row>
    <row r="165" spans="1:78" ht="15.75" customHeight="1">
      <c r="A165" s="4">
        <v>161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</row>
    <row r="166" spans="1:78" ht="15.75" customHeight="1">
      <c r="A166" s="4">
        <v>162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</row>
    <row r="167" spans="1:78" ht="15.75" customHeight="1">
      <c r="A167" s="4">
        <v>163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</row>
    <row r="168" spans="1:78" ht="15.75" customHeight="1">
      <c r="A168" s="4">
        <v>164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</row>
    <row r="169" spans="1:78" ht="15.75" customHeight="1">
      <c r="A169" s="4">
        <v>165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</row>
    <row r="170" spans="1:78" ht="15.75" customHeight="1">
      <c r="A170" s="4">
        <v>166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</row>
    <row r="171" spans="1:78" ht="15.75" customHeight="1">
      <c r="A171" s="4">
        <v>167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</row>
    <row r="172" spans="1:78" ht="15.75" customHeight="1">
      <c r="A172" s="4">
        <v>168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</row>
    <row r="173" spans="1:78" ht="15.75" customHeight="1">
      <c r="A173" s="4">
        <v>169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</row>
    <row r="174" spans="1:78" ht="15.75" customHeight="1">
      <c r="A174" s="4">
        <v>170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</row>
    <row r="175" spans="1:78" ht="15.75" customHeight="1">
      <c r="A175" s="4">
        <v>171</v>
      </c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</row>
    <row r="176" spans="1:78" ht="15.75" customHeight="1">
      <c r="A176" s="4">
        <v>172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</row>
    <row r="177" spans="1:78" ht="15.75" customHeight="1">
      <c r="A177" s="4">
        <v>173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</row>
    <row r="178" spans="1:78" ht="15.75" customHeight="1">
      <c r="A178" s="4">
        <v>174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</row>
    <row r="179" spans="1:78" ht="15.75" customHeight="1">
      <c r="A179" s="4">
        <v>175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</row>
    <row r="180" spans="1:78" ht="15.75" customHeight="1">
      <c r="A180" s="4">
        <v>176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</row>
    <row r="181" spans="1:78" ht="15.75" customHeight="1">
      <c r="A181" s="4">
        <v>177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</row>
    <row r="182" spans="1:78" ht="15.75" customHeight="1">
      <c r="A182" s="4">
        <v>178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</row>
    <row r="183" spans="1:78" ht="15.75" customHeight="1">
      <c r="A183" s="4">
        <v>179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</row>
    <row r="184" spans="1:78" ht="15.75" customHeight="1">
      <c r="A184" s="4">
        <v>180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</row>
    <row r="185" spans="1:78" ht="15.75" customHeight="1">
      <c r="A185" s="4">
        <v>181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</row>
    <row r="186" spans="1:78" ht="15.75" customHeight="1">
      <c r="A186" s="4">
        <v>182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</row>
    <row r="187" spans="1:78" ht="15.75" customHeight="1">
      <c r="A187" s="4">
        <v>183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</row>
    <row r="188" spans="1:78" ht="15.75" customHeight="1">
      <c r="A188" s="4">
        <v>184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</row>
    <row r="189" spans="1:78" ht="15.75" customHeight="1">
      <c r="A189" s="4">
        <v>185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</row>
    <row r="190" spans="1:78" ht="15.75" customHeight="1">
      <c r="A190" s="4">
        <v>186</v>
      </c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</row>
    <row r="191" spans="1:78" ht="15.75" customHeight="1">
      <c r="A191" s="4">
        <v>187</v>
      </c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</row>
    <row r="192" spans="1:78" ht="15.75" customHeight="1">
      <c r="A192" s="4">
        <v>188</v>
      </c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</row>
    <row r="193" spans="1:78" ht="15.75" customHeight="1">
      <c r="A193" s="4">
        <v>189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</row>
    <row r="194" spans="1:78" ht="15.75" customHeight="1">
      <c r="A194" s="4">
        <v>190</v>
      </c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</row>
    <row r="195" spans="1:78" ht="15.75" customHeight="1">
      <c r="A195" s="4">
        <v>191</v>
      </c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</row>
    <row r="196" spans="1:78" ht="15.75" customHeight="1">
      <c r="A196" s="4">
        <v>192</v>
      </c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</row>
    <row r="197" spans="1:78" ht="15.75" customHeight="1">
      <c r="A197" s="4">
        <v>193</v>
      </c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</row>
    <row r="198" spans="1:78" ht="15.75" customHeight="1">
      <c r="A198" s="4">
        <v>194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</row>
    <row r="199" spans="1:78" ht="15.75" customHeight="1">
      <c r="A199" s="4">
        <v>195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</row>
    <row r="200" spans="1:78" ht="15.75" customHeight="1">
      <c r="A200" s="4">
        <v>196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</row>
    <row r="201" spans="1:78" ht="15.75" customHeight="1">
      <c r="A201" s="4">
        <v>197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</row>
    <row r="202" spans="1:78" ht="15.75" customHeight="1">
      <c r="A202" s="4">
        <v>198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</row>
    <row r="203" spans="1:78" ht="15.75" customHeight="1">
      <c r="A203" s="4">
        <v>199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</row>
    <row r="204" spans="1:78" ht="15.75" customHeight="1">
      <c r="A204" s="4">
        <v>200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</row>
    <row r="205" spans="1:78" ht="15.75" customHeight="1">
      <c r="A205" s="12"/>
      <c r="AQ205" s="13"/>
      <c r="AR205" s="13"/>
      <c r="AS205" s="13"/>
      <c r="AT205" s="13"/>
    </row>
    <row r="206" spans="1:78" ht="15.75" customHeight="1">
      <c r="A206" s="12"/>
      <c r="AQ206" s="13"/>
      <c r="AR206" s="13"/>
      <c r="AS206" s="13"/>
      <c r="AT206" s="13"/>
    </row>
    <row r="207" spans="1:78" ht="15.75" customHeight="1">
      <c r="A207" s="12"/>
      <c r="AQ207" s="13"/>
      <c r="AR207" s="13"/>
      <c r="AS207" s="13"/>
      <c r="AT207" s="13"/>
    </row>
    <row r="208" spans="1:78" ht="15.75" customHeight="1">
      <c r="A208" s="12"/>
      <c r="AQ208" s="13"/>
      <c r="AR208" s="13"/>
      <c r="AS208" s="13"/>
      <c r="AT208" s="13"/>
    </row>
    <row r="209" spans="1:46" ht="15.75" customHeight="1">
      <c r="A209" s="12"/>
      <c r="AQ209" s="13"/>
      <c r="AR209" s="13"/>
      <c r="AS209" s="13"/>
      <c r="AT209" s="13"/>
    </row>
    <row r="210" spans="1:46" ht="15.75" customHeight="1">
      <c r="A210" s="12"/>
      <c r="AQ210" s="13"/>
      <c r="AR210" s="13"/>
      <c r="AS210" s="13"/>
      <c r="AT210" s="13"/>
    </row>
    <row r="211" spans="1:46" ht="15.75" customHeight="1">
      <c r="A211" s="12"/>
      <c r="AQ211" s="13"/>
      <c r="AR211" s="13"/>
      <c r="AS211" s="13"/>
      <c r="AT211" s="13"/>
    </row>
    <row r="212" spans="1:46" ht="15.75" customHeight="1">
      <c r="A212" s="12"/>
      <c r="AQ212" s="13"/>
      <c r="AR212" s="13"/>
      <c r="AS212" s="13"/>
      <c r="AT212" s="13"/>
    </row>
    <row r="213" spans="1:46" ht="15.75" customHeight="1">
      <c r="A213" s="12"/>
      <c r="AQ213" s="13"/>
      <c r="AR213" s="13"/>
      <c r="AS213" s="13"/>
      <c r="AT213" s="13"/>
    </row>
    <row r="214" spans="1:46" ht="15.75" customHeight="1">
      <c r="A214" s="12"/>
      <c r="AQ214" s="13"/>
      <c r="AR214" s="13"/>
      <c r="AS214" s="13"/>
      <c r="AT214" s="13"/>
    </row>
    <row r="215" spans="1:46" ht="15.75" customHeight="1">
      <c r="A215" s="12"/>
      <c r="AQ215" s="13"/>
      <c r="AR215" s="13"/>
      <c r="AS215" s="13"/>
      <c r="AT215" s="13"/>
    </row>
    <row r="216" spans="1:46" ht="15.75" customHeight="1">
      <c r="A216" s="12"/>
      <c r="AQ216" s="13"/>
      <c r="AR216" s="13"/>
      <c r="AS216" s="13"/>
      <c r="AT216" s="13"/>
    </row>
    <row r="217" spans="1:46" ht="15.75" customHeight="1">
      <c r="A217" s="12"/>
      <c r="AQ217" s="13"/>
      <c r="AR217" s="13"/>
      <c r="AS217" s="13"/>
      <c r="AT217" s="13"/>
    </row>
    <row r="218" spans="1:46" ht="15.75" customHeight="1">
      <c r="A218" s="12"/>
      <c r="AQ218" s="13"/>
      <c r="AR218" s="13"/>
      <c r="AS218" s="13"/>
      <c r="AT218" s="13"/>
    </row>
    <row r="219" spans="1:46" ht="15.75" customHeight="1">
      <c r="A219" s="12"/>
      <c r="AQ219" s="13"/>
      <c r="AR219" s="13"/>
      <c r="AS219" s="13"/>
      <c r="AT219" s="13"/>
    </row>
    <row r="220" spans="1:46" ht="15.75" customHeight="1">
      <c r="A220" s="12"/>
      <c r="AQ220" s="13"/>
      <c r="AR220" s="13"/>
      <c r="AS220" s="13"/>
      <c r="AT220" s="13"/>
    </row>
    <row r="221" spans="1:46" ht="15.75" customHeight="1">
      <c r="A221" s="12"/>
      <c r="AQ221" s="13"/>
      <c r="AR221" s="13"/>
      <c r="AS221" s="13"/>
      <c r="AT221" s="13"/>
    </row>
    <row r="222" spans="1:46" ht="15.75" customHeight="1">
      <c r="A222" s="12"/>
      <c r="AQ222" s="13"/>
      <c r="AR222" s="13"/>
      <c r="AS222" s="13"/>
      <c r="AT222" s="13"/>
    </row>
    <row r="223" spans="1:46" ht="15.75" customHeight="1">
      <c r="A223" s="12"/>
      <c r="AQ223" s="13"/>
      <c r="AR223" s="13"/>
      <c r="AS223" s="13"/>
      <c r="AT223" s="13"/>
    </row>
    <row r="224" spans="1:46" ht="15.75" customHeight="1">
      <c r="A224" s="12"/>
      <c r="AQ224" s="13"/>
      <c r="AR224" s="13"/>
      <c r="AS224" s="13"/>
      <c r="AT224" s="13"/>
    </row>
    <row r="225" spans="1:46" ht="15.75" customHeight="1">
      <c r="A225" s="12"/>
      <c r="AQ225" s="13"/>
      <c r="AR225" s="13"/>
      <c r="AS225" s="13"/>
      <c r="AT225" s="13"/>
    </row>
    <row r="226" spans="1:46" ht="15.75" customHeight="1">
      <c r="A226" s="12"/>
      <c r="AQ226" s="13"/>
      <c r="AR226" s="13"/>
      <c r="AS226" s="13"/>
      <c r="AT226" s="13"/>
    </row>
    <row r="227" spans="1:46" ht="15.75" customHeight="1">
      <c r="A227" s="12"/>
      <c r="AQ227" s="13"/>
      <c r="AR227" s="13"/>
      <c r="AS227" s="13"/>
      <c r="AT227" s="13"/>
    </row>
    <row r="228" spans="1:46" ht="15.75" customHeight="1">
      <c r="A228" s="12"/>
      <c r="AQ228" s="13"/>
      <c r="AR228" s="13"/>
      <c r="AS228" s="13"/>
      <c r="AT228" s="13"/>
    </row>
    <row r="229" spans="1:46" ht="15.75" customHeight="1">
      <c r="A229" s="12"/>
      <c r="AQ229" s="13"/>
      <c r="AR229" s="13"/>
      <c r="AS229" s="13"/>
      <c r="AT229" s="13"/>
    </row>
    <row r="230" spans="1:46" ht="15.75" customHeight="1">
      <c r="A230" s="12"/>
      <c r="AQ230" s="13"/>
      <c r="AR230" s="13"/>
      <c r="AS230" s="13"/>
      <c r="AT230" s="13"/>
    </row>
    <row r="231" spans="1:46" ht="15.75" customHeight="1">
      <c r="A231" s="12"/>
      <c r="AQ231" s="13"/>
      <c r="AR231" s="13"/>
      <c r="AS231" s="13"/>
      <c r="AT231" s="13"/>
    </row>
    <row r="232" spans="1:46" ht="15.75" customHeight="1">
      <c r="A232" s="12"/>
      <c r="AQ232" s="13"/>
      <c r="AR232" s="13"/>
      <c r="AS232" s="13"/>
      <c r="AT232" s="13"/>
    </row>
    <row r="233" spans="1:46" ht="15.75" customHeight="1">
      <c r="A233" s="12"/>
      <c r="AQ233" s="13"/>
      <c r="AR233" s="13"/>
      <c r="AS233" s="13"/>
      <c r="AT233" s="13"/>
    </row>
    <row r="234" spans="1:46" ht="15.75" customHeight="1">
      <c r="A234" s="12"/>
      <c r="AQ234" s="13"/>
      <c r="AR234" s="13"/>
      <c r="AS234" s="13"/>
      <c r="AT234" s="13"/>
    </row>
    <row r="235" spans="1:46" ht="15.75" customHeight="1">
      <c r="A235" s="12"/>
      <c r="AQ235" s="13"/>
      <c r="AR235" s="13"/>
      <c r="AS235" s="13"/>
      <c r="AT235" s="13"/>
    </row>
    <row r="236" spans="1:46" ht="15.75" customHeight="1">
      <c r="A236" s="12"/>
      <c r="AQ236" s="13"/>
      <c r="AR236" s="13"/>
      <c r="AS236" s="13"/>
      <c r="AT236" s="13"/>
    </row>
    <row r="237" spans="1:46" ht="15.75" customHeight="1">
      <c r="A237" s="12"/>
      <c r="AQ237" s="13"/>
      <c r="AR237" s="13"/>
      <c r="AS237" s="13"/>
      <c r="AT237" s="13"/>
    </row>
    <row r="238" spans="1:46" ht="15.75" customHeight="1">
      <c r="A238" s="12"/>
      <c r="AQ238" s="13"/>
      <c r="AR238" s="13"/>
      <c r="AS238" s="13"/>
      <c r="AT238" s="13"/>
    </row>
    <row r="239" spans="1:46" ht="15.75" customHeight="1">
      <c r="A239" s="12"/>
      <c r="AQ239" s="13"/>
      <c r="AR239" s="13"/>
      <c r="AS239" s="13"/>
      <c r="AT239" s="13"/>
    </row>
    <row r="240" spans="1:46" ht="15.75" customHeight="1">
      <c r="A240" s="12"/>
      <c r="AQ240" s="13"/>
      <c r="AR240" s="13"/>
      <c r="AS240" s="13"/>
      <c r="AT240" s="13"/>
    </row>
    <row r="241" spans="1:46" ht="15.75" customHeight="1">
      <c r="A241" s="12"/>
      <c r="AQ241" s="13"/>
      <c r="AR241" s="13"/>
      <c r="AS241" s="13"/>
      <c r="AT241" s="13"/>
    </row>
    <row r="242" spans="1:46" ht="15.75" customHeight="1">
      <c r="A242" s="12"/>
      <c r="AQ242" s="13"/>
      <c r="AR242" s="13"/>
      <c r="AS242" s="13"/>
      <c r="AT242" s="13"/>
    </row>
    <row r="243" spans="1:46" ht="15.75" customHeight="1">
      <c r="A243" s="12"/>
      <c r="AQ243" s="13"/>
      <c r="AR243" s="13"/>
      <c r="AS243" s="13"/>
      <c r="AT243" s="13"/>
    </row>
    <row r="244" spans="1:46" ht="15.75" customHeight="1">
      <c r="A244" s="12"/>
      <c r="AQ244" s="13"/>
      <c r="AR244" s="13"/>
      <c r="AS244" s="13"/>
      <c r="AT244" s="13"/>
    </row>
    <row r="245" spans="1:46" ht="15.75" customHeight="1">
      <c r="A245" s="12"/>
      <c r="AQ245" s="13"/>
      <c r="AR245" s="13"/>
      <c r="AS245" s="13"/>
      <c r="AT245" s="13"/>
    </row>
    <row r="246" spans="1:46" ht="15.75" customHeight="1">
      <c r="A246" s="12"/>
      <c r="AQ246" s="13"/>
      <c r="AR246" s="13"/>
      <c r="AS246" s="13"/>
      <c r="AT246" s="13"/>
    </row>
    <row r="247" spans="1:46" ht="15.75" customHeight="1">
      <c r="A247" s="12"/>
      <c r="AQ247" s="13"/>
      <c r="AR247" s="13"/>
      <c r="AS247" s="13"/>
      <c r="AT247" s="13"/>
    </row>
    <row r="248" spans="1:46" ht="15.75" customHeight="1">
      <c r="A248" s="12"/>
      <c r="AQ248" s="13"/>
      <c r="AR248" s="13"/>
      <c r="AS248" s="13"/>
      <c r="AT248" s="13"/>
    </row>
    <row r="249" spans="1:46" ht="15.75" customHeight="1">
      <c r="A249" s="12"/>
      <c r="AQ249" s="13"/>
      <c r="AR249" s="13"/>
      <c r="AS249" s="13"/>
      <c r="AT249" s="13"/>
    </row>
    <row r="250" spans="1:46" ht="15.75" customHeight="1">
      <c r="A250" s="12"/>
      <c r="AQ250" s="13"/>
      <c r="AR250" s="13"/>
      <c r="AS250" s="13"/>
      <c r="AT250" s="13"/>
    </row>
    <row r="251" spans="1:46" ht="15.75" customHeight="1">
      <c r="A251" s="12"/>
      <c r="AQ251" s="13"/>
      <c r="AR251" s="13"/>
      <c r="AS251" s="13"/>
      <c r="AT251" s="13"/>
    </row>
    <row r="252" spans="1:46" ht="15.75" customHeight="1">
      <c r="A252" s="12"/>
      <c r="AQ252" s="13"/>
      <c r="AR252" s="13"/>
      <c r="AS252" s="13"/>
      <c r="AT252" s="13"/>
    </row>
    <row r="253" spans="1:46" ht="15.75" customHeight="1">
      <c r="A253" s="12"/>
      <c r="AQ253" s="13"/>
      <c r="AR253" s="13"/>
      <c r="AS253" s="13"/>
      <c r="AT253" s="13"/>
    </row>
    <row r="254" spans="1:46" ht="15.75" customHeight="1">
      <c r="A254" s="12"/>
      <c r="AQ254" s="13"/>
      <c r="AR254" s="13"/>
      <c r="AS254" s="13"/>
      <c r="AT254" s="13"/>
    </row>
    <row r="255" spans="1:46" ht="15.75" customHeight="1">
      <c r="A255" s="12"/>
      <c r="AQ255" s="13"/>
      <c r="AR255" s="13"/>
      <c r="AS255" s="13"/>
      <c r="AT255" s="13"/>
    </row>
    <row r="256" spans="1:46" ht="15.75" customHeight="1">
      <c r="A256" s="12"/>
      <c r="AQ256" s="13"/>
      <c r="AR256" s="13"/>
      <c r="AS256" s="13"/>
      <c r="AT256" s="13"/>
    </row>
    <row r="257" spans="1:46" ht="15.75" customHeight="1">
      <c r="A257" s="12"/>
      <c r="AQ257" s="13"/>
      <c r="AR257" s="13"/>
      <c r="AS257" s="13"/>
      <c r="AT257" s="13"/>
    </row>
    <row r="258" spans="1:46" ht="15.75" customHeight="1">
      <c r="A258" s="12"/>
      <c r="AQ258" s="13"/>
      <c r="AR258" s="13"/>
      <c r="AS258" s="13"/>
      <c r="AT258" s="13"/>
    </row>
    <row r="259" spans="1:46" ht="15.75" customHeight="1">
      <c r="A259" s="12"/>
      <c r="AQ259" s="13"/>
      <c r="AR259" s="13"/>
      <c r="AS259" s="13"/>
      <c r="AT259" s="13"/>
    </row>
    <row r="260" spans="1:46" ht="15.75" customHeight="1">
      <c r="A260" s="12"/>
      <c r="AQ260" s="13"/>
      <c r="AR260" s="13"/>
      <c r="AS260" s="13"/>
      <c r="AT260" s="13"/>
    </row>
    <row r="261" spans="1:46" ht="15.75" customHeight="1">
      <c r="A261" s="12"/>
      <c r="AQ261" s="13"/>
      <c r="AR261" s="13"/>
      <c r="AS261" s="13"/>
      <c r="AT261" s="13"/>
    </row>
    <row r="262" spans="1:46" ht="15.75" customHeight="1">
      <c r="A262" s="12"/>
      <c r="AQ262" s="13"/>
      <c r="AR262" s="13"/>
      <c r="AS262" s="13"/>
      <c r="AT262" s="13"/>
    </row>
    <row r="263" spans="1:46" ht="15.75" customHeight="1">
      <c r="A263" s="12"/>
      <c r="AQ263" s="13"/>
      <c r="AR263" s="13"/>
      <c r="AS263" s="13"/>
      <c r="AT263" s="13"/>
    </row>
    <row r="264" spans="1:46" ht="15.75" customHeight="1">
      <c r="A264" s="12"/>
      <c r="AQ264" s="13"/>
      <c r="AR264" s="13"/>
      <c r="AS264" s="13"/>
      <c r="AT264" s="13"/>
    </row>
    <row r="265" spans="1:46" ht="15.75" customHeight="1">
      <c r="A265" s="12"/>
      <c r="AQ265" s="13"/>
      <c r="AR265" s="13"/>
      <c r="AS265" s="13"/>
      <c r="AT265" s="13"/>
    </row>
    <row r="266" spans="1:46" ht="15.75" customHeight="1">
      <c r="A266" s="12"/>
      <c r="AQ266" s="13"/>
      <c r="AR266" s="13"/>
      <c r="AS266" s="13"/>
      <c r="AT266" s="13"/>
    </row>
    <row r="267" spans="1:46" ht="15.75" customHeight="1">
      <c r="A267" s="12"/>
      <c r="AQ267" s="13"/>
      <c r="AR267" s="13"/>
      <c r="AS267" s="13"/>
      <c r="AT267" s="13"/>
    </row>
    <row r="268" spans="1:46" ht="15.75" customHeight="1">
      <c r="A268" s="12"/>
      <c r="AQ268" s="13"/>
      <c r="AR268" s="13"/>
      <c r="AS268" s="13"/>
      <c r="AT268" s="13"/>
    </row>
    <row r="269" spans="1:46" ht="15.75" customHeight="1">
      <c r="A269" s="12"/>
      <c r="AQ269" s="13"/>
      <c r="AR269" s="13"/>
      <c r="AS269" s="13"/>
      <c r="AT269" s="13"/>
    </row>
    <row r="270" spans="1:46" ht="15.75" customHeight="1">
      <c r="A270" s="12"/>
      <c r="AQ270" s="13"/>
      <c r="AR270" s="13"/>
      <c r="AS270" s="13"/>
      <c r="AT270" s="13"/>
    </row>
    <row r="271" spans="1:46" ht="15.75" customHeight="1">
      <c r="A271" s="12"/>
      <c r="AQ271" s="13"/>
      <c r="AR271" s="13"/>
      <c r="AS271" s="13"/>
      <c r="AT271" s="13"/>
    </row>
    <row r="272" spans="1:46" ht="15.75" customHeight="1">
      <c r="A272" s="12"/>
      <c r="AQ272" s="13"/>
      <c r="AR272" s="13"/>
      <c r="AS272" s="13"/>
      <c r="AT272" s="13"/>
    </row>
    <row r="273" spans="1:46" ht="15.75" customHeight="1">
      <c r="A273" s="12"/>
      <c r="AQ273" s="13"/>
      <c r="AR273" s="13"/>
      <c r="AS273" s="13"/>
      <c r="AT273" s="13"/>
    </row>
    <row r="274" spans="1:46" ht="15.75" customHeight="1">
      <c r="A274" s="12"/>
      <c r="AQ274" s="13"/>
      <c r="AR274" s="13"/>
      <c r="AS274" s="13"/>
      <c r="AT274" s="13"/>
    </row>
    <row r="275" spans="1:46" ht="15.75" customHeight="1">
      <c r="A275" s="12"/>
      <c r="AQ275" s="13"/>
      <c r="AR275" s="13"/>
      <c r="AS275" s="13"/>
      <c r="AT275" s="13"/>
    </row>
    <row r="276" spans="1:46" ht="15.75" customHeight="1">
      <c r="A276" s="12"/>
      <c r="AQ276" s="13"/>
      <c r="AR276" s="13"/>
      <c r="AS276" s="13"/>
      <c r="AT276" s="13"/>
    </row>
    <row r="277" spans="1:46" ht="15.75" customHeight="1">
      <c r="A277" s="12"/>
      <c r="AQ277" s="13"/>
      <c r="AR277" s="13"/>
      <c r="AS277" s="13"/>
      <c r="AT277" s="13"/>
    </row>
    <row r="278" spans="1:46" ht="15.75" customHeight="1">
      <c r="A278" s="12"/>
      <c r="AQ278" s="13"/>
      <c r="AR278" s="13"/>
      <c r="AS278" s="13"/>
      <c r="AT278" s="13"/>
    </row>
    <row r="279" spans="1:46" ht="15.75" customHeight="1">
      <c r="A279" s="12"/>
      <c r="AQ279" s="13"/>
      <c r="AR279" s="13"/>
      <c r="AS279" s="13"/>
      <c r="AT279" s="13"/>
    </row>
    <row r="280" spans="1:46" ht="15.75" customHeight="1">
      <c r="A280" s="12"/>
      <c r="AQ280" s="13"/>
      <c r="AR280" s="13"/>
      <c r="AS280" s="13"/>
      <c r="AT280" s="13"/>
    </row>
    <row r="281" spans="1:46" ht="15.75" customHeight="1">
      <c r="A281" s="12"/>
      <c r="AQ281" s="13"/>
      <c r="AR281" s="13"/>
      <c r="AS281" s="13"/>
      <c r="AT281" s="13"/>
    </row>
    <row r="282" spans="1:46" ht="15.75" customHeight="1">
      <c r="A282" s="12"/>
      <c r="AQ282" s="13"/>
      <c r="AR282" s="13"/>
      <c r="AS282" s="13"/>
      <c r="AT282" s="13"/>
    </row>
    <row r="283" spans="1:46" ht="15.75" customHeight="1">
      <c r="A283" s="12"/>
      <c r="AQ283" s="13"/>
      <c r="AR283" s="13"/>
      <c r="AS283" s="13"/>
      <c r="AT283" s="13"/>
    </row>
    <row r="284" spans="1:46" ht="15.75" customHeight="1">
      <c r="A284" s="12"/>
      <c r="AQ284" s="13"/>
      <c r="AR284" s="13"/>
      <c r="AS284" s="13"/>
      <c r="AT284" s="13"/>
    </row>
    <row r="285" spans="1:46" ht="15.75" customHeight="1">
      <c r="A285" s="12"/>
      <c r="AQ285" s="13"/>
      <c r="AR285" s="13"/>
      <c r="AS285" s="13"/>
      <c r="AT285" s="13"/>
    </row>
    <row r="286" spans="1:46" ht="15.75" customHeight="1">
      <c r="A286" s="12"/>
      <c r="AQ286" s="13"/>
      <c r="AR286" s="13"/>
      <c r="AS286" s="13"/>
      <c r="AT286" s="13"/>
    </row>
    <row r="287" spans="1:46" ht="15.75" customHeight="1">
      <c r="A287" s="12"/>
      <c r="AQ287" s="13"/>
      <c r="AR287" s="13"/>
      <c r="AS287" s="13"/>
      <c r="AT287" s="13"/>
    </row>
    <row r="288" spans="1:46" ht="15.75" customHeight="1">
      <c r="A288" s="12"/>
      <c r="AQ288" s="13"/>
      <c r="AR288" s="13"/>
      <c r="AS288" s="13"/>
      <c r="AT288" s="13"/>
    </row>
    <row r="289" spans="1:46" ht="15.75" customHeight="1">
      <c r="A289" s="12"/>
      <c r="AQ289" s="13"/>
      <c r="AR289" s="13"/>
      <c r="AS289" s="13"/>
      <c r="AT289" s="13"/>
    </row>
    <row r="290" spans="1:46" ht="15.75" customHeight="1">
      <c r="A290" s="12"/>
      <c r="AQ290" s="13"/>
      <c r="AR290" s="13"/>
      <c r="AS290" s="13"/>
      <c r="AT290" s="13"/>
    </row>
    <row r="291" spans="1:46" ht="15.75" customHeight="1">
      <c r="A291" s="12"/>
      <c r="AQ291" s="13"/>
      <c r="AR291" s="13"/>
      <c r="AS291" s="13"/>
      <c r="AT291" s="13"/>
    </row>
    <row r="292" spans="1:46" ht="15.75" customHeight="1">
      <c r="A292" s="12"/>
      <c r="AQ292" s="13"/>
      <c r="AR292" s="13"/>
      <c r="AS292" s="13"/>
      <c r="AT292" s="13"/>
    </row>
    <row r="293" spans="1:46" ht="15.75" customHeight="1">
      <c r="A293" s="12"/>
      <c r="AQ293" s="13"/>
      <c r="AR293" s="13"/>
      <c r="AS293" s="13"/>
      <c r="AT293" s="13"/>
    </row>
    <row r="294" spans="1:46" ht="15.75" customHeight="1">
      <c r="A294" s="12"/>
      <c r="AQ294" s="13"/>
      <c r="AR294" s="13"/>
      <c r="AS294" s="13"/>
      <c r="AT294" s="13"/>
    </row>
    <row r="295" spans="1:46" ht="15.75" customHeight="1">
      <c r="A295" s="12"/>
      <c r="AQ295" s="13"/>
      <c r="AR295" s="13"/>
      <c r="AS295" s="13"/>
      <c r="AT295" s="13"/>
    </row>
    <row r="296" spans="1:46" ht="15.75" customHeight="1">
      <c r="A296" s="12"/>
      <c r="AQ296" s="13"/>
      <c r="AR296" s="13"/>
      <c r="AS296" s="13"/>
      <c r="AT296" s="13"/>
    </row>
    <row r="297" spans="1:46" ht="15.75" customHeight="1">
      <c r="A297" s="12"/>
      <c r="AQ297" s="13"/>
      <c r="AR297" s="13"/>
      <c r="AS297" s="13"/>
      <c r="AT297" s="13"/>
    </row>
    <row r="298" spans="1:46" ht="15.75" customHeight="1">
      <c r="A298" s="12"/>
      <c r="AQ298" s="13"/>
      <c r="AR298" s="13"/>
      <c r="AS298" s="13"/>
      <c r="AT298" s="13"/>
    </row>
    <row r="299" spans="1:46" ht="15.75" customHeight="1">
      <c r="A299" s="12"/>
      <c r="AQ299" s="13"/>
      <c r="AR299" s="13"/>
      <c r="AS299" s="13"/>
      <c r="AT299" s="13"/>
    </row>
    <row r="300" spans="1:46" ht="15.75" customHeight="1">
      <c r="A300" s="12"/>
      <c r="AQ300" s="13"/>
      <c r="AR300" s="13"/>
      <c r="AS300" s="13"/>
      <c r="AT300" s="13"/>
    </row>
    <row r="301" spans="1:46" ht="15.75" customHeight="1">
      <c r="A301" s="12"/>
      <c r="AQ301" s="13"/>
      <c r="AR301" s="13"/>
      <c r="AS301" s="13"/>
      <c r="AT301" s="13"/>
    </row>
    <row r="302" spans="1:46" ht="15.75" customHeight="1">
      <c r="A302" s="12"/>
      <c r="AQ302" s="13"/>
      <c r="AR302" s="13"/>
      <c r="AS302" s="13"/>
      <c r="AT302" s="13"/>
    </row>
    <row r="303" spans="1:46" ht="15.75" customHeight="1">
      <c r="A303" s="12"/>
      <c r="AQ303" s="13"/>
      <c r="AR303" s="13"/>
      <c r="AS303" s="13"/>
      <c r="AT303" s="13"/>
    </row>
    <row r="304" spans="1:46" ht="15.75" customHeight="1">
      <c r="A304" s="12"/>
      <c r="AQ304" s="13"/>
      <c r="AR304" s="13"/>
      <c r="AS304" s="13"/>
      <c r="AT304" s="13"/>
    </row>
    <row r="305" spans="1:46" ht="15.75" customHeight="1">
      <c r="A305" s="12"/>
      <c r="AQ305" s="13"/>
      <c r="AR305" s="13"/>
      <c r="AS305" s="13"/>
      <c r="AT305" s="13"/>
    </row>
    <row r="306" spans="1:46" ht="15.75" customHeight="1">
      <c r="A306" s="12"/>
      <c r="AQ306" s="13"/>
      <c r="AR306" s="13"/>
      <c r="AS306" s="13"/>
      <c r="AT306" s="13"/>
    </row>
    <row r="307" spans="1:46" ht="15.75" customHeight="1">
      <c r="A307" s="12"/>
      <c r="AQ307" s="13"/>
      <c r="AR307" s="13"/>
      <c r="AS307" s="13"/>
      <c r="AT307" s="13"/>
    </row>
    <row r="308" spans="1:46" ht="15.75" customHeight="1">
      <c r="A308" s="12"/>
      <c r="AQ308" s="13"/>
      <c r="AR308" s="13"/>
      <c r="AS308" s="13"/>
      <c r="AT308" s="13"/>
    </row>
    <row r="309" spans="1:46" ht="15.75" customHeight="1">
      <c r="A309" s="12"/>
      <c r="AQ309" s="13"/>
      <c r="AR309" s="13"/>
      <c r="AS309" s="13"/>
      <c r="AT309" s="13"/>
    </row>
    <row r="310" spans="1:46" ht="15.75" customHeight="1">
      <c r="A310" s="12"/>
      <c r="AQ310" s="13"/>
      <c r="AR310" s="13"/>
      <c r="AS310" s="13"/>
      <c r="AT310" s="13"/>
    </row>
    <row r="311" spans="1:46" ht="15.75" customHeight="1">
      <c r="A311" s="12"/>
      <c r="AQ311" s="13"/>
      <c r="AR311" s="13"/>
      <c r="AS311" s="13"/>
      <c r="AT311" s="13"/>
    </row>
    <row r="312" spans="1:46" ht="15.75" customHeight="1">
      <c r="A312" s="12"/>
      <c r="AQ312" s="13"/>
      <c r="AR312" s="13"/>
      <c r="AS312" s="13"/>
      <c r="AT312" s="13"/>
    </row>
    <row r="313" spans="1:46" ht="15.75" customHeight="1">
      <c r="A313" s="12"/>
      <c r="AQ313" s="13"/>
      <c r="AR313" s="13"/>
      <c r="AS313" s="13"/>
      <c r="AT313" s="13"/>
    </row>
    <row r="314" spans="1:46" ht="15.75" customHeight="1">
      <c r="A314" s="12"/>
      <c r="AQ314" s="13"/>
      <c r="AR314" s="13"/>
      <c r="AS314" s="13"/>
      <c r="AT314" s="13"/>
    </row>
    <row r="315" spans="1:46" ht="15.75" customHeight="1">
      <c r="A315" s="12"/>
      <c r="AQ315" s="13"/>
      <c r="AR315" s="13"/>
      <c r="AS315" s="13"/>
      <c r="AT315" s="13"/>
    </row>
    <row r="316" spans="1:46" ht="15.75" customHeight="1">
      <c r="A316" s="12"/>
      <c r="AQ316" s="13"/>
      <c r="AR316" s="13"/>
      <c r="AS316" s="13"/>
      <c r="AT316" s="13"/>
    </row>
    <row r="317" spans="1:46" ht="15.75" customHeight="1">
      <c r="A317" s="12"/>
      <c r="AQ317" s="13"/>
      <c r="AR317" s="13"/>
      <c r="AS317" s="13"/>
      <c r="AT317" s="13"/>
    </row>
    <row r="318" spans="1:46" ht="15.75" customHeight="1">
      <c r="A318" s="12"/>
      <c r="AQ318" s="13"/>
      <c r="AR318" s="13"/>
      <c r="AS318" s="13"/>
      <c r="AT318" s="13"/>
    </row>
    <row r="319" spans="1:46" ht="15.75" customHeight="1">
      <c r="A319" s="12"/>
      <c r="AQ319" s="13"/>
      <c r="AR319" s="13"/>
      <c r="AS319" s="13"/>
      <c r="AT319" s="13"/>
    </row>
    <row r="320" spans="1:46" ht="15.75" customHeight="1">
      <c r="A320" s="12"/>
      <c r="AQ320" s="13"/>
      <c r="AR320" s="13"/>
      <c r="AS320" s="13"/>
      <c r="AT320" s="13"/>
    </row>
    <row r="321" spans="1:46" ht="15.75" customHeight="1">
      <c r="A321" s="12"/>
      <c r="AQ321" s="13"/>
      <c r="AR321" s="13"/>
      <c r="AS321" s="13"/>
      <c r="AT321" s="13"/>
    </row>
    <row r="322" spans="1:46" ht="15.75" customHeight="1">
      <c r="A322" s="12"/>
      <c r="AQ322" s="13"/>
      <c r="AR322" s="13"/>
      <c r="AS322" s="13"/>
      <c r="AT322" s="13"/>
    </row>
    <row r="323" spans="1:46" ht="15.75" customHeight="1">
      <c r="A323" s="12"/>
      <c r="AQ323" s="13"/>
      <c r="AR323" s="13"/>
      <c r="AS323" s="13"/>
      <c r="AT323" s="13"/>
    </row>
    <row r="324" spans="1:46" ht="15.75" customHeight="1">
      <c r="A324" s="12"/>
      <c r="AQ324" s="13"/>
      <c r="AR324" s="13"/>
      <c r="AS324" s="13"/>
      <c r="AT324" s="13"/>
    </row>
    <row r="325" spans="1:46" ht="15.75" customHeight="1">
      <c r="A325" s="12"/>
      <c r="AQ325" s="13"/>
      <c r="AR325" s="13"/>
      <c r="AS325" s="13"/>
      <c r="AT325" s="13"/>
    </row>
    <row r="326" spans="1:46" ht="15.75" customHeight="1">
      <c r="A326" s="12"/>
      <c r="AQ326" s="13"/>
      <c r="AR326" s="13"/>
      <c r="AS326" s="13"/>
      <c r="AT326" s="13"/>
    </row>
    <row r="327" spans="1:46" ht="15.75" customHeight="1">
      <c r="A327" s="12"/>
      <c r="AQ327" s="13"/>
      <c r="AR327" s="13"/>
      <c r="AS327" s="13"/>
      <c r="AT327" s="13"/>
    </row>
    <row r="328" spans="1:46" ht="15.75" customHeight="1">
      <c r="A328" s="12"/>
      <c r="AQ328" s="13"/>
      <c r="AR328" s="13"/>
      <c r="AS328" s="13"/>
      <c r="AT328" s="13"/>
    </row>
    <row r="329" spans="1:46" ht="15.75" customHeight="1">
      <c r="A329" s="12"/>
      <c r="AQ329" s="13"/>
      <c r="AR329" s="13"/>
      <c r="AS329" s="13"/>
      <c r="AT329" s="13"/>
    </row>
    <row r="330" spans="1:46" ht="15.75" customHeight="1">
      <c r="A330" s="12"/>
      <c r="AQ330" s="13"/>
      <c r="AR330" s="13"/>
      <c r="AS330" s="13"/>
      <c r="AT330" s="13"/>
    </row>
    <row r="331" spans="1:46" ht="15.75" customHeight="1">
      <c r="A331" s="12"/>
      <c r="AQ331" s="13"/>
      <c r="AR331" s="13"/>
      <c r="AS331" s="13"/>
      <c r="AT331" s="13"/>
    </row>
    <row r="332" spans="1:46" ht="15.75" customHeight="1">
      <c r="A332" s="12"/>
      <c r="AQ332" s="13"/>
      <c r="AR332" s="13"/>
      <c r="AS332" s="13"/>
      <c r="AT332" s="13"/>
    </row>
    <row r="333" spans="1:46" ht="15.75" customHeight="1">
      <c r="A333" s="12"/>
      <c r="AQ333" s="13"/>
      <c r="AR333" s="13"/>
      <c r="AS333" s="13"/>
      <c r="AT333" s="13"/>
    </row>
    <row r="334" spans="1:46" ht="15.75" customHeight="1">
      <c r="A334" s="12"/>
      <c r="AQ334" s="13"/>
      <c r="AR334" s="13"/>
      <c r="AS334" s="13"/>
      <c r="AT334" s="13"/>
    </row>
    <row r="335" spans="1:46" ht="15.75" customHeight="1">
      <c r="A335" s="12"/>
      <c r="AQ335" s="13"/>
      <c r="AR335" s="13"/>
      <c r="AS335" s="13"/>
      <c r="AT335" s="13"/>
    </row>
    <row r="336" spans="1:46" ht="15.75" customHeight="1">
      <c r="A336" s="12"/>
      <c r="AQ336" s="13"/>
      <c r="AR336" s="13"/>
      <c r="AS336" s="13"/>
      <c r="AT336" s="13"/>
    </row>
    <row r="337" spans="1:46" ht="15.75" customHeight="1">
      <c r="A337" s="12"/>
      <c r="AQ337" s="13"/>
      <c r="AR337" s="13"/>
      <c r="AS337" s="13"/>
      <c r="AT337" s="13"/>
    </row>
    <row r="338" spans="1:46" ht="15.75" customHeight="1">
      <c r="A338" s="12"/>
      <c r="AQ338" s="13"/>
      <c r="AR338" s="13"/>
      <c r="AS338" s="13"/>
      <c r="AT338" s="13"/>
    </row>
    <row r="339" spans="1:46" ht="15.75" customHeight="1">
      <c r="A339" s="12"/>
      <c r="AQ339" s="13"/>
      <c r="AR339" s="13"/>
      <c r="AS339" s="13"/>
      <c r="AT339" s="13"/>
    </row>
    <row r="340" spans="1:46" ht="15.75" customHeight="1">
      <c r="A340" s="12"/>
      <c r="AQ340" s="13"/>
      <c r="AR340" s="13"/>
      <c r="AS340" s="13"/>
      <c r="AT340" s="13"/>
    </row>
    <row r="341" spans="1:46" ht="15.75" customHeight="1">
      <c r="A341" s="12"/>
      <c r="AQ341" s="13"/>
      <c r="AR341" s="13"/>
      <c r="AS341" s="13"/>
      <c r="AT341" s="13"/>
    </row>
    <row r="342" spans="1:46" ht="15.75" customHeight="1">
      <c r="A342" s="12"/>
      <c r="AQ342" s="13"/>
      <c r="AR342" s="13"/>
      <c r="AS342" s="13"/>
      <c r="AT342" s="13"/>
    </row>
    <row r="343" spans="1:46" ht="15.75" customHeight="1">
      <c r="A343" s="12"/>
      <c r="AQ343" s="13"/>
      <c r="AR343" s="13"/>
      <c r="AS343" s="13"/>
      <c r="AT343" s="13"/>
    </row>
    <row r="344" spans="1:46" ht="15.75" customHeight="1">
      <c r="A344" s="12"/>
      <c r="AQ344" s="13"/>
      <c r="AR344" s="13"/>
      <c r="AS344" s="13"/>
      <c r="AT344" s="13"/>
    </row>
    <row r="345" spans="1:46" ht="15.75" customHeight="1">
      <c r="A345" s="12"/>
      <c r="AQ345" s="13"/>
      <c r="AR345" s="13"/>
      <c r="AS345" s="13"/>
      <c r="AT345" s="13"/>
    </row>
    <row r="346" spans="1:46" ht="15.75" customHeight="1">
      <c r="A346" s="12"/>
      <c r="AQ346" s="13"/>
      <c r="AR346" s="13"/>
      <c r="AS346" s="13"/>
      <c r="AT346" s="13"/>
    </row>
    <row r="347" spans="1:46" ht="15.75" customHeight="1">
      <c r="A347" s="12"/>
      <c r="AQ347" s="13"/>
      <c r="AR347" s="13"/>
      <c r="AS347" s="13"/>
      <c r="AT347" s="13"/>
    </row>
    <row r="348" spans="1:46" ht="15.75" customHeight="1">
      <c r="A348" s="12"/>
      <c r="AQ348" s="13"/>
      <c r="AR348" s="13"/>
      <c r="AS348" s="13"/>
      <c r="AT348" s="13"/>
    </row>
    <row r="349" spans="1:46" ht="15.75" customHeight="1">
      <c r="A349" s="12"/>
      <c r="AQ349" s="13"/>
      <c r="AR349" s="13"/>
      <c r="AS349" s="13"/>
      <c r="AT349" s="13"/>
    </row>
    <row r="350" spans="1:46" ht="15.75" customHeight="1">
      <c r="A350" s="12"/>
      <c r="AQ350" s="13"/>
      <c r="AR350" s="13"/>
      <c r="AS350" s="13"/>
      <c r="AT350" s="13"/>
    </row>
    <row r="351" spans="1:46" ht="15.75" customHeight="1">
      <c r="A351" s="12"/>
      <c r="AQ351" s="13"/>
      <c r="AR351" s="13"/>
      <c r="AS351" s="13"/>
      <c r="AT351" s="13"/>
    </row>
    <row r="352" spans="1:46" ht="15.75" customHeight="1">
      <c r="A352" s="12"/>
      <c r="AQ352" s="13"/>
      <c r="AR352" s="13"/>
      <c r="AS352" s="13"/>
      <c r="AT352" s="13"/>
    </row>
    <row r="353" spans="1:46" ht="15.75" customHeight="1">
      <c r="A353" s="12"/>
      <c r="AQ353" s="13"/>
      <c r="AR353" s="13"/>
      <c r="AS353" s="13"/>
      <c r="AT353" s="13"/>
    </row>
    <row r="354" spans="1:46" ht="15.75" customHeight="1">
      <c r="A354" s="12"/>
      <c r="AQ354" s="13"/>
      <c r="AR354" s="13"/>
      <c r="AS354" s="13"/>
      <c r="AT354" s="13"/>
    </row>
    <row r="355" spans="1:46" ht="15.75" customHeight="1">
      <c r="A355" s="12"/>
      <c r="AQ355" s="13"/>
      <c r="AR355" s="13"/>
      <c r="AS355" s="13"/>
      <c r="AT355" s="13"/>
    </row>
    <row r="356" spans="1:46" ht="15.75" customHeight="1">
      <c r="A356" s="12"/>
      <c r="AQ356" s="13"/>
      <c r="AR356" s="13"/>
      <c r="AS356" s="13"/>
      <c r="AT356" s="13"/>
    </row>
    <row r="357" spans="1:46" ht="15.75" customHeight="1">
      <c r="A357" s="12"/>
      <c r="AQ357" s="13"/>
      <c r="AR357" s="13"/>
      <c r="AS357" s="13"/>
      <c r="AT357" s="13"/>
    </row>
    <row r="358" spans="1:46" ht="15.75" customHeight="1">
      <c r="A358" s="12"/>
      <c r="AQ358" s="13"/>
      <c r="AR358" s="13"/>
      <c r="AS358" s="13"/>
      <c r="AT358" s="13"/>
    </row>
    <row r="359" spans="1:46" ht="15.75" customHeight="1">
      <c r="A359" s="12"/>
      <c r="AQ359" s="13"/>
      <c r="AR359" s="13"/>
      <c r="AS359" s="13"/>
      <c r="AT359" s="13"/>
    </row>
    <row r="360" spans="1:46" ht="15.75" customHeight="1">
      <c r="A360" s="12"/>
      <c r="AQ360" s="13"/>
      <c r="AR360" s="13"/>
      <c r="AS360" s="13"/>
      <c r="AT360" s="13"/>
    </row>
    <row r="361" spans="1:46" ht="15.75" customHeight="1">
      <c r="A361" s="12"/>
      <c r="AQ361" s="13"/>
      <c r="AR361" s="13"/>
      <c r="AS361" s="13"/>
      <c r="AT361" s="13"/>
    </row>
    <row r="362" spans="1:46" ht="15.75" customHeight="1">
      <c r="A362" s="12"/>
      <c r="AQ362" s="13"/>
      <c r="AR362" s="13"/>
      <c r="AS362" s="13"/>
      <c r="AT362" s="13"/>
    </row>
    <row r="363" spans="1:46" ht="15.75" customHeight="1">
      <c r="A363" s="12"/>
      <c r="AQ363" s="13"/>
      <c r="AR363" s="13"/>
      <c r="AS363" s="13"/>
      <c r="AT363" s="13"/>
    </row>
    <row r="364" spans="1:46" ht="15.75" customHeight="1">
      <c r="A364" s="12"/>
      <c r="AQ364" s="13"/>
      <c r="AR364" s="13"/>
      <c r="AS364" s="13"/>
      <c r="AT364" s="13"/>
    </row>
    <row r="365" spans="1:46" ht="15.75" customHeight="1">
      <c r="A365" s="12"/>
      <c r="AQ365" s="13"/>
      <c r="AR365" s="13"/>
      <c r="AS365" s="13"/>
      <c r="AT365" s="13"/>
    </row>
    <row r="366" spans="1:46" ht="15.75" customHeight="1">
      <c r="A366" s="12"/>
      <c r="AQ366" s="13"/>
      <c r="AR366" s="13"/>
      <c r="AS366" s="13"/>
      <c r="AT366" s="13"/>
    </row>
    <row r="367" spans="1:46" ht="15.75" customHeight="1">
      <c r="A367" s="12"/>
      <c r="AQ367" s="13"/>
      <c r="AR367" s="13"/>
      <c r="AS367" s="13"/>
      <c r="AT367" s="13"/>
    </row>
    <row r="368" spans="1:46" ht="15.75" customHeight="1">
      <c r="A368" s="12"/>
      <c r="AQ368" s="13"/>
      <c r="AR368" s="13"/>
      <c r="AS368" s="13"/>
      <c r="AT368" s="13"/>
    </row>
    <row r="369" spans="1:46" ht="15.75" customHeight="1">
      <c r="A369" s="12"/>
      <c r="AQ369" s="13"/>
      <c r="AR369" s="13"/>
      <c r="AS369" s="13"/>
      <c r="AT369" s="13"/>
    </row>
    <row r="370" spans="1:46" ht="15.75" customHeight="1">
      <c r="A370" s="12"/>
      <c r="AQ370" s="13"/>
      <c r="AR370" s="13"/>
      <c r="AS370" s="13"/>
      <c r="AT370" s="13"/>
    </row>
    <row r="371" spans="1:46" ht="15.75" customHeight="1">
      <c r="A371" s="12"/>
      <c r="AQ371" s="13"/>
      <c r="AR371" s="13"/>
      <c r="AS371" s="13"/>
      <c r="AT371" s="13"/>
    </row>
    <row r="372" spans="1:46" ht="15.75" customHeight="1">
      <c r="A372" s="12"/>
      <c r="AQ372" s="13"/>
      <c r="AR372" s="13"/>
      <c r="AS372" s="13"/>
      <c r="AT372" s="13"/>
    </row>
    <row r="373" spans="1:46" ht="15.75" customHeight="1">
      <c r="A373" s="12"/>
      <c r="AQ373" s="13"/>
      <c r="AR373" s="13"/>
      <c r="AS373" s="13"/>
      <c r="AT373" s="13"/>
    </row>
    <row r="374" spans="1:46" ht="15.75" customHeight="1">
      <c r="A374" s="12"/>
      <c r="AQ374" s="13"/>
      <c r="AR374" s="13"/>
      <c r="AS374" s="13"/>
      <c r="AT374" s="13"/>
    </row>
    <row r="375" spans="1:46" ht="15.75" customHeight="1">
      <c r="A375" s="12"/>
      <c r="AQ375" s="13"/>
      <c r="AR375" s="13"/>
      <c r="AS375" s="13"/>
      <c r="AT375" s="13"/>
    </row>
    <row r="376" spans="1:46" ht="15.75" customHeight="1">
      <c r="A376" s="12"/>
      <c r="AQ376" s="13"/>
      <c r="AR376" s="13"/>
      <c r="AS376" s="13"/>
      <c r="AT376" s="13"/>
    </row>
    <row r="377" spans="1:46" ht="15.75" customHeight="1">
      <c r="A377" s="12"/>
      <c r="AQ377" s="13"/>
      <c r="AR377" s="13"/>
      <c r="AS377" s="13"/>
      <c r="AT377" s="13"/>
    </row>
    <row r="378" spans="1:46" ht="15.75" customHeight="1">
      <c r="A378" s="12"/>
      <c r="AQ378" s="13"/>
      <c r="AR378" s="13"/>
      <c r="AS378" s="13"/>
      <c r="AT378" s="13"/>
    </row>
    <row r="379" spans="1:46" ht="15.75" customHeight="1">
      <c r="A379" s="12"/>
      <c r="AQ379" s="13"/>
      <c r="AR379" s="13"/>
      <c r="AS379" s="13"/>
      <c r="AT379" s="13"/>
    </row>
    <row r="380" spans="1:46" ht="15.75" customHeight="1">
      <c r="A380" s="12"/>
      <c r="AQ380" s="13"/>
      <c r="AR380" s="13"/>
      <c r="AS380" s="13"/>
      <c r="AT380" s="13"/>
    </row>
    <row r="381" spans="1:46" ht="15.75" customHeight="1">
      <c r="A381" s="12"/>
      <c r="AQ381" s="13"/>
      <c r="AR381" s="13"/>
      <c r="AS381" s="13"/>
      <c r="AT381" s="13"/>
    </row>
    <row r="382" spans="1:46" ht="15.75" customHeight="1">
      <c r="A382" s="12"/>
      <c r="AQ382" s="13"/>
      <c r="AR382" s="13"/>
      <c r="AS382" s="13"/>
      <c r="AT382" s="13"/>
    </row>
    <row r="383" spans="1:46" ht="15.75" customHeight="1">
      <c r="A383" s="12"/>
      <c r="AQ383" s="13"/>
      <c r="AR383" s="13"/>
      <c r="AS383" s="13"/>
      <c r="AT383" s="13"/>
    </row>
    <row r="384" spans="1:46" ht="15.75" customHeight="1">
      <c r="A384" s="12"/>
      <c r="AQ384" s="13"/>
      <c r="AR384" s="13"/>
      <c r="AS384" s="13"/>
      <c r="AT384" s="13"/>
    </row>
    <row r="385" spans="1:46" ht="15.75" customHeight="1">
      <c r="A385" s="12"/>
      <c r="AQ385" s="13"/>
      <c r="AR385" s="13"/>
      <c r="AS385" s="13"/>
      <c r="AT385" s="13"/>
    </row>
    <row r="386" spans="1:46" ht="15.75" customHeight="1">
      <c r="A386" s="12"/>
      <c r="AQ386" s="13"/>
      <c r="AR386" s="13"/>
      <c r="AS386" s="13"/>
      <c r="AT386" s="13"/>
    </row>
    <row r="387" spans="1:46" ht="15.75" customHeight="1">
      <c r="A387" s="12"/>
      <c r="AQ387" s="13"/>
      <c r="AR387" s="13"/>
      <c r="AS387" s="13"/>
      <c r="AT387" s="13"/>
    </row>
    <row r="388" spans="1:46" ht="15.75" customHeight="1">
      <c r="A388" s="12"/>
      <c r="AQ388" s="13"/>
      <c r="AR388" s="13"/>
      <c r="AS388" s="13"/>
      <c r="AT388" s="13"/>
    </row>
    <row r="389" spans="1:46" ht="15.75" customHeight="1">
      <c r="A389" s="12"/>
      <c r="AQ389" s="13"/>
      <c r="AR389" s="13"/>
      <c r="AS389" s="13"/>
      <c r="AT389" s="13"/>
    </row>
    <row r="390" spans="1:46" ht="15.75" customHeight="1">
      <c r="A390" s="12"/>
      <c r="AQ390" s="13"/>
      <c r="AR390" s="13"/>
      <c r="AS390" s="13"/>
      <c r="AT390" s="13"/>
    </row>
    <row r="391" spans="1:46" ht="15.75" customHeight="1">
      <c r="A391" s="12"/>
      <c r="AQ391" s="13"/>
      <c r="AR391" s="13"/>
      <c r="AS391" s="13"/>
      <c r="AT391" s="13"/>
    </row>
    <row r="392" spans="1:46" ht="15.75" customHeight="1">
      <c r="A392" s="12"/>
      <c r="AQ392" s="13"/>
      <c r="AR392" s="13"/>
      <c r="AS392" s="13"/>
      <c r="AT392" s="13"/>
    </row>
    <row r="393" spans="1:46" ht="15.75" customHeight="1">
      <c r="A393" s="12"/>
      <c r="AQ393" s="13"/>
      <c r="AR393" s="13"/>
      <c r="AS393" s="13"/>
      <c r="AT393" s="13"/>
    </row>
    <row r="394" spans="1:46" ht="15.75" customHeight="1">
      <c r="A394" s="12"/>
      <c r="AQ394" s="13"/>
      <c r="AR394" s="13"/>
      <c r="AS394" s="13"/>
      <c r="AT394" s="13"/>
    </row>
    <row r="395" spans="1:46" ht="15.75" customHeight="1">
      <c r="A395" s="12"/>
      <c r="AQ395" s="13"/>
      <c r="AR395" s="13"/>
      <c r="AS395" s="13"/>
      <c r="AT395" s="13"/>
    </row>
    <row r="396" spans="1:46" ht="15.75" customHeight="1">
      <c r="A396" s="12"/>
      <c r="AQ396" s="13"/>
      <c r="AR396" s="13"/>
      <c r="AS396" s="13"/>
      <c r="AT396" s="13"/>
    </row>
    <row r="397" spans="1:46" ht="15.75" customHeight="1">
      <c r="A397" s="12"/>
      <c r="AQ397" s="13"/>
      <c r="AR397" s="13"/>
      <c r="AS397" s="13"/>
      <c r="AT397" s="13"/>
    </row>
    <row r="398" spans="1:46" ht="15.75" customHeight="1">
      <c r="A398" s="12"/>
      <c r="AQ398" s="13"/>
      <c r="AR398" s="13"/>
      <c r="AS398" s="13"/>
      <c r="AT398" s="13"/>
    </row>
    <row r="399" spans="1:46" ht="15.75" customHeight="1">
      <c r="A399" s="12"/>
      <c r="AQ399" s="13"/>
      <c r="AR399" s="13"/>
      <c r="AS399" s="13"/>
      <c r="AT399" s="13"/>
    </row>
    <row r="400" spans="1:46" ht="15.75" customHeight="1">
      <c r="A400" s="12"/>
      <c r="AQ400" s="13"/>
      <c r="AR400" s="13"/>
      <c r="AS400" s="13"/>
      <c r="AT400" s="13"/>
    </row>
    <row r="401" spans="1:46" ht="15.75" customHeight="1">
      <c r="A401" s="12"/>
      <c r="AQ401" s="13"/>
      <c r="AR401" s="13"/>
      <c r="AS401" s="13"/>
      <c r="AT401" s="13"/>
    </row>
    <row r="402" spans="1:46" ht="15.75" customHeight="1">
      <c r="A402" s="12"/>
      <c r="AQ402" s="13"/>
      <c r="AR402" s="13"/>
      <c r="AS402" s="13"/>
      <c r="AT402" s="13"/>
    </row>
    <row r="403" spans="1:46" ht="15.75" customHeight="1">
      <c r="A403" s="12"/>
      <c r="AQ403" s="13"/>
      <c r="AR403" s="13"/>
      <c r="AS403" s="13"/>
      <c r="AT403" s="13"/>
    </row>
    <row r="404" spans="1:46" ht="15.75" customHeight="1">
      <c r="A404" s="12"/>
      <c r="AQ404" s="13"/>
      <c r="AR404" s="13"/>
      <c r="AS404" s="13"/>
      <c r="AT404" s="13"/>
    </row>
    <row r="405" spans="1:46" ht="15.75" customHeight="1">
      <c r="AQ405" s="13"/>
      <c r="AR405" s="13"/>
      <c r="AS405" s="13"/>
      <c r="AT405" s="13"/>
    </row>
    <row r="406" spans="1:46" ht="15.75" customHeight="1">
      <c r="AQ406" s="13"/>
      <c r="AR406" s="13"/>
      <c r="AS406" s="13"/>
      <c r="AT406" s="13"/>
    </row>
    <row r="407" spans="1:46" ht="15.75" customHeight="1">
      <c r="AQ407" s="13"/>
      <c r="AR407" s="13"/>
      <c r="AS407" s="13"/>
      <c r="AT407" s="13"/>
    </row>
    <row r="408" spans="1:46" ht="15.75" customHeight="1">
      <c r="AQ408" s="13"/>
      <c r="AR408" s="13"/>
      <c r="AS408" s="13"/>
      <c r="AT408" s="13"/>
    </row>
    <row r="409" spans="1:46" ht="15.75" customHeight="1">
      <c r="AQ409" s="13"/>
      <c r="AR409" s="13"/>
      <c r="AS409" s="13"/>
      <c r="AT409" s="13"/>
    </row>
    <row r="410" spans="1:46" ht="15.75" customHeight="1">
      <c r="AQ410" s="13"/>
      <c r="AR410" s="13"/>
      <c r="AS410" s="13"/>
      <c r="AT410" s="13"/>
    </row>
    <row r="411" spans="1:46" ht="15.75" customHeight="1">
      <c r="AQ411" s="13"/>
      <c r="AR411" s="13"/>
      <c r="AS411" s="13"/>
      <c r="AT411" s="13"/>
    </row>
    <row r="412" spans="1:46" ht="15.75" customHeight="1">
      <c r="AQ412" s="13"/>
      <c r="AR412" s="13"/>
      <c r="AS412" s="13"/>
      <c r="AT412" s="13"/>
    </row>
    <row r="413" spans="1:46" ht="15.75" customHeight="1">
      <c r="AQ413" s="13"/>
      <c r="AR413" s="13"/>
      <c r="AS413" s="13"/>
      <c r="AT413" s="13"/>
    </row>
    <row r="414" spans="1:46" ht="15.75" customHeight="1">
      <c r="AQ414" s="13"/>
      <c r="AR414" s="13"/>
      <c r="AS414" s="13"/>
      <c r="AT414" s="13"/>
    </row>
    <row r="415" spans="1:46" ht="15.75" customHeight="1">
      <c r="AQ415" s="13"/>
      <c r="AR415" s="13"/>
      <c r="AS415" s="13"/>
      <c r="AT415" s="13"/>
    </row>
    <row r="416" spans="1:46" ht="15.75" customHeight="1">
      <c r="AQ416" s="13"/>
      <c r="AR416" s="13"/>
      <c r="AS416" s="13"/>
      <c r="AT416" s="13"/>
    </row>
    <row r="417" spans="43:46" ht="15.75" customHeight="1">
      <c r="AQ417" s="13"/>
      <c r="AR417" s="13"/>
      <c r="AS417" s="13"/>
      <c r="AT417" s="13"/>
    </row>
    <row r="418" spans="43:46" ht="15.75" customHeight="1">
      <c r="AQ418" s="13"/>
      <c r="AR418" s="13"/>
      <c r="AS418" s="13"/>
      <c r="AT418" s="13"/>
    </row>
    <row r="419" spans="43:46" ht="15.75" customHeight="1">
      <c r="AQ419" s="13"/>
      <c r="AR419" s="13"/>
      <c r="AS419" s="13"/>
      <c r="AT419" s="13"/>
    </row>
    <row r="420" spans="43:46" ht="15.75" customHeight="1">
      <c r="AQ420" s="13"/>
      <c r="AR420" s="13"/>
      <c r="AS420" s="13"/>
      <c r="AT420" s="13"/>
    </row>
    <row r="421" spans="43:46" ht="15.75" customHeight="1">
      <c r="AQ421" s="13"/>
      <c r="AR421" s="13"/>
      <c r="AS421" s="13"/>
      <c r="AT421" s="13"/>
    </row>
    <row r="422" spans="43:46" ht="15.75" customHeight="1">
      <c r="AQ422" s="13"/>
      <c r="AR422" s="13"/>
      <c r="AS422" s="13"/>
      <c r="AT422" s="13"/>
    </row>
    <row r="423" spans="43:46" ht="15.75" customHeight="1">
      <c r="AQ423" s="13"/>
      <c r="AR423" s="13"/>
      <c r="AS423" s="13"/>
      <c r="AT423" s="13"/>
    </row>
    <row r="424" spans="43:46" ht="15.75" customHeight="1">
      <c r="AQ424" s="13"/>
      <c r="AR424" s="13"/>
      <c r="AS424" s="13"/>
      <c r="AT424" s="13"/>
    </row>
    <row r="425" spans="43:46" ht="15.75" customHeight="1">
      <c r="AQ425" s="13"/>
      <c r="AR425" s="13"/>
      <c r="AS425" s="13"/>
      <c r="AT425" s="13"/>
    </row>
    <row r="426" spans="43:46" ht="15.75" customHeight="1">
      <c r="AQ426" s="13"/>
      <c r="AR426" s="13"/>
      <c r="AS426" s="13"/>
      <c r="AT426" s="13"/>
    </row>
    <row r="427" spans="43:46" ht="15.75" customHeight="1">
      <c r="AQ427" s="13"/>
      <c r="AR427" s="13"/>
      <c r="AS427" s="13"/>
      <c r="AT427" s="13"/>
    </row>
    <row r="428" spans="43:46" ht="15.75" customHeight="1">
      <c r="AQ428" s="13"/>
      <c r="AR428" s="13"/>
      <c r="AS428" s="13"/>
      <c r="AT428" s="13"/>
    </row>
    <row r="429" spans="43:46" ht="15.75" customHeight="1">
      <c r="AQ429" s="13"/>
      <c r="AR429" s="13"/>
      <c r="AS429" s="13"/>
      <c r="AT429" s="13"/>
    </row>
    <row r="430" spans="43:46" ht="15.75" customHeight="1">
      <c r="AQ430" s="13"/>
      <c r="AR430" s="13"/>
      <c r="AS430" s="13"/>
      <c r="AT430" s="13"/>
    </row>
    <row r="431" spans="43:46" ht="15.75" customHeight="1">
      <c r="AQ431" s="13"/>
      <c r="AR431" s="13"/>
      <c r="AS431" s="13"/>
      <c r="AT431" s="13"/>
    </row>
    <row r="432" spans="43:46" ht="15.75" customHeight="1">
      <c r="AQ432" s="13"/>
      <c r="AR432" s="13"/>
      <c r="AS432" s="13"/>
      <c r="AT432" s="13"/>
    </row>
    <row r="433" spans="43:46" ht="15.75" customHeight="1">
      <c r="AQ433" s="13"/>
      <c r="AR433" s="13"/>
      <c r="AS433" s="13"/>
      <c r="AT433" s="13"/>
    </row>
    <row r="434" spans="43:46" ht="15.75" customHeight="1">
      <c r="AQ434" s="13"/>
      <c r="AR434" s="13"/>
      <c r="AS434" s="13"/>
      <c r="AT434" s="13"/>
    </row>
    <row r="435" spans="43:46" ht="15.75" customHeight="1">
      <c r="AQ435" s="13"/>
      <c r="AR435" s="13"/>
      <c r="AS435" s="13"/>
      <c r="AT435" s="13"/>
    </row>
    <row r="436" spans="43:46" ht="15.75" customHeight="1">
      <c r="AQ436" s="13"/>
      <c r="AR436" s="13"/>
      <c r="AS436" s="13"/>
      <c r="AT436" s="13"/>
    </row>
    <row r="437" spans="43:46" ht="15.75" customHeight="1">
      <c r="AQ437" s="13"/>
      <c r="AR437" s="13"/>
      <c r="AS437" s="13"/>
      <c r="AT437" s="13"/>
    </row>
    <row r="438" spans="43:46" ht="15.75" customHeight="1">
      <c r="AQ438" s="13"/>
      <c r="AR438" s="13"/>
      <c r="AS438" s="13"/>
      <c r="AT438" s="13"/>
    </row>
    <row r="439" spans="43:46" ht="15.75" customHeight="1">
      <c r="AQ439" s="13"/>
      <c r="AR439" s="13"/>
      <c r="AS439" s="13"/>
      <c r="AT439" s="13"/>
    </row>
    <row r="440" spans="43:46" ht="15.75" customHeight="1">
      <c r="AQ440" s="13"/>
      <c r="AR440" s="13"/>
      <c r="AS440" s="13"/>
      <c r="AT440" s="13"/>
    </row>
    <row r="441" spans="43:46" ht="15.75" customHeight="1">
      <c r="AQ441" s="13"/>
      <c r="AR441" s="13"/>
      <c r="AS441" s="13"/>
      <c r="AT441" s="13"/>
    </row>
    <row r="442" spans="43:46" ht="15.75" customHeight="1">
      <c r="AQ442" s="13"/>
      <c r="AR442" s="13"/>
      <c r="AS442" s="13"/>
      <c r="AT442" s="13"/>
    </row>
    <row r="443" spans="43:46" ht="15.75" customHeight="1">
      <c r="AQ443" s="13"/>
      <c r="AR443" s="13"/>
      <c r="AS443" s="13"/>
      <c r="AT443" s="13"/>
    </row>
    <row r="444" spans="43:46" ht="15.75" customHeight="1">
      <c r="AQ444" s="13"/>
      <c r="AR444" s="13"/>
      <c r="AS444" s="13"/>
      <c r="AT444" s="13"/>
    </row>
    <row r="445" spans="43:46" ht="15.75" customHeight="1">
      <c r="AQ445" s="13"/>
      <c r="AR445" s="13"/>
      <c r="AS445" s="13"/>
      <c r="AT445" s="13"/>
    </row>
    <row r="446" spans="43:46" ht="15.75" customHeight="1">
      <c r="AQ446" s="13"/>
      <c r="AR446" s="13"/>
      <c r="AS446" s="13"/>
      <c r="AT446" s="13"/>
    </row>
    <row r="447" spans="43:46" ht="15.75" customHeight="1">
      <c r="AQ447" s="13"/>
      <c r="AR447" s="13"/>
      <c r="AS447" s="13"/>
      <c r="AT447" s="13"/>
    </row>
    <row r="448" spans="43:46" ht="15.75" customHeight="1">
      <c r="AQ448" s="13"/>
      <c r="AR448" s="13"/>
      <c r="AS448" s="13"/>
      <c r="AT448" s="13"/>
    </row>
    <row r="449" spans="43:46" ht="15.75" customHeight="1">
      <c r="AQ449" s="13"/>
      <c r="AR449" s="13"/>
      <c r="AS449" s="13"/>
      <c r="AT449" s="13"/>
    </row>
    <row r="450" spans="43:46" ht="15.75" customHeight="1">
      <c r="AQ450" s="13"/>
      <c r="AR450" s="13"/>
      <c r="AS450" s="13"/>
      <c r="AT450" s="13"/>
    </row>
    <row r="451" spans="43:46" ht="15.75" customHeight="1">
      <c r="AQ451" s="13"/>
      <c r="AR451" s="13"/>
      <c r="AS451" s="13"/>
      <c r="AT451" s="13"/>
    </row>
    <row r="452" spans="43:46" ht="15.75" customHeight="1">
      <c r="AQ452" s="13"/>
      <c r="AR452" s="13"/>
      <c r="AS452" s="13"/>
      <c r="AT452" s="13"/>
    </row>
    <row r="453" spans="43:46" ht="15.75" customHeight="1">
      <c r="AQ453" s="13"/>
      <c r="AR453" s="13"/>
      <c r="AS453" s="13"/>
      <c r="AT453" s="13"/>
    </row>
    <row r="454" spans="43:46" ht="15.75" customHeight="1">
      <c r="AQ454" s="13"/>
      <c r="AR454" s="13"/>
      <c r="AS454" s="13"/>
      <c r="AT454" s="13"/>
    </row>
    <row r="455" spans="43:46" ht="15.75" customHeight="1">
      <c r="AQ455" s="13"/>
      <c r="AR455" s="13"/>
      <c r="AS455" s="13"/>
      <c r="AT455" s="13"/>
    </row>
    <row r="456" spans="43:46" ht="15.75" customHeight="1">
      <c r="AQ456" s="13"/>
      <c r="AR456" s="13"/>
      <c r="AS456" s="13"/>
      <c r="AT456" s="13"/>
    </row>
    <row r="457" spans="43:46" ht="15.75" customHeight="1">
      <c r="AQ457" s="13"/>
      <c r="AR457" s="13"/>
      <c r="AS457" s="13"/>
      <c r="AT457" s="13"/>
    </row>
    <row r="458" spans="43:46" ht="15.75" customHeight="1">
      <c r="AQ458" s="13"/>
      <c r="AR458" s="13"/>
      <c r="AS458" s="13"/>
      <c r="AT458" s="13"/>
    </row>
    <row r="459" spans="43:46" ht="15.75" customHeight="1">
      <c r="AQ459" s="13"/>
      <c r="AR459" s="13"/>
      <c r="AS459" s="13"/>
      <c r="AT459" s="13"/>
    </row>
    <row r="460" spans="43:46" ht="15.75" customHeight="1">
      <c r="AQ460" s="13"/>
      <c r="AR460" s="13"/>
      <c r="AS460" s="13"/>
      <c r="AT460" s="13"/>
    </row>
    <row r="461" spans="43:46" ht="15.75" customHeight="1">
      <c r="AQ461" s="13"/>
      <c r="AR461" s="13"/>
      <c r="AS461" s="13"/>
      <c r="AT461" s="13"/>
    </row>
    <row r="462" spans="43:46" ht="15.75" customHeight="1">
      <c r="AQ462" s="13"/>
      <c r="AR462" s="13"/>
      <c r="AS462" s="13"/>
      <c r="AT462" s="13"/>
    </row>
    <row r="463" spans="43:46" ht="15.75" customHeight="1">
      <c r="AQ463" s="13"/>
      <c r="AR463" s="13"/>
      <c r="AS463" s="13"/>
      <c r="AT463" s="13"/>
    </row>
    <row r="464" spans="43:46" ht="15.75" customHeight="1">
      <c r="AQ464" s="13"/>
      <c r="AR464" s="13"/>
      <c r="AS464" s="13"/>
      <c r="AT464" s="13"/>
    </row>
    <row r="465" spans="43:46" ht="15.75" customHeight="1">
      <c r="AQ465" s="13"/>
      <c r="AR465" s="13"/>
      <c r="AS465" s="13"/>
      <c r="AT465" s="13"/>
    </row>
    <row r="466" spans="43:46" ht="15.75" customHeight="1">
      <c r="AQ466" s="13"/>
      <c r="AR466" s="13"/>
      <c r="AS466" s="13"/>
      <c r="AT466" s="13"/>
    </row>
    <row r="467" spans="43:46" ht="15.75" customHeight="1">
      <c r="AQ467" s="13"/>
      <c r="AR467" s="13"/>
      <c r="AS467" s="13"/>
      <c r="AT467" s="13"/>
    </row>
    <row r="468" spans="43:46" ht="15.75" customHeight="1">
      <c r="AQ468" s="13"/>
      <c r="AR468" s="13"/>
      <c r="AS468" s="13"/>
      <c r="AT468" s="13"/>
    </row>
    <row r="469" spans="43:46" ht="15.75" customHeight="1">
      <c r="AQ469" s="13"/>
      <c r="AR469" s="13"/>
      <c r="AS469" s="13"/>
      <c r="AT469" s="13"/>
    </row>
    <row r="470" spans="43:46" ht="15.75" customHeight="1">
      <c r="AQ470" s="13"/>
      <c r="AR470" s="13"/>
      <c r="AS470" s="13"/>
      <c r="AT470" s="13"/>
    </row>
    <row r="471" spans="43:46" ht="15.75" customHeight="1">
      <c r="AQ471" s="13"/>
      <c r="AR471" s="13"/>
      <c r="AS471" s="13"/>
      <c r="AT471" s="13"/>
    </row>
    <row r="472" spans="43:46" ht="15.75" customHeight="1">
      <c r="AQ472" s="13"/>
      <c r="AR472" s="13"/>
      <c r="AS472" s="13"/>
      <c r="AT472" s="13"/>
    </row>
    <row r="473" spans="43:46" ht="15.75" customHeight="1">
      <c r="AQ473" s="13"/>
      <c r="AR473" s="13"/>
      <c r="AS473" s="13"/>
      <c r="AT473" s="13"/>
    </row>
    <row r="474" spans="43:46" ht="15.75" customHeight="1">
      <c r="AQ474" s="13"/>
      <c r="AR474" s="13"/>
      <c r="AS474" s="13"/>
      <c r="AT474" s="13"/>
    </row>
    <row r="475" spans="43:46" ht="15.75" customHeight="1">
      <c r="AQ475" s="13"/>
      <c r="AR475" s="13"/>
      <c r="AS475" s="13"/>
      <c r="AT475" s="13"/>
    </row>
    <row r="476" spans="43:46" ht="15.75" customHeight="1">
      <c r="AQ476" s="13"/>
      <c r="AR476" s="13"/>
      <c r="AS476" s="13"/>
      <c r="AT476" s="13"/>
    </row>
    <row r="477" spans="43:46" ht="15.75" customHeight="1">
      <c r="AQ477" s="13"/>
      <c r="AR477" s="13"/>
      <c r="AS477" s="13"/>
      <c r="AT477" s="13"/>
    </row>
    <row r="478" spans="43:46" ht="15.75" customHeight="1">
      <c r="AQ478" s="13"/>
      <c r="AR478" s="13"/>
      <c r="AS478" s="13"/>
      <c r="AT478" s="13"/>
    </row>
    <row r="479" spans="43:46" ht="15.75" customHeight="1">
      <c r="AQ479" s="13"/>
      <c r="AR479" s="13"/>
      <c r="AS479" s="13"/>
      <c r="AT479" s="13"/>
    </row>
    <row r="480" spans="43:46" ht="15.75" customHeight="1">
      <c r="AQ480" s="13"/>
      <c r="AR480" s="13"/>
      <c r="AS480" s="13"/>
      <c r="AT480" s="13"/>
    </row>
    <row r="481" spans="43:46" ht="15.75" customHeight="1">
      <c r="AQ481" s="13"/>
      <c r="AR481" s="13"/>
      <c r="AS481" s="13"/>
      <c r="AT481" s="13"/>
    </row>
    <row r="482" spans="43:46" ht="15.75" customHeight="1">
      <c r="AQ482" s="13"/>
      <c r="AR482" s="13"/>
      <c r="AS482" s="13"/>
      <c r="AT482" s="13"/>
    </row>
    <row r="483" spans="43:46" ht="15.75" customHeight="1">
      <c r="AQ483" s="13"/>
      <c r="AR483" s="13"/>
      <c r="AS483" s="13"/>
      <c r="AT483" s="13"/>
    </row>
    <row r="484" spans="43:46" ht="15.75" customHeight="1">
      <c r="AQ484" s="13"/>
      <c r="AR484" s="13"/>
      <c r="AS484" s="13"/>
      <c r="AT484" s="13"/>
    </row>
    <row r="485" spans="43:46" ht="15.75" customHeight="1">
      <c r="AQ485" s="13"/>
      <c r="AR485" s="13"/>
      <c r="AS485" s="13"/>
      <c r="AT485" s="13"/>
    </row>
    <row r="486" spans="43:46" ht="15.75" customHeight="1">
      <c r="AQ486" s="13"/>
      <c r="AR486" s="13"/>
      <c r="AS486" s="13"/>
      <c r="AT486" s="13"/>
    </row>
    <row r="487" spans="43:46" ht="15.75" customHeight="1">
      <c r="AQ487" s="13"/>
      <c r="AR487" s="13"/>
      <c r="AS487" s="13"/>
      <c r="AT487" s="13"/>
    </row>
    <row r="488" spans="43:46" ht="15.75" customHeight="1">
      <c r="AQ488" s="13"/>
      <c r="AR488" s="13"/>
      <c r="AS488" s="13"/>
      <c r="AT488" s="13"/>
    </row>
    <row r="489" spans="43:46" ht="15.75" customHeight="1">
      <c r="AQ489" s="13"/>
      <c r="AR489" s="13"/>
      <c r="AS489" s="13"/>
      <c r="AT489" s="13"/>
    </row>
    <row r="490" spans="43:46" ht="15.75" customHeight="1">
      <c r="AQ490" s="13"/>
      <c r="AR490" s="13"/>
      <c r="AS490" s="13"/>
      <c r="AT490" s="13"/>
    </row>
    <row r="491" spans="43:46" ht="15.75" customHeight="1">
      <c r="AQ491" s="13"/>
      <c r="AR491" s="13"/>
      <c r="AS491" s="13"/>
      <c r="AT491" s="13"/>
    </row>
    <row r="492" spans="43:46" ht="15.75" customHeight="1">
      <c r="AQ492" s="13"/>
      <c r="AR492" s="13"/>
      <c r="AS492" s="13"/>
      <c r="AT492" s="13"/>
    </row>
    <row r="493" spans="43:46" ht="15.75" customHeight="1">
      <c r="AQ493" s="13"/>
      <c r="AR493" s="13"/>
      <c r="AS493" s="13"/>
      <c r="AT493" s="13"/>
    </row>
    <row r="494" spans="43:46" ht="15.75" customHeight="1">
      <c r="AQ494" s="13"/>
      <c r="AR494" s="13"/>
      <c r="AS494" s="13"/>
      <c r="AT494" s="13"/>
    </row>
    <row r="495" spans="43:46" ht="15.75" customHeight="1">
      <c r="AQ495" s="13"/>
      <c r="AR495" s="13"/>
      <c r="AS495" s="13"/>
      <c r="AT495" s="13"/>
    </row>
    <row r="496" spans="43:46" ht="15.75" customHeight="1">
      <c r="AQ496" s="13"/>
      <c r="AR496" s="13"/>
      <c r="AS496" s="13"/>
      <c r="AT496" s="13"/>
    </row>
    <row r="497" spans="43:46" ht="15.75" customHeight="1">
      <c r="AQ497" s="13"/>
      <c r="AR497" s="13"/>
      <c r="AS497" s="13"/>
      <c r="AT497" s="13"/>
    </row>
    <row r="498" spans="43:46" ht="15.75" customHeight="1">
      <c r="AQ498" s="13"/>
      <c r="AR498" s="13"/>
      <c r="AS498" s="13"/>
      <c r="AT498" s="13"/>
    </row>
    <row r="499" spans="43:46" ht="15.75" customHeight="1">
      <c r="AQ499" s="13"/>
      <c r="AR499" s="13"/>
      <c r="AS499" s="13"/>
      <c r="AT499" s="13"/>
    </row>
    <row r="500" spans="43:46" ht="15.75" customHeight="1">
      <c r="AQ500" s="13"/>
      <c r="AR500" s="13"/>
      <c r="AS500" s="13"/>
      <c r="AT500" s="13"/>
    </row>
    <row r="501" spans="43:46" ht="15.75" customHeight="1">
      <c r="AQ501" s="13"/>
      <c r="AR501" s="13"/>
      <c r="AS501" s="13"/>
      <c r="AT501" s="13"/>
    </row>
    <row r="502" spans="43:46" ht="15.75" customHeight="1">
      <c r="AQ502" s="13"/>
      <c r="AR502" s="13"/>
      <c r="AS502" s="13"/>
      <c r="AT502" s="13"/>
    </row>
    <row r="503" spans="43:46" ht="15.75" customHeight="1">
      <c r="AQ503" s="13"/>
      <c r="AR503" s="13"/>
      <c r="AS503" s="13"/>
      <c r="AT503" s="13"/>
    </row>
    <row r="504" spans="43:46" ht="15.75" customHeight="1">
      <c r="AQ504" s="13"/>
      <c r="AR504" s="13"/>
      <c r="AS504" s="13"/>
      <c r="AT504" s="13"/>
    </row>
    <row r="505" spans="43:46" ht="15.75" customHeight="1">
      <c r="AQ505" s="13"/>
      <c r="AR505" s="13"/>
      <c r="AS505" s="13"/>
      <c r="AT505" s="13"/>
    </row>
    <row r="506" spans="43:46" ht="15.75" customHeight="1">
      <c r="AQ506" s="13"/>
      <c r="AR506" s="13"/>
      <c r="AS506" s="13"/>
      <c r="AT506" s="13"/>
    </row>
    <row r="507" spans="43:46" ht="15.75" customHeight="1">
      <c r="AQ507" s="13"/>
      <c r="AR507" s="13"/>
      <c r="AS507" s="13"/>
      <c r="AT507" s="13"/>
    </row>
    <row r="508" spans="43:46" ht="15.75" customHeight="1">
      <c r="AQ508" s="13"/>
      <c r="AR508" s="13"/>
      <c r="AS508" s="13"/>
      <c r="AT508" s="13"/>
    </row>
    <row r="509" spans="43:46" ht="15.75" customHeight="1">
      <c r="AQ509" s="13"/>
      <c r="AR509" s="13"/>
      <c r="AS509" s="13"/>
      <c r="AT509" s="13"/>
    </row>
    <row r="510" spans="43:46" ht="15.75" customHeight="1">
      <c r="AQ510" s="13"/>
      <c r="AR510" s="13"/>
      <c r="AS510" s="13"/>
      <c r="AT510" s="13"/>
    </row>
    <row r="511" spans="43:46" ht="15.75" customHeight="1">
      <c r="AQ511" s="13"/>
      <c r="AR511" s="13"/>
      <c r="AS511" s="13"/>
      <c r="AT511" s="13"/>
    </row>
    <row r="512" spans="43:46" ht="15.75" customHeight="1">
      <c r="AQ512" s="13"/>
      <c r="AR512" s="13"/>
      <c r="AS512" s="13"/>
      <c r="AT512" s="13"/>
    </row>
    <row r="513" spans="43:46" ht="15.75" customHeight="1">
      <c r="AQ513" s="13"/>
      <c r="AR513" s="13"/>
      <c r="AS513" s="13"/>
      <c r="AT513" s="13"/>
    </row>
    <row r="514" spans="43:46" ht="15.75" customHeight="1">
      <c r="AQ514" s="13"/>
      <c r="AR514" s="13"/>
      <c r="AS514" s="13"/>
      <c r="AT514" s="13"/>
    </row>
    <row r="515" spans="43:46" ht="15.75" customHeight="1">
      <c r="AQ515" s="13"/>
      <c r="AR515" s="13"/>
      <c r="AS515" s="13"/>
      <c r="AT515" s="13"/>
    </row>
    <row r="516" spans="43:46" ht="15.75" customHeight="1">
      <c r="AQ516" s="13"/>
      <c r="AR516" s="13"/>
      <c r="AS516" s="13"/>
      <c r="AT516" s="13"/>
    </row>
    <row r="517" spans="43:46" ht="15.75" customHeight="1">
      <c r="AQ517" s="13"/>
      <c r="AR517" s="13"/>
      <c r="AS517" s="13"/>
      <c r="AT517" s="13"/>
    </row>
    <row r="518" spans="43:46" ht="15.75" customHeight="1">
      <c r="AQ518" s="13"/>
      <c r="AR518" s="13"/>
      <c r="AS518" s="13"/>
      <c r="AT518" s="13"/>
    </row>
    <row r="519" spans="43:46" ht="15.75" customHeight="1">
      <c r="AQ519" s="13"/>
      <c r="AR519" s="13"/>
      <c r="AS519" s="13"/>
      <c r="AT519" s="13"/>
    </row>
    <row r="520" spans="43:46" ht="15.75" customHeight="1">
      <c r="AQ520" s="13"/>
      <c r="AR520" s="13"/>
      <c r="AS520" s="13"/>
      <c r="AT520" s="13"/>
    </row>
    <row r="521" spans="43:46" ht="15.75" customHeight="1">
      <c r="AQ521" s="13"/>
      <c r="AR521" s="13"/>
      <c r="AS521" s="13"/>
      <c r="AT521" s="13"/>
    </row>
    <row r="522" spans="43:46" ht="15.75" customHeight="1">
      <c r="AQ522" s="13"/>
      <c r="AR522" s="13"/>
      <c r="AS522" s="13"/>
      <c r="AT522" s="13"/>
    </row>
    <row r="523" spans="43:46" ht="15.75" customHeight="1">
      <c r="AQ523" s="13"/>
      <c r="AR523" s="13"/>
      <c r="AS523" s="13"/>
      <c r="AT523" s="13"/>
    </row>
    <row r="524" spans="43:46" ht="15.75" customHeight="1">
      <c r="AQ524" s="13"/>
      <c r="AR524" s="13"/>
      <c r="AS524" s="13"/>
      <c r="AT524" s="13"/>
    </row>
    <row r="525" spans="43:46" ht="15.75" customHeight="1">
      <c r="AQ525" s="13"/>
      <c r="AR525" s="13"/>
      <c r="AS525" s="13"/>
      <c r="AT525" s="13"/>
    </row>
    <row r="526" spans="43:46" ht="15.75" customHeight="1">
      <c r="AQ526" s="13"/>
      <c r="AR526" s="13"/>
      <c r="AS526" s="13"/>
      <c r="AT526" s="13"/>
    </row>
    <row r="527" spans="43:46" ht="15.75" customHeight="1">
      <c r="AQ527" s="13"/>
      <c r="AR527" s="13"/>
      <c r="AS527" s="13"/>
      <c r="AT527" s="13"/>
    </row>
    <row r="528" spans="43:46" ht="15.75" customHeight="1">
      <c r="AQ528" s="13"/>
      <c r="AR528" s="13"/>
      <c r="AS528" s="13"/>
      <c r="AT528" s="13"/>
    </row>
    <row r="529" spans="43:46" ht="15.75" customHeight="1">
      <c r="AQ529" s="13"/>
      <c r="AR529" s="13"/>
      <c r="AS529" s="13"/>
      <c r="AT529" s="13"/>
    </row>
    <row r="530" spans="43:46" ht="15.75" customHeight="1">
      <c r="AQ530" s="13"/>
      <c r="AR530" s="13"/>
      <c r="AS530" s="13"/>
      <c r="AT530" s="13"/>
    </row>
    <row r="531" spans="43:46" ht="15.75" customHeight="1">
      <c r="AQ531" s="13"/>
      <c r="AR531" s="13"/>
      <c r="AS531" s="13"/>
      <c r="AT531" s="13"/>
    </row>
    <row r="532" spans="43:46" ht="15.75" customHeight="1">
      <c r="AQ532" s="13"/>
      <c r="AR532" s="13"/>
      <c r="AS532" s="13"/>
      <c r="AT532" s="13"/>
    </row>
    <row r="533" spans="43:46" ht="15.75" customHeight="1">
      <c r="AQ533" s="13"/>
      <c r="AR533" s="13"/>
      <c r="AS533" s="13"/>
      <c r="AT533" s="13"/>
    </row>
    <row r="534" spans="43:46" ht="15.75" customHeight="1">
      <c r="AQ534" s="13"/>
      <c r="AR534" s="13"/>
      <c r="AS534" s="13"/>
      <c r="AT534" s="13"/>
    </row>
    <row r="535" spans="43:46" ht="15.75" customHeight="1">
      <c r="AQ535" s="13"/>
      <c r="AR535" s="13"/>
      <c r="AS535" s="13"/>
      <c r="AT535" s="13"/>
    </row>
    <row r="536" spans="43:46" ht="15.75" customHeight="1">
      <c r="AQ536" s="13"/>
      <c r="AR536" s="13"/>
      <c r="AS536" s="13"/>
      <c r="AT536" s="13"/>
    </row>
    <row r="537" spans="43:46" ht="15.75" customHeight="1">
      <c r="AQ537" s="13"/>
      <c r="AR537" s="13"/>
      <c r="AS537" s="13"/>
      <c r="AT537" s="13"/>
    </row>
    <row r="538" spans="43:46" ht="15.75" customHeight="1">
      <c r="AQ538" s="13"/>
      <c r="AR538" s="13"/>
      <c r="AS538" s="13"/>
      <c r="AT538" s="13"/>
    </row>
    <row r="539" spans="43:46" ht="15.75" customHeight="1">
      <c r="AQ539" s="13"/>
      <c r="AR539" s="13"/>
      <c r="AS539" s="13"/>
      <c r="AT539" s="13"/>
    </row>
    <row r="540" spans="43:46" ht="15.75" customHeight="1">
      <c r="AQ540" s="13"/>
      <c r="AR540" s="13"/>
      <c r="AS540" s="13"/>
      <c r="AT540" s="13"/>
    </row>
    <row r="541" spans="43:46" ht="15.75" customHeight="1">
      <c r="AQ541" s="13"/>
      <c r="AR541" s="13"/>
      <c r="AS541" s="13"/>
      <c r="AT541" s="13"/>
    </row>
    <row r="542" spans="43:46" ht="15.75" customHeight="1">
      <c r="AQ542" s="13"/>
      <c r="AR542" s="13"/>
      <c r="AS542" s="13"/>
      <c r="AT542" s="13"/>
    </row>
    <row r="543" spans="43:46" ht="15.75" customHeight="1">
      <c r="AQ543" s="13"/>
      <c r="AR543" s="13"/>
      <c r="AS543" s="13"/>
      <c r="AT543" s="13"/>
    </row>
    <row r="544" spans="43:46" ht="15.75" customHeight="1">
      <c r="AQ544" s="13"/>
      <c r="AR544" s="13"/>
      <c r="AS544" s="13"/>
      <c r="AT544" s="13"/>
    </row>
    <row r="545" spans="43:46" ht="15.75" customHeight="1">
      <c r="AQ545" s="13"/>
      <c r="AR545" s="13"/>
      <c r="AS545" s="13"/>
      <c r="AT545" s="13"/>
    </row>
    <row r="546" spans="43:46" ht="15.75" customHeight="1">
      <c r="AQ546" s="13"/>
      <c r="AR546" s="13"/>
      <c r="AS546" s="13"/>
      <c r="AT546" s="13"/>
    </row>
    <row r="547" spans="43:46" ht="15.75" customHeight="1">
      <c r="AQ547" s="13"/>
      <c r="AR547" s="13"/>
      <c r="AS547" s="13"/>
      <c r="AT547" s="13"/>
    </row>
    <row r="548" spans="43:46" ht="15.75" customHeight="1">
      <c r="AQ548" s="13"/>
      <c r="AR548" s="13"/>
      <c r="AS548" s="13"/>
      <c r="AT548" s="13"/>
    </row>
    <row r="549" spans="43:46" ht="15.75" customHeight="1">
      <c r="AQ549" s="13"/>
      <c r="AR549" s="13"/>
      <c r="AS549" s="13"/>
      <c r="AT549" s="13"/>
    </row>
    <row r="550" spans="43:46" ht="15.75" customHeight="1">
      <c r="AQ550" s="13"/>
      <c r="AR550" s="13"/>
      <c r="AS550" s="13"/>
      <c r="AT550" s="13"/>
    </row>
    <row r="551" spans="43:46" ht="15.75" customHeight="1">
      <c r="AQ551" s="13"/>
      <c r="AR551" s="13"/>
      <c r="AS551" s="13"/>
      <c r="AT551" s="13"/>
    </row>
    <row r="552" spans="43:46" ht="15.75" customHeight="1">
      <c r="AQ552" s="13"/>
      <c r="AR552" s="13"/>
      <c r="AS552" s="13"/>
      <c r="AT552" s="13"/>
    </row>
    <row r="553" spans="43:46" ht="15.75" customHeight="1">
      <c r="AQ553" s="13"/>
      <c r="AR553" s="13"/>
      <c r="AS553" s="13"/>
      <c r="AT553" s="13"/>
    </row>
    <row r="554" spans="43:46" ht="15.75" customHeight="1">
      <c r="AQ554" s="13"/>
      <c r="AR554" s="13"/>
      <c r="AS554" s="13"/>
      <c r="AT554" s="13"/>
    </row>
    <row r="555" spans="43:46" ht="15.75" customHeight="1">
      <c r="AQ555" s="13"/>
      <c r="AR555" s="13"/>
      <c r="AS555" s="13"/>
      <c r="AT555" s="13"/>
    </row>
    <row r="556" spans="43:46" ht="15.75" customHeight="1">
      <c r="AQ556" s="13"/>
      <c r="AR556" s="13"/>
      <c r="AS556" s="13"/>
      <c r="AT556" s="13"/>
    </row>
    <row r="557" spans="43:46" ht="15.75" customHeight="1">
      <c r="AQ557" s="13"/>
      <c r="AR557" s="13"/>
      <c r="AS557" s="13"/>
      <c r="AT557" s="13"/>
    </row>
    <row r="558" spans="43:46" ht="15.75" customHeight="1">
      <c r="AQ558" s="13"/>
      <c r="AR558" s="13"/>
      <c r="AS558" s="13"/>
      <c r="AT558" s="13"/>
    </row>
    <row r="559" spans="43:46" ht="15.75" customHeight="1">
      <c r="AQ559" s="13"/>
      <c r="AR559" s="13"/>
      <c r="AS559" s="13"/>
      <c r="AT559" s="13"/>
    </row>
    <row r="560" spans="43:46" ht="15.75" customHeight="1">
      <c r="AQ560" s="13"/>
      <c r="AR560" s="13"/>
      <c r="AS560" s="13"/>
      <c r="AT560" s="13"/>
    </row>
    <row r="561" spans="43:46" ht="15.75" customHeight="1">
      <c r="AQ561" s="13"/>
      <c r="AR561" s="13"/>
      <c r="AS561" s="13"/>
      <c r="AT561" s="13"/>
    </row>
    <row r="562" spans="43:46" ht="15.75" customHeight="1">
      <c r="AQ562" s="13"/>
      <c r="AR562" s="13"/>
      <c r="AS562" s="13"/>
      <c r="AT562" s="13"/>
    </row>
    <row r="563" spans="43:46" ht="15.75" customHeight="1">
      <c r="AQ563" s="13"/>
      <c r="AR563" s="13"/>
      <c r="AS563" s="13"/>
      <c r="AT563" s="13"/>
    </row>
    <row r="564" spans="43:46" ht="15.75" customHeight="1">
      <c r="AQ564" s="13"/>
      <c r="AR564" s="13"/>
      <c r="AS564" s="13"/>
      <c r="AT564" s="13"/>
    </row>
    <row r="565" spans="43:46" ht="15.75" customHeight="1">
      <c r="AQ565" s="13"/>
      <c r="AR565" s="13"/>
      <c r="AS565" s="13"/>
      <c r="AT565" s="13"/>
    </row>
    <row r="566" spans="43:46" ht="15.75" customHeight="1">
      <c r="AQ566" s="13"/>
      <c r="AR566" s="13"/>
      <c r="AS566" s="13"/>
      <c r="AT566" s="13"/>
    </row>
    <row r="567" spans="43:46" ht="15.75" customHeight="1">
      <c r="AQ567" s="13"/>
      <c r="AR567" s="13"/>
      <c r="AS567" s="13"/>
      <c r="AT567" s="13"/>
    </row>
    <row r="568" spans="43:46" ht="15.75" customHeight="1">
      <c r="AQ568" s="13"/>
      <c r="AR568" s="13"/>
      <c r="AS568" s="13"/>
      <c r="AT568" s="13"/>
    </row>
    <row r="569" spans="43:46" ht="15.75" customHeight="1">
      <c r="AQ569" s="13"/>
      <c r="AR569" s="13"/>
      <c r="AS569" s="13"/>
      <c r="AT569" s="13"/>
    </row>
    <row r="570" spans="43:46" ht="15.75" customHeight="1">
      <c r="AQ570" s="13"/>
      <c r="AR570" s="13"/>
      <c r="AS570" s="13"/>
      <c r="AT570" s="13"/>
    </row>
    <row r="571" spans="43:46" ht="15.75" customHeight="1">
      <c r="AQ571" s="13"/>
      <c r="AR571" s="13"/>
      <c r="AS571" s="13"/>
      <c r="AT571" s="13"/>
    </row>
    <row r="572" spans="43:46" ht="15.75" customHeight="1">
      <c r="AQ572" s="13"/>
      <c r="AR572" s="13"/>
      <c r="AS572" s="13"/>
      <c r="AT572" s="13"/>
    </row>
    <row r="573" spans="43:46" ht="15.75" customHeight="1">
      <c r="AQ573" s="13"/>
      <c r="AR573" s="13"/>
      <c r="AS573" s="13"/>
      <c r="AT573" s="13"/>
    </row>
    <row r="574" spans="43:46" ht="15.75" customHeight="1">
      <c r="AQ574" s="13"/>
      <c r="AR574" s="13"/>
      <c r="AS574" s="13"/>
      <c r="AT574" s="13"/>
    </row>
    <row r="575" spans="43:46" ht="15.75" customHeight="1">
      <c r="AQ575" s="13"/>
      <c r="AR575" s="13"/>
      <c r="AS575" s="13"/>
      <c r="AT575" s="13"/>
    </row>
    <row r="576" spans="43:46" ht="15.75" customHeight="1">
      <c r="AQ576" s="13"/>
      <c r="AR576" s="13"/>
      <c r="AS576" s="13"/>
      <c r="AT576" s="13"/>
    </row>
    <row r="577" spans="43:46" ht="15.75" customHeight="1">
      <c r="AQ577" s="13"/>
      <c r="AR577" s="13"/>
      <c r="AS577" s="13"/>
      <c r="AT577" s="13"/>
    </row>
    <row r="578" spans="43:46" ht="15.75" customHeight="1">
      <c r="AQ578" s="13"/>
      <c r="AR578" s="13"/>
      <c r="AS578" s="13"/>
      <c r="AT578" s="13"/>
    </row>
    <row r="579" spans="43:46" ht="15.75" customHeight="1">
      <c r="AQ579" s="13"/>
      <c r="AR579" s="13"/>
      <c r="AS579" s="13"/>
      <c r="AT579" s="13"/>
    </row>
    <row r="580" spans="43:46" ht="15.75" customHeight="1">
      <c r="AQ580" s="13"/>
      <c r="AR580" s="13"/>
      <c r="AS580" s="13"/>
      <c r="AT580" s="13"/>
    </row>
    <row r="581" spans="43:46" ht="15.75" customHeight="1">
      <c r="AQ581" s="13"/>
      <c r="AR581" s="13"/>
      <c r="AS581" s="13"/>
      <c r="AT581" s="13"/>
    </row>
    <row r="582" spans="43:46" ht="15.75" customHeight="1">
      <c r="AQ582" s="13"/>
      <c r="AR582" s="13"/>
      <c r="AS582" s="13"/>
      <c r="AT582" s="13"/>
    </row>
    <row r="583" spans="43:46" ht="15.75" customHeight="1">
      <c r="AQ583" s="13"/>
      <c r="AR583" s="13"/>
      <c r="AS583" s="13"/>
      <c r="AT583" s="13"/>
    </row>
    <row r="584" spans="43:46" ht="15.75" customHeight="1">
      <c r="AQ584" s="13"/>
      <c r="AR584" s="13"/>
      <c r="AS584" s="13"/>
      <c r="AT584" s="13"/>
    </row>
    <row r="585" spans="43:46" ht="15.75" customHeight="1">
      <c r="AQ585" s="13"/>
      <c r="AR585" s="13"/>
      <c r="AS585" s="13"/>
      <c r="AT585" s="13"/>
    </row>
    <row r="586" spans="43:46" ht="15.75" customHeight="1">
      <c r="AQ586" s="13"/>
      <c r="AR586" s="13"/>
      <c r="AS586" s="13"/>
      <c r="AT586" s="13"/>
    </row>
    <row r="587" spans="43:46" ht="15.75" customHeight="1">
      <c r="AQ587" s="13"/>
      <c r="AR587" s="13"/>
      <c r="AS587" s="13"/>
      <c r="AT587" s="13"/>
    </row>
    <row r="588" spans="43:46" ht="15.75" customHeight="1">
      <c r="AQ588" s="13"/>
      <c r="AR588" s="13"/>
      <c r="AS588" s="13"/>
      <c r="AT588" s="13"/>
    </row>
    <row r="589" spans="43:46" ht="15.75" customHeight="1">
      <c r="AQ589" s="13"/>
      <c r="AR589" s="13"/>
      <c r="AS589" s="13"/>
      <c r="AT589" s="13"/>
    </row>
    <row r="590" spans="43:46" ht="15.75" customHeight="1">
      <c r="AQ590" s="13"/>
      <c r="AR590" s="13"/>
      <c r="AS590" s="13"/>
      <c r="AT590" s="13"/>
    </row>
    <row r="591" spans="43:46" ht="15.75" customHeight="1">
      <c r="AQ591" s="13"/>
      <c r="AR591" s="13"/>
      <c r="AS591" s="13"/>
      <c r="AT591" s="13"/>
    </row>
    <row r="592" spans="43:46" ht="15.75" customHeight="1">
      <c r="AQ592" s="13"/>
      <c r="AR592" s="13"/>
      <c r="AS592" s="13"/>
      <c r="AT592" s="13"/>
    </row>
    <row r="593" spans="43:46" ht="15.75" customHeight="1">
      <c r="AQ593" s="13"/>
      <c r="AR593" s="13"/>
      <c r="AS593" s="13"/>
      <c r="AT593" s="13"/>
    </row>
    <row r="594" spans="43:46" ht="15.75" customHeight="1">
      <c r="AQ594" s="13"/>
      <c r="AR594" s="13"/>
      <c r="AS594" s="13"/>
      <c r="AT594" s="13"/>
    </row>
    <row r="595" spans="43:46" ht="15.75" customHeight="1">
      <c r="AQ595" s="13"/>
      <c r="AR595" s="13"/>
      <c r="AS595" s="13"/>
      <c r="AT595" s="13"/>
    </row>
    <row r="596" spans="43:46" ht="15.75" customHeight="1">
      <c r="AQ596" s="13"/>
      <c r="AR596" s="13"/>
      <c r="AS596" s="13"/>
      <c r="AT596" s="13"/>
    </row>
    <row r="597" spans="43:46" ht="15.75" customHeight="1">
      <c r="AQ597" s="13"/>
      <c r="AR597" s="13"/>
      <c r="AS597" s="13"/>
      <c r="AT597" s="13"/>
    </row>
    <row r="598" spans="43:46" ht="15.75" customHeight="1">
      <c r="AQ598" s="13"/>
      <c r="AR598" s="13"/>
      <c r="AS598" s="13"/>
      <c r="AT598" s="13"/>
    </row>
    <row r="599" spans="43:46" ht="15.75" customHeight="1">
      <c r="AQ599" s="13"/>
      <c r="AR599" s="13"/>
      <c r="AS599" s="13"/>
      <c r="AT599" s="13"/>
    </row>
    <row r="600" spans="43:46" ht="15.75" customHeight="1">
      <c r="AQ600" s="13"/>
      <c r="AR600" s="13"/>
      <c r="AS600" s="13"/>
      <c r="AT600" s="13"/>
    </row>
    <row r="601" spans="43:46" ht="15.75" customHeight="1">
      <c r="AQ601" s="13"/>
      <c r="AR601" s="13"/>
      <c r="AS601" s="13"/>
      <c r="AT601" s="13"/>
    </row>
    <row r="602" spans="43:46" ht="15.75" customHeight="1">
      <c r="AQ602" s="13"/>
      <c r="AR602" s="13"/>
      <c r="AS602" s="13"/>
      <c r="AT602" s="13"/>
    </row>
    <row r="603" spans="43:46" ht="15.75" customHeight="1">
      <c r="AQ603" s="13"/>
      <c r="AR603" s="13"/>
      <c r="AS603" s="13"/>
      <c r="AT603" s="13"/>
    </row>
    <row r="604" spans="43:46" ht="15.75" customHeight="1">
      <c r="AQ604" s="13"/>
      <c r="AR604" s="13"/>
      <c r="AS604" s="13"/>
      <c r="AT604" s="13"/>
    </row>
    <row r="605" spans="43:46" ht="15.75" customHeight="1">
      <c r="AQ605" s="13"/>
      <c r="AR605" s="13"/>
      <c r="AS605" s="13"/>
      <c r="AT605" s="13"/>
    </row>
    <row r="606" spans="43:46" ht="15.75" customHeight="1">
      <c r="AQ606" s="13"/>
      <c r="AR606" s="13"/>
      <c r="AS606" s="13"/>
      <c r="AT606" s="13"/>
    </row>
    <row r="607" spans="43:46" ht="15.75" customHeight="1">
      <c r="AQ607" s="13"/>
      <c r="AR607" s="13"/>
      <c r="AS607" s="13"/>
      <c r="AT607" s="13"/>
    </row>
    <row r="608" spans="43:46" ht="15.75" customHeight="1">
      <c r="AQ608" s="13"/>
      <c r="AR608" s="13"/>
      <c r="AS608" s="13"/>
      <c r="AT608" s="13"/>
    </row>
    <row r="609" spans="43:46" ht="15.75" customHeight="1">
      <c r="AQ609" s="13"/>
      <c r="AR609" s="13"/>
      <c r="AS609" s="13"/>
      <c r="AT609" s="13"/>
    </row>
    <row r="610" spans="43:46" ht="15.75" customHeight="1">
      <c r="AQ610" s="13"/>
      <c r="AR610" s="13"/>
      <c r="AS610" s="13"/>
      <c r="AT610" s="13"/>
    </row>
    <row r="611" spans="43:46" ht="15.75" customHeight="1">
      <c r="AQ611" s="13"/>
      <c r="AR611" s="13"/>
      <c r="AS611" s="13"/>
      <c r="AT611" s="13"/>
    </row>
    <row r="612" spans="43:46" ht="15.75" customHeight="1">
      <c r="AQ612" s="13"/>
      <c r="AR612" s="13"/>
      <c r="AS612" s="13"/>
      <c r="AT612" s="13"/>
    </row>
    <row r="613" spans="43:46" ht="15.75" customHeight="1">
      <c r="AQ613" s="13"/>
      <c r="AR613" s="13"/>
      <c r="AS613" s="13"/>
      <c r="AT613" s="13"/>
    </row>
    <row r="614" spans="43:46" ht="15.75" customHeight="1">
      <c r="AQ614" s="13"/>
      <c r="AR614" s="13"/>
      <c r="AS614" s="13"/>
      <c r="AT614" s="13"/>
    </row>
    <row r="615" spans="43:46" ht="15.75" customHeight="1">
      <c r="AQ615" s="13"/>
      <c r="AR615" s="13"/>
      <c r="AS615" s="13"/>
      <c r="AT615" s="13"/>
    </row>
    <row r="616" spans="43:46" ht="15.75" customHeight="1">
      <c r="AQ616" s="13"/>
      <c r="AR616" s="13"/>
      <c r="AS616" s="13"/>
      <c r="AT616" s="13"/>
    </row>
    <row r="617" spans="43:46" ht="15.75" customHeight="1">
      <c r="AQ617" s="13"/>
      <c r="AR617" s="13"/>
      <c r="AS617" s="13"/>
      <c r="AT617" s="13"/>
    </row>
    <row r="618" spans="43:46" ht="15.75" customHeight="1">
      <c r="AQ618" s="13"/>
      <c r="AR618" s="13"/>
      <c r="AS618" s="13"/>
      <c r="AT618" s="13"/>
    </row>
    <row r="619" spans="43:46" ht="15.75" customHeight="1">
      <c r="AQ619" s="13"/>
      <c r="AR619" s="13"/>
      <c r="AS619" s="13"/>
      <c r="AT619" s="13"/>
    </row>
    <row r="620" spans="43:46" ht="15.75" customHeight="1">
      <c r="AQ620" s="13"/>
      <c r="AR620" s="13"/>
      <c r="AS620" s="13"/>
      <c r="AT620" s="13"/>
    </row>
    <row r="621" spans="43:46" ht="15.75" customHeight="1">
      <c r="AQ621" s="13"/>
      <c r="AR621" s="13"/>
      <c r="AS621" s="13"/>
      <c r="AT621" s="13"/>
    </row>
    <row r="622" spans="43:46" ht="15.75" customHeight="1">
      <c r="AQ622" s="13"/>
      <c r="AR622" s="13"/>
      <c r="AS622" s="13"/>
      <c r="AT622" s="13"/>
    </row>
    <row r="623" spans="43:46" ht="15.75" customHeight="1">
      <c r="AQ623" s="13"/>
      <c r="AR623" s="13"/>
      <c r="AS623" s="13"/>
      <c r="AT623" s="13"/>
    </row>
    <row r="624" spans="43:46" ht="15.75" customHeight="1">
      <c r="AQ624" s="13"/>
      <c r="AR624" s="13"/>
      <c r="AS624" s="13"/>
      <c r="AT624" s="13"/>
    </row>
    <row r="625" spans="43:46" ht="15.75" customHeight="1">
      <c r="AQ625" s="13"/>
      <c r="AR625" s="13"/>
      <c r="AS625" s="13"/>
      <c r="AT625" s="13"/>
    </row>
    <row r="626" spans="43:46" ht="15.75" customHeight="1">
      <c r="AQ626" s="13"/>
      <c r="AR626" s="13"/>
      <c r="AS626" s="13"/>
      <c r="AT626" s="13"/>
    </row>
    <row r="627" spans="43:46" ht="15.75" customHeight="1">
      <c r="AQ627" s="13"/>
      <c r="AR627" s="13"/>
      <c r="AS627" s="13"/>
      <c r="AT627" s="13"/>
    </row>
    <row r="628" spans="43:46" ht="15.75" customHeight="1">
      <c r="AQ628" s="13"/>
      <c r="AR628" s="13"/>
      <c r="AS628" s="13"/>
      <c r="AT628" s="13"/>
    </row>
    <row r="629" spans="43:46" ht="15.75" customHeight="1">
      <c r="AQ629" s="13"/>
      <c r="AR629" s="13"/>
      <c r="AS629" s="13"/>
      <c r="AT629" s="13"/>
    </row>
    <row r="630" spans="43:46" ht="15.75" customHeight="1">
      <c r="AQ630" s="13"/>
      <c r="AR630" s="13"/>
      <c r="AS630" s="13"/>
      <c r="AT630" s="13"/>
    </row>
    <row r="631" spans="43:46" ht="15.75" customHeight="1">
      <c r="AQ631" s="13"/>
      <c r="AR631" s="13"/>
      <c r="AS631" s="13"/>
      <c r="AT631" s="13"/>
    </row>
    <row r="632" spans="43:46" ht="15.75" customHeight="1">
      <c r="AQ632" s="13"/>
      <c r="AR632" s="13"/>
      <c r="AS632" s="13"/>
      <c r="AT632" s="13"/>
    </row>
    <row r="633" spans="43:46" ht="15.75" customHeight="1">
      <c r="AQ633" s="13"/>
      <c r="AR633" s="13"/>
      <c r="AS633" s="13"/>
      <c r="AT633" s="13"/>
    </row>
    <row r="634" spans="43:46" ht="15.75" customHeight="1">
      <c r="AQ634" s="13"/>
      <c r="AR634" s="13"/>
      <c r="AS634" s="13"/>
      <c r="AT634" s="13"/>
    </row>
    <row r="635" spans="43:46" ht="15.75" customHeight="1">
      <c r="AQ635" s="13"/>
      <c r="AR635" s="13"/>
      <c r="AS635" s="13"/>
      <c r="AT635" s="13"/>
    </row>
    <row r="636" spans="43:46" ht="15.75" customHeight="1">
      <c r="AQ636" s="13"/>
      <c r="AR636" s="13"/>
      <c r="AS636" s="13"/>
      <c r="AT636" s="13"/>
    </row>
    <row r="637" spans="43:46" ht="15.75" customHeight="1">
      <c r="AQ637" s="13"/>
      <c r="AR637" s="13"/>
      <c r="AS637" s="13"/>
      <c r="AT637" s="13"/>
    </row>
    <row r="638" spans="43:46" ht="15.75" customHeight="1">
      <c r="AQ638" s="13"/>
      <c r="AR638" s="13"/>
      <c r="AS638" s="13"/>
      <c r="AT638" s="13"/>
    </row>
    <row r="639" spans="43:46" ht="15.75" customHeight="1">
      <c r="AQ639" s="13"/>
      <c r="AR639" s="13"/>
      <c r="AS639" s="13"/>
      <c r="AT639" s="13"/>
    </row>
    <row r="640" spans="43:46" ht="15.75" customHeight="1">
      <c r="AQ640" s="13"/>
      <c r="AR640" s="13"/>
      <c r="AS640" s="13"/>
      <c r="AT640" s="13"/>
    </row>
    <row r="641" spans="43:46" ht="15.75" customHeight="1">
      <c r="AQ641" s="13"/>
      <c r="AR641" s="13"/>
      <c r="AS641" s="13"/>
      <c r="AT641" s="13"/>
    </row>
    <row r="642" spans="43:46" ht="15.75" customHeight="1">
      <c r="AQ642" s="13"/>
      <c r="AR642" s="13"/>
      <c r="AS642" s="13"/>
      <c r="AT642" s="13"/>
    </row>
    <row r="643" spans="43:46" ht="15.75" customHeight="1">
      <c r="AQ643" s="13"/>
      <c r="AR643" s="13"/>
      <c r="AS643" s="13"/>
      <c r="AT643" s="13"/>
    </row>
    <row r="644" spans="43:46" ht="15.75" customHeight="1">
      <c r="AQ644" s="13"/>
      <c r="AR644" s="13"/>
      <c r="AS644" s="13"/>
      <c r="AT644" s="13"/>
    </row>
    <row r="645" spans="43:46" ht="15.75" customHeight="1">
      <c r="AQ645" s="13"/>
      <c r="AR645" s="13"/>
      <c r="AS645" s="13"/>
      <c r="AT645" s="13"/>
    </row>
    <row r="646" spans="43:46" ht="15.75" customHeight="1">
      <c r="AQ646" s="13"/>
      <c r="AR646" s="13"/>
      <c r="AS646" s="13"/>
      <c r="AT646" s="13"/>
    </row>
    <row r="647" spans="43:46" ht="15.75" customHeight="1">
      <c r="AQ647" s="13"/>
      <c r="AR647" s="13"/>
      <c r="AS647" s="13"/>
      <c r="AT647" s="13"/>
    </row>
    <row r="648" spans="43:46" ht="15.75" customHeight="1">
      <c r="AQ648" s="13"/>
      <c r="AR648" s="13"/>
      <c r="AS648" s="13"/>
      <c r="AT648" s="13"/>
    </row>
    <row r="649" spans="43:46" ht="15.75" customHeight="1">
      <c r="AQ649" s="13"/>
      <c r="AR649" s="13"/>
      <c r="AS649" s="13"/>
      <c r="AT649" s="13"/>
    </row>
    <row r="650" spans="43:46" ht="15.75" customHeight="1">
      <c r="AQ650" s="13"/>
      <c r="AR650" s="13"/>
      <c r="AS650" s="13"/>
      <c r="AT650" s="13"/>
    </row>
    <row r="651" spans="43:46" ht="15.75" customHeight="1">
      <c r="AQ651" s="13"/>
      <c r="AR651" s="13"/>
      <c r="AS651" s="13"/>
      <c r="AT651" s="13"/>
    </row>
    <row r="652" spans="43:46" ht="15.75" customHeight="1">
      <c r="AQ652" s="13"/>
      <c r="AR652" s="13"/>
      <c r="AS652" s="13"/>
      <c r="AT652" s="13"/>
    </row>
    <row r="653" spans="43:46" ht="15.75" customHeight="1">
      <c r="AQ653" s="13"/>
      <c r="AR653" s="13"/>
      <c r="AS653" s="13"/>
      <c r="AT653" s="13"/>
    </row>
    <row r="654" spans="43:46" ht="15.75" customHeight="1">
      <c r="AQ654" s="13"/>
      <c r="AR654" s="13"/>
      <c r="AS654" s="13"/>
      <c r="AT654" s="13"/>
    </row>
    <row r="655" spans="43:46" ht="15.75" customHeight="1">
      <c r="AQ655" s="13"/>
      <c r="AR655" s="13"/>
      <c r="AS655" s="13"/>
      <c r="AT655" s="13"/>
    </row>
    <row r="656" spans="43:46" ht="15.75" customHeight="1">
      <c r="AQ656" s="13"/>
      <c r="AR656" s="13"/>
      <c r="AS656" s="13"/>
      <c r="AT656" s="13"/>
    </row>
    <row r="657" spans="43:46" ht="15.75" customHeight="1">
      <c r="AQ657" s="13"/>
      <c r="AR657" s="13"/>
      <c r="AS657" s="13"/>
      <c r="AT657" s="13"/>
    </row>
    <row r="658" spans="43:46" ht="15.75" customHeight="1">
      <c r="AQ658" s="13"/>
      <c r="AR658" s="13"/>
      <c r="AS658" s="13"/>
      <c r="AT658" s="13"/>
    </row>
    <row r="659" spans="43:46" ht="15.75" customHeight="1">
      <c r="AQ659" s="13"/>
      <c r="AR659" s="13"/>
      <c r="AS659" s="13"/>
      <c r="AT659" s="13"/>
    </row>
    <row r="660" spans="43:46" ht="15.75" customHeight="1">
      <c r="AQ660" s="13"/>
      <c r="AR660" s="13"/>
      <c r="AS660" s="13"/>
      <c r="AT660" s="13"/>
    </row>
    <row r="661" spans="43:46" ht="15.75" customHeight="1">
      <c r="AQ661" s="13"/>
      <c r="AR661" s="13"/>
      <c r="AS661" s="13"/>
      <c r="AT661" s="13"/>
    </row>
    <row r="662" spans="43:46" ht="15.75" customHeight="1">
      <c r="AQ662" s="13"/>
      <c r="AR662" s="13"/>
      <c r="AS662" s="13"/>
      <c r="AT662" s="13"/>
    </row>
    <row r="663" spans="43:46" ht="15.75" customHeight="1">
      <c r="AQ663" s="13"/>
      <c r="AR663" s="13"/>
      <c r="AS663" s="13"/>
      <c r="AT663" s="13"/>
    </row>
    <row r="664" spans="43:46" ht="15.75" customHeight="1">
      <c r="AQ664" s="13"/>
      <c r="AR664" s="13"/>
      <c r="AS664" s="13"/>
      <c r="AT664" s="13"/>
    </row>
    <row r="665" spans="43:46" ht="15.75" customHeight="1">
      <c r="AQ665" s="13"/>
      <c r="AR665" s="13"/>
      <c r="AS665" s="13"/>
      <c r="AT665" s="13"/>
    </row>
    <row r="666" spans="43:46" ht="15.75" customHeight="1">
      <c r="AQ666" s="13"/>
      <c r="AR666" s="13"/>
      <c r="AS666" s="13"/>
      <c r="AT666" s="13"/>
    </row>
    <row r="667" spans="43:46" ht="15.75" customHeight="1">
      <c r="AQ667" s="13"/>
      <c r="AR667" s="13"/>
      <c r="AS667" s="13"/>
      <c r="AT667" s="13"/>
    </row>
    <row r="668" spans="43:46" ht="15.75" customHeight="1">
      <c r="AQ668" s="13"/>
      <c r="AR668" s="13"/>
      <c r="AS668" s="13"/>
      <c r="AT668" s="13"/>
    </row>
    <row r="669" spans="43:46" ht="15.75" customHeight="1">
      <c r="AQ669" s="13"/>
      <c r="AR669" s="13"/>
      <c r="AS669" s="13"/>
      <c r="AT669" s="13"/>
    </row>
    <row r="670" spans="43:46" ht="15.75" customHeight="1">
      <c r="AQ670" s="13"/>
      <c r="AR670" s="13"/>
      <c r="AS670" s="13"/>
      <c r="AT670" s="13"/>
    </row>
    <row r="671" spans="43:46" ht="15.75" customHeight="1">
      <c r="AQ671" s="13"/>
      <c r="AR671" s="13"/>
      <c r="AS671" s="13"/>
      <c r="AT671" s="13"/>
    </row>
    <row r="672" spans="43:46" ht="15.75" customHeight="1">
      <c r="AQ672" s="13"/>
      <c r="AR672" s="13"/>
      <c r="AS672" s="13"/>
      <c r="AT672" s="13"/>
    </row>
    <row r="673" spans="43:46" ht="15.75" customHeight="1">
      <c r="AQ673" s="13"/>
      <c r="AR673" s="13"/>
      <c r="AS673" s="13"/>
      <c r="AT673" s="13"/>
    </row>
    <row r="674" spans="43:46" ht="15.75" customHeight="1">
      <c r="AQ674" s="13"/>
      <c r="AR674" s="13"/>
      <c r="AS674" s="13"/>
      <c r="AT674" s="13"/>
    </row>
    <row r="675" spans="43:46" ht="15.75" customHeight="1">
      <c r="AQ675" s="13"/>
      <c r="AR675" s="13"/>
      <c r="AS675" s="13"/>
      <c r="AT675" s="13"/>
    </row>
    <row r="676" spans="43:46" ht="15.75" customHeight="1">
      <c r="AQ676" s="13"/>
      <c r="AR676" s="13"/>
      <c r="AS676" s="13"/>
      <c r="AT676" s="13"/>
    </row>
    <row r="677" spans="43:46" ht="15.75" customHeight="1">
      <c r="AQ677" s="13"/>
      <c r="AR677" s="13"/>
      <c r="AS677" s="13"/>
      <c r="AT677" s="13"/>
    </row>
    <row r="678" spans="43:46" ht="15.75" customHeight="1">
      <c r="AQ678" s="13"/>
      <c r="AR678" s="13"/>
      <c r="AS678" s="13"/>
      <c r="AT678" s="13"/>
    </row>
    <row r="679" spans="43:46" ht="15.75" customHeight="1">
      <c r="AQ679" s="13"/>
      <c r="AR679" s="13"/>
      <c r="AS679" s="13"/>
      <c r="AT679" s="13"/>
    </row>
    <row r="680" spans="43:46" ht="15.75" customHeight="1">
      <c r="AQ680" s="13"/>
      <c r="AR680" s="13"/>
      <c r="AS680" s="13"/>
      <c r="AT680" s="13"/>
    </row>
    <row r="681" spans="43:46" ht="15.75" customHeight="1">
      <c r="AQ681" s="13"/>
      <c r="AR681" s="13"/>
      <c r="AS681" s="13"/>
      <c r="AT681" s="13"/>
    </row>
    <row r="682" spans="43:46" ht="15.75" customHeight="1">
      <c r="AQ682" s="13"/>
      <c r="AR682" s="13"/>
      <c r="AS682" s="13"/>
      <c r="AT682" s="13"/>
    </row>
    <row r="683" spans="43:46" ht="15.75" customHeight="1">
      <c r="AQ683" s="13"/>
      <c r="AR683" s="13"/>
      <c r="AS683" s="13"/>
      <c r="AT683" s="13"/>
    </row>
    <row r="684" spans="43:46" ht="15.75" customHeight="1">
      <c r="AQ684" s="13"/>
      <c r="AR684" s="13"/>
      <c r="AS684" s="13"/>
      <c r="AT684" s="13"/>
    </row>
    <row r="685" spans="43:46" ht="15.75" customHeight="1">
      <c r="AQ685" s="13"/>
      <c r="AR685" s="13"/>
      <c r="AS685" s="13"/>
      <c r="AT685" s="13"/>
    </row>
    <row r="686" spans="43:46" ht="15.75" customHeight="1">
      <c r="AQ686" s="13"/>
      <c r="AR686" s="13"/>
      <c r="AS686" s="13"/>
      <c r="AT686" s="13"/>
    </row>
    <row r="687" spans="43:46" ht="15.75" customHeight="1">
      <c r="AQ687" s="13"/>
      <c r="AR687" s="13"/>
      <c r="AS687" s="13"/>
      <c r="AT687" s="13"/>
    </row>
    <row r="688" spans="43:46" ht="15.75" customHeight="1">
      <c r="AQ688" s="13"/>
      <c r="AR688" s="13"/>
      <c r="AS688" s="13"/>
      <c r="AT688" s="13"/>
    </row>
    <row r="689" spans="43:46" ht="15.75" customHeight="1">
      <c r="AQ689" s="13"/>
      <c r="AR689" s="13"/>
      <c r="AS689" s="13"/>
      <c r="AT689" s="13"/>
    </row>
    <row r="690" spans="43:46" ht="15.75" customHeight="1">
      <c r="AQ690" s="13"/>
      <c r="AR690" s="13"/>
      <c r="AS690" s="13"/>
      <c r="AT690" s="13"/>
    </row>
    <row r="691" spans="43:46" ht="15.75" customHeight="1">
      <c r="AQ691" s="13"/>
      <c r="AR691" s="13"/>
      <c r="AS691" s="13"/>
      <c r="AT691" s="13"/>
    </row>
    <row r="692" spans="43:46" ht="15.75" customHeight="1">
      <c r="AQ692" s="13"/>
      <c r="AR692" s="13"/>
      <c r="AS692" s="13"/>
      <c r="AT692" s="13"/>
    </row>
    <row r="693" spans="43:46" ht="15.75" customHeight="1">
      <c r="AQ693" s="13"/>
      <c r="AR693" s="13"/>
      <c r="AS693" s="13"/>
      <c r="AT693" s="13"/>
    </row>
    <row r="694" spans="43:46" ht="15.75" customHeight="1">
      <c r="AQ694" s="13"/>
      <c r="AR694" s="13"/>
      <c r="AS694" s="13"/>
      <c r="AT694" s="13"/>
    </row>
    <row r="695" spans="43:46" ht="15.75" customHeight="1">
      <c r="AQ695" s="13"/>
      <c r="AR695" s="13"/>
      <c r="AS695" s="13"/>
      <c r="AT695" s="13"/>
    </row>
    <row r="696" spans="43:46" ht="15.75" customHeight="1">
      <c r="AQ696" s="13"/>
      <c r="AR696" s="13"/>
      <c r="AS696" s="13"/>
      <c r="AT696" s="13"/>
    </row>
    <row r="697" spans="43:46" ht="15.75" customHeight="1">
      <c r="AQ697" s="13"/>
      <c r="AR697" s="13"/>
      <c r="AS697" s="13"/>
      <c r="AT697" s="13"/>
    </row>
    <row r="698" spans="43:46" ht="15.75" customHeight="1">
      <c r="AQ698" s="13"/>
      <c r="AR698" s="13"/>
      <c r="AS698" s="13"/>
      <c r="AT698" s="13"/>
    </row>
    <row r="699" spans="43:46" ht="15.75" customHeight="1">
      <c r="AQ699" s="13"/>
      <c r="AR699" s="13"/>
      <c r="AS699" s="13"/>
      <c r="AT699" s="13"/>
    </row>
    <row r="700" spans="43:46" ht="15.75" customHeight="1">
      <c r="AQ700" s="13"/>
      <c r="AR700" s="13"/>
      <c r="AS700" s="13"/>
      <c r="AT700" s="13"/>
    </row>
    <row r="701" spans="43:46" ht="15.75" customHeight="1">
      <c r="AQ701" s="13"/>
      <c r="AR701" s="13"/>
      <c r="AS701" s="13"/>
      <c r="AT701" s="13"/>
    </row>
    <row r="702" spans="43:46" ht="15.75" customHeight="1">
      <c r="AQ702" s="13"/>
      <c r="AR702" s="13"/>
      <c r="AS702" s="13"/>
      <c r="AT702" s="13"/>
    </row>
    <row r="703" spans="43:46" ht="15.75" customHeight="1">
      <c r="AQ703" s="13"/>
      <c r="AR703" s="13"/>
      <c r="AS703" s="13"/>
      <c r="AT703" s="13"/>
    </row>
    <row r="704" spans="43:46" ht="15.75" customHeight="1">
      <c r="AQ704" s="13"/>
      <c r="AR704" s="13"/>
      <c r="AS704" s="13"/>
      <c r="AT704" s="13"/>
    </row>
    <row r="705" spans="43:46" ht="15.75" customHeight="1">
      <c r="AQ705" s="13"/>
      <c r="AR705" s="13"/>
      <c r="AS705" s="13"/>
      <c r="AT705" s="13"/>
    </row>
    <row r="706" spans="43:46" ht="15.75" customHeight="1">
      <c r="AQ706" s="13"/>
      <c r="AR706" s="13"/>
      <c r="AS706" s="13"/>
      <c r="AT706" s="13"/>
    </row>
    <row r="707" spans="43:46" ht="15.75" customHeight="1">
      <c r="AQ707" s="13"/>
      <c r="AR707" s="13"/>
      <c r="AS707" s="13"/>
      <c r="AT707" s="13"/>
    </row>
    <row r="708" spans="43:46" ht="15.75" customHeight="1">
      <c r="AQ708" s="13"/>
      <c r="AR708" s="13"/>
      <c r="AS708" s="13"/>
      <c r="AT708" s="13"/>
    </row>
    <row r="709" spans="43:46" ht="15.75" customHeight="1">
      <c r="AQ709" s="13"/>
      <c r="AR709" s="13"/>
      <c r="AS709" s="13"/>
      <c r="AT709" s="13"/>
    </row>
    <row r="710" spans="43:46" ht="15.75" customHeight="1">
      <c r="AQ710" s="13"/>
      <c r="AR710" s="13"/>
      <c r="AS710" s="13"/>
      <c r="AT710" s="13"/>
    </row>
    <row r="711" spans="43:46" ht="15.75" customHeight="1">
      <c r="AQ711" s="13"/>
      <c r="AR711" s="13"/>
      <c r="AS711" s="13"/>
      <c r="AT711" s="13"/>
    </row>
    <row r="712" spans="43:46" ht="15.75" customHeight="1">
      <c r="AQ712" s="13"/>
      <c r="AR712" s="13"/>
      <c r="AS712" s="13"/>
      <c r="AT712" s="13"/>
    </row>
    <row r="713" spans="43:46" ht="15.75" customHeight="1">
      <c r="AQ713" s="13"/>
      <c r="AR713" s="13"/>
      <c r="AS713" s="13"/>
      <c r="AT713" s="13"/>
    </row>
    <row r="714" spans="43:46" ht="15.75" customHeight="1">
      <c r="AQ714" s="13"/>
      <c r="AR714" s="13"/>
      <c r="AS714" s="13"/>
      <c r="AT714" s="13"/>
    </row>
    <row r="715" spans="43:46" ht="15.75" customHeight="1">
      <c r="AQ715" s="13"/>
      <c r="AR715" s="13"/>
      <c r="AS715" s="13"/>
      <c r="AT715" s="13"/>
    </row>
    <row r="716" spans="43:46" ht="15.75" customHeight="1">
      <c r="AQ716" s="13"/>
      <c r="AR716" s="13"/>
      <c r="AS716" s="13"/>
      <c r="AT716" s="13"/>
    </row>
    <row r="717" spans="43:46" ht="15.75" customHeight="1">
      <c r="AQ717" s="13"/>
      <c r="AR717" s="13"/>
      <c r="AS717" s="13"/>
      <c r="AT717" s="13"/>
    </row>
    <row r="718" spans="43:46" ht="15.75" customHeight="1">
      <c r="AQ718" s="13"/>
      <c r="AR718" s="13"/>
      <c r="AS718" s="13"/>
      <c r="AT718" s="13"/>
    </row>
    <row r="719" spans="43:46" ht="15.75" customHeight="1">
      <c r="AQ719" s="13"/>
      <c r="AR719" s="13"/>
      <c r="AS719" s="13"/>
      <c r="AT719" s="13"/>
    </row>
    <row r="720" spans="43:46" ht="15.75" customHeight="1">
      <c r="AQ720" s="13"/>
      <c r="AR720" s="13"/>
      <c r="AS720" s="13"/>
      <c r="AT720" s="13"/>
    </row>
    <row r="721" spans="43:46" ht="15.75" customHeight="1">
      <c r="AQ721" s="13"/>
      <c r="AR721" s="13"/>
      <c r="AS721" s="13"/>
      <c r="AT721" s="13"/>
    </row>
    <row r="722" spans="43:46" ht="15.75" customHeight="1">
      <c r="AQ722" s="13"/>
      <c r="AR722" s="13"/>
      <c r="AS722" s="13"/>
      <c r="AT722" s="13"/>
    </row>
    <row r="723" spans="43:46" ht="15.75" customHeight="1">
      <c r="AQ723" s="13"/>
      <c r="AR723" s="13"/>
      <c r="AS723" s="13"/>
      <c r="AT723" s="13"/>
    </row>
    <row r="724" spans="43:46" ht="15.75" customHeight="1">
      <c r="AQ724" s="13"/>
      <c r="AR724" s="13"/>
      <c r="AS724" s="13"/>
      <c r="AT724" s="13"/>
    </row>
    <row r="725" spans="43:46" ht="15.75" customHeight="1">
      <c r="AQ725" s="13"/>
      <c r="AR725" s="13"/>
      <c r="AS725" s="13"/>
      <c r="AT725" s="13"/>
    </row>
    <row r="726" spans="43:46" ht="15.75" customHeight="1">
      <c r="AQ726" s="13"/>
      <c r="AR726" s="13"/>
      <c r="AS726" s="13"/>
      <c r="AT726" s="13"/>
    </row>
    <row r="727" spans="43:46" ht="15.75" customHeight="1">
      <c r="AQ727" s="13"/>
      <c r="AR727" s="13"/>
      <c r="AS727" s="13"/>
      <c r="AT727" s="13"/>
    </row>
    <row r="728" spans="43:46" ht="15.75" customHeight="1">
      <c r="AQ728" s="13"/>
      <c r="AR728" s="13"/>
      <c r="AS728" s="13"/>
      <c r="AT728" s="13"/>
    </row>
    <row r="729" spans="43:46" ht="15.75" customHeight="1">
      <c r="AQ729" s="13"/>
      <c r="AR729" s="13"/>
      <c r="AS729" s="13"/>
      <c r="AT729" s="13"/>
    </row>
    <row r="730" spans="43:46" ht="15.75" customHeight="1">
      <c r="AQ730" s="13"/>
      <c r="AR730" s="13"/>
      <c r="AS730" s="13"/>
      <c r="AT730" s="13"/>
    </row>
    <row r="731" spans="43:46" ht="15.75" customHeight="1">
      <c r="AQ731" s="13"/>
      <c r="AR731" s="13"/>
      <c r="AS731" s="13"/>
      <c r="AT731" s="13"/>
    </row>
    <row r="732" spans="43:46" ht="15.75" customHeight="1">
      <c r="AQ732" s="13"/>
      <c r="AR732" s="13"/>
      <c r="AS732" s="13"/>
      <c r="AT732" s="13"/>
    </row>
    <row r="733" spans="43:46" ht="15.75" customHeight="1">
      <c r="AQ733" s="13"/>
      <c r="AR733" s="13"/>
      <c r="AS733" s="13"/>
      <c r="AT733" s="13"/>
    </row>
    <row r="734" spans="43:46" ht="15.75" customHeight="1">
      <c r="AQ734" s="13"/>
      <c r="AR734" s="13"/>
      <c r="AS734" s="13"/>
      <c r="AT734" s="13"/>
    </row>
    <row r="735" spans="43:46" ht="15.75" customHeight="1">
      <c r="AQ735" s="13"/>
      <c r="AR735" s="13"/>
      <c r="AS735" s="13"/>
      <c r="AT735" s="13"/>
    </row>
    <row r="736" spans="43:46" ht="15.75" customHeight="1">
      <c r="AQ736" s="13"/>
      <c r="AR736" s="13"/>
      <c r="AS736" s="13"/>
      <c r="AT736" s="13"/>
    </row>
    <row r="737" spans="43:46" ht="15.75" customHeight="1">
      <c r="AQ737" s="13"/>
      <c r="AR737" s="13"/>
      <c r="AS737" s="13"/>
      <c r="AT737" s="13"/>
    </row>
    <row r="738" spans="43:46" ht="15.75" customHeight="1">
      <c r="AQ738" s="13"/>
      <c r="AR738" s="13"/>
      <c r="AS738" s="13"/>
      <c r="AT738" s="13"/>
    </row>
    <row r="739" spans="43:46" ht="15.75" customHeight="1">
      <c r="AQ739" s="13"/>
      <c r="AR739" s="13"/>
      <c r="AS739" s="13"/>
      <c r="AT739" s="13"/>
    </row>
    <row r="740" spans="43:46" ht="15.75" customHeight="1">
      <c r="AQ740" s="13"/>
      <c r="AR740" s="13"/>
      <c r="AS740" s="13"/>
      <c r="AT740" s="13"/>
    </row>
    <row r="741" spans="43:46" ht="15.75" customHeight="1">
      <c r="AQ741" s="13"/>
      <c r="AR741" s="13"/>
      <c r="AS741" s="13"/>
      <c r="AT741" s="13"/>
    </row>
    <row r="742" spans="43:46" ht="15.75" customHeight="1">
      <c r="AQ742" s="13"/>
      <c r="AR742" s="13"/>
      <c r="AS742" s="13"/>
      <c r="AT742" s="13"/>
    </row>
    <row r="743" spans="43:46" ht="15.75" customHeight="1">
      <c r="AQ743" s="13"/>
      <c r="AR743" s="13"/>
      <c r="AS743" s="13"/>
      <c r="AT743" s="13"/>
    </row>
    <row r="744" spans="43:46" ht="15.75" customHeight="1">
      <c r="AQ744" s="13"/>
      <c r="AR744" s="13"/>
      <c r="AS744" s="13"/>
      <c r="AT744" s="13"/>
    </row>
    <row r="745" spans="43:46" ht="15.75" customHeight="1">
      <c r="AQ745" s="13"/>
      <c r="AR745" s="13"/>
      <c r="AS745" s="13"/>
      <c r="AT745" s="13"/>
    </row>
    <row r="746" spans="43:46" ht="15.75" customHeight="1">
      <c r="AQ746" s="13"/>
      <c r="AR746" s="13"/>
      <c r="AS746" s="13"/>
      <c r="AT746" s="13"/>
    </row>
    <row r="747" spans="43:46" ht="15.75" customHeight="1">
      <c r="AQ747" s="13"/>
      <c r="AR747" s="13"/>
      <c r="AS747" s="13"/>
      <c r="AT747" s="13"/>
    </row>
    <row r="748" spans="43:46" ht="15.75" customHeight="1">
      <c r="AQ748" s="13"/>
      <c r="AR748" s="13"/>
      <c r="AS748" s="13"/>
      <c r="AT748" s="13"/>
    </row>
    <row r="749" spans="43:46" ht="15.75" customHeight="1">
      <c r="AQ749" s="13"/>
      <c r="AR749" s="13"/>
      <c r="AS749" s="13"/>
      <c r="AT749" s="13"/>
    </row>
    <row r="750" spans="43:46" ht="15.75" customHeight="1">
      <c r="AQ750" s="13"/>
      <c r="AR750" s="13"/>
      <c r="AS750" s="13"/>
      <c r="AT750" s="13"/>
    </row>
    <row r="751" spans="43:46" ht="15.75" customHeight="1">
      <c r="AQ751" s="13"/>
      <c r="AR751" s="13"/>
      <c r="AS751" s="13"/>
      <c r="AT751" s="13"/>
    </row>
    <row r="752" spans="43:46" ht="15.75" customHeight="1">
      <c r="AQ752" s="13"/>
      <c r="AR752" s="13"/>
      <c r="AS752" s="13"/>
      <c r="AT752" s="13"/>
    </row>
    <row r="753" spans="43:46" ht="15.75" customHeight="1">
      <c r="AQ753" s="13"/>
      <c r="AR753" s="13"/>
      <c r="AS753" s="13"/>
      <c r="AT753" s="13"/>
    </row>
    <row r="754" spans="43:46" ht="15.75" customHeight="1">
      <c r="AQ754" s="13"/>
      <c r="AR754" s="13"/>
      <c r="AS754" s="13"/>
      <c r="AT754" s="13"/>
    </row>
    <row r="755" spans="43:46" ht="15.75" customHeight="1">
      <c r="AQ755" s="13"/>
      <c r="AR755" s="13"/>
      <c r="AS755" s="13"/>
      <c r="AT755" s="13"/>
    </row>
    <row r="756" spans="43:46" ht="15.75" customHeight="1">
      <c r="AQ756" s="13"/>
      <c r="AR756" s="13"/>
      <c r="AS756" s="13"/>
      <c r="AT756" s="13"/>
    </row>
    <row r="757" spans="43:46" ht="15.75" customHeight="1">
      <c r="AQ757" s="13"/>
      <c r="AR757" s="13"/>
      <c r="AS757" s="13"/>
      <c r="AT757" s="13"/>
    </row>
    <row r="758" spans="43:46" ht="15.75" customHeight="1">
      <c r="AQ758" s="13"/>
      <c r="AR758" s="13"/>
      <c r="AS758" s="13"/>
      <c r="AT758" s="13"/>
    </row>
    <row r="759" spans="43:46" ht="15.75" customHeight="1">
      <c r="AQ759" s="13"/>
      <c r="AR759" s="13"/>
      <c r="AS759" s="13"/>
      <c r="AT759" s="13"/>
    </row>
    <row r="760" spans="43:46" ht="15.75" customHeight="1">
      <c r="AQ760" s="13"/>
      <c r="AR760" s="13"/>
      <c r="AS760" s="13"/>
      <c r="AT760" s="13"/>
    </row>
    <row r="761" spans="43:46" ht="15.75" customHeight="1">
      <c r="AQ761" s="13"/>
      <c r="AR761" s="13"/>
      <c r="AS761" s="13"/>
      <c r="AT761" s="13"/>
    </row>
    <row r="762" spans="43:46" ht="15.75" customHeight="1">
      <c r="AQ762" s="13"/>
      <c r="AR762" s="13"/>
      <c r="AS762" s="13"/>
      <c r="AT762" s="13"/>
    </row>
    <row r="763" spans="43:46" ht="15.75" customHeight="1">
      <c r="AQ763" s="13"/>
      <c r="AR763" s="13"/>
      <c r="AS763" s="13"/>
      <c r="AT763" s="13"/>
    </row>
    <row r="764" spans="43:46" ht="15.75" customHeight="1">
      <c r="AQ764" s="13"/>
      <c r="AR764" s="13"/>
      <c r="AS764" s="13"/>
      <c r="AT764" s="13"/>
    </row>
    <row r="765" spans="43:46" ht="15.75" customHeight="1">
      <c r="AQ765" s="13"/>
      <c r="AR765" s="13"/>
      <c r="AS765" s="13"/>
      <c r="AT765" s="13"/>
    </row>
    <row r="766" spans="43:46" ht="15.75" customHeight="1">
      <c r="AQ766" s="13"/>
      <c r="AR766" s="13"/>
      <c r="AS766" s="13"/>
      <c r="AT766" s="13"/>
    </row>
    <row r="767" spans="43:46" ht="15.75" customHeight="1">
      <c r="AQ767" s="13"/>
      <c r="AR767" s="13"/>
      <c r="AS767" s="13"/>
      <c r="AT767" s="13"/>
    </row>
    <row r="768" spans="43:46" ht="15.75" customHeight="1">
      <c r="AQ768" s="13"/>
      <c r="AR768" s="13"/>
      <c r="AS768" s="13"/>
      <c r="AT768" s="13"/>
    </row>
    <row r="769" spans="43:46" ht="15.75" customHeight="1">
      <c r="AQ769" s="13"/>
      <c r="AR769" s="13"/>
      <c r="AS769" s="13"/>
      <c r="AT769" s="13"/>
    </row>
    <row r="770" spans="43:46" ht="15.75" customHeight="1">
      <c r="AQ770" s="13"/>
      <c r="AR770" s="13"/>
      <c r="AS770" s="13"/>
      <c r="AT770" s="13"/>
    </row>
    <row r="771" spans="43:46" ht="15.75" customHeight="1">
      <c r="AQ771" s="13"/>
      <c r="AR771" s="13"/>
      <c r="AS771" s="13"/>
      <c r="AT771" s="13"/>
    </row>
    <row r="772" spans="43:46" ht="15.75" customHeight="1">
      <c r="AQ772" s="13"/>
      <c r="AR772" s="13"/>
      <c r="AS772" s="13"/>
      <c r="AT772" s="13"/>
    </row>
    <row r="773" spans="43:46" ht="15.75" customHeight="1">
      <c r="AQ773" s="13"/>
      <c r="AR773" s="13"/>
      <c r="AS773" s="13"/>
      <c r="AT773" s="13"/>
    </row>
    <row r="774" spans="43:46" ht="15.75" customHeight="1">
      <c r="AQ774" s="13"/>
      <c r="AR774" s="13"/>
      <c r="AS774" s="13"/>
      <c r="AT774" s="13"/>
    </row>
    <row r="775" spans="43:46" ht="15.75" customHeight="1">
      <c r="AQ775" s="13"/>
      <c r="AR775" s="13"/>
      <c r="AS775" s="13"/>
      <c r="AT775" s="13"/>
    </row>
    <row r="776" spans="43:46" ht="15.75" customHeight="1">
      <c r="AQ776" s="13"/>
      <c r="AR776" s="13"/>
      <c r="AS776" s="13"/>
      <c r="AT776" s="13"/>
    </row>
    <row r="777" spans="43:46" ht="15.75" customHeight="1">
      <c r="AQ777" s="13"/>
      <c r="AR777" s="13"/>
      <c r="AS777" s="13"/>
      <c r="AT777" s="13"/>
    </row>
    <row r="778" spans="43:46" ht="15.75" customHeight="1">
      <c r="AQ778" s="13"/>
      <c r="AR778" s="13"/>
      <c r="AS778" s="13"/>
      <c r="AT778" s="13"/>
    </row>
    <row r="779" spans="43:46" ht="15.75" customHeight="1">
      <c r="AQ779" s="13"/>
      <c r="AR779" s="13"/>
      <c r="AS779" s="13"/>
      <c r="AT779" s="13"/>
    </row>
    <row r="780" spans="43:46" ht="15.75" customHeight="1">
      <c r="AQ780" s="13"/>
      <c r="AR780" s="13"/>
      <c r="AS780" s="13"/>
      <c r="AT780" s="13"/>
    </row>
    <row r="781" spans="43:46" ht="15.75" customHeight="1">
      <c r="AQ781" s="13"/>
      <c r="AR781" s="13"/>
      <c r="AS781" s="13"/>
      <c r="AT781" s="13"/>
    </row>
    <row r="782" spans="43:46" ht="15.75" customHeight="1">
      <c r="AQ782" s="13"/>
      <c r="AR782" s="13"/>
      <c r="AS782" s="13"/>
      <c r="AT782" s="13"/>
    </row>
    <row r="783" spans="43:46" ht="15.75" customHeight="1">
      <c r="AQ783" s="13"/>
      <c r="AR783" s="13"/>
      <c r="AS783" s="13"/>
      <c r="AT783" s="13"/>
    </row>
    <row r="784" spans="43:46" ht="15.75" customHeight="1">
      <c r="AQ784" s="13"/>
      <c r="AR784" s="13"/>
      <c r="AS784" s="13"/>
      <c r="AT784" s="13"/>
    </row>
    <row r="785" spans="43:46" ht="15.75" customHeight="1">
      <c r="AQ785" s="13"/>
      <c r="AR785" s="13"/>
      <c r="AS785" s="13"/>
      <c r="AT785" s="13"/>
    </row>
    <row r="786" spans="43:46" ht="15.75" customHeight="1">
      <c r="AQ786" s="13"/>
      <c r="AR786" s="13"/>
      <c r="AS786" s="13"/>
      <c r="AT786" s="13"/>
    </row>
    <row r="787" spans="43:46" ht="15.75" customHeight="1">
      <c r="AQ787" s="13"/>
      <c r="AR787" s="13"/>
      <c r="AS787" s="13"/>
      <c r="AT787" s="13"/>
    </row>
    <row r="788" spans="43:46" ht="15.75" customHeight="1">
      <c r="AQ788" s="13"/>
      <c r="AR788" s="13"/>
      <c r="AS788" s="13"/>
      <c r="AT788" s="13"/>
    </row>
    <row r="789" spans="43:46" ht="15.75" customHeight="1">
      <c r="AQ789" s="13"/>
      <c r="AR789" s="13"/>
      <c r="AS789" s="13"/>
      <c r="AT789" s="13"/>
    </row>
    <row r="790" spans="43:46" ht="15.75" customHeight="1">
      <c r="AQ790" s="13"/>
      <c r="AR790" s="13"/>
      <c r="AS790" s="13"/>
      <c r="AT790" s="13"/>
    </row>
    <row r="791" spans="43:46" ht="15.75" customHeight="1">
      <c r="AQ791" s="13"/>
      <c r="AR791" s="13"/>
      <c r="AS791" s="13"/>
      <c r="AT791" s="13"/>
    </row>
    <row r="792" spans="43:46" ht="15.75" customHeight="1">
      <c r="AQ792" s="13"/>
      <c r="AR792" s="13"/>
      <c r="AS792" s="13"/>
      <c r="AT792" s="13"/>
    </row>
    <row r="793" spans="43:46" ht="15.75" customHeight="1">
      <c r="AQ793" s="13"/>
      <c r="AR793" s="13"/>
      <c r="AS793" s="13"/>
      <c r="AT793" s="13"/>
    </row>
    <row r="794" spans="43:46" ht="15.75" customHeight="1">
      <c r="AQ794" s="13"/>
      <c r="AR794" s="13"/>
      <c r="AS794" s="13"/>
      <c r="AT794" s="13"/>
    </row>
    <row r="795" spans="43:46" ht="15.75" customHeight="1">
      <c r="AQ795" s="13"/>
      <c r="AR795" s="13"/>
      <c r="AS795" s="13"/>
      <c r="AT795" s="13"/>
    </row>
    <row r="796" spans="43:46" ht="15.75" customHeight="1">
      <c r="AQ796" s="13"/>
      <c r="AR796" s="13"/>
      <c r="AS796" s="13"/>
      <c r="AT796" s="13"/>
    </row>
    <row r="797" spans="43:46" ht="15.75" customHeight="1">
      <c r="AQ797" s="13"/>
      <c r="AR797" s="13"/>
      <c r="AS797" s="13"/>
      <c r="AT797" s="13"/>
    </row>
    <row r="798" spans="43:46" ht="15.75" customHeight="1">
      <c r="AQ798" s="13"/>
      <c r="AR798" s="13"/>
      <c r="AS798" s="13"/>
      <c r="AT798" s="13"/>
    </row>
    <row r="799" spans="43:46" ht="15.75" customHeight="1">
      <c r="AQ799" s="13"/>
      <c r="AR799" s="13"/>
      <c r="AS799" s="13"/>
      <c r="AT799" s="13"/>
    </row>
    <row r="800" spans="43:46" ht="15.75" customHeight="1">
      <c r="AQ800" s="13"/>
      <c r="AR800" s="13"/>
      <c r="AS800" s="13"/>
      <c r="AT800" s="13"/>
    </row>
    <row r="801" spans="43:46" ht="15.75" customHeight="1">
      <c r="AQ801" s="13"/>
      <c r="AR801" s="13"/>
      <c r="AS801" s="13"/>
      <c r="AT801" s="13"/>
    </row>
    <row r="802" spans="43:46" ht="15.75" customHeight="1">
      <c r="AQ802" s="13"/>
      <c r="AR802" s="13"/>
      <c r="AS802" s="13"/>
      <c r="AT802" s="13"/>
    </row>
    <row r="803" spans="43:46" ht="15.75" customHeight="1">
      <c r="AQ803" s="13"/>
      <c r="AR803" s="13"/>
      <c r="AS803" s="13"/>
      <c r="AT803" s="13"/>
    </row>
    <row r="804" spans="43:46" ht="15.75" customHeight="1">
      <c r="AQ804" s="13"/>
      <c r="AR804" s="13"/>
      <c r="AS804" s="13"/>
      <c r="AT804" s="13"/>
    </row>
    <row r="805" spans="43:46" ht="15.75" customHeight="1">
      <c r="AQ805" s="13"/>
      <c r="AR805" s="13"/>
      <c r="AS805" s="13"/>
      <c r="AT805" s="13"/>
    </row>
    <row r="806" spans="43:46" ht="15.75" customHeight="1">
      <c r="AQ806" s="13"/>
      <c r="AR806" s="13"/>
      <c r="AS806" s="13"/>
      <c r="AT806" s="13"/>
    </row>
    <row r="807" spans="43:46" ht="15.75" customHeight="1">
      <c r="AQ807" s="13"/>
      <c r="AR807" s="13"/>
      <c r="AS807" s="13"/>
      <c r="AT807" s="13"/>
    </row>
    <row r="808" spans="43:46" ht="15.75" customHeight="1">
      <c r="AQ808" s="13"/>
      <c r="AR808" s="13"/>
      <c r="AS808" s="13"/>
      <c r="AT808" s="13"/>
    </row>
    <row r="809" spans="43:46" ht="15.75" customHeight="1">
      <c r="AQ809" s="13"/>
      <c r="AR809" s="13"/>
      <c r="AS809" s="13"/>
      <c r="AT809" s="13"/>
    </row>
    <row r="810" spans="43:46" ht="15.75" customHeight="1">
      <c r="AQ810" s="13"/>
      <c r="AR810" s="13"/>
      <c r="AS810" s="13"/>
      <c r="AT810" s="13"/>
    </row>
    <row r="811" spans="43:46" ht="15.75" customHeight="1">
      <c r="AQ811" s="13"/>
      <c r="AR811" s="13"/>
      <c r="AS811" s="13"/>
      <c r="AT811" s="13"/>
    </row>
    <row r="812" spans="43:46" ht="15.75" customHeight="1">
      <c r="AQ812" s="13"/>
      <c r="AR812" s="13"/>
      <c r="AS812" s="13"/>
      <c r="AT812" s="13"/>
    </row>
    <row r="813" spans="43:46" ht="15.75" customHeight="1">
      <c r="AQ813" s="13"/>
      <c r="AR813" s="13"/>
      <c r="AS813" s="13"/>
      <c r="AT813" s="13"/>
    </row>
    <row r="814" spans="43:46" ht="15.75" customHeight="1">
      <c r="AQ814" s="13"/>
      <c r="AR814" s="13"/>
      <c r="AS814" s="13"/>
      <c r="AT814" s="13"/>
    </row>
    <row r="815" spans="43:46" ht="15.75" customHeight="1">
      <c r="AQ815" s="13"/>
      <c r="AR815" s="13"/>
      <c r="AS815" s="13"/>
      <c r="AT815" s="13"/>
    </row>
    <row r="816" spans="43:46" ht="15.75" customHeight="1">
      <c r="AQ816" s="13"/>
      <c r="AR816" s="13"/>
      <c r="AS816" s="13"/>
      <c r="AT816" s="13"/>
    </row>
    <row r="817" spans="43:46" ht="15.75" customHeight="1">
      <c r="AQ817" s="13"/>
      <c r="AR817" s="13"/>
      <c r="AS817" s="13"/>
      <c r="AT817" s="13"/>
    </row>
    <row r="818" spans="43:46" ht="15.75" customHeight="1">
      <c r="AQ818" s="13"/>
      <c r="AR818" s="13"/>
      <c r="AS818" s="13"/>
      <c r="AT818" s="13"/>
    </row>
    <row r="819" spans="43:46" ht="15.75" customHeight="1">
      <c r="AQ819" s="13"/>
      <c r="AR819" s="13"/>
      <c r="AS819" s="13"/>
      <c r="AT819" s="13"/>
    </row>
    <row r="820" spans="43:46" ht="15.75" customHeight="1">
      <c r="AQ820" s="13"/>
      <c r="AR820" s="13"/>
      <c r="AS820" s="13"/>
      <c r="AT820" s="13"/>
    </row>
    <row r="821" spans="43:46" ht="15.75" customHeight="1">
      <c r="AQ821" s="13"/>
      <c r="AR821" s="13"/>
      <c r="AS821" s="13"/>
      <c r="AT821" s="13"/>
    </row>
    <row r="822" spans="43:46" ht="15.75" customHeight="1">
      <c r="AQ822" s="13"/>
      <c r="AR822" s="13"/>
      <c r="AS822" s="13"/>
      <c r="AT822" s="13"/>
    </row>
    <row r="823" spans="43:46" ht="15.75" customHeight="1">
      <c r="AQ823" s="13"/>
      <c r="AR823" s="13"/>
      <c r="AS823" s="13"/>
      <c r="AT823" s="13"/>
    </row>
    <row r="824" spans="43:46" ht="15.75" customHeight="1">
      <c r="AQ824" s="13"/>
      <c r="AR824" s="13"/>
      <c r="AS824" s="13"/>
      <c r="AT824" s="13"/>
    </row>
    <row r="825" spans="43:46" ht="15.75" customHeight="1">
      <c r="AQ825" s="13"/>
      <c r="AR825" s="13"/>
      <c r="AS825" s="13"/>
      <c r="AT825" s="13"/>
    </row>
    <row r="826" spans="43:46" ht="15.75" customHeight="1">
      <c r="AQ826" s="13"/>
      <c r="AR826" s="13"/>
      <c r="AS826" s="13"/>
      <c r="AT826" s="13"/>
    </row>
    <row r="827" spans="43:46" ht="15.75" customHeight="1">
      <c r="AQ827" s="13"/>
      <c r="AR827" s="13"/>
      <c r="AS827" s="13"/>
      <c r="AT827" s="13"/>
    </row>
    <row r="828" spans="43:46" ht="15.75" customHeight="1">
      <c r="AQ828" s="13"/>
      <c r="AR828" s="13"/>
      <c r="AS828" s="13"/>
      <c r="AT828" s="13"/>
    </row>
    <row r="829" spans="43:46" ht="15.75" customHeight="1">
      <c r="AQ829" s="13"/>
      <c r="AR829" s="13"/>
      <c r="AS829" s="13"/>
      <c r="AT829" s="13"/>
    </row>
    <row r="830" spans="43:46" ht="15.75" customHeight="1">
      <c r="AQ830" s="13"/>
      <c r="AR830" s="13"/>
      <c r="AS830" s="13"/>
      <c r="AT830" s="13"/>
    </row>
    <row r="831" spans="43:46" ht="15.75" customHeight="1">
      <c r="AQ831" s="13"/>
      <c r="AR831" s="13"/>
      <c r="AS831" s="13"/>
      <c r="AT831" s="13"/>
    </row>
    <row r="832" spans="43:46" ht="15.75" customHeight="1">
      <c r="AQ832" s="13"/>
      <c r="AR832" s="13"/>
      <c r="AS832" s="13"/>
      <c r="AT832" s="13"/>
    </row>
    <row r="833" spans="43:46" ht="15.75" customHeight="1">
      <c r="AQ833" s="13"/>
      <c r="AR833" s="13"/>
      <c r="AS833" s="13"/>
      <c r="AT833" s="13"/>
    </row>
    <row r="834" spans="43:46" ht="15.75" customHeight="1">
      <c r="AQ834" s="13"/>
      <c r="AR834" s="13"/>
      <c r="AS834" s="13"/>
      <c r="AT834" s="13"/>
    </row>
    <row r="835" spans="43:46" ht="15.75" customHeight="1">
      <c r="AQ835" s="13"/>
      <c r="AR835" s="13"/>
      <c r="AS835" s="13"/>
      <c r="AT835" s="13"/>
    </row>
    <row r="836" spans="43:46" ht="15.75" customHeight="1">
      <c r="AQ836" s="13"/>
      <c r="AR836" s="13"/>
      <c r="AS836" s="13"/>
      <c r="AT836" s="13"/>
    </row>
    <row r="837" spans="43:46" ht="15.75" customHeight="1">
      <c r="AQ837" s="13"/>
      <c r="AR837" s="13"/>
      <c r="AS837" s="13"/>
      <c r="AT837" s="13"/>
    </row>
    <row r="838" spans="43:46" ht="15.75" customHeight="1">
      <c r="AQ838" s="13"/>
      <c r="AR838" s="13"/>
      <c r="AS838" s="13"/>
      <c r="AT838" s="13"/>
    </row>
    <row r="839" spans="43:46" ht="15.75" customHeight="1">
      <c r="AQ839" s="13"/>
      <c r="AR839" s="13"/>
      <c r="AS839" s="13"/>
      <c r="AT839" s="13"/>
    </row>
    <row r="840" spans="43:46" ht="15.75" customHeight="1">
      <c r="AQ840" s="13"/>
      <c r="AR840" s="13"/>
      <c r="AS840" s="13"/>
      <c r="AT840" s="13"/>
    </row>
    <row r="841" spans="43:46" ht="15.75" customHeight="1">
      <c r="AQ841" s="13"/>
      <c r="AR841" s="13"/>
      <c r="AS841" s="13"/>
      <c r="AT841" s="13"/>
    </row>
    <row r="842" spans="43:46" ht="15.75" customHeight="1">
      <c r="AQ842" s="13"/>
      <c r="AR842" s="13"/>
      <c r="AS842" s="13"/>
      <c r="AT842" s="13"/>
    </row>
    <row r="843" spans="43:46" ht="15.75" customHeight="1">
      <c r="AQ843" s="13"/>
      <c r="AR843" s="13"/>
      <c r="AS843" s="13"/>
      <c r="AT843" s="13"/>
    </row>
    <row r="844" spans="43:46" ht="15.75" customHeight="1">
      <c r="AQ844" s="13"/>
      <c r="AR844" s="13"/>
      <c r="AS844" s="13"/>
      <c r="AT844" s="13"/>
    </row>
    <row r="845" spans="43:46" ht="15.75" customHeight="1">
      <c r="AQ845" s="13"/>
      <c r="AR845" s="13"/>
      <c r="AS845" s="13"/>
      <c r="AT845" s="13"/>
    </row>
    <row r="846" spans="43:46" ht="15.75" customHeight="1">
      <c r="AQ846" s="13"/>
      <c r="AR846" s="13"/>
      <c r="AS846" s="13"/>
      <c r="AT846" s="13"/>
    </row>
    <row r="847" spans="43:46" ht="15.75" customHeight="1">
      <c r="AQ847" s="13"/>
      <c r="AR847" s="13"/>
      <c r="AS847" s="13"/>
      <c r="AT847" s="13"/>
    </row>
    <row r="848" spans="43:46" ht="15.75" customHeight="1">
      <c r="AQ848" s="13"/>
      <c r="AR848" s="13"/>
      <c r="AS848" s="13"/>
      <c r="AT848" s="13"/>
    </row>
    <row r="849" spans="43:46" ht="15.75" customHeight="1">
      <c r="AQ849" s="13"/>
      <c r="AR849" s="13"/>
      <c r="AS849" s="13"/>
      <c r="AT849" s="13"/>
    </row>
    <row r="850" spans="43:46" ht="15.75" customHeight="1">
      <c r="AQ850" s="13"/>
      <c r="AR850" s="13"/>
      <c r="AS850" s="13"/>
      <c r="AT850" s="13"/>
    </row>
    <row r="851" spans="43:46" ht="15.75" customHeight="1">
      <c r="AQ851" s="13"/>
      <c r="AR851" s="13"/>
      <c r="AS851" s="13"/>
      <c r="AT851" s="13"/>
    </row>
    <row r="852" spans="43:46" ht="15.75" customHeight="1">
      <c r="AQ852" s="13"/>
      <c r="AR852" s="13"/>
      <c r="AS852" s="13"/>
      <c r="AT852" s="13"/>
    </row>
    <row r="853" spans="43:46" ht="15.75" customHeight="1">
      <c r="AQ853" s="13"/>
      <c r="AR853" s="13"/>
      <c r="AS853" s="13"/>
      <c r="AT853" s="13"/>
    </row>
    <row r="854" spans="43:46" ht="15.75" customHeight="1">
      <c r="AQ854" s="13"/>
      <c r="AR854" s="13"/>
      <c r="AS854" s="13"/>
      <c r="AT854" s="13"/>
    </row>
    <row r="855" spans="43:46" ht="15.75" customHeight="1">
      <c r="AQ855" s="13"/>
      <c r="AR855" s="13"/>
      <c r="AS855" s="13"/>
      <c r="AT855" s="13"/>
    </row>
    <row r="856" spans="43:46" ht="15.75" customHeight="1">
      <c r="AQ856" s="13"/>
      <c r="AR856" s="13"/>
      <c r="AS856" s="13"/>
      <c r="AT856" s="13"/>
    </row>
    <row r="857" spans="43:46" ht="15.75" customHeight="1">
      <c r="AQ857" s="13"/>
      <c r="AR857" s="13"/>
      <c r="AS857" s="13"/>
      <c r="AT857" s="13"/>
    </row>
    <row r="858" spans="43:46" ht="15.75" customHeight="1">
      <c r="AQ858" s="13"/>
      <c r="AR858" s="13"/>
      <c r="AS858" s="13"/>
      <c r="AT858" s="13"/>
    </row>
    <row r="859" spans="43:46" ht="15.75" customHeight="1">
      <c r="AQ859" s="13"/>
      <c r="AR859" s="13"/>
      <c r="AS859" s="13"/>
      <c r="AT859" s="13"/>
    </row>
    <row r="860" spans="43:46" ht="15.75" customHeight="1">
      <c r="AQ860" s="13"/>
      <c r="AR860" s="13"/>
      <c r="AS860" s="13"/>
      <c r="AT860" s="13"/>
    </row>
    <row r="861" spans="43:46" ht="15.75" customHeight="1">
      <c r="AQ861" s="13"/>
      <c r="AR861" s="13"/>
      <c r="AS861" s="13"/>
      <c r="AT861" s="13"/>
    </row>
    <row r="862" spans="43:46" ht="15.75" customHeight="1">
      <c r="AQ862" s="13"/>
      <c r="AR862" s="13"/>
      <c r="AS862" s="13"/>
      <c r="AT862" s="13"/>
    </row>
    <row r="863" spans="43:46" ht="15.75" customHeight="1">
      <c r="AQ863" s="13"/>
      <c r="AR863" s="13"/>
      <c r="AS863" s="13"/>
      <c r="AT863" s="13"/>
    </row>
    <row r="864" spans="43:46" ht="15.75" customHeight="1">
      <c r="AQ864" s="13"/>
      <c r="AR864" s="13"/>
      <c r="AS864" s="13"/>
      <c r="AT864" s="13"/>
    </row>
    <row r="865" spans="43:46" ht="15.75" customHeight="1">
      <c r="AQ865" s="13"/>
      <c r="AR865" s="13"/>
      <c r="AS865" s="13"/>
      <c r="AT865" s="13"/>
    </row>
    <row r="866" spans="43:46" ht="15.75" customHeight="1">
      <c r="AQ866" s="13"/>
      <c r="AR866" s="13"/>
      <c r="AS866" s="13"/>
      <c r="AT866" s="13"/>
    </row>
    <row r="867" spans="43:46" ht="15.75" customHeight="1">
      <c r="AQ867" s="13"/>
      <c r="AR867" s="13"/>
      <c r="AS867" s="13"/>
      <c r="AT867" s="13"/>
    </row>
    <row r="868" spans="43:46" ht="15.75" customHeight="1">
      <c r="AQ868" s="13"/>
      <c r="AR868" s="13"/>
      <c r="AS868" s="13"/>
      <c r="AT868" s="13"/>
    </row>
    <row r="869" spans="43:46" ht="15.75" customHeight="1">
      <c r="AQ869" s="13"/>
      <c r="AR869" s="13"/>
      <c r="AS869" s="13"/>
      <c r="AT869" s="13"/>
    </row>
    <row r="870" spans="43:46" ht="15.75" customHeight="1">
      <c r="AQ870" s="13"/>
      <c r="AR870" s="13"/>
      <c r="AS870" s="13"/>
      <c r="AT870" s="13"/>
    </row>
    <row r="871" spans="43:46" ht="15.75" customHeight="1">
      <c r="AQ871" s="13"/>
      <c r="AR871" s="13"/>
      <c r="AS871" s="13"/>
      <c r="AT871" s="13"/>
    </row>
    <row r="872" spans="43:46" ht="15.75" customHeight="1">
      <c r="AQ872" s="13"/>
      <c r="AR872" s="13"/>
      <c r="AS872" s="13"/>
      <c r="AT872" s="13"/>
    </row>
    <row r="873" spans="43:46" ht="15.75" customHeight="1">
      <c r="AQ873" s="13"/>
      <c r="AR873" s="13"/>
      <c r="AS873" s="13"/>
      <c r="AT873" s="13"/>
    </row>
    <row r="874" spans="43:46" ht="15.75" customHeight="1">
      <c r="AQ874" s="13"/>
      <c r="AR874" s="13"/>
      <c r="AS874" s="13"/>
      <c r="AT874" s="13"/>
    </row>
    <row r="875" spans="43:46" ht="15.75" customHeight="1">
      <c r="AQ875" s="13"/>
      <c r="AR875" s="13"/>
      <c r="AS875" s="13"/>
      <c r="AT875" s="13"/>
    </row>
    <row r="876" spans="43:46" ht="15.75" customHeight="1">
      <c r="AQ876" s="13"/>
      <c r="AR876" s="13"/>
      <c r="AS876" s="13"/>
      <c r="AT876" s="13"/>
    </row>
    <row r="877" spans="43:46" ht="15.75" customHeight="1">
      <c r="AQ877" s="13"/>
      <c r="AR877" s="13"/>
      <c r="AS877" s="13"/>
      <c r="AT877" s="13"/>
    </row>
    <row r="878" spans="43:46" ht="15.75" customHeight="1">
      <c r="AQ878" s="13"/>
      <c r="AR878" s="13"/>
      <c r="AS878" s="13"/>
      <c r="AT878" s="13"/>
    </row>
    <row r="879" spans="43:46" ht="15.75" customHeight="1">
      <c r="AQ879" s="13"/>
      <c r="AR879" s="13"/>
      <c r="AS879" s="13"/>
      <c r="AT879" s="13"/>
    </row>
    <row r="880" spans="43:46" ht="15.75" customHeight="1">
      <c r="AQ880" s="13"/>
      <c r="AR880" s="13"/>
      <c r="AS880" s="13"/>
      <c r="AT880" s="13"/>
    </row>
    <row r="881" spans="43:46" ht="15.75" customHeight="1">
      <c r="AQ881" s="13"/>
      <c r="AR881" s="13"/>
      <c r="AS881" s="13"/>
      <c r="AT881" s="13"/>
    </row>
    <row r="882" spans="43:46" ht="15.75" customHeight="1">
      <c r="AQ882" s="13"/>
      <c r="AR882" s="13"/>
      <c r="AS882" s="13"/>
      <c r="AT882" s="13"/>
    </row>
    <row r="883" spans="43:46" ht="15.75" customHeight="1">
      <c r="AQ883" s="13"/>
      <c r="AR883" s="13"/>
      <c r="AS883" s="13"/>
      <c r="AT883" s="13"/>
    </row>
    <row r="884" spans="43:46" ht="15.75" customHeight="1">
      <c r="AQ884" s="13"/>
      <c r="AR884" s="13"/>
      <c r="AS884" s="13"/>
      <c r="AT884" s="13"/>
    </row>
    <row r="885" spans="43:46" ht="15.75" customHeight="1">
      <c r="AQ885" s="13"/>
      <c r="AR885" s="13"/>
      <c r="AS885" s="13"/>
      <c r="AT885" s="13"/>
    </row>
    <row r="886" spans="43:46" ht="15.75" customHeight="1">
      <c r="AQ886" s="13"/>
      <c r="AR886" s="13"/>
      <c r="AS886" s="13"/>
      <c r="AT886" s="13"/>
    </row>
    <row r="887" spans="43:46" ht="15.75" customHeight="1">
      <c r="AQ887" s="13"/>
      <c r="AR887" s="13"/>
      <c r="AS887" s="13"/>
      <c r="AT887" s="13"/>
    </row>
    <row r="888" spans="43:46" ht="15.75" customHeight="1">
      <c r="AQ888" s="13"/>
      <c r="AR888" s="13"/>
      <c r="AS888" s="13"/>
      <c r="AT888" s="13"/>
    </row>
    <row r="889" spans="43:46" ht="15.75" customHeight="1">
      <c r="AQ889" s="13"/>
      <c r="AR889" s="13"/>
      <c r="AS889" s="13"/>
      <c r="AT889" s="13"/>
    </row>
    <row r="890" spans="43:46" ht="15.75" customHeight="1">
      <c r="AQ890" s="13"/>
      <c r="AR890" s="13"/>
      <c r="AS890" s="13"/>
      <c r="AT890" s="13"/>
    </row>
    <row r="891" spans="43:46" ht="15.75" customHeight="1">
      <c r="AQ891" s="13"/>
      <c r="AR891" s="13"/>
      <c r="AS891" s="13"/>
      <c r="AT891" s="13"/>
    </row>
    <row r="892" spans="43:46" ht="15.75" customHeight="1">
      <c r="AQ892" s="13"/>
      <c r="AR892" s="13"/>
      <c r="AS892" s="13"/>
      <c r="AT892" s="13"/>
    </row>
    <row r="893" spans="43:46" ht="15.75" customHeight="1">
      <c r="AQ893" s="13"/>
      <c r="AR893" s="13"/>
      <c r="AS893" s="13"/>
      <c r="AT893" s="13"/>
    </row>
    <row r="894" spans="43:46" ht="15.75" customHeight="1">
      <c r="AQ894" s="13"/>
      <c r="AR894" s="13"/>
      <c r="AS894" s="13"/>
      <c r="AT894" s="13"/>
    </row>
    <row r="895" spans="43:46" ht="15.75" customHeight="1">
      <c r="AQ895" s="13"/>
      <c r="AR895" s="13"/>
      <c r="AS895" s="13"/>
      <c r="AT895" s="13"/>
    </row>
    <row r="896" spans="43:46" ht="15.75" customHeight="1">
      <c r="AQ896" s="13"/>
      <c r="AR896" s="13"/>
      <c r="AS896" s="13"/>
      <c r="AT896" s="13"/>
    </row>
    <row r="897" spans="43:46" ht="15.75" customHeight="1">
      <c r="AQ897" s="13"/>
      <c r="AR897" s="13"/>
      <c r="AS897" s="13"/>
      <c r="AT897" s="13"/>
    </row>
    <row r="898" spans="43:46" ht="15.75" customHeight="1">
      <c r="AQ898" s="13"/>
      <c r="AR898" s="13"/>
      <c r="AS898" s="13"/>
      <c r="AT898" s="13"/>
    </row>
    <row r="899" spans="43:46" ht="15.75" customHeight="1">
      <c r="AQ899" s="13"/>
      <c r="AR899" s="13"/>
      <c r="AS899" s="13"/>
      <c r="AT899" s="13"/>
    </row>
    <row r="900" spans="43:46" ht="15.75" customHeight="1">
      <c r="AQ900" s="13"/>
      <c r="AR900" s="13"/>
      <c r="AS900" s="13"/>
      <c r="AT900" s="13"/>
    </row>
    <row r="901" spans="43:46" ht="15.75" customHeight="1">
      <c r="AQ901" s="13"/>
      <c r="AR901" s="13"/>
      <c r="AS901" s="13"/>
      <c r="AT901" s="13"/>
    </row>
    <row r="902" spans="43:46" ht="15.75" customHeight="1">
      <c r="AQ902" s="13"/>
      <c r="AR902" s="13"/>
      <c r="AS902" s="13"/>
      <c r="AT902" s="13"/>
    </row>
    <row r="903" spans="43:46" ht="15.75" customHeight="1"/>
    <row r="904" spans="43:46" ht="15.75" customHeight="1"/>
    <row r="905" spans="43:46" ht="15.75" customHeight="1"/>
    <row r="906" spans="43:46" ht="15.75" customHeight="1"/>
    <row r="907" spans="43:46" ht="15.75" customHeight="1"/>
    <row r="908" spans="43:46" ht="15.75" customHeight="1"/>
    <row r="909" spans="43:46" ht="15.75" customHeight="1"/>
    <row r="910" spans="43:46" ht="15.75" customHeight="1"/>
    <row r="911" spans="43:46" ht="15.75" customHeight="1"/>
    <row r="912" spans="43:46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3" r:id="rId1" xr:uid="{E1A19FC2-457A-44AE-8DD2-7CC6547737B6}"/>
    <hyperlink ref="C3" r:id="rId2" display="https://www.imdb.com/search/keyword/?keywords=parody%2Csatire%2Cspoof&amp;pf_rd_m=A2FGELUUNOQJNL&amp;pf_rd_p=bdc91cb7-0144-4906-b072-b45760c8aa67&amp;pf_rd_r=6B773FB93BP7F37M5WM6&amp;pf_rd_s=right-1&amp;pf_rd_t=15051&amp;pf_rd_i=genre&amp;ref_=kw_ref_rt_vt&amp;sort=user_rating,desc&amp;mode=detail&amp;page=1&amp;title_type=movie%2CtvMovie&amp;num_votes=10000%2C" xr:uid="{35A75618-3782-4C8D-A541-B75DF549CEFC}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9"/>
  <sheetViews>
    <sheetView workbookViewId="0"/>
  </sheetViews>
  <sheetFormatPr defaultColWidth="12.7109375" defaultRowHeight="15" customHeight="1"/>
  <cols>
    <col min="1" max="1" width="8.7109375" customWidth="1"/>
    <col min="2" max="2" width="38.7109375" customWidth="1"/>
    <col min="3" max="3" width="9.85546875" customWidth="1"/>
    <col min="4" max="26" width="8.7109375" customWidth="1"/>
  </cols>
  <sheetData>
    <row r="1" spans="1:26" ht="15.75" customHeight="1">
      <c r="B1" s="11"/>
      <c r="C1" s="14"/>
    </row>
    <row r="2" spans="1:26" ht="15.75" customHeight="1">
      <c r="A2" s="15" t="s">
        <v>0</v>
      </c>
      <c r="B2" s="16" t="s">
        <v>7</v>
      </c>
      <c r="C2" s="17" t="s">
        <v>8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customHeight="1">
      <c r="A3" s="4">
        <v>3</v>
      </c>
      <c r="B3" s="9" t="s">
        <v>362</v>
      </c>
      <c r="C3" s="14">
        <f>A3</f>
        <v>3</v>
      </c>
    </row>
    <row r="4" spans="1:26" ht="15.75" customHeight="1">
      <c r="A4" s="4">
        <v>78</v>
      </c>
      <c r="B4" s="9" t="s">
        <v>297</v>
      </c>
      <c r="C4" s="14">
        <f>A4</f>
        <v>78</v>
      </c>
    </row>
    <row r="5" spans="1:26" ht="15.75" customHeight="1">
      <c r="A5" s="4">
        <v>40</v>
      </c>
      <c r="B5" s="9" t="s">
        <v>147</v>
      </c>
      <c r="C5" s="14">
        <f>AVERAGE(A5:A7)</f>
        <v>45.333333333333336</v>
      </c>
    </row>
    <row r="6" spans="1:26" ht="15.75" customHeight="1">
      <c r="A6" s="4">
        <v>89</v>
      </c>
      <c r="B6" s="9" t="s">
        <v>147</v>
      </c>
      <c r="C6" s="14"/>
    </row>
    <row r="7" spans="1:26" ht="15.75" customHeight="1">
      <c r="A7" s="4">
        <v>7</v>
      </c>
      <c r="B7" s="9" t="s">
        <v>147</v>
      </c>
      <c r="C7" s="14"/>
    </row>
    <row r="8" spans="1:26" ht="15.75" customHeight="1">
      <c r="A8" s="4">
        <v>57</v>
      </c>
      <c r="B8" s="9" t="s">
        <v>288</v>
      </c>
      <c r="C8" s="14">
        <f>A8</f>
        <v>57</v>
      </c>
    </row>
    <row r="9" spans="1:26" ht="15.75" customHeight="1">
      <c r="A9" s="4">
        <v>60</v>
      </c>
      <c r="B9" s="9" t="s">
        <v>119</v>
      </c>
      <c r="C9" s="14">
        <f>A9</f>
        <v>60</v>
      </c>
    </row>
    <row r="10" spans="1:26" ht="15.75" customHeight="1">
      <c r="A10" s="4">
        <v>67</v>
      </c>
      <c r="B10" s="9" t="s">
        <v>201</v>
      </c>
      <c r="C10" s="14">
        <f>A10</f>
        <v>67</v>
      </c>
    </row>
    <row r="11" spans="1:26" ht="15.75" customHeight="1">
      <c r="A11" s="4">
        <v>19</v>
      </c>
      <c r="B11" s="9" t="s">
        <v>34</v>
      </c>
      <c r="C11" s="14">
        <f>AVERAGE(A11:A12)</f>
        <v>10</v>
      </c>
    </row>
    <row r="12" spans="1:26" ht="15.75" customHeight="1">
      <c r="A12" s="4">
        <v>1</v>
      </c>
      <c r="B12" s="9" t="s">
        <v>34</v>
      </c>
      <c r="C12" s="14"/>
    </row>
    <row r="13" spans="1:26" ht="15.75" customHeight="1">
      <c r="A13" s="4">
        <v>78</v>
      </c>
      <c r="B13" s="9" t="s">
        <v>208</v>
      </c>
      <c r="C13" s="14">
        <f t="shared" ref="C13:C15" si="0">A13</f>
        <v>78</v>
      </c>
    </row>
    <row r="14" spans="1:26" ht="15.75" customHeight="1">
      <c r="A14" s="4">
        <v>86</v>
      </c>
      <c r="B14" s="9" t="s">
        <v>144</v>
      </c>
      <c r="C14" s="14">
        <f t="shared" si="0"/>
        <v>86</v>
      </c>
    </row>
    <row r="15" spans="1:26" ht="15.75" customHeight="1">
      <c r="A15" s="4">
        <v>96</v>
      </c>
      <c r="B15" s="9" t="s">
        <v>153</v>
      </c>
      <c r="C15" s="14">
        <f t="shared" si="0"/>
        <v>96</v>
      </c>
    </row>
    <row r="16" spans="1:26" ht="15.75" customHeight="1">
      <c r="A16" s="4">
        <v>63</v>
      </c>
      <c r="B16" s="9" t="s">
        <v>122</v>
      </c>
      <c r="C16" s="14">
        <f>AVERAGE(A16:A18)</f>
        <v>63</v>
      </c>
    </row>
    <row r="17" spans="1:3" ht="15.75" customHeight="1">
      <c r="A17" s="4">
        <v>63</v>
      </c>
      <c r="B17" s="9" t="s">
        <v>122</v>
      </c>
      <c r="C17" s="14"/>
    </row>
    <row r="18" spans="1:3" ht="15.75" customHeight="1">
      <c r="A18" s="4">
        <v>63</v>
      </c>
      <c r="B18" s="9" t="s">
        <v>122</v>
      </c>
      <c r="C18" s="14"/>
    </row>
    <row r="19" spans="1:3" ht="15.75" customHeight="1">
      <c r="A19" s="4">
        <v>5</v>
      </c>
      <c r="B19" s="9" t="s">
        <v>21</v>
      </c>
      <c r="C19" s="14">
        <f>AVERAGE(A19:A42)</f>
        <v>4.5</v>
      </c>
    </row>
    <row r="20" spans="1:3" ht="15.75" customHeight="1">
      <c r="A20" s="4">
        <v>7</v>
      </c>
      <c r="B20" s="9" t="s">
        <v>21</v>
      </c>
      <c r="C20" s="14"/>
    </row>
    <row r="21" spans="1:3" ht="15.75" customHeight="1">
      <c r="A21" s="4">
        <v>5</v>
      </c>
      <c r="B21" s="9" t="s">
        <v>21</v>
      </c>
      <c r="C21" s="14"/>
    </row>
    <row r="22" spans="1:3" ht="15.75" customHeight="1">
      <c r="A22" s="4">
        <v>5</v>
      </c>
      <c r="B22" s="9" t="s">
        <v>21</v>
      </c>
      <c r="C22" s="14"/>
    </row>
    <row r="23" spans="1:3" ht="15.75" customHeight="1">
      <c r="A23" s="4">
        <v>4</v>
      </c>
      <c r="B23" s="9" t="s">
        <v>21</v>
      </c>
      <c r="C23" s="14"/>
    </row>
    <row r="24" spans="1:3" ht="15.75" customHeight="1">
      <c r="A24" s="4">
        <v>5</v>
      </c>
      <c r="B24" s="9" t="s">
        <v>21</v>
      </c>
      <c r="C24" s="14"/>
    </row>
    <row r="25" spans="1:3" ht="15.75" customHeight="1">
      <c r="A25" s="4">
        <v>1</v>
      </c>
      <c r="B25" s="9" t="s">
        <v>21</v>
      </c>
      <c r="C25" s="14"/>
    </row>
    <row r="26" spans="1:3" ht="15.75" customHeight="1">
      <c r="A26" s="4">
        <v>1</v>
      </c>
      <c r="B26" s="9" t="s">
        <v>21</v>
      </c>
      <c r="C26" s="14"/>
    </row>
    <row r="27" spans="1:3" ht="15.75" customHeight="1">
      <c r="A27" s="4">
        <v>10</v>
      </c>
      <c r="B27" s="9" t="s">
        <v>21</v>
      </c>
      <c r="C27" s="14"/>
    </row>
    <row r="28" spans="1:3" ht="15.75" customHeight="1">
      <c r="A28" s="4">
        <v>18</v>
      </c>
      <c r="B28" s="9" t="s">
        <v>21</v>
      </c>
      <c r="C28" s="14"/>
    </row>
    <row r="29" spans="1:3" ht="15.75" customHeight="1">
      <c r="A29" s="4">
        <v>12</v>
      </c>
      <c r="B29" s="9" t="s">
        <v>21</v>
      </c>
      <c r="C29" s="14"/>
    </row>
    <row r="30" spans="1:3" ht="15.75" customHeight="1">
      <c r="A30" s="4">
        <v>1</v>
      </c>
      <c r="B30" s="9" t="s">
        <v>21</v>
      </c>
      <c r="C30" s="14"/>
    </row>
    <row r="31" spans="1:3" ht="15.75" customHeight="1">
      <c r="A31" s="4">
        <v>5</v>
      </c>
      <c r="B31" s="9" t="s">
        <v>21</v>
      </c>
      <c r="C31" s="14"/>
    </row>
    <row r="32" spans="1:3" ht="15.75" customHeight="1">
      <c r="A32" s="4">
        <v>5</v>
      </c>
      <c r="B32" s="9" t="s">
        <v>21</v>
      </c>
      <c r="C32" s="14"/>
    </row>
    <row r="33" spans="1:3" ht="15.75" customHeight="1">
      <c r="A33" s="4">
        <v>2</v>
      </c>
      <c r="B33" s="9" t="s">
        <v>21</v>
      </c>
      <c r="C33" s="14"/>
    </row>
    <row r="34" spans="1:3" ht="15.75" customHeight="1">
      <c r="A34" s="4">
        <v>2</v>
      </c>
      <c r="B34" s="9" t="s">
        <v>21</v>
      </c>
      <c r="C34" s="14"/>
    </row>
    <row r="35" spans="1:3" ht="15.75" customHeight="1">
      <c r="A35" s="4">
        <v>1</v>
      </c>
      <c r="B35" s="9" t="s">
        <v>21</v>
      </c>
      <c r="C35" s="14"/>
    </row>
    <row r="36" spans="1:3" ht="15.75" customHeight="1">
      <c r="A36" s="4">
        <v>2</v>
      </c>
      <c r="B36" s="9" t="s">
        <v>21</v>
      </c>
      <c r="C36" s="14"/>
    </row>
    <row r="37" spans="1:3" ht="15.75" customHeight="1">
      <c r="A37" s="4">
        <v>7</v>
      </c>
      <c r="B37" s="9" t="s">
        <v>21</v>
      </c>
      <c r="C37" s="14"/>
    </row>
    <row r="38" spans="1:3" ht="15.75" customHeight="1">
      <c r="A38" s="4">
        <v>2</v>
      </c>
      <c r="B38" s="9" t="s">
        <v>21</v>
      </c>
      <c r="C38" s="14"/>
    </row>
    <row r="39" spans="1:3" ht="15.75" customHeight="1">
      <c r="A39" s="4">
        <v>1</v>
      </c>
      <c r="B39" s="9" t="s">
        <v>21</v>
      </c>
      <c r="C39" s="14"/>
    </row>
    <row r="40" spans="1:3" ht="15.75" customHeight="1">
      <c r="A40" s="4">
        <v>2</v>
      </c>
      <c r="B40" s="9" t="s">
        <v>21</v>
      </c>
      <c r="C40" s="14"/>
    </row>
    <row r="41" spans="1:3" ht="15.75" customHeight="1">
      <c r="A41" s="4">
        <v>2</v>
      </c>
      <c r="B41" s="9" t="s">
        <v>21</v>
      </c>
      <c r="C41" s="14"/>
    </row>
    <row r="42" spans="1:3" ht="15.75" customHeight="1">
      <c r="A42" s="4">
        <v>3</v>
      </c>
      <c r="B42" s="9" t="s">
        <v>21</v>
      </c>
      <c r="C42" s="14"/>
    </row>
    <row r="43" spans="1:3" ht="15.75" customHeight="1">
      <c r="A43" s="4">
        <v>85</v>
      </c>
      <c r="B43" s="9" t="s">
        <v>215</v>
      </c>
      <c r="C43" s="14">
        <f t="shared" ref="C43:C44" si="1">A43</f>
        <v>85</v>
      </c>
    </row>
    <row r="44" spans="1:3" ht="15.75" customHeight="1">
      <c r="A44" s="4">
        <v>93</v>
      </c>
      <c r="B44" s="9" t="s">
        <v>223</v>
      </c>
      <c r="C44" s="14">
        <f t="shared" si="1"/>
        <v>93</v>
      </c>
    </row>
    <row r="45" spans="1:3" ht="15.75" customHeight="1">
      <c r="A45" s="4">
        <v>58</v>
      </c>
      <c r="B45" s="9" t="s">
        <v>37</v>
      </c>
      <c r="C45" s="14">
        <f>AVERAGE(A45:A47)</f>
        <v>48.666666666666664</v>
      </c>
    </row>
    <row r="46" spans="1:3" ht="15.75" customHeight="1">
      <c r="A46" s="4">
        <v>66</v>
      </c>
      <c r="B46" s="9" t="s">
        <v>37</v>
      </c>
      <c r="C46" s="14"/>
    </row>
    <row r="47" spans="1:3" ht="15.75" customHeight="1">
      <c r="A47" s="4">
        <v>22</v>
      </c>
      <c r="B47" s="9" t="s">
        <v>37</v>
      </c>
      <c r="C47" s="14"/>
    </row>
    <row r="48" spans="1:3" ht="15.75" customHeight="1">
      <c r="A48" s="4">
        <v>82</v>
      </c>
      <c r="B48" s="9" t="s">
        <v>299</v>
      </c>
      <c r="C48" s="14">
        <f t="shared" ref="C48:C50" si="2">A48</f>
        <v>82</v>
      </c>
    </row>
    <row r="49" spans="1:3" ht="15.75" customHeight="1">
      <c r="A49" s="4">
        <v>2</v>
      </c>
      <c r="B49" s="9" t="s">
        <v>87</v>
      </c>
      <c r="C49" s="14">
        <f t="shared" si="2"/>
        <v>2</v>
      </c>
    </row>
    <row r="50" spans="1:3" ht="15.75" customHeight="1">
      <c r="A50" s="4">
        <v>15</v>
      </c>
      <c r="B50" s="9" t="s">
        <v>324</v>
      </c>
      <c r="C50" s="14">
        <f t="shared" si="2"/>
        <v>15</v>
      </c>
    </row>
    <row r="51" spans="1:3" ht="15.75" customHeight="1">
      <c r="A51" s="4">
        <v>68</v>
      </c>
      <c r="B51" s="9" t="s">
        <v>290</v>
      </c>
      <c r="C51" s="14">
        <f>AVERAGE(A51:A52)</f>
        <v>81.5</v>
      </c>
    </row>
    <row r="52" spans="1:3" ht="15.75" customHeight="1">
      <c r="A52" s="4">
        <v>95</v>
      </c>
      <c r="B52" s="9" t="s">
        <v>152</v>
      </c>
      <c r="C52" s="14"/>
    </row>
    <row r="53" spans="1:3" ht="15.75" customHeight="1">
      <c r="A53" s="4">
        <v>26</v>
      </c>
      <c r="B53" s="9" t="s">
        <v>195</v>
      </c>
      <c r="C53" s="14">
        <f>AVERAGE(A53:A57)</f>
        <v>28.8</v>
      </c>
    </row>
    <row r="54" spans="1:3" ht="15.75" customHeight="1">
      <c r="A54" s="4">
        <v>57</v>
      </c>
      <c r="B54" s="9" t="s">
        <v>195</v>
      </c>
      <c r="C54" s="14"/>
    </row>
    <row r="55" spans="1:3" ht="15.75" customHeight="1">
      <c r="A55" s="4">
        <v>22</v>
      </c>
      <c r="B55" s="9" t="s">
        <v>195</v>
      </c>
      <c r="C55" s="14"/>
    </row>
    <row r="56" spans="1:3" ht="15.75" customHeight="1">
      <c r="A56" s="4">
        <v>21</v>
      </c>
      <c r="B56" s="9" t="s">
        <v>195</v>
      </c>
      <c r="C56" s="14"/>
    </row>
    <row r="57" spans="1:3" ht="15.75" customHeight="1">
      <c r="A57" s="4">
        <v>18</v>
      </c>
      <c r="B57" s="9" t="s">
        <v>195</v>
      </c>
      <c r="C57" s="14"/>
    </row>
    <row r="58" spans="1:3" ht="15.75" customHeight="1">
      <c r="A58" s="4">
        <v>12</v>
      </c>
      <c r="B58" s="9" t="s">
        <v>62</v>
      </c>
      <c r="C58" s="14">
        <f>AVERAGE(A58:A76)</f>
        <v>9.8421052631578956</v>
      </c>
    </row>
    <row r="59" spans="1:3" ht="15.75" customHeight="1">
      <c r="A59" s="4">
        <v>13</v>
      </c>
      <c r="B59" s="9" t="s">
        <v>62</v>
      </c>
      <c r="C59" s="14"/>
    </row>
    <row r="60" spans="1:3" ht="15.75" customHeight="1">
      <c r="A60" s="4">
        <v>7</v>
      </c>
      <c r="B60" s="9" t="s">
        <v>62</v>
      </c>
      <c r="C60" s="14"/>
    </row>
    <row r="61" spans="1:3" ht="15.75" customHeight="1">
      <c r="A61" s="4">
        <v>18</v>
      </c>
      <c r="B61" s="9" t="s">
        <v>62</v>
      </c>
      <c r="C61" s="14"/>
    </row>
    <row r="62" spans="1:3" ht="15.75" customHeight="1">
      <c r="A62" s="4">
        <v>6</v>
      </c>
      <c r="B62" s="9" t="s">
        <v>62</v>
      </c>
      <c r="C62" s="14"/>
    </row>
    <row r="63" spans="1:3" ht="15.75" customHeight="1">
      <c r="A63" s="4">
        <v>24</v>
      </c>
      <c r="B63" s="9" t="s">
        <v>62</v>
      </c>
      <c r="C63" s="14"/>
    </row>
    <row r="64" spans="1:3" ht="15.75" customHeight="1">
      <c r="A64" s="4">
        <v>17</v>
      </c>
      <c r="B64" s="9" t="s">
        <v>62</v>
      </c>
      <c r="C64" s="14"/>
    </row>
    <row r="65" spans="1:3" ht="15.75" customHeight="1">
      <c r="A65" s="4">
        <v>4</v>
      </c>
      <c r="B65" s="9" t="s">
        <v>62</v>
      </c>
      <c r="C65" s="14"/>
    </row>
    <row r="66" spans="1:3" ht="15.75" customHeight="1">
      <c r="A66" s="4">
        <v>14</v>
      </c>
      <c r="B66" s="9" t="s">
        <v>62</v>
      </c>
      <c r="C66" s="14"/>
    </row>
    <row r="67" spans="1:3" ht="15.75" customHeight="1">
      <c r="A67" s="4">
        <v>10</v>
      </c>
      <c r="B67" s="9" t="s">
        <v>62</v>
      </c>
      <c r="C67" s="14"/>
    </row>
    <row r="68" spans="1:3" ht="15.75" customHeight="1">
      <c r="A68" s="4">
        <v>5</v>
      </c>
      <c r="B68" s="9" t="s">
        <v>62</v>
      </c>
      <c r="C68" s="14"/>
    </row>
    <row r="69" spans="1:3" ht="15.75" customHeight="1">
      <c r="A69" s="4">
        <v>9</v>
      </c>
      <c r="B69" s="9" t="s">
        <v>62</v>
      </c>
      <c r="C69" s="14"/>
    </row>
    <row r="70" spans="1:3" ht="15.75" customHeight="1">
      <c r="A70" s="4">
        <v>12</v>
      </c>
      <c r="B70" s="9" t="s">
        <v>62</v>
      </c>
      <c r="C70" s="14"/>
    </row>
    <row r="71" spans="1:3" ht="15.75" customHeight="1">
      <c r="A71" s="4">
        <v>7</v>
      </c>
      <c r="B71" s="9" t="s">
        <v>62</v>
      </c>
      <c r="C71" s="14"/>
    </row>
    <row r="72" spans="1:3" ht="15.75" customHeight="1">
      <c r="A72" s="4">
        <v>7</v>
      </c>
      <c r="B72" s="9" t="s">
        <v>62</v>
      </c>
      <c r="C72" s="14"/>
    </row>
    <row r="73" spans="1:3" ht="15.75" customHeight="1">
      <c r="A73" s="4">
        <v>1</v>
      </c>
      <c r="B73" s="9" t="s">
        <v>62</v>
      </c>
      <c r="C73" s="14"/>
    </row>
    <row r="74" spans="1:3" ht="15.75" customHeight="1">
      <c r="A74" s="4">
        <v>8</v>
      </c>
      <c r="B74" s="9" t="s">
        <v>62</v>
      </c>
      <c r="C74" s="14"/>
    </row>
    <row r="75" spans="1:3" ht="15.75" customHeight="1">
      <c r="A75" s="4">
        <v>9</v>
      </c>
      <c r="B75" s="9" t="s">
        <v>62</v>
      </c>
      <c r="C75" s="14"/>
    </row>
    <row r="76" spans="1:3" ht="15.75" customHeight="1">
      <c r="A76" s="4">
        <v>4</v>
      </c>
      <c r="B76" s="9" t="s">
        <v>62</v>
      </c>
      <c r="C76" s="14"/>
    </row>
    <row r="77" spans="1:3" ht="15.75" customHeight="1">
      <c r="A77" s="4">
        <v>17</v>
      </c>
      <c r="B77" s="9" t="s">
        <v>102</v>
      </c>
      <c r="C77" s="14">
        <f>AVERAGE(A77:A81)</f>
        <v>23</v>
      </c>
    </row>
    <row r="78" spans="1:3" ht="15.75" customHeight="1">
      <c r="A78" s="4">
        <v>38</v>
      </c>
      <c r="B78" s="9" t="s">
        <v>102</v>
      </c>
      <c r="C78" s="14"/>
    </row>
    <row r="79" spans="1:3" ht="15.75" customHeight="1">
      <c r="A79" s="4">
        <v>23</v>
      </c>
      <c r="B79" s="9" t="s">
        <v>102</v>
      </c>
      <c r="C79" s="14"/>
    </row>
    <row r="80" spans="1:3" ht="15.75" customHeight="1">
      <c r="A80" s="4">
        <v>23</v>
      </c>
      <c r="B80" s="9" t="s">
        <v>102</v>
      </c>
      <c r="C80" s="14"/>
    </row>
    <row r="81" spans="1:3" ht="15.75" customHeight="1">
      <c r="A81" s="4">
        <v>14</v>
      </c>
      <c r="B81" s="9" t="s">
        <v>102</v>
      </c>
      <c r="C81" s="14"/>
    </row>
    <row r="82" spans="1:3" ht="15.75" customHeight="1">
      <c r="A82" s="4">
        <v>90</v>
      </c>
      <c r="B82" s="9" t="s">
        <v>306</v>
      </c>
      <c r="C82" s="14">
        <f t="shared" ref="C82:C90" si="3">A82</f>
        <v>90</v>
      </c>
    </row>
    <row r="83" spans="1:3" ht="15.75" customHeight="1">
      <c r="A83" s="4">
        <v>7</v>
      </c>
      <c r="B83" s="9" t="s">
        <v>278</v>
      </c>
      <c r="C83" s="14">
        <f t="shared" si="3"/>
        <v>7</v>
      </c>
    </row>
    <row r="84" spans="1:3" ht="15.75" customHeight="1">
      <c r="A84" s="4">
        <v>46</v>
      </c>
      <c r="B84" s="9" t="s">
        <v>109</v>
      </c>
      <c r="C84" s="14">
        <f t="shared" si="3"/>
        <v>46</v>
      </c>
    </row>
    <row r="85" spans="1:3" ht="15.75" customHeight="1">
      <c r="A85" s="4">
        <v>81</v>
      </c>
      <c r="B85" s="9" t="s">
        <v>211</v>
      </c>
      <c r="C85" s="14">
        <f t="shared" si="3"/>
        <v>81</v>
      </c>
    </row>
    <row r="86" spans="1:3" ht="15.75" customHeight="1">
      <c r="A86" s="4">
        <v>76</v>
      </c>
      <c r="B86" s="9" t="s">
        <v>134</v>
      </c>
      <c r="C86" s="14">
        <f t="shared" si="3"/>
        <v>76</v>
      </c>
    </row>
    <row r="87" spans="1:3" ht="15.75" customHeight="1">
      <c r="A87" s="4">
        <v>72</v>
      </c>
      <c r="B87" s="9" t="s">
        <v>204</v>
      </c>
      <c r="C87" s="14">
        <f t="shared" si="3"/>
        <v>72</v>
      </c>
    </row>
    <row r="88" spans="1:3" ht="15.75" customHeight="1">
      <c r="A88" s="4">
        <v>15</v>
      </c>
      <c r="B88" s="9" t="s">
        <v>255</v>
      </c>
      <c r="C88" s="14">
        <f t="shared" si="3"/>
        <v>15</v>
      </c>
    </row>
    <row r="89" spans="1:3" ht="15.75" customHeight="1">
      <c r="A89" s="4">
        <v>24</v>
      </c>
      <c r="B89" s="9" t="s">
        <v>93</v>
      </c>
      <c r="C89" s="14">
        <f t="shared" si="3"/>
        <v>24</v>
      </c>
    </row>
    <row r="90" spans="1:3" ht="15.75" customHeight="1">
      <c r="A90" s="4">
        <v>105</v>
      </c>
      <c r="B90" s="9" t="s">
        <v>314</v>
      </c>
      <c r="C90" s="14">
        <f t="shared" si="3"/>
        <v>105</v>
      </c>
    </row>
    <row r="91" spans="1:3" ht="15.75" customHeight="1">
      <c r="A91" s="4">
        <v>59</v>
      </c>
      <c r="B91" s="9" t="s">
        <v>244</v>
      </c>
      <c r="C91" s="14">
        <f>AVERAGE(A91:A94)</f>
        <v>27.25</v>
      </c>
    </row>
    <row r="92" spans="1:3" ht="15.75" customHeight="1">
      <c r="A92" s="4">
        <v>28</v>
      </c>
      <c r="B92" s="9" t="s">
        <v>244</v>
      </c>
      <c r="C92" s="14"/>
    </row>
    <row r="93" spans="1:3" ht="15.75" customHeight="1">
      <c r="A93" s="4">
        <v>17</v>
      </c>
      <c r="B93" s="9" t="s">
        <v>244</v>
      </c>
      <c r="C93" s="14"/>
    </row>
    <row r="94" spans="1:3" ht="15.75" customHeight="1">
      <c r="A94" s="4">
        <v>5</v>
      </c>
      <c r="B94" s="9" t="s">
        <v>244</v>
      </c>
      <c r="C94" s="14"/>
    </row>
    <row r="95" spans="1:3" ht="15.75" customHeight="1">
      <c r="A95" s="4">
        <v>84</v>
      </c>
      <c r="B95" s="9" t="s">
        <v>300</v>
      </c>
      <c r="C95" s="14">
        <f t="shared" ref="C95" si="4">A95</f>
        <v>84</v>
      </c>
    </row>
    <row r="96" spans="1:3" ht="15.75" customHeight="1">
      <c r="A96" s="4">
        <v>3</v>
      </c>
      <c r="B96" s="9" t="s">
        <v>19</v>
      </c>
      <c r="C96" s="14">
        <f>AVERAGE(A96:A115)</f>
        <v>5.6</v>
      </c>
    </row>
    <row r="97" spans="1:3" ht="15.75" customHeight="1">
      <c r="A97" s="4">
        <v>8</v>
      </c>
      <c r="B97" s="9" t="s">
        <v>19</v>
      </c>
      <c r="C97" s="14"/>
    </row>
    <row r="98" spans="1:3" ht="15.75" customHeight="1">
      <c r="A98" s="4">
        <v>6</v>
      </c>
      <c r="B98" s="9" t="s">
        <v>19</v>
      </c>
      <c r="C98" s="14"/>
    </row>
    <row r="99" spans="1:3" ht="15.75" customHeight="1">
      <c r="A99" s="4">
        <v>16</v>
      </c>
      <c r="B99" s="9" t="s">
        <v>19</v>
      </c>
      <c r="C99" s="14"/>
    </row>
    <row r="100" spans="1:3" ht="15.75" customHeight="1">
      <c r="A100" s="4">
        <v>6</v>
      </c>
      <c r="B100" s="9" t="s">
        <v>19</v>
      </c>
      <c r="C100" s="14"/>
    </row>
    <row r="101" spans="1:3" ht="15.75" customHeight="1">
      <c r="A101" s="4">
        <v>3</v>
      </c>
      <c r="B101" s="9" t="s">
        <v>19</v>
      </c>
      <c r="C101" s="14"/>
    </row>
    <row r="102" spans="1:3" ht="15.75" customHeight="1">
      <c r="A102" s="4">
        <v>7</v>
      </c>
      <c r="B102" s="9" t="s">
        <v>19</v>
      </c>
      <c r="C102" s="14"/>
    </row>
    <row r="103" spans="1:3" ht="15.75" customHeight="1">
      <c r="A103" s="4">
        <v>10</v>
      </c>
      <c r="B103" s="9" t="s">
        <v>19</v>
      </c>
      <c r="C103" s="14"/>
    </row>
    <row r="104" spans="1:3" ht="15.75" customHeight="1">
      <c r="A104" s="4">
        <v>8</v>
      </c>
      <c r="B104" s="9" t="s">
        <v>19</v>
      </c>
      <c r="C104" s="14"/>
    </row>
    <row r="105" spans="1:3" ht="15.75" customHeight="1">
      <c r="A105" s="4">
        <v>1</v>
      </c>
      <c r="B105" s="9" t="s">
        <v>19</v>
      </c>
      <c r="C105" s="14"/>
    </row>
    <row r="106" spans="1:3" ht="15.75" customHeight="1">
      <c r="A106" s="4">
        <v>6</v>
      </c>
      <c r="B106" s="9" t="s">
        <v>19</v>
      </c>
      <c r="C106" s="14"/>
    </row>
    <row r="107" spans="1:3" ht="15.75" customHeight="1">
      <c r="A107" s="4">
        <v>6</v>
      </c>
      <c r="B107" s="9" t="s">
        <v>19</v>
      </c>
      <c r="C107" s="14"/>
    </row>
    <row r="108" spans="1:3" ht="15.75" customHeight="1">
      <c r="A108" s="4">
        <v>4</v>
      </c>
      <c r="B108" s="9" t="s">
        <v>19</v>
      </c>
      <c r="C108" s="14"/>
    </row>
    <row r="109" spans="1:3" ht="15.75" customHeight="1">
      <c r="A109" s="4">
        <v>10</v>
      </c>
      <c r="B109" s="9" t="s">
        <v>19</v>
      </c>
      <c r="C109" s="14"/>
    </row>
    <row r="110" spans="1:3" ht="15.75" customHeight="1">
      <c r="A110" s="4">
        <v>5</v>
      </c>
      <c r="B110" s="9" t="s">
        <v>19</v>
      </c>
      <c r="C110" s="14"/>
    </row>
    <row r="111" spans="1:3" ht="15.75" customHeight="1">
      <c r="A111" s="4">
        <v>1</v>
      </c>
      <c r="B111" s="9" t="s">
        <v>19</v>
      </c>
      <c r="C111" s="14"/>
    </row>
    <row r="112" spans="1:3" ht="15.75" customHeight="1">
      <c r="A112" s="4">
        <v>1</v>
      </c>
      <c r="B112" s="9" t="s">
        <v>19</v>
      </c>
      <c r="C112" s="14"/>
    </row>
    <row r="113" spans="1:3" ht="15.75" customHeight="1">
      <c r="A113" s="4">
        <v>3</v>
      </c>
      <c r="B113" s="9" t="s">
        <v>19</v>
      </c>
      <c r="C113" s="14"/>
    </row>
    <row r="114" spans="1:3" ht="15.75" customHeight="1">
      <c r="A114" s="4">
        <v>3</v>
      </c>
      <c r="B114" s="9" t="s">
        <v>19</v>
      </c>
      <c r="C114" s="14"/>
    </row>
    <row r="115" spans="1:3" ht="15.75" customHeight="1">
      <c r="A115" s="4">
        <v>5</v>
      </c>
      <c r="B115" s="9" t="s">
        <v>19</v>
      </c>
      <c r="C115" s="14"/>
    </row>
    <row r="116" spans="1:3" ht="15.75" customHeight="1">
      <c r="A116" s="4">
        <v>26</v>
      </c>
      <c r="B116" s="9" t="s">
        <v>52</v>
      </c>
      <c r="C116" s="14">
        <f>AVERAGE(A116:A118)</f>
        <v>14.333333333333334</v>
      </c>
    </row>
    <row r="117" spans="1:3" ht="15.75" customHeight="1">
      <c r="A117" s="4">
        <v>12</v>
      </c>
      <c r="B117" s="9" t="s">
        <v>52</v>
      </c>
      <c r="C117" s="14"/>
    </row>
    <row r="118" spans="1:3" ht="15.75" customHeight="1">
      <c r="A118" s="4">
        <v>5</v>
      </c>
      <c r="B118" s="9" t="s">
        <v>52</v>
      </c>
      <c r="C118" s="14"/>
    </row>
    <row r="119" spans="1:3" ht="15.75" customHeight="1">
      <c r="A119" s="4">
        <v>17</v>
      </c>
      <c r="B119" s="9" t="s">
        <v>356</v>
      </c>
      <c r="C119" s="14">
        <f>AVERAGE(A119:A122)</f>
        <v>13</v>
      </c>
    </row>
    <row r="120" spans="1:3" ht="15.75" customHeight="1">
      <c r="A120" s="4">
        <v>6</v>
      </c>
      <c r="B120" s="9" t="s">
        <v>356</v>
      </c>
      <c r="C120" s="14"/>
    </row>
    <row r="121" spans="1:3" ht="15.75" customHeight="1">
      <c r="A121" s="4">
        <v>20</v>
      </c>
      <c r="B121" s="9" t="s">
        <v>356</v>
      </c>
      <c r="C121" s="14"/>
    </row>
    <row r="122" spans="1:3" ht="15.75" customHeight="1">
      <c r="A122" s="4">
        <v>9</v>
      </c>
      <c r="B122" s="9" t="s">
        <v>356</v>
      </c>
      <c r="C122" s="14"/>
    </row>
    <row r="123" spans="1:3" ht="15.75" customHeight="1">
      <c r="A123" s="4">
        <v>43</v>
      </c>
      <c r="B123" s="9" t="s">
        <v>187</v>
      </c>
      <c r="C123" s="14">
        <f t="shared" ref="C123" si="5">A123</f>
        <v>43</v>
      </c>
    </row>
    <row r="124" spans="1:3" ht="15.75" customHeight="1">
      <c r="A124" s="4">
        <v>32</v>
      </c>
      <c r="B124" s="9" t="s">
        <v>50</v>
      </c>
      <c r="C124" s="14">
        <f>AVERAGE(A124:A126)</f>
        <v>15.333333333333334</v>
      </c>
    </row>
    <row r="125" spans="1:3" ht="15.75" customHeight="1">
      <c r="A125" s="4">
        <v>8</v>
      </c>
      <c r="B125" s="9" t="s">
        <v>50</v>
      </c>
      <c r="C125" s="14"/>
    </row>
    <row r="126" spans="1:3" ht="15.75" customHeight="1">
      <c r="A126" s="4">
        <v>6</v>
      </c>
      <c r="B126" s="9" t="s">
        <v>50</v>
      </c>
      <c r="C126" s="14"/>
    </row>
    <row r="127" spans="1:3" ht="15.75" customHeight="1">
      <c r="A127" s="4">
        <v>29</v>
      </c>
      <c r="B127" s="9" t="s">
        <v>96</v>
      </c>
      <c r="C127" s="14">
        <f>AVERAGE(A127:A128)</f>
        <v>44</v>
      </c>
    </row>
    <row r="128" spans="1:3" ht="15.75" customHeight="1">
      <c r="A128" s="4">
        <v>59</v>
      </c>
      <c r="B128" s="9" t="s">
        <v>96</v>
      </c>
      <c r="C128" s="14"/>
    </row>
    <row r="129" spans="1:3" ht="15.75" customHeight="1">
      <c r="A129" s="4">
        <v>88</v>
      </c>
      <c r="B129" s="9" t="s">
        <v>146</v>
      </c>
      <c r="C129" s="14">
        <f>AVERAGE(A129:A130)</f>
        <v>78</v>
      </c>
    </row>
    <row r="130" spans="1:3" ht="15.75" customHeight="1">
      <c r="A130" s="4">
        <v>68</v>
      </c>
      <c r="B130" s="9" t="s">
        <v>146</v>
      </c>
      <c r="C130" s="14"/>
    </row>
    <row r="131" spans="1:3" ht="15.75" customHeight="1">
      <c r="A131" s="4">
        <v>74</v>
      </c>
      <c r="B131" s="9" t="s">
        <v>293</v>
      </c>
      <c r="C131" s="14">
        <f t="shared" ref="C131:C135" si="6">A131</f>
        <v>74</v>
      </c>
    </row>
    <row r="132" spans="1:3" ht="15.75" customHeight="1">
      <c r="A132" s="4">
        <v>96</v>
      </c>
      <c r="B132" s="9" t="s">
        <v>226</v>
      </c>
      <c r="C132" s="14">
        <f t="shared" si="6"/>
        <v>96</v>
      </c>
    </row>
    <row r="133" spans="1:3" ht="15.75" customHeight="1">
      <c r="A133" s="4">
        <v>27</v>
      </c>
      <c r="B133" s="9" t="s">
        <v>94</v>
      </c>
      <c r="C133" s="14">
        <f t="shared" si="6"/>
        <v>27</v>
      </c>
    </row>
    <row r="134" spans="1:3" ht="15.75" customHeight="1">
      <c r="A134" s="4">
        <v>109</v>
      </c>
      <c r="B134" s="9" t="s">
        <v>315</v>
      </c>
      <c r="C134" s="14">
        <f t="shared" si="6"/>
        <v>109</v>
      </c>
    </row>
    <row r="135" spans="1:3" ht="15.75" customHeight="1">
      <c r="A135" s="4">
        <v>11</v>
      </c>
      <c r="B135" s="9" t="s">
        <v>2</v>
      </c>
      <c r="C135" s="14">
        <f t="shared" si="6"/>
        <v>11</v>
      </c>
    </row>
    <row r="136" spans="1:3" ht="15.75" customHeight="1">
      <c r="A136" s="4">
        <v>29</v>
      </c>
      <c r="B136" s="9" t="s">
        <v>160</v>
      </c>
      <c r="C136" s="14">
        <f>AVERAGE(A136:A137)</f>
        <v>66</v>
      </c>
    </row>
    <row r="137" spans="1:3" ht="15.75" customHeight="1">
      <c r="A137" s="4">
        <v>103</v>
      </c>
      <c r="B137" s="9" t="s">
        <v>160</v>
      </c>
      <c r="C137" s="14"/>
    </row>
    <row r="138" spans="1:3" ht="15.75" customHeight="1">
      <c r="A138" s="4">
        <v>56</v>
      </c>
      <c r="B138" s="9" t="s">
        <v>117</v>
      </c>
      <c r="C138" s="14">
        <f t="shared" ref="C138" si="7">A138</f>
        <v>56</v>
      </c>
    </row>
    <row r="139" spans="1:3" ht="15.75" customHeight="1">
      <c r="A139" s="4">
        <v>34</v>
      </c>
      <c r="B139" s="9" t="s">
        <v>275</v>
      </c>
      <c r="C139" s="14">
        <f>AVERAGE(A139:A143)</f>
        <v>17.2</v>
      </c>
    </row>
    <row r="140" spans="1:3" ht="15.75" customHeight="1">
      <c r="A140" s="4">
        <v>24</v>
      </c>
      <c r="B140" s="9" t="s">
        <v>275</v>
      </c>
      <c r="C140" s="14"/>
    </row>
    <row r="141" spans="1:3" ht="15.75" customHeight="1">
      <c r="A141" s="4">
        <v>10</v>
      </c>
      <c r="B141" s="9" t="s">
        <v>275</v>
      </c>
      <c r="C141" s="14"/>
    </row>
    <row r="142" spans="1:3" ht="15.75" customHeight="1">
      <c r="A142" s="4">
        <v>8</v>
      </c>
      <c r="B142" s="9" t="s">
        <v>275</v>
      </c>
      <c r="C142" s="14"/>
    </row>
    <row r="143" spans="1:3" ht="15.75" customHeight="1">
      <c r="A143" s="4">
        <v>10</v>
      </c>
      <c r="B143" s="9" t="s">
        <v>275</v>
      </c>
      <c r="C143" s="14"/>
    </row>
    <row r="144" spans="1:3" ht="15.75" customHeight="1">
      <c r="A144" s="4">
        <v>72</v>
      </c>
      <c r="B144" s="9" t="s">
        <v>20</v>
      </c>
      <c r="C144" s="14">
        <f>AVERAGE(A144:A148)</f>
        <v>24.6</v>
      </c>
    </row>
    <row r="145" spans="1:3" ht="15.75" customHeight="1">
      <c r="A145" s="4">
        <v>31</v>
      </c>
      <c r="B145" s="9" t="s">
        <v>20</v>
      </c>
      <c r="C145" s="14"/>
    </row>
    <row r="146" spans="1:3" ht="15.75" customHeight="1">
      <c r="A146" s="4">
        <v>4</v>
      </c>
      <c r="B146" s="9" t="s">
        <v>20</v>
      </c>
      <c r="C146" s="14"/>
    </row>
    <row r="147" spans="1:3" ht="15.75" customHeight="1">
      <c r="A147" s="4">
        <v>7</v>
      </c>
      <c r="B147" s="9" t="s">
        <v>20</v>
      </c>
      <c r="C147" s="14"/>
    </row>
    <row r="148" spans="1:3" ht="15.75" customHeight="1">
      <c r="A148" s="4">
        <v>9</v>
      </c>
      <c r="B148" s="9" t="s">
        <v>20</v>
      </c>
      <c r="C148" s="14"/>
    </row>
    <row r="149" spans="1:3" ht="15.75" customHeight="1">
      <c r="A149" s="4">
        <v>15</v>
      </c>
      <c r="B149" s="9" t="s">
        <v>55</v>
      </c>
      <c r="C149" s="14">
        <f>AVERAGE(A149:A154)</f>
        <v>9</v>
      </c>
    </row>
    <row r="150" spans="1:3" ht="15.75" customHeight="1">
      <c r="A150" s="4">
        <v>11</v>
      </c>
      <c r="B150" s="9" t="s">
        <v>55</v>
      </c>
      <c r="C150" s="14"/>
    </row>
    <row r="151" spans="1:3" ht="15.75" customHeight="1">
      <c r="A151" s="4">
        <v>9</v>
      </c>
      <c r="B151" s="9" t="s">
        <v>55</v>
      </c>
      <c r="C151" s="14"/>
    </row>
    <row r="152" spans="1:3" ht="15.75" customHeight="1">
      <c r="A152" s="4">
        <v>5</v>
      </c>
      <c r="B152" s="9" t="s">
        <v>55</v>
      </c>
      <c r="C152" s="14"/>
    </row>
    <row r="153" spans="1:3" ht="15.75" customHeight="1">
      <c r="A153" s="4">
        <v>4</v>
      </c>
      <c r="B153" s="9" t="s">
        <v>55</v>
      </c>
      <c r="C153" s="14"/>
    </row>
    <row r="154" spans="1:3" ht="15.75" customHeight="1">
      <c r="A154" s="4">
        <v>10</v>
      </c>
      <c r="B154" s="9" t="s">
        <v>55</v>
      </c>
      <c r="C154" s="14"/>
    </row>
    <row r="155" spans="1:3" ht="15.75" customHeight="1">
      <c r="A155" s="4">
        <v>18</v>
      </c>
      <c r="B155" s="9" t="s">
        <v>56</v>
      </c>
      <c r="C155" s="14">
        <f>AVERAGE(A155:A157)</f>
        <v>11</v>
      </c>
    </row>
    <row r="156" spans="1:3" ht="15.75" customHeight="1">
      <c r="A156" s="4">
        <v>10</v>
      </c>
      <c r="B156" s="9" t="s">
        <v>56</v>
      </c>
      <c r="C156" s="14"/>
    </row>
    <row r="157" spans="1:3" ht="15.75" customHeight="1">
      <c r="A157" s="4">
        <v>5</v>
      </c>
      <c r="B157" s="9" t="s">
        <v>56</v>
      </c>
      <c r="C157" s="14"/>
    </row>
    <row r="158" spans="1:3" ht="15.75" customHeight="1">
      <c r="A158" s="4">
        <v>75</v>
      </c>
      <c r="B158" s="9" t="s">
        <v>133</v>
      </c>
      <c r="C158" s="14">
        <f t="shared" ref="C158" si="8">A158</f>
        <v>75</v>
      </c>
    </row>
    <row r="159" spans="1:3" ht="15.75" customHeight="1">
      <c r="A159" s="4">
        <v>31</v>
      </c>
      <c r="B159" s="9" t="s">
        <v>163</v>
      </c>
      <c r="C159" s="14">
        <f>AVERAGE(A159:A162)</f>
        <v>43.75</v>
      </c>
    </row>
    <row r="160" spans="1:3" ht="15.75" customHeight="1">
      <c r="A160" s="4">
        <v>107</v>
      </c>
      <c r="B160" s="9" t="s">
        <v>163</v>
      </c>
      <c r="C160" s="14"/>
    </row>
    <row r="161" spans="1:3" ht="15.75" customHeight="1">
      <c r="A161" s="4">
        <v>28</v>
      </c>
      <c r="B161" s="9" t="s">
        <v>163</v>
      </c>
      <c r="C161" s="14"/>
    </row>
    <row r="162" spans="1:3" ht="15.75" customHeight="1">
      <c r="A162" s="4">
        <v>9</v>
      </c>
      <c r="B162" s="9" t="s">
        <v>163</v>
      </c>
      <c r="C162" s="14"/>
    </row>
    <row r="163" spans="1:3" ht="15.75" customHeight="1">
      <c r="A163" s="4">
        <v>70</v>
      </c>
      <c r="B163" s="9" t="s">
        <v>129</v>
      </c>
      <c r="C163" s="14">
        <f t="shared" ref="C163" si="9">A163</f>
        <v>70</v>
      </c>
    </row>
    <row r="164" spans="1:3" ht="15.75" customHeight="1">
      <c r="A164" s="4">
        <v>10</v>
      </c>
      <c r="B164" s="9" t="s">
        <v>254</v>
      </c>
      <c r="C164" s="14">
        <f>AVERAGE(A164:A165)</f>
        <v>11.5</v>
      </c>
    </row>
    <row r="165" spans="1:3" ht="15.75" customHeight="1">
      <c r="A165" s="4">
        <v>13</v>
      </c>
      <c r="B165" s="9" t="s">
        <v>254</v>
      </c>
      <c r="C165" s="14"/>
    </row>
    <row r="166" spans="1:3" ht="15.75" customHeight="1">
      <c r="A166" s="4">
        <v>19</v>
      </c>
      <c r="B166" s="9" t="s">
        <v>355</v>
      </c>
      <c r="C166" s="14">
        <f>AVERAGE(A166:A169)</f>
        <v>35</v>
      </c>
    </row>
    <row r="167" spans="1:3" ht="15.75" customHeight="1">
      <c r="A167" s="4">
        <v>52</v>
      </c>
      <c r="B167" s="9" t="s">
        <v>106</v>
      </c>
      <c r="C167" s="14"/>
    </row>
    <row r="168" spans="1:3" ht="15.75" customHeight="1">
      <c r="A168" s="4">
        <v>43</v>
      </c>
      <c r="B168" s="9" t="s">
        <v>106</v>
      </c>
      <c r="C168" s="14"/>
    </row>
    <row r="169" spans="1:3" ht="15.75" customHeight="1">
      <c r="A169" s="4">
        <v>26</v>
      </c>
      <c r="B169" s="9" t="s">
        <v>106</v>
      </c>
      <c r="C169" s="14"/>
    </row>
    <row r="170" spans="1:3" ht="15.75" customHeight="1">
      <c r="A170" s="4">
        <v>51</v>
      </c>
      <c r="B170" s="9" t="s">
        <v>113</v>
      </c>
      <c r="C170" s="14">
        <f>AVERAGE(A170:A171)</f>
        <v>60.5</v>
      </c>
    </row>
    <row r="171" spans="1:3" ht="15.75" customHeight="1">
      <c r="A171" s="4">
        <v>70</v>
      </c>
      <c r="B171" s="9" t="s">
        <v>113</v>
      </c>
      <c r="C171" s="14"/>
    </row>
    <row r="172" spans="1:3" ht="15.75" customHeight="1">
      <c r="A172" s="4">
        <v>62</v>
      </c>
      <c r="B172" s="9" t="s">
        <v>74</v>
      </c>
      <c r="C172" s="14">
        <f>AVERAGE(A172:A173)</f>
        <v>37</v>
      </c>
    </row>
    <row r="173" spans="1:3" ht="15.75" customHeight="1">
      <c r="A173" s="4">
        <v>12</v>
      </c>
      <c r="B173" s="9" t="s">
        <v>74</v>
      </c>
      <c r="C173" s="14"/>
    </row>
    <row r="174" spans="1:3" ht="15.75" customHeight="1">
      <c r="A174" s="4">
        <v>81</v>
      </c>
      <c r="B174" s="9" t="s">
        <v>123</v>
      </c>
      <c r="C174" s="14">
        <f>AVERAGE(A174:A176)</f>
        <v>66.666666666666671</v>
      </c>
    </row>
    <row r="175" spans="1:3" ht="15.75" customHeight="1">
      <c r="A175" s="4">
        <v>64</v>
      </c>
      <c r="B175" s="9" t="s">
        <v>123</v>
      </c>
      <c r="C175" s="14"/>
    </row>
    <row r="176" spans="1:3" ht="15.75" customHeight="1">
      <c r="A176" s="4">
        <v>55</v>
      </c>
      <c r="B176" s="9" t="s">
        <v>123</v>
      </c>
      <c r="C176" s="14"/>
    </row>
    <row r="177" spans="1:3" ht="15.75" customHeight="1">
      <c r="A177" s="4">
        <v>78</v>
      </c>
      <c r="B177" s="9" t="s">
        <v>136</v>
      </c>
      <c r="C177" s="14">
        <f t="shared" ref="C177:C179" si="10">A177</f>
        <v>78</v>
      </c>
    </row>
    <row r="178" spans="1:3" ht="15.75" customHeight="1">
      <c r="A178" s="4">
        <v>12</v>
      </c>
      <c r="B178" s="9" t="s">
        <v>81</v>
      </c>
      <c r="C178" s="14">
        <f t="shared" si="10"/>
        <v>12</v>
      </c>
    </row>
    <row r="179" spans="1:3" ht="15.75" customHeight="1">
      <c r="A179" s="4">
        <v>87</v>
      </c>
      <c r="B179" s="9" t="s">
        <v>217</v>
      </c>
      <c r="C179" s="14">
        <f t="shared" si="10"/>
        <v>87</v>
      </c>
    </row>
    <row r="180" spans="1:3" ht="15.75" customHeight="1">
      <c r="A180" s="4">
        <v>23</v>
      </c>
      <c r="B180" s="9" t="s">
        <v>49</v>
      </c>
      <c r="C180" s="14">
        <f>AVERAGE(A180:A184)</f>
        <v>9.8000000000000007</v>
      </c>
    </row>
    <row r="181" spans="1:3" ht="15.75" customHeight="1">
      <c r="A181" s="4">
        <v>7</v>
      </c>
      <c r="B181" s="9" t="s">
        <v>49</v>
      </c>
      <c r="C181" s="14"/>
    </row>
    <row r="182" spans="1:3" ht="15.75" customHeight="1">
      <c r="A182" s="4">
        <v>6</v>
      </c>
      <c r="B182" s="9" t="s">
        <v>49</v>
      </c>
      <c r="C182" s="14"/>
    </row>
    <row r="183" spans="1:3" ht="15.75" customHeight="1">
      <c r="A183" s="4">
        <v>4</v>
      </c>
      <c r="B183" s="9" t="s">
        <v>49</v>
      </c>
      <c r="C183" s="14"/>
    </row>
    <row r="184" spans="1:3" ht="15.75" customHeight="1">
      <c r="A184" s="4">
        <v>9</v>
      </c>
      <c r="B184" s="9" t="s">
        <v>49</v>
      </c>
      <c r="C184" s="14"/>
    </row>
    <row r="185" spans="1:3" ht="15.75" customHeight="1">
      <c r="A185" s="4">
        <v>36</v>
      </c>
      <c r="B185" s="9" t="s">
        <v>70</v>
      </c>
      <c r="C185" s="14">
        <f>AVERAGE(A185:A189)</f>
        <v>36.799999999999997</v>
      </c>
    </row>
    <row r="186" spans="1:3" ht="15.75" customHeight="1">
      <c r="A186" s="4">
        <v>106</v>
      </c>
      <c r="B186" s="9" t="s">
        <v>70</v>
      </c>
      <c r="C186" s="14"/>
    </row>
    <row r="187" spans="1:3" ht="15.75" customHeight="1">
      <c r="A187" s="4">
        <v>25</v>
      </c>
      <c r="B187" s="9" t="s">
        <v>70</v>
      </c>
      <c r="C187" s="14"/>
    </row>
    <row r="188" spans="1:3" ht="15.75" customHeight="1">
      <c r="A188" s="4">
        <v>8</v>
      </c>
      <c r="B188" s="9" t="s">
        <v>70</v>
      </c>
      <c r="C188" s="14"/>
    </row>
    <row r="189" spans="1:3" ht="15.75" customHeight="1">
      <c r="A189" s="4">
        <v>9</v>
      </c>
      <c r="B189" s="9" t="s">
        <v>70</v>
      </c>
      <c r="C189" s="14"/>
    </row>
    <row r="190" spans="1:3" ht="15.75" customHeight="1">
      <c r="A190" s="4">
        <v>88</v>
      </c>
      <c r="B190" s="9" t="s">
        <v>218</v>
      </c>
      <c r="C190" s="14">
        <f t="shared" ref="C190:C191" si="11">A190</f>
        <v>88</v>
      </c>
    </row>
    <row r="191" spans="1:3" ht="15.75" customHeight="1">
      <c r="A191" s="4">
        <v>3</v>
      </c>
      <c r="B191" s="9" t="s">
        <v>344</v>
      </c>
      <c r="C191" s="14">
        <f t="shared" si="11"/>
        <v>3</v>
      </c>
    </row>
    <row r="192" spans="1:3" ht="15.75" customHeight="1">
      <c r="A192" s="4">
        <v>98</v>
      </c>
      <c r="B192" s="9" t="s">
        <v>179</v>
      </c>
      <c r="C192" s="14">
        <f>AVERAGE(A192:A193)</f>
        <v>64</v>
      </c>
    </row>
    <row r="193" spans="1:3" ht="15.75" customHeight="1">
      <c r="A193" s="4">
        <v>30</v>
      </c>
      <c r="B193" s="9" t="s">
        <v>179</v>
      </c>
      <c r="C193" s="14"/>
    </row>
    <row r="194" spans="1:3" ht="15.75" customHeight="1">
      <c r="A194" s="4">
        <v>71</v>
      </c>
      <c r="B194" s="9" t="s">
        <v>203</v>
      </c>
      <c r="C194" s="14">
        <f t="shared" ref="C194:C195" si="12">A194</f>
        <v>71</v>
      </c>
    </row>
    <row r="195" spans="1:3" ht="15.75" customHeight="1">
      <c r="A195" s="4">
        <v>91</v>
      </c>
      <c r="B195" s="9" t="s">
        <v>221</v>
      </c>
      <c r="C195" s="14">
        <f t="shared" si="12"/>
        <v>91</v>
      </c>
    </row>
    <row r="196" spans="1:3" ht="15.75" customHeight="1">
      <c r="A196" s="4">
        <v>15</v>
      </c>
      <c r="B196" s="9" t="s">
        <v>31</v>
      </c>
      <c r="C196" s="14">
        <f>AVERAGE(A196:A198)</f>
        <v>43.666666666666664</v>
      </c>
    </row>
    <row r="197" spans="1:3" ht="15.75" customHeight="1">
      <c r="A197" s="4">
        <v>12</v>
      </c>
      <c r="B197" s="9" t="s">
        <v>31</v>
      </c>
      <c r="C197" s="14"/>
    </row>
    <row r="198" spans="1:3" ht="15.75" customHeight="1">
      <c r="A198" s="4">
        <v>104</v>
      </c>
      <c r="B198" s="9" t="s">
        <v>313</v>
      </c>
      <c r="C198" s="14"/>
    </row>
    <row r="199" spans="1:3" ht="15.75" customHeight="1">
      <c r="A199" s="4">
        <v>56</v>
      </c>
      <c r="B199" s="9" t="s">
        <v>158</v>
      </c>
      <c r="C199" s="14">
        <f>AVERAGE(A199:A202)</f>
        <v>42.25</v>
      </c>
    </row>
    <row r="200" spans="1:3" ht="15.75" customHeight="1">
      <c r="A200" s="4">
        <v>101</v>
      </c>
      <c r="B200" s="9" t="s">
        <v>158</v>
      </c>
      <c r="C200" s="14"/>
    </row>
    <row r="201" spans="1:3" ht="15.75" customHeight="1">
      <c r="A201" s="4">
        <v>2</v>
      </c>
      <c r="B201" s="9" t="s">
        <v>158</v>
      </c>
      <c r="C201" s="14"/>
    </row>
    <row r="202" spans="1:3" ht="15.75" customHeight="1">
      <c r="A202" s="4">
        <v>10</v>
      </c>
      <c r="B202" s="9" t="s">
        <v>158</v>
      </c>
      <c r="C202" s="14"/>
    </row>
    <row r="203" spans="1:3" ht="15.75" customHeight="1">
      <c r="A203" s="4">
        <v>31</v>
      </c>
      <c r="B203" s="9" t="s">
        <v>98</v>
      </c>
      <c r="C203" s="14">
        <f t="shared" ref="C203:C207" si="13">A203</f>
        <v>31</v>
      </c>
    </row>
    <row r="204" spans="1:3" ht="15.75" customHeight="1">
      <c r="A204" s="4">
        <v>84</v>
      </c>
      <c r="B204" s="9" t="s">
        <v>214</v>
      </c>
      <c r="C204" s="14">
        <f t="shared" si="13"/>
        <v>84</v>
      </c>
    </row>
    <row r="205" spans="1:3" ht="15.75" customHeight="1">
      <c r="A205" s="4">
        <v>66</v>
      </c>
      <c r="B205" s="9" t="s">
        <v>125</v>
      </c>
      <c r="C205" s="14">
        <f t="shared" si="13"/>
        <v>66</v>
      </c>
    </row>
    <row r="206" spans="1:3" ht="15.75" customHeight="1">
      <c r="A206" s="4">
        <v>94</v>
      </c>
      <c r="B206" s="9" t="s">
        <v>151</v>
      </c>
      <c r="C206" s="14">
        <f t="shared" si="13"/>
        <v>94</v>
      </c>
    </row>
    <row r="207" spans="1:3" ht="15.75" customHeight="1">
      <c r="A207" s="4">
        <v>61</v>
      </c>
      <c r="B207" s="9" t="s">
        <v>289</v>
      </c>
      <c r="C207" s="14">
        <f t="shared" si="13"/>
        <v>61</v>
      </c>
    </row>
    <row r="208" spans="1:3" ht="15.75" customHeight="1">
      <c r="A208" s="4">
        <v>10</v>
      </c>
      <c r="B208" s="9" t="s">
        <v>53</v>
      </c>
      <c r="C208" s="14">
        <f>AVERAGE(A208:A220)</f>
        <v>8.615384615384615</v>
      </c>
    </row>
    <row r="209" spans="1:3" ht="15.75" customHeight="1">
      <c r="A209" s="4">
        <v>16</v>
      </c>
      <c r="B209" s="9" t="s">
        <v>53</v>
      </c>
      <c r="C209" s="14"/>
    </row>
    <row r="210" spans="1:3" ht="15.75" customHeight="1">
      <c r="A210" s="4">
        <v>6</v>
      </c>
      <c r="B210" s="9" t="s">
        <v>53</v>
      </c>
      <c r="C210" s="14"/>
    </row>
    <row r="211" spans="1:3" ht="15.75" customHeight="1">
      <c r="A211" s="4">
        <v>17</v>
      </c>
      <c r="B211" s="9" t="s">
        <v>53</v>
      </c>
      <c r="C211" s="14"/>
    </row>
    <row r="212" spans="1:3" ht="15.75" customHeight="1">
      <c r="A212" s="4">
        <v>13</v>
      </c>
      <c r="B212" s="9" t="s">
        <v>53</v>
      </c>
      <c r="C212" s="14"/>
    </row>
    <row r="213" spans="1:3" ht="15.75" customHeight="1">
      <c r="A213" s="4">
        <v>7</v>
      </c>
      <c r="B213" s="9" t="s">
        <v>53</v>
      </c>
      <c r="C213" s="14"/>
    </row>
    <row r="214" spans="1:3" ht="15.75" customHeight="1">
      <c r="A214" s="4">
        <v>10</v>
      </c>
      <c r="B214" s="9" t="s">
        <v>53</v>
      </c>
      <c r="C214" s="14"/>
    </row>
    <row r="215" spans="1:3" ht="15.75" customHeight="1">
      <c r="A215" s="4">
        <v>7</v>
      </c>
      <c r="B215" s="9" t="s">
        <v>53</v>
      </c>
      <c r="C215" s="14"/>
    </row>
    <row r="216" spans="1:3" ht="15.75" customHeight="1">
      <c r="A216" s="4">
        <v>6</v>
      </c>
      <c r="B216" s="9" t="s">
        <v>53</v>
      </c>
      <c r="C216" s="14"/>
    </row>
    <row r="217" spans="1:3" ht="15.75" customHeight="1">
      <c r="A217" s="4">
        <v>4</v>
      </c>
      <c r="B217" s="9" t="s">
        <v>53</v>
      </c>
      <c r="C217" s="14"/>
    </row>
    <row r="218" spans="1:3" ht="15.75" customHeight="1">
      <c r="A218" s="4">
        <v>4</v>
      </c>
      <c r="B218" s="9" t="s">
        <v>53</v>
      </c>
      <c r="C218" s="14"/>
    </row>
    <row r="219" spans="1:3" ht="15.75" customHeight="1">
      <c r="A219" s="4">
        <v>7</v>
      </c>
      <c r="B219" s="9" t="s">
        <v>53</v>
      </c>
      <c r="C219" s="14"/>
    </row>
    <row r="220" spans="1:3" ht="15.75" customHeight="1">
      <c r="A220" s="4">
        <v>5</v>
      </c>
      <c r="B220" s="9" t="s">
        <v>53</v>
      </c>
      <c r="C220" s="14"/>
    </row>
    <row r="221" spans="1:3" ht="15.75" customHeight="1">
      <c r="A221" s="4">
        <v>77</v>
      </c>
      <c r="B221" s="9" t="s">
        <v>135</v>
      </c>
      <c r="C221" s="14">
        <f t="shared" ref="C221:C222" si="14">A221</f>
        <v>77</v>
      </c>
    </row>
    <row r="222" spans="1:3" ht="15.75" customHeight="1">
      <c r="A222" s="4">
        <v>92</v>
      </c>
      <c r="B222" s="9" t="s">
        <v>222</v>
      </c>
      <c r="C222" s="14">
        <f t="shared" si="14"/>
        <v>92</v>
      </c>
    </row>
    <row r="223" spans="1:3" ht="15.75" customHeight="1">
      <c r="A223" s="4">
        <v>36</v>
      </c>
      <c r="B223" s="9" t="s">
        <v>25</v>
      </c>
      <c r="C223" s="14">
        <f>AVERAGE(A223:A225)</f>
        <v>15.666666666666666</v>
      </c>
    </row>
    <row r="224" spans="1:3" ht="15.75" customHeight="1">
      <c r="A224" s="4">
        <v>9</v>
      </c>
      <c r="B224" s="9" t="s">
        <v>25</v>
      </c>
      <c r="C224" s="14"/>
    </row>
    <row r="225" spans="1:3" ht="15.75" customHeight="1">
      <c r="A225" s="4">
        <v>2</v>
      </c>
      <c r="B225" s="9" t="s">
        <v>25</v>
      </c>
      <c r="C225" s="14"/>
    </row>
    <row r="226" spans="1:3" ht="15.75" customHeight="1">
      <c r="A226" s="4">
        <v>11</v>
      </c>
      <c r="B226" s="9" t="s">
        <v>27</v>
      </c>
      <c r="C226" s="14">
        <f t="shared" ref="C226" si="15">A226</f>
        <v>11</v>
      </c>
    </row>
    <row r="227" spans="1:3" ht="15.75" customHeight="1">
      <c r="A227" s="4">
        <v>58</v>
      </c>
      <c r="B227" s="9" t="s">
        <v>6</v>
      </c>
      <c r="C227" s="14">
        <f>AVERAGE(A227:A231)</f>
        <v>28.2</v>
      </c>
    </row>
    <row r="228" spans="1:3" ht="15.75" customHeight="1">
      <c r="A228" s="4">
        <v>41</v>
      </c>
      <c r="B228" s="9" t="s">
        <v>6</v>
      </c>
      <c r="C228" s="14"/>
    </row>
    <row r="229" spans="1:3" ht="15.75" customHeight="1">
      <c r="A229" s="4">
        <v>29</v>
      </c>
      <c r="B229" s="9" t="s">
        <v>6</v>
      </c>
      <c r="C229" s="14"/>
    </row>
    <row r="230" spans="1:3" ht="15.75" customHeight="1">
      <c r="A230" s="4">
        <v>11</v>
      </c>
      <c r="B230" s="9" t="s">
        <v>6</v>
      </c>
      <c r="C230" s="14"/>
    </row>
    <row r="231" spans="1:3" ht="15.75" customHeight="1">
      <c r="A231" s="4">
        <v>2</v>
      </c>
      <c r="B231" s="9" t="s">
        <v>6</v>
      </c>
      <c r="C231" s="14"/>
    </row>
    <row r="232" spans="1:3" ht="15.75" customHeight="1">
      <c r="A232" s="4">
        <v>71</v>
      </c>
      <c r="B232" s="9" t="s">
        <v>292</v>
      </c>
      <c r="C232" s="14">
        <f t="shared" ref="C232" si="16">A232</f>
        <v>71</v>
      </c>
    </row>
    <row r="233" spans="1:3" ht="15.75" customHeight="1">
      <c r="A233" s="4">
        <v>27</v>
      </c>
      <c r="B233" s="9" t="s">
        <v>174</v>
      </c>
      <c r="C233" s="14">
        <f>AVERAGE(A233:A237)</f>
        <v>17.399999999999999</v>
      </c>
    </row>
    <row r="234" spans="1:3" ht="15.75" customHeight="1">
      <c r="A234" s="4">
        <v>15</v>
      </c>
      <c r="B234" s="9" t="s">
        <v>174</v>
      </c>
      <c r="C234" s="14"/>
    </row>
    <row r="235" spans="1:3" ht="15.75" customHeight="1">
      <c r="A235" s="4">
        <v>19</v>
      </c>
      <c r="B235" s="9" t="s">
        <v>174</v>
      </c>
      <c r="C235" s="14"/>
    </row>
    <row r="236" spans="1:3" ht="15.75" customHeight="1">
      <c r="A236" s="4">
        <v>18</v>
      </c>
      <c r="B236" s="9" t="s">
        <v>174</v>
      </c>
      <c r="C236" s="14"/>
    </row>
    <row r="237" spans="1:3" ht="15.75" customHeight="1">
      <c r="A237" s="4">
        <v>8</v>
      </c>
      <c r="B237" s="9" t="s">
        <v>174</v>
      </c>
      <c r="C237" s="14"/>
    </row>
    <row r="238" spans="1:3" ht="15.75" customHeight="1">
      <c r="A238" s="4">
        <v>99</v>
      </c>
      <c r="B238" s="9" t="s">
        <v>156</v>
      </c>
      <c r="C238" s="14">
        <f t="shared" ref="C238" si="17">A238</f>
        <v>99</v>
      </c>
    </row>
    <row r="239" spans="1:3" ht="15.75" customHeight="1">
      <c r="A239" s="4">
        <v>13</v>
      </c>
      <c r="B239" s="9" t="s">
        <v>4</v>
      </c>
      <c r="C239" s="14">
        <f>AVERAGE(A239:A251)</f>
        <v>11.076923076923077</v>
      </c>
    </row>
    <row r="240" spans="1:3" ht="15.75" customHeight="1">
      <c r="A240" s="4">
        <v>6</v>
      </c>
      <c r="B240" s="9" t="s">
        <v>4</v>
      </c>
      <c r="C240" s="14"/>
    </row>
    <row r="241" spans="1:3" ht="15.75" customHeight="1">
      <c r="A241" s="4">
        <v>8</v>
      </c>
      <c r="B241" s="9" t="s">
        <v>4</v>
      </c>
      <c r="C241" s="14"/>
    </row>
    <row r="242" spans="1:3" ht="15.75" customHeight="1">
      <c r="A242" s="4">
        <v>29</v>
      </c>
      <c r="B242" s="9" t="s">
        <v>4</v>
      </c>
      <c r="C242" s="14"/>
    </row>
    <row r="243" spans="1:3" ht="15.75" customHeight="1">
      <c r="A243" s="4">
        <v>20</v>
      </c>
      <c r="B243" s="9" t="s">
        <v>4</v>
      </c>
      <c r="C243" s="14"/>
    </row>
    <row r="244" spans="1:3" ht="15.75" customHeight="1">
      <c r="A244" s="4">
        <v>24</v>
      </c>
      <c r="B244" s="9" t="s">
        <v>4</v>
      </c>
      <c r="C244" s="14"/>
    </row>
    <row r="245" spans="1:3" ht="15.75" customHeight="1">
      <c r="A245" s="4">
        <v>11</v>
      </c>
      <c r="B245" s="9" t="s">
        <v>4</v>
      </c>
      <c r="C245" s="14"/>
    </row>
    <row r="246" spans="1:3" ht="15.75" customHeight="1">
      <c r="A246" s="4">
        <v>1</v>
      </c>
      <c r="B246" s="9" t="s">
        <v>4</v>
      </c>
      <c r="C246" s="14"/>
    </row>
    <row r="247" spans="1:3" ht="15.75" customHeight="1">
      <c r="A247" s="4">
        <v>13</v>
      </c>
      <c r="B247" s="9" t="s">
        <v>4</v>
      </c>
      <c r="C247" s="14"/>
    </row>
    <row r="248" spans="1:3" ht="15.75" customHeight="1">
      <c r="A248" s="4">
        <v>4</v>
      </c>
      <c r="B248" s="9" t="s">
        <v>4</v>
      </c>
      <c r="C248" s="14"/>
    </row>
    <row r="249" spans="1:3" ht="15.75" customHeight="1">
      <c r="A249" s="4">
        <v>5</v>
      </c>
      <c r="B249" s="9" t="s">
        <v>4</v>
      </c>
      <c r="C249" s="14"/>
    </row>
    <row r="250" spans="1:3" ht="15.75" customHeight="1">
      <c r="A250" s="4">
        <v>1</v>
      </c>
      <c r="B250" s="9" t="s">
        <v>4</v>
      </c>
      <c r="C250" s="14"/>
    </row>
    <row r="251" spans="1:3" ht="15.75" customHeight="1">
      <c r="A251" s="4">
        <v>9</v>
      </c>
      <c r="B251" s="9" t="s">
        <v>4</v>
      </c>
      <c r="C251" s="14"/>
    </row>
    <row r="252" spans="1:3" ht="15.75" customHeight="1">
      <c r="A252" s="4">
        <v>3</v>
      </c>
      <c r="B252" s="9" t="s">
        <v>167</v>
      </c>
      <c r="C252" s="14">
        <f>AVERAGE(A252:A269)</f>
        <v>16.388888888888889</v>
      </c>
    </row>
    <row r="253" spans="1:3" ht="15.75" customHeight="1">
      <c r="A253" s="4">
        <v>4</v>
      </c>
      <c r="B253" s="9" t="s">
        <v>167</v>
      </c>
      <c r="C253" s="14"/>
    </row>
    <row r="254" spans="1:3" ht="15.75" customHeight="1">
      <c r="A254" s="4">
        <v>43</v>
      </c>
      <c r="B254" s="9" t="s">
        <v>40</v>
      </c>
      <c r="C254" s="14"/>
    </row>
    <row r="255" spans="1:3" ht="15.75" customHeight="1">
      <c r="A255" s="4">
        <v>34</v>
      </c>
      <c r="B255" s="9" t="s">
        <v>40</v>
      </c>
      <c r="C255" s="14"/>
    </row>
    <row r="256" spans="1:3" ht="15.75" customHeight="1">
      <c r="A256" s="4">
        <v>42</v>
      </c>
      <c r="B256" s="9" t="s">
        <v>40</v>
      </c>
      <c r="C256" s="14"/>
    </row>
    <row r="257" spans="1:3" ht="15.75" customHeight="1">
      <c r="A257" s="4">
        <v>17</v>
      </c>
      <c r="B257" s="9" t="s">
        <v>40</v>
      </c>
      <c r="C257" s="14"/>
    </row>
    <row r="258" spans="1:3" ht="15.75" customHeight="1">
      <c r="A258" s="4">
        <v>27</v>
      </c>
      <c r="B258" s="9" t="s">
        <v>40</v>
      </c>
      <c r="C258" s="14"/>
    </row>
    <row r="259" spans="1:3" ht="15.75" customHeight="1">
      <c r="A259" s="4">
        <v>25</v>
      </c>
      <c r="B259" s="9" t="s">
        <v>40</v>
      </c>
      <c r="C259" s="14"/>
    </row>
    <row r="260" spans="1:3" ht="15.75" customHeight="1">
      <c r="A260" s="4">
        <v>11</v>
      </c>
      <c r="B260" s="9" t="s">
        <v>40</v>
      </c>
      <c r="C260" s="14"/>
    </row>
    <row r="261" spans="1:3" ht="15.75" customHeight="1">
      <c r="A261" s="4">
        <v>20</v>
      </c>
      <c r="B261" s="9" t="s">
        <v>40</v>
      </c>
      <c r="C261" s="14"/>
    </row>
    <row r="262" spans="1:3" ht="15.75" customHeight="1">
      <c r="A262" s="4">
        <v>5</v>
      </c>
      <c r="B262" s="9" t="s">
        <v>40</v>
      </c>
      <c r="C262" s="14"/>
    </row>
    <row r="263" spans="1:3" ht="15.75" customHeight="1">
      <c r="A263" s="4">
        <v>11</v>
      </c>
      <c r="B263" s="9" t="s">
        <v>40</v>
      </c>
      <c r="C263" s="14"/>
    </row>
    <row r="264" spans="1:3" ht="15.75" customHeight="1">
      <c r="A264" s="4">
        <v>13</v>
      </c>
      <c r="B264" s="9" t="s">
        <v>40</v>
      </c>
      <c r="C264" s="14"/>
    </row>
    <row r="265" spans="1:3" ht="15.75" customHeight="1">
      <c r="A265" s="4">
        <v>10</v>
      </c>
      <c r="B265" s="9" t="s">
        <v>40</v>
      </c>
      <c r="C265" s="14"/>
    </row>
    <row r="266" spans="1:3" ht="15.75" customHeight="1">
      <c r="A266" s="4">
        <v>11</v>
      </c>
      <c r="B266" s="9" t="s">
        <v>40</v>
      </c>
      <c r="C266" s="14"/>
    </row>
    <row r="267" spans="1:3" ht="15.75" customHeight="1">
      <c r="A267" s="4">
        <v>11</v>
      </c>
      <c r="B267" s="9" t="s">
        <v>40</v>
      </c>
      <c r="C267" s="14"/>
    </row>
    <row r="268" spans="1:3" ht="15.75" customHeight="1">
      <c r="A268" s="4">
        <v>4</v>
      </c>
      <c r="B268" s="9" t="s">
        <v>40</v>
      </c>
      <c r="C268" s="14"/>
    </row>
    <row r="269" spans="1:3" ht="15.75" customHeight="1">
      <c r="A269" s="4">
        <v>4</v>
      </c>
      <c r="B269" s="9" t="s">
        <v>40</v>
      </c>
      <c r="C269" s="14"/>
    </row>
    <row r="270" spans="1:3" ht="15.75" customHeight="1">
      <c r="A270" s="4">
        <v>45</v>
      </c>
      <c r="B270" s="9" t="s">
        <v>103</v>
      </c>
      <c r="C270" s="14">
        <f>AVERAGE(A270:A275)</f>
        <v>28.833333333333332</v>
      </c>
    </row>
    <row r="271" spans="1:3" ht="15.75" customHeight="1">
      <c r="A271" s="4">
        <v>39</v>
      </c>
      <c r="B271" s="9" t="s">
        <v>103</v>
      </c>
      <c r="C271" s="14"/>
    </row>
    <row r="272" spans="1:3" ht="15.75" customHeight="1">
      <c r="A272" s="4">
        <v>58</v>
      </c>
      <c r="B272" s="9" t="s">
        <v>103</v>
      </c>
      <c r="C272" s="14"/>
    </row>
    <row r="273" spans="1:3" ht="15.75" customHeight="1">
      <c r="A273" s="4">
        <v>13</v>
      </c>
      <c r="B273" s="9" t="s">
        <v>103</v>
      </c>
      <c r="C273" s="14"/>
    </row>
    <row r="274" spans="1:3" ht="15.75" customHeight="1">
      <c r="A274" s="4">
        <v>13</v>
      </c>
      <c r="B274" s="9" t="s">
        <v>103</v>
      </c>
      <c r="C274" s="14"/>
    </row>
    <row r="275" spans="1:3" ht="15.75" customHeight="1">
      <c r="A275" s="4">
        <v>5</v>
      </c>
      <c r="B275" s="9" t="s">
        <v>103</v>
      </c>
      <c r="C275" s="14"/>
    </row>
    <row r="276" spans="1:3" ht="15.75" customHeight="1">
      <c r="A276" s="4">
        <v>83</v>
      </c>
      <c r="B276" s="9" t="s">
        <v>141</v>
      </c>
      <c r="C276" s="14">
        <f t="shared" ref="C276" si="18">A276</f>
        <v>83</v>
      </c>
    </row>
    <row r="277" spans="1:3" ht="15.75" customHeight="1">
      <c r="A277" s="4">
        <v>40</v>
      </c>
      <c r="B277" s="9" t="s">
        <v>104</v>
      </c>
      <c r="C277" s="14">
        <f>AVERAGE(A277:A282)</f>
        <v>24.666666666666668</v>
      </c>
    </row>
    <row r="278" spans="1:3" ht="15.75" customHeight="1">
      <c r="A278" s="4">
        <v>51</v>
      </c>
      <c r="B278" s="9" t="s">
        <v>104</v>
      </c>
      <c r="C278" s="14"/>
    </row>
    <row r="279" spans="1:3" ht="15.75" customHeight="1">
      <c r="A279" s="4">
        <v>17</v>
      </c>
      <c r="B279" s="9" t="s">
        <v>38</v>
      </c>
      <c r="C279" s="14"/>
    </row>
    <row r="280" spans="1:3" ht="15.75" customHeight="1">
      <c r="A280" s="4">
        <v>23</v>
      </c>
      <c r="B280" s="9" t="s">
        <v>38</v>
      </c>
      <c r="C280" s="14"/>
    </row>
    <row r="281" spans="1:3" ht="15.75" customHeight="1">
      <c r="A281" s="4">
        <v>11</v>
      </c>
      <c r="B281" s="9" t="s">
        <v>38</v>
      </c>
      <c r="C281" s="14"/>
    </row>
    <row r="282" spans="1:3" ht="15.75" customHeight="1">
      <c r="A282" s="4">
        <v>6</v>
      </c>
      <c r="B282" s="9" t="s">
        <v>38</v>
      </c>
      <c r="C282" s="14"/>
    </row>
    <row r="283" spans="1:3" ht="15.75" customHeight="1">
      <c r="A283" s="4">
        <v>86</v>
      </c>
      <c r="B283" s="9" t="s">
        <v>302</v>
      </c>
      <c r="C283" s="14">
        <f t="shared" ref="C283:C287" si="19">A283</f>
        <v>86</v>
      </c>
    </row>
    <row r="284" spans="1:3" ht="15.75" customHeight="1">
      <c r="A284" s="4">
        <v>51</v>
      </c>
      <c r="B284" s="9" t="s">
        <v>285</v>
      </c>
      <c r="C284" s="14">
        <f t="shared" si="19"/>
        <v>51</v>
      </c>
    </row>
    <row r="285" spans="1:3" ht="15.75" customHeight="1">
      <c r="A285" s="4">
        <v>98</v>
      </c>
      <c r="B285" s="9" t="s">
        <v>228</v>
      </c>
      <c r="C285" s="14">
        <f t="shared" si="19"/>
        <v>98</v>
      </c>
    </row>
    <row r="286" spans="1:3" ht="15.75" customHeight="1">
      <c r="A286" s="4">
        <v>89</v>
      </c>
      <c r="B286" s="9" t="s">
        <v>305</v>
      </c>
      <c r="C286" s="14">
        <f t="shared" si="19"/>
        <v>89</v>
      </c>
    </row>
    <row r="287" spans="1:3" ht="15.75" customHeight="1">
      <c r="A287" s="4">
        <v>60</v>
      </c>
      <c r="B287" s="9" t="s">
        <v>196</v>
      </c>
      <c r="C287" s="14">
        <f t="shared" si="19"/>
        <v>60</v>
      </c>
    </row>
    <row r="288" spans="1:3" ht="15.75" customHeight="1">
      <c r="A288" s="4">
        <v>44</v>
      </c>
      <c r="B288" s="9" t="s">
        <v>32</v>
      </c>
      <c r="C288" s="14">
        <f>AVERAGE(A288:A290)</f>
        <v>23</v>
      </c>
    </row>
    <row r="289" spans="1:3" ht="15.75" customHeight="1">
      <c r="A289" s="4">
        <v>17</v>
      </c>
      <c r="B289" s="9" t="s">
        <v>32</v>
      </c>
      <c r="C289" s="14"/>
    </row>
    <row r="290" spans="1:3" ht="15.75" customHeight="1">
      <c r="A290" s="4">
        <v>8</v>
      </c>
      <c r="B290" s="9" t="s">
        <v>32</v>
      </c>
      <c r="C290" s="14"/>
    </row>
    <row r="291" spans="1:3" ht="15.75" customHeight="1">
      <c r="A291" s="4">
        <v>80</v>
      </c>
      <c r="B291" s="9" t="s">
        <v>72</v>
      </c>
      <c r="C291" s="14">
        <f>AVERAGE(A291:A296)</f>
        <v>31.666666666666668</v>
      </c>
    </row>
    <row r="292" spans="1:3" ht="15.75" customHeight="1">
      <c r="A292" s="4">
        <v>55</v>
      </c>
      <c r="B292" s="9" t="s">
        <v>72</v>
      </c>
      <c r="C292" s="14"/>
    </row>
    <row r="293" spans="1:3" ht="15.75" customHeight="1">
      <c r="A293" s="4">
        <v>22</v>
      </c>
      <c r="B293" s="9" t="s">
        <v>72</v>
      </c>
      <c r="C293" s="14"/>
    </row>
    <row r="294" spans="1:3" ht="15.75" customHeight="1">
      <c r="A294" s="4">
        <v>9</v>
      </c>
      <c r="B294" s="9" t="s">
        <v>72</v>
      </c>
      <c r="C294" s="14"/>
    </row>
    <row r="295" spans="1:3" ht="15.75" customHeight="1">
      <c r="A295" s="4">
        <v>14</v>
      </c>
      <c r="B295" s="9" t="s">
        <v>72</v>
      </c>
      <c r="C295" s="14"/>
    </row>
    <row r="296" spans="1:3" ht="15.75" customHeight="1">
      <c r="A296" s="4">
        <v>10</v>
      </c>
      <c r="B296" s="9" t="s">
        <v>72</v>
      </c>
      <c r="C296" s="14"/>
    </row>
    <row r="297" spans="1:3" ht="15.75" customHeight="1">
      <c r="A297" s="4">
        <v>19</v>
      </c>
      <c r="B297" s="9" t="s">
        <v>261</v>
      </c>
      <c r="C297" s="14">
        <f>AVERAGE(A297:A298)</f>
        <v>12.5</v>
      </c>
    </row>
    <row r="298" spans="1:3" ht="15.75" customHeight="1">
      <c r="A298" s="4">
        <v>6</v>
      </c>
      <c r="B298" s="9" t="s">
        <v>261</v>
      </c>
      <c r="C298" s="14"/>
    </row>
    <row r="299" spans="1:3" ht="15.75" customHeight="1">
      <c r="A299" s="4">
        <v>57</v>
      </c>
      <c r="B299" s="9" t="s">
        <v>118</v>
      </c>
      <c r="C299" s="14">
        <f t="shared" ref="C299:C303" si="20">A299</f>
        <v>57</v>
      </c>
    </row>
    <row r="300" spans="1:3" ht="15.75" customHeight="1">
      <c r="A300" s="4">
        <v>101</v>
      </c>
      <c r="B300" s="9" t="s">
        <v>311</v>
      </c>
      <c r="C300" s="14">
        <f t="shared" si="20"/>
        <v>101</v>
      </c>
    </row>
    <row r="301" spans="1:3" ht="15.75" customHeight="1">
      <c r="A301" s="4">
        <v>40</v>
      </c>
      <c r="B301" s="9" t="s">
        <v>185</v>
      </c>
      <c r="C301" s="14">
        <f t="shared" si="20"/>
        <v>40</v>
      </c>
    </row>
    <row r="302" spans="1:3" ht="15.75" customHeight="1">
      <c r="A302" s="4">
        <v>66</v>
      </c>
      <c r="B302" s="9" t="s">
        <v>287</v>
      </c>
      <c r="C302" s="14">
        <f t="shared" si="20"/>
        <v>66</v>
      </c>
    </row>
    <row r="303" spans="1:3" ht="15.75" customHeight="1">
      <c r="A303" s="4">
        <v>15</v>
      </c>
      <c r="B303" s="9" t="s">
        <v>269</v>
      </c>
      <c r="C303" s="14">
        <f t="shared" si="20"/>
        <v>15</v>
      </c>
    </row>
    <row r="304" spans="1:3" ht="15.75" customHeight="1">
      <c r="A304" s="4">
        <v>60</v>
      </c>
      <c r="B304" s="9" t="s">
        <v>210</v>
      </c>
      <c r="C304" s="14">
        <f>AVERAGE(A304:A308)</f>
        <v>38.4</v>
      </c>
    </row>
    <row r="305" spans="1:3" ht="15.75" customHeight="1">
      <c r="A305" s="4">
        <v>80</v>
      </c>
      <c r="B305" s="9" t="s">
        <v>210</v>
      </c>
      <c r="C305" s="14"/>
    </row>
    <row r="306" spans="1:3" ht="15.75" customHeight="1">
      <c r="A306" s="4">
        <v>21</v>
      </c>
      <c r="B306" s="9" t="s">
        <v>210</v>
      </c>
      <c r="C306" s="14"/>
    </row>
    <row r="307" spans="1:3" ht="15.75" customHeight="1">
      <c r="A307" s="4">
        <v>22</v>
      </c>
      <c r="B307" s="9" t="s">
        <v>210</v>
      </c>
      <c r="C307" s="14"/>
    </row>
    <row r="308" spans="1:3" ht="15.75" customHeight="1">
      <c r="A308" s="4">
        <v>9</v>
      </c>
      <c r="B308" s="9" t="s">
        <v>210</v>
      </c>
      <c r="C308" s="14"/>
    </row>
    <row r="309" spans="1:3" ht="15.75" customHeight="1">
      <c r="A309" s="4">
        <v>10</v>
      </c>
      <c r="B309" s="9" t="s">
        <v>246</v>
      </c>
      <c r="C309" s="14">
        <f t="shared" ref="C309:C310" si="21">A309</f>
        <v>10</v>
      </c>
    </row>
    <row r="310" spans="1:3" ht="15.75" customHeight="1">
      <c r="A310" s="4">
        <v>76</v>
      </c>
      <c r="B310" s="9" t="s">
        <v>295</v>
      </c>
      <c r="C310" s="14">
        <f t="shared" si="21"/>
        <v>76</v>
      </c>
    </row>
    <row r="311" spans="1:3" ht="15.75" customHeight="1">
      <c r="A311" s="4">
        <v>4</v>
      </c>
      <c r="B311" s="9" t="s">
        <v>47</v>
      </c>
      <c r="C311" s="14">
        <f>AVERAGE(A311:A314)</f>
        <v>3</v>
      </c>
    </row>
    <row r="312" spans="1:3" ht="15.75" customHeight="1">
      <c r="A312" s="4">
        <v>4</v>
      </c>
      <c r="B312" s="9" t="s">
        <v>47</v>
      </c>
      <c r="C312" s="14"/>
    </row>
    <row r="313" spans="1:3" ht="15.75" customHeight="1">
      <c r="A313" s="4">
        <v>2</v>
      </c>
      <c r="B313" s="9" t="s">
        <v>47</v>
      </c>
      <c r="C313" s="14"/>
    </row>
    <row r="314" spans="1:3" ht="15.75" customHeight="1">
      <c r="A314" s="4">
        <v>2</v>
      </c>
      <c r="B314" s="9" t="s">
        <v>47</v>
      </c>
      <c r="C314" s="14"/>
    </row>
    <row r="315" spans="1:3" ht="15.75" customHeight="1">
      <c r="A315" s="4">
        <v>97</v>
      </c>
      <c r="B315" s="9" t="s">
        <v>154</v>
      </c>
      <c r="C315" s="14">
        <f t="shared" ref="C315" si="22">A315</f>
        <v>97</v>
      </c>
    </row>
    <row r="316" spans="1:3" ht="15.75" customHeight="1">
      <c r="A316" s="4">
        <v>48</v>
      </c>
      <c r="B316" s="9" t="s">
        <v>115</v>
      </c>
      <c r="C316" s="14">
        <f>AVERAGE(A316:A320)</f>
        <v>41.6</v>
      </c>
    </row>
    <row r="317" spans="1:3" ht="15.75" customHeight="1">
      <c r="A317" s="4">
        <v>53</v>
      </c>
      <c r="B317" s="9" t="s">
        <v>115</v>
      </c>
      <c r="C317" s="14"/>
    </row>
    <row r="318" spans="1:3" ht="15.75" customHeight="1">
      <c r="A318" s="4">
        <v>77</v>
      </c>
      <c r="B318" s="9" t="s">
        <v>115</v>
      </c>
      <c r="C318" s="14"/>
    </row>
    <row r="319" spans="1:3" ht="15.75" customHeight="1">
      <c r="A319" s="4">
        <v>25</v>
      </c>
      <c r="B319" s="9" t="s">
        <v>115</v>
      </c>
      <c r="C319" s="14"/>
    </row>
    <row r="320" spans="1:3" ht="15.75" customHeight="1">
      <c r="A320" s="4">
        <v>5</v>
      </c>
      <c r="B320" s="9" t="s">
        <v>115</v>
      </c>
      <c r="C320" s="14"/>
    </row>
    <row r="321" spans="1:3" ht="15.75" customHeight="1">
      <c r="A321" s="4">
        <v>68</v>
      </c>
      <c r="B321" s="9" t="s">
        <v>127</v>
      </c>
      <c r="C321" s="14">
        <f t="shared" ref="C321" si="23">A321</f>
        <v>68</v>
      </c>
    </row>
    <row r="322" spans="1:3" ht="15.75" customHeight="1">
      <c r="A322" s="4">
        <v>10</v>
      </c>
      <c r="B322" s="9" t="s">
        <v>89</v>
      </c>
      <c r="C322" s="14">
        <f>AVERAGE(A322:A324)</f>
        <v>10</v>
      </c>
    </row>
    <row r="323" spans="1:3" ht="15.75" customHeight="1">
      <c r="A323" s="4">
        <v>10</v>
      </c>
      <c r="B323" s="9" t="s">
        <v>89</v>
      </c>
      <c r="C323" s="14"/>
    </row>
    <row r="324" spans="1:3" ht="15.75" customHeight="1">
      <c r="A324" s="4">
        <v>10</v>
      </c>
      <c r="B324" s="9" t="s">
        <v>89</v>
      </c>
      <c r="C324" s="14"/>
    </row>
    <row r="325" spans="1:3" ht="15.75" customHeight="1">
      <c r="A325" s="4">
        <v>100</v>
      </c>
      <c r="B325" s="9" t="s">
        <v>230</v>
      </c>
      <c r="C325" s="14">
        <f>AVERAGE(A325:A327)</f>
        <v>40.333333333333336</v>
      </c>
    </row>
    <row r="326" spans="1:3" ht="15.75" customHeight="1">
      <c r="A326" s="4">
        <v>11</v>
      </c>
      <c r="B326" s="9" t="s">
        <v>230</v>
      </c>
      <c r="C326" s="14"/>
    </row>
    <row r="327" spans="1:3" ht="15.75" customHeight="1">
      <c r="A327" s="4">
        <v>10</v>
      </c>
      <c r="B327" s="9" t="s">
        <v>230</v>
      </c>
      <c r="C327" s="14"/>
    </row>
    <row r="328" spans="1:3" ht="15.75" customHeight="1">
      <c r="A328" s="4">
        <v>21</v>
      </c>
      <c r="B328" s="9" t="s">
        <v>24</v>
      </c>
      <c r="C328" s="14">
        <f>AVERAGE(A328:A332)</f>
        <v>21</v>
      </c>
    </row>
    <row r="329" spans="1:3" ht="15.75" customHeight="1">
      <c r="A329" s="4">
        <v>34</v>
      </c>
      <c r="B329" s="9" t="s">
        <v>24</v>
      </c>
      <c r="C329" s="14"/>
    </row>
    <row r="330" spans="1:3" ht="15.75" customHeight="1">
      <c r="A330" s="4">
        <v>30</v>
      </c>
      <c r="B330" s="9" t="s">
        <v>24</v>
      </c>
      <c r="C330" s="14"/>
    </row>
    <row r="331" spans="1:3" ht="15.75" customHeight="1">
      <c r="A331" s="4">
        <v>8</v>
      </c>
      <c r="B331" s="9" t="s">
        <v>24</v>
      </c>
      <c r="C331" s="14"/>
    </row>
    <row r="332" spans="1:3" ht="15.75" customHeight="1">
      <c r="A332" s="4">
        <v>12</v>
      </c>
      <c r="B332" s="9" t="s">
        <v>24</v>
      </c>
      <c r="C332" s="14"/>
    </row>
    <row r="333" spans="1:3" ht="15.75" customHeight="1">
      <c r="A333" s="4">
        <v>74</v>
      </c>
      <c r="B333" s="9" t="s">
        <v>132</v>
      </c>
      <c r="C333" s="14">
        <f t="shared" ref="C333:C334" si="24">A333</f>
        <v>74</v>
      </c>
    </row>
    <row r="334" spans="1:3" ht="15.75" customHeight="1">
      <c r="A334" s="4">
        <v>97</v>
      </c>
      <c r="B334" s="9" t="s">
        <v>227</v>
      </c>
      <c r="C334" s="14">
        <f t="shared" si="24"/>
        <v>97</v>
      </c>
    </row>
    <row r="335" spans="1:3" ht="15.75" customHeight="1">
      <c r="A335" s="4">
        <v>41</v>
      </c>
      <c r="B335" s="9" t="s">
        <v>140</v>
      </c>
      <c r="C335" s="14">
        <f>AVERAGE(A335:A337)</f>
        <v>43</v>
      </c>
    </row>
    <row r="336" spans="1:3" ht="15.75" customHeight="1">
      <c r="A336" s="4">
        <v>82</v>
      </c>
      <c r="B336" s="9" t="s">
        <v>140</v>
      </c>
      <c r="C336" s="14"/>
    </row>
    <row r="337" spans="1:3" ht="15.75" customHeight="1">
      <c r="A337" s="4">
        <v>6</v>
      </c>
      <c r="B337" s="9" t="s">
        <v>140</v>
      </c>
      <c r="C337" s="14"/>
    </row>
    <row r="338" spans="1:3" ht="15.75" customHeight="1">
      <c r="A338" s="4">
        <v>19</v>
      </c>
      <c r="B338" s="9" t="s">
        <v>71</v>
      </c>
      <c r="C338" s="14">
        <f>AVERAGE(A338:A342)</f>
        <v>22.8</v>
      </c>
    </row>
    <row r="339" spans="1:3" ht="15.75" customHeight="1">
      <c r="A339" s="4">
        <v>47</v>
      </c>
      <c r="B339" s="9" t="s">
        <v>71</v>
      </c>
      <c r="C339" s="14"/>
    </row>
    <row r="340" spans="1:3" ht="15.75" customHeight="1">
      <c r="A340" s="4">
        <v>38</v>
      </c>
      <c r="B340" s="9" t="s">
        <v>71</v>
      </c>
      <c r="C340" s="14"/>
    </row>
    <row r="341" spans="1:3" ht="15.75" customHeight="1">
      <c r="A341" s="4">
        <v>9</v>
      </c>
      <c r="B341" s="9" t="s">
        <v>71</v>
      </c>
      <c r="C341" s="14"/>
    </row>
    <row r="342" spans="1:3" ht="15.75" customHeight="1">
      <c r="A342" s="4">
        <v>1</v>
      </c>
      <c r="B342" s="9" t="s">
        <v>71</v>
      </c>
      <c r="C342" s="14"/>
    </row>
    <row r="343" spans="1:3" ht="15.75" customHeight="1">
      <c r="A343" s="4">
        <v>49</v>
      </c>
      <c r="B343" s="9" t="s">
        <v>190</v>
      </c>
      <c r="C343" s="14">
        <f t="shared" ref="C343:C346" si="25">A343</f>
        <v>49</v>
      </c>
    </row>
    <row r="344" spans="1:3" ht="15.75" customHeight="1">
      <c r="A344" s="4">
        <v>7</v>
      </c>
      <c r="B344" s="9" t="s">
        <v>245</v>
      </c>
      <c r="C344" s="14">
        <f t="shared" si="25"/>
        <v>7</v>
      </c>
    </row>
    <row r="345" spans="1:3" ht="15.75" customHeight="1">
      <c r="A345" s="4">
        <v>92</v>
      </c>
      <c r="B345" s="9" t="s">
        <v>150</v>
      </c>
      <c r="C345" s="14">
        <f t="shared" si="25"/>
        <v>92</v>
      </c>
    </row>
    <row r="346" spans="1:3" ht="15.75" customHeight="1">
      <c r="A346" s="4">
        <v>64</v>
      </c>
      <c r="B346" s="9" t="s">
        <v>199</v>
      </c>
      <c r="C346" s="14">
        <f t="shared" si="25"/>
        <v>64</v>
      </c>
    </row>
    <row r="347" spans="1:3" ht="15.75" customHeight="1">
      <c r="A347" s="4">
        <v>30</v>
      </c>
      <c r="B347" s="9" t="s">
        <v>69</v>
      </c>
      <c r="C347" s="14">
        <f>AVERAGE(A347:A351)</f>
        <v>18.8</v>
      </c>
    </row>
    <row r="348" spans="1:3" ht="15.75" customHeight="1">
      <c r="A348" s="4">
        <v>30</v>
      </c>
      <c r="B348" s="9" t="s">
        <v>69</v>
      </c>
      <c r="C348" s="14"/>
    </row>
    <row r="349" spans="1:3" ht="15.75" customHeight="1">
      <c r="A349" s="4">
        <v>25</v>
      </c>
      <c r="B349" s="9" t="s">
        <v>69</v>
      </c>
      <c r="C349" s="14"/>
    </row>
    <row r="350" spans="1:3" ht="15.75" customHeight="1">
      <c r="A350" s="4">
        <v>7</v>
      </c>
      <c r="B350" s="9" t="s">
        <v>69</v>
      </c>
      <c r="C350" s="14"/>
    </row>
    <row r="351" spans="1:3" ht="15.75" customHeight="1">
      <c r="A351" s="4">
        <v>2</v>
      </c>
      <c r="B351" s="9" t="s">
        <v>69</v>
      </c>
      <c r="C351" s="14"/>
    </row>
    <row r="352" spans="1:3" ht="15.75" customHeight="1">
      <c r="A352" s="4">
        <v>19</v>
      </c>
      <c r="B352" s="9" t="s">
        <v>84</v>
      </c>
      <c r="C352" s="14">
        <f t="shared" ref="C352:C354" si="26">A352</f>
        <v>19</v>
      </c>
    </row>
    <row r="353" spans="1:3" ht="15.75" customHeight="1">
      <c r="A353" s="4">
        <v>90</v>
      </c>
      <c r="B353" s="9" t="s">
        <v>148</v>
      </c>
      <c r="C353" s="14">
        <f t="shared" si="26"/>
        <v>90</v>
      </c>
    </row>
    <row r="354" spans="1:3" ht="15.75" customHeight="1">
      <c r="A354" s="4">
        <v>86</v>
      </c>
      <c r="B354" s="9" t="s">
        <v>216</v>
      </c>
      <c r="C354" s="14">
        <f t="shared" si="26"/>
        <v>86</v>
      </c>
    </row>
    <row r="355" spans="1:3" ht="15.75" customHeight="1">
      <c r="A355" s="4">
        <v>107</v>
      </c>
      <c r="B355" s="9" t="s">
        <v>23</v>
      </c>
      <c r="C355" s="14">
        <f>AVERAGE(A355:A373)</f>
        <v>11.315789473684211</v>
      </c>
    </row>
    <row r="356" spans="1:3" ht="15.75" customHeight="1">
      <c r="A356" s="4">
        <v>1</v>
      </c>
      <c r="B356" s="9" t="s">
        <v>23</v>
      </c>
      <c r="C356" s="14"/>
    </row>
    <row r="357" spans="1:3" ht="15.75" customHeight="1">
      <c r="A357" s="4">
        <v>12</v>
      </c>
      <c r="B357" s="9" t="s">
        <v>23</v>
      </c>
      <c r="C357" s="14"/>
    </row>
    <row r="358" spans="1:3" ht="15.75" customHeight="1">
      <c r="A358" s="4">
        <v>1</v>
      </c>
      <c r="B358" s="9" t="s">
        <v>23</v>
      </c>
      <c r="C358" s="14"/>
    </row>
    <row r="359" spans="1:3" ht="15.75" customHeight="1">
      <c r="A359" s="4">
        <v>7</v>
      </c>
      <c r="B359" s="9" t="s">
        <v>23</v>
      </c>
      <c r="C359" s="14"/>
    </row>
    <row r="360" spans="1:3" ht="15.75" customHeight="1">
      <c r="A360" s="4">
        <v>16</v>
      </c>
      <c r="B360" s="9" t="s">
        <v>23</v>
      </c>
      <c r="C360" s="14"/>
    </row>
    <row r="361" spans="1:3" ht="15.75" customHeight="1">
      <c r="A361" s="4">
        <v>2</v>
      </c>
      <c r="B361" s="9" t="s">
        <v>23</v>
      </c>
      <c r="C361" s="14"/>
    </row>
    <row r="362" spans="1:3" ht="15.75" customHeight="1">
      <c r="A362" s="4">
        <v>14</v>
      </c>
      <c r="B362" s="9" t="s">
        <v>23</v>
      </c>
      <c r="C362" s="14"/>
    </row>
    <row r="363" spans="1:3" ht="15.75" customHeight="1">
      <c r="A363" s="4">
        <v>16</v>
      </c>
      <c r="B363" s="9" t="s">
        <v>23</v>
      </c>
      <c r="C363" s="14"/>
    </row>
    <row r="364" spans="1:3" ht="15.75" customHeight="1">
      <c r="A364" s="4">
        <v>1</v>
      </c>
      <c r="B364" s="9" t="s">
        <v>23</v>
      </c>
      <c r="C364" s="14"/>
    </row>
    <row r="365" spans="1:3" ht="15.75" customHeight="1">
      <c r="A365" s="4">
        <v>2</v>
      </c>
      <c r="B365" s="9" t="s">
        <v>23</v>
      </c>
      <c r="C365" s="14"/>
    </row>
    <row r="366" spans="1:3" ht="15.75" customHeight="1">
      <c r="A366" s="4">
        <v>1</v>
      </c>
      <c r="B366" s="9" t="s">
        <v>23</v>
      </c>
      <c r="C366" s="14"/>
    </row>
    <row r="367" spans="1:3" ht="15.75" customHeight="1">
      <c r="A367" s="4">
        <v>3</v>
      </c>
      <c r="B367" s="9" t="s">
        <v>23</v>
      </c>
      <c r="C367" s="14"/>
    </row>
    <row r="368" spans="1:3" ht="15.75" customHeight="1">
      <c r="A368" s="4">
        <v>1</v>
      </c>
      <c r="B368" s="9" t="s">
        <v>23</v>
      </c>
      <c r="C368" s="14"/>
    </row>
    <row r="369" spans="1:3" ht="15.75" customHeight="1">
      <c r="A369" s="4">
        <v>8</v>
      </c>
      <c r="B369" s="9" t="s">
        <v>23</v>
      </c>
      <c r="C369" s="14"/>
    </row>
    <row r="370" spans="1:3" ht="15.75" customHeight="1">
      <c r="A370" s="4">
        <v>5</v>
      </c>
      <c r="B370" s="9" t="s">
        <v>23</v>
      </c>
      <c r="C370" s="14"/>
    </row>
    <row r="371" spans="1:3" ht="15.75" customHeight="1">
      <c r="A371" s="4">
        <v>6</v>
      </c>
      <c r="B371" s="9" t="s">
        <v>23</v>
      </c>
      <c r="C371" s="14"/>
    </row>
    <row r="372" spans="1:3" ht="15.75" customHeight="1">
      <c r="A372" s="4">
        <v>8</v>
      </c>
      <c r="B372" s="9" t="s">
        <v>23</v>
      </c>
      <c r="C372" s="14"/>
    </row>
    <row r="373" spans="1:3" ht="15.75" customHeight="1">
      <c r="A373" s="4">
        <v>4</v>
      </c>
      <c r="B373" s="9" t="s">
        <v>23</v>
      </c>
      <c r="C373" s="14"/>
    </row>
    <row r="374" spans="1:3" ht="15.75" customHeight="1">
      <c r="A374" s="4">
        <v>5</v>
      </c>
      <c r="B374" s="9" t="s">
        <v>80</v>
      </c>
      <c r="C374" s="14">
        <f t="shared" ref="C374:C377" si="27">A374</f>
        <v>5</v>
      </c>
    </row>
    <row r="375" spans="1:3" ht="15.75" customHeight="1">
      <c r="A375" s="4">
        <v>103</v>
      </c>
      <c r="B375" s="9" t="s">
        <v>312</v>
      </c>
      <c r="C375" s="14">
        <f t="shared" si="27"/>
        <v>103</v>
      </c>
    </row>
    <row r="376" spans="1:3" ht="15.75" customHeight="1">
      <c r="A376" s="4">
        <v>65</v>
      </c>
      <c r="B376" s="9" t="s">
        <v>124</v>
      </c>
      <c r="C376" s="14">
        <f t="shared" si="27"/>
        <v>65</v>
      </c>
    </row>
    <row r="377" spans="1:3" ht="15.75" customHeight="1">
      <c r="A377" s="4">
        <v>100</v>
      </c>
      <c r="B377" s="9" t="s">
        <v>310</v>
      </c>
      <c r="C377" s="14">
        <f t="shared" si="27"/>
        <v>100</v>
      </c>
    </row>
    <row r="378" spans="1:3" ht="15.75" customHeight="1">
      <c r="A378" s="4">
        <v>93</v>
      </c>
      <c r="B378" s="9" t="s">
        <v>5</v>
      </c>
      <c r="C378" s="14">
        <f>AVERAGE(A378:A383)</f>
        <v>24.166666666666668</v>
      </c>
    </row>
    <row r="379" spans="1:3" ht="15.75" customHeight="1">
      <c r="A379" s="4">
        <v>20</v>
      </c>
      <c r="B379" s="9" t="s">
        <v>92</v>
      </c>
      <c r="C379" s="14"/>
    </row>
    <row r="380" spans="1:3" ht="15.75" customHeight="1">
      <c r="A380" s="4">
        <v>19</v>
      </c>
      <c r="B380" s="9" t="s">
        <v>92</v>
      </c>
      <c r="C380" s="14"/>
    </row>
    <row r="381" spans="1:3" ht="15.75" customHeight="1">
      <c r="A381" s="4">
        <v>8</v>
      </c>
      <c r="B381" s="9" t="s">
        <v>5</v>
      </c>
      <c r="C381" s="14"/>
    </row>
    <row r="382" spans="1:3" ht="15.75" customHeight="1">
      <c r="A382" s="4">
        <v>3</v>
      </c>
      <c r="B382" s="9" t="s">
        <v>5</v>
      </c>
      <c r="C382" s="14"/>
    </row>
    <row r="383" spans="1:3" ht="15.75" customHeight="1">
      <c r="A383" s="4">
        <v>2</v>
      </c>
      <c r="B383" s="9" t="s">
        <v>5</v>
      </c>
      <c r="C383" s="14"/>
    </row>
    <row r="384" spans="1:3" ht="15.75" customHeight="1">
      <c r="A384" s="4">
        <v>52</v>
      </c>
      <c r="B384" s="9" t="s">
        <v>192</v>
      </c>
      <c r="C384" s="14">
        <f t="shared" ref="C384" si="28">A384</f>
        <v>52</v>
      </c>
    </row>
    <row r="385" spans="1:3" ht="15.75" customHeight="1">
      <c r="A385" s="4">
        <v>54</v>
      </c>
      <c r="B385" s="9" t="s">
        <v>257</v>
      </c>
      <c r="C385" s="14">
        <f>AVERAGE(A385:A386)</f>
        <v>39</v>
      </c>
    </row>
    <row r="386" spans="1:3" ht="15.75" customHeight="1">
      <c r="A386" s="4">
        <v>24</v>
      </c>
      <c r="B386" s="9" t="s">
        <v>257</v>
      </c>
      <c r="C386" s="14"/>
    </row>
    <row r="387" spans="1:3" ht="15.75" customHeight="1">
      <c r="A387" s="4">
        <v>35</v>
      </c>
      <c r="B387" s="9" t="s">
        <v>182</v>
      </c>
      <c r="C387" s="14">
        <f t="shared" ref="C387:C389" si="29">A387</f>
        <v>35</v>
      </c>
    </row>
    <row r="388" spans="1:3" ht="15.75" customHeight="1">
      <c r="A388" s="4">
        <v>44</v>
      </c>
      <c r="B388" s="9" t="s">
        <v>107</v>
      </c>
      <c r="C388" s="14">
        <f t="shared" si="29"/>
        <v>44</v>
      </c>
    </row>
    <row r="389" spans="1:3" ht="15.75" customHeight="1">
      <c r="A389" s="4">
        <v>45</v>
      </c>
      <c r="B389" s="9" t="s">
        <v>188</v>
      </c>
      <c r="C389" s="14">
        <f t="shared" si="29"/>
        <v>45</v>
      </c>
    </row>
    <row r="390" spans="1:3" ht="15.75" customHeight="1">
      <c r="A390" s="4">
        <v>46</v>
      </c>
      <c r="B390" s="9" t="s">
        <v>76</v>
      </c>
      <c r="C390" s="14">
        <f>AVERAGE(A390:A401)</f>
        <v>18.75</v>
      </c>
    </row>
    <row r="391" spans="1:3" ht="15.75" customHeight="1">
      <c r="A391" s="4">
        <v>71</v>
      </c>
      <c r="B391" s="9" t="s">
        <v>76</v>
      </c>
      <c r="C391" s="14"/>
    </row>
    <row r="392" spans="1:3" ht="15.75" customHeight="1">
      <c r="A392" s="4">
        <v>18</v>
      </c>
      <c r="B392" s="9" t="s">
        <v>76</v>
      </c>
      <c r="C392" s="14"/>
    </row>
    <row r="393" spans="1:3" ht="15.75" customHeight="1">
      <c r="A393" s="4">
        <v>23</v>
      </c>
      <c r="B393" s="9" t="s">
        <v>76</v>
      </c>
      <c r="C393" s="14"/>
    </row>
    <row r="394" spans="1:3" ht="15.75" customHeight="1">
      <c r="A394" s="4">
        <v>10</v>
      </c>
      <c r="B394" s="9" t="s">
        <v>76</v>
      </c>
      <c r="C394" s="14"/>
    </row>
    <row r="395" spans="1:3" ht="15.75" customHeight="1">
      <c r="A395" s="4">
        <v>14</v>
      </c>
      <c r="B395" s="9" t="s">
        <v>76</v>
      </c>
      <c r="C395" s="14"/>
    </row>
    <row r="396" spans="1:3" ht="15.75" customHeight="1">
      <c r="A396" s="4">
        <v>15</v>
      </c>
      <c r="B396" s="9" t="s">
        <v>76</v>
      </c>
      <c r="C396" s="14"/>
    </row>
    <row r="397" spans="1:3" ht="15.75" customHeight="1">
      <c r="A397" s="4">
        <v>11</v>
      </c>
      <c r="B397" s="9" t="s">
        <v>76</v>
      </c>
      <c r="C397" s="14"/>
    </row>
    <row r="398" spans="1:3" ht="15.75" customHeight="1">
      <c r="A398" s="4">
        <v>2</v>
      </c>
      <c r="B398" s="9" t="s">
        <v>76</v>
      </c>
      <c r="C398" s="14"/>
    </row>
    <row r="399" spans="1:3" ht="15.75" customHeight="1">
      <c r="A399" s="4">
        <v>6</v>
      </c>
      <c r="B399" s="9" t="s">
        <v>76</v>
      </c>
      <c r="C399" s="14"/>
    </row>
    <row r="400" spans="1:3" ht="15.75" customHeight="1">
      <c r="A400" s="4">
        <v>8</v>
      </c>
      <c r="B400" s="9" t="s">
        <v>76</v>
      </c>
      <c r="C400" s="14"/>
    </row>
    <row r="401" spans="1:3" ht="15.75" customHeight="1">
      <c r="A401" s="4">
        <v>1</v>
      </c>
      <c r="B401" s="9" t="s">
        <v>76</v>
      </c>
      <c r="C401" s="14"/>
    </row>
    <row r="402" spans="1:3" ht="15.75" customHeight="1">
      <c r="A402" s="4">
        <v>35</v>
      </c>
      <c r="B402" s="9" t="s">
        <v>100</v>
      </c>
      <c r="C402" s="14">
        <f t="shared" ref="C402:C407" si="30">A402</f>
        <v>35</v>
      </c>
    </row>
    <row r="403" spans="1:3" ht="15.75" customHeight="1">
      <c r="A403" s="4">
        <v>4</v>
      </c>
      <c r="B403" s="9" t="s">
        <v>268</v>
      </c>
      <c r="C403" s="14">
        <f t="shared" si="30"/>
        <v>4</v>
      </c>
    </row>
    <row r="404" spans="1:3" ht="15.75" customHeight="1">
      <c r="A404" s="4">
        <v>99</v>
      </c>
      <c r="B404" s="9" t="s">
        <v>229</v>
      </c>
      <c r="C404" s="14">
        <f t="shared" si="30"/>
        <v>99</v>
      </c>
    </row>
    <row r="405" spans="1:3" ht="15.75" customHeight="1">
      <c r="A405" s="4">
        <v>79</v>
      </c>
      <c r="B405" s="9" t="s">
        <v>209</v>
      </c>
      <c r="C405" s="14">
        <f t="shared" si="30"/>
        <v>79</v>
      </c>
    </row>
    <row r="406" spans="1:3" ht="15.75" customHeight="1">
      <c r="A406" s="4">
        <v>54</v>
      </c>
      <c r="B406" s="9" t="s">
        <v>194</v>
      </c>
      <c r="C406" s="14">
        <f t="shared" si="30"/>
        <v>54</v>
      </c>
    </row>
    <row r="407" spans="1:3" ht="15.75" customHeight="1">
      <c r="A407" s="4">
        <v>14</v>
      </c>
      <c r="B407" s="9" t="s">
        <v>173</v>
      </c>
      <c r="C407" s="14">
        <f t="shared" si="30"/>
        <v>14</v>
      </c>
    </row>
    <row r="408" spans="1:3" ht="15.75" customHeight="1">
      <c r="A408" s="4">
        <v>6</v>
      </c>
      <c r="B408" s="9" t="s">
        <v>30</v>
      </c>
      <c r="C408" s="14">
        <f>AVERAGE(A408:A414)</f>
        <v>14.428571428571429</v>
      </c>
    </row>
    <row r="409" spans="1:3" ht="15.75" customHeight="1">
      <c r="A409" s="4">
        <v>48</v>
      </c>
      <c r="B409" s="9" t="s">
        <v>30</v>
      </c>
      <c r="C409" s="14"/>
    </row>
    <row r="410" spans="1:3" ht="15.75" customHeight="1">
      <c r="A410" s="4">
        <v>14</v>
      </c>
      <c r="B410" s="9" t="s">
        <v>30</v>
      </c>
      <c r="C410" s="14"/>
    </row>
    <row r="411" spans="1:3" ht="15.75" customHeight="1">
      <c r="A411" s="4">
        <v>7</v>
      </c>
      <c r="B411" s="9" t="s">
        <v>30</v>
      </c>
      <c r="C411" s="14"/>
    </row>
    <row r="412" spans="1:3" ht="15.75" customHeight="1">
      <c r="A412" s="4">
        <v>8</v>
      </c>
      <c r="B412" s="9" t="s">
        <v>30</v>
      </c>
      <c r="C412" s="14"/>
    </row>
    <row r="413" spans="1:3" ht="15.75" customHeight="1">
      <c r="A413" s="4">
        <v>10</v>
      </c>
      <c r="B413" s="9" t="s">
        <v>30</v>
      </c>
      <c r="C413" s="14"/>
    </row>
    <row r="414" spans="1:3" ht="15.75" customHeight="1">
      <c r="A414" s="4">
        <v>8</v>
      </c>
      <c r="B414" s="9" t="s">
        <v>30</v>
      </c>
      <c r="C414" s="14"/>
    </row>
    <row r="415" spans="1:3" ht="15.75" customHeight="1">
      <c r="A415" s="4">
        <v>85</v>
      </c>
      <c r="B415" s="9" t="s">
        <v>301</v>
      </c>
      <c r="C415" s="14">
        <f t="shared" ref="C415:C420" si="31">A415</f>
        <v>85</v>
      </c>
    </row>
    <row r="416" spans="1:3" ht="15.75" customHeight="1">
      <c r="A416" s="4">
        <v>73</v>
      </c>
      <c r="B416" s="9" t="s">
        <v>205</v>
      </c>
      <c r="C416" s="14">
        <f t="shared" si="31"/>
        <v>73</v>
      </c>
    </row>
    <row r="417" spans="1:3" ht="15.75" customHeight="1">
      <c r="A417" s="4">
        <v>37</v>
      </c>
      <c r="B417" s="9" t="s">
        <v>283</v>
      </c>
      <c r="C417" s="14">
        <f t="shared" si="31"/>
        <v>37</v>
      </c>
    </row>
    <row r="418" spans="1:3" ht="15.75" customHeight="1">
      <c r="A418" s="4">
        <v>96</v>
      </c>
      <c r="B418" s="9" t="s">
        <v>308</v>
      </c>
      <c r="C418" s="14">
        <f t="shared" si="31"/>
        <v>96</v>
      </c>
    </row>
    <row r="419" spans="1:3" ht="15.75" customHeight="1">
      <c r="A419" s="4">
        <v>62</v>
      </c>
      <c r="B419" s="9" t="s">
        <v>198</v>
      </c>
      <c r="C419" s="14">
        <f t="shared" si="31"/>
        <v>62</v>
      </c>
    </row>
    <row r="420" spans="1:3" ht="15.75" customHeight="1">
      <c r="A420" s="4">
        <v>53</v>
      </c>
      <c r="B420" s="9" t="s">
        <v>193</v>
      </c>
      <c r="C420" s="14">
        <f t="shared" si="31"/>
        <v>53</v>
      </c>
    </row>
    <row r="421" spans="1:3" ht="15.75" customHeight="1">
      <c r="A421" s="4">
        <v>4</v>
      </c>
      <c r="B421" s="10" t="s">
        <v>168</v>
      </c>
      <c r="C421" s="14">
        <f>AVERAGE(A421:A429)</f>
        <v>13.666666666666666</v>
      </c>
    </row>
    <row r="422" spans="1:3" ht="15.75" customHeight="1">
      <c r="A422" s="4">
        <v>2</v>
      </c>
      <c r="B422" s="10" t="s">
        <v>168</v>
      </c>
      <c r="C422" s="14"/>
    </row>
    <row r="423" spans="1:3" ht="15.75" customHeight="1">
      <c r="A423" s="4">
        <v>4</v>
      </c>
      <c r="B423" s="10" t="s">
        <v>168</v>
      </c>
      <c r="C423" s="14"/>
    </row>
    <row r="424" spans="1:3" ht="15.75" customHeight="1">
      <c r="A424" s="4">
        <v>6</v>
      </c>
      <c r="B424" s="10" t="s">
        <v>168</v>
      </c>
      <c r="C424" s="14"/>
    </row>
    <row r="425" spans="1:3" ht="15.75" customHeight="1">
      <c r="A425" s="4">
        <v>23</v>
      </c>
      <c r="B425" s="9" t="s">
        <v>68</v>
      </c>
      <c r="C425" s="14"/>
    </row>
    <row r="426" spans="1:3" ht="15.75" customHeight="1">
      <c r="A426" s="4">
        <v>33</v>
      </c>
      <c r="B426" s="9" t="s">
        <v>68</v>
      </c>
      <c r="C426" s="14"/>
    </row>
    <row r="427" spans="1:3" ht="15.75" customHeight="1">
      <c r="A427" s="4">
        <v>28</v>
      </c>
      <c r="B427" s="9" t="s">
        <v>68</v>
      </c>
      <c r="C427" s="14"/>
    </row>
    <row r="428" spans="1:3" ht="15.75" customHeight="1">
      <c r="A428" s="4">
        <v>19</v>
      </c>
      <c r="B428" s="9" t="s">
        <v>68</v>
      </c>
      <c r="C428" s="14"/>
    </row>
    <row r="429" spans="1:3" ht="15.75" customHeight="1">
      <c r="A429" s="4">
        <v>4</v>
      </c>
      <c r="B429" s="9" t="s">
        <v>68</v>
      </c>
      <c r="C429" s="14"/>
    </row>
    <row r="430" spans="1:3" ht="15.75" customHeight="1">
      <c r="A430" s="4">
        <v>75</v>
      </c>
      <c r="B430" s="9" t="s">
        <v>294</v>
      </c>
      <c r="C430" s="14">
        <f t="shared" ref="C430" si="32">A430</f>
        <v>75</v>
      </c>
    </row>
    <row r="431" spans="1:3" ht="15.75" customHeight="1">
      <c r="A431" s="4">
        <v>16</v>
      </c>
      <c r="B431" s="9" t="s">
        <v>354</v>
      </c>
      <c r="C431" s="14">
        <f>AVERAGE(A431:A433)</f>
        <v>41</v>
      </c>
    </row>
    <row r="432" spans="1:3" ht="15.75" customHeight="1">
      <c r="A432" s="4">
        <v>83</v>
      </c>
      <c r="B432" s="9" t="s">
        <v>39</v>
      </c>
      <c r="C432" s="14"/>
    </row>
    <row r="433" spans="1:3" ht="15.75" customHeight="1">
      <c r="A433" s="4">
        <v>24</v>
      </c>
      <c r="B433" s="9" t="s">
        <v>39</v>
      </c>
      <c r="C433" s="14"/>
    </row>
    <row r="434" spans="1:3" ht="15.75" customHeight="1">
      <c r="A434" s="4">
        <v>111</v>
      </c>
      <c r="B434" s="9" t="s">
        <v>317</v>
      </c>
      <c r="C434" s="14">
        <f t="shared" ref="C434" si="33">A434</f>
        <v>111</v>
      </c>
    </row>
    <row r="435" spans="1:3" ht="15.75" customHeight="1">
      <c r="A435" s="4">
        <v>9</v>
      </c>
      <c r="B435" s="9" t="s">
        <v>58</v>
      </c>
      <c r="C435" s="14">
        <f>AVERAGE(A435:A440)</f>
        <v>18.5</v>
      </c>
    </row>
    <row r="436" spans="1:3" ht="15.75" customHeight="1">
      <c r="A436" s="4">
        <v>59</v>
      </c>
      <c r="B436" s="9" t="s">
        <v>58</v>
      </c>
      <c r="C436" s="14"/>
    </row>
    <row r="437" spans="1:3" ht="15.75" customHeight="1">
      <c r="A437" s="4">
        <v>19</v>
      </c>
      <c r="B437" s="9" t="s">
        <v>58</v>
      </c>
      <c r="C437" s="14"/>
    </row>
    <row r="438" spans="1:3" ht="15.75" customHeight="1">
      <c r="A438" s="4">
        <v>2</v>
      </c>
      <c r="B438" s="9" t="s">
        <v>58</v>
      </c>
      <c r="C438" s="14"/>
    </row>
    <row r="439" spans="1:3" ht="15.75" customHeight="1">
      <c r="A439" s="4">
        <v>16</v>
      </c>
      <c r="B439" s="9" t="s">
        <v>58</v>
      </c>
      <c r="C439" s="14"/>
    </row>
    <row r="440" spans="1:3" ht="15.75" customHeight="1">
      <c r="A440" s="4">
        <v>6</v>
      </c>
      <c r="B440" s="9" t="s">
        <v>58</v>
      </c>
      <c r="C440" s="14"/>
    </row>
    <row r="441" spans="1:3" ht="15.75" customHeight="1">
      <c r="A441" s="4">
        <v>22</v>
      </c>
      <c r="B441" s="9" t="s">
        <v>66</v>
      </c>
      <c r="C441" s="14">
        <f>AVERAGE(A441:A456)</f>
        <v>15.5625</v>
      </c>
    </row>
    <row r="442" spans="1:3" ht="15.75" customHeight="1">
      <c r="A442" s="4">
        <v>52</v>
      </c>
      <c r="B442" s="9" t="s">
        <v>66</v>
      </c>
      <c r="C442" s="14"/>
    </row>
    <row r="443" spans="1:3" ht="15.75" customHeight="1">
      <c r="A443" s="4">
        <v>75</v>
      </c>
      <c r="B443" s="9" t="s">
        <v>66</v>
      </c>
      <c r="C443" s="14"/>
    </row>
    <row r="444" spans="1:3" ht="15.75" customHeight="1">
      <c r="A444" s="4">
        <v>14</v>
      </c>
      <c r="B444" s="9" t="s">
        <v>66</v>
      </c>
      <c r="C444" s="14"/>
    </row>
    <row r="445" spans="1:3" ht="15.75" customHeight="1">
      <c r="A445" s="4">
        <v>13</v>
      </c>
      <c r="B445" s="9" t="s">
        <v>66</v>
      </c>
      <c r="C445" s="14"/>
    </row>
    <row r="446" spans="1:3" ht="15.75" customHeight="1">
      <c r="A446" s="4">
        <v>13</v>
      </c>
      <c r="B446" s="9" t="s">
        <v>66</v>
      </c>
      <c r="C446" s="14"/>
    </row>
    <row r="447" spans="1:3" ht="15.75" customHeight="1">
      <c r="A447" s="4">
        <v>7</v>
      </c>
      <c r="B447" s="9" t="s">
        <v>66</v>
      </c>
      <c r="C447" s="14"/>
    </row>
    <row r="448" spans="1:3" ht="15.75" customHeight="1">
      <c r="A448" s="4">
        <v>7</v>
      </c>
      <c r="B448" s="9" t="s">
        <v>66</v>
      </c>
      <c r="C448" s="14"/>
    </row>
    <row r="449" spans="1:3" ht="15.75" customHeight="1">
      <c r="A449" s="4">
        <v>15</v>
      </c>
      <c r="B449" s="9" t="s">
        <v>66</v>
      </c>
      <c r="C449" s="14"/>
    </row>
    <row r="450" spans="1:3" ht="15.75" customHeight="1">
      <c r="A450" s="4">
        <v>1</v>
      </c>
      <c r="B450" s="9" t="s">
        <v>66</v>
      </c>
      <c r="C450" s="14"/>
    </row>
    <row r="451" spans="1:3" ht="15.75" customHeight="1">
      <c r="A451" s="4">
        <v>12</v>
      </c>
      <c r="B451" s="9" t="s">
        <v>66</v>
      </c>
      <c r="C451" s="14"/>
    </row>
    <row r="452" spans="1:3" ht="15.75" customHeight="1">
      <c r="A452" s="4">
        <v>2</v>
      </c>
      <c r="B452" s="9" t="s">
        <v>66</v>
      </c>
      <c r="C452" s="14"/>
    </row>
    <row r="453" spans="1:3" ht="15.75" customHeight="1">
      <c r="A453" s="4">
        <v>3</v>
      </c>
      <c r="B453" s="9" t="s">
        <v>66</v>
      </c>
      <c r="C453" s="14"/>
    </row>
    <row r="454" spans="1:3" ht="15.75" customHeight="1">
      <c r="A454" s="4">
        <v>6</v>
      </c>
      <c r="B454" s="9" t="s">
        <v>66</v>
      </c>
      <c r="C454" s="14"/>
    </row>
    <row r="455" spans="1:3" ht="15.75" customHeight="1">
      <c r="A455" s="4">
        <v>2</v>
      </c>
      <c r="B455" s="9" t="s">
        <v>66</v>
      </c>
      <c r="C455" s="14"/>
    </row>
    <row r="456" spans="1:3" ht="15.75" customHeight="1">
      <c r="A456" s="4">
        <v>5</v>
      </c>
      <c r="B456" s="9" t="s">
        <v>66</v>
      </c>
      <c r="C456" s="14"/>
    </row>
    <row r="457" spans="1:3" ht="15.75" customHeight="1">
      <c r="A457" s="4">
        <v>25</v>
      </c>
      <c r="B457" s="9" t="s">
        <v>235</v>
      </c>
      <c r="C457" s="14">
        <f>AVERAGE(A457:A459)</f>
        <v>20</v>
      </c>
    </row>
    <row r="458" spans="1:3" ht="15.75" customHeight="1">
      <c r="A458" s="4">
        <v>20</v>
      </c>
      <c r="B458" s="9" t="s">
        <v>235</v>
      </c>
      <c r="C458" s="14"/>
    </row>
    <row r="459" spans="1:3" ht="15.75" customHeight="1">
      <c r="A459" s="4">
        <v>15</v>
      </c>
      <c r="B459" s="9" t="s">
        <v>235</v>
      </c>
      <c r="C459" s="14"/>
    </row>
    <row r="460" spans="1:3" ht="15.75" customHeight="1">
      <c r="A460" s="4">
        <v>42</v>
      </c>
      <c r="B460" s="9" t="s">
        <v>137</v>
      </c>
      <c r="C460" s="14">
        <f>AVERAGE(A460:A463)</f>
        <v>32</v>
      </c>
    </row>
    <row r="461" spans="1:3" ht="15.75" customHeight="1">
      <c r="A461" s="4">
        <v>79</v>
      </c>
      <c r="B461" s="9" t="s">
        <v>137</v>
      </c>
      <c r="C461" s="14"/>
    </row>
    <row r="462" spans="1:3" ht="15.75" customHeight="1">
      <c r="A462" s="4">
        <v>2</v>
      </c>
      <c r="B462" s="9" t="s">
        <v>137</v>
      </c>
      <c r="C462" s="14"/>
    </row>
    <row r="463" spans="1:3" ht="15.75" customHeight="1">
      <c r="A463" s="4">
        <v>5</v>
      </c>
      <c r="B463" s="9" t="s">
        <v>137</v>
      </c>
      <c r="C463" s="14"/>
    </row>
    <row r="464" spans="1:3" ht="15.75" customHeight="1">
      <c r="A464" s="4">
        <v>44</v>
      </c>
      <c r="B464" s="9" t="s">
        <v>145</v>
      </c>
      <c r="C464" s="14">
        <f>AVERAGE(A464:A467)</f>
        <v>45.75</v>
      </c>
    </row>
    <row r="465" spans="1:3" ht="15.75" customHeight="1">
      <c r="A465" s="4">
        <v>87</v>
      </c>
      <c r="B465" s="9" t="s">
        <v>145</v>
      </c>
      <c r="C465" s="14"/>
    </row>
    <row r="466" spans="1:3" ht="15.75" customHeight="1">
      <c r="A466" s="4">
        <v>32</v>
      </c>
      <c r="B466" s="9" t="s">
        <v>145</v>
      </c>
      <c r="C466" s="14"/>
    </row>
    <row r="467" spans="1:3" ht="15.75" customHeight="1">
      <c r="A467" s="4">
        <v>20</v>
      </c>
      <c r="B467" s="9" t="s">
        <v>145</v>
      </c>
      <c r="C467" s="14"/>
    </row>
    <row r="468" spans="1:3" ht="15.75" customHeight="1">
      <c r="A468" s="4">
        <v>49</v>
      </c>
      <c r="B468" s="9" t="s">
        <v>284</v>
      </c>
      <c r="C468" s="14">
        <f>AVERAGE(A468:A469)</f>
        <v>74.5</v>
      </c>
    </row>
    <row r="469" spans="1:3" ht="15.75" customHeight="1">
      <c r="A469" s="4">
        <v>100</v>
      </c>
      <c r="B469" s="9" t="s">
        <v>284</v>
      </c>
      <c r="C469" s="14"/>
    </row>
    <row r="470" spans="1:3" ht="15.75" customHeight="1">
      <c r="A470" s="4">
        <v>92</v>
      </c>
      <c r="B470" s="9" t="s">
        <v>3</v>
      </c>
      <c r="C470" s="14">
        <f>AVERAGE(A470:A472)</f>
        <v>36.333333333333336</v>
      </c>
    </row>
    <row r="471" spans="1:3" ht="15.75" customHeight="1">
      <c r="A471" s="4">
        <v>14</v>
      </c>
      <c r="B471" s="9" t="s">
        <v>3</v>
      </c>
      <c r="C471" s="14"/>
    </row>
    <row r="472" spans="1:3" ht="15.75" customHeight="1">
      <c r="A472" s="4">
        <v>3</v>
      </c>
      <c r="B472" s="9" t="s">
        <v>3</v>
      </c>
      <c r="C472" s="14"/>
    </row>
    <row r="473" spans="1:3" ht="15.75" customHeight="1">
      <c r="A473" s="4">
        <v>73</v>
      </c>
      <c r="B473" s="9" t="s">
        <v>131</v>
      </c>
      <c r="C473" s="14">
        <f t="shared" ref="C473" si="34">A473</f>
        <v>73</v>
      </c>
    </row>
    <row r="474" spans="1:3" ht="15.75" customHeight="1">
      <c r="A474" s="4">
        <v>9</v>
      </c>
      <c r="B474" s="9" t="s">
        <v>75</v>
      </c>
      <c r="C474" s="14">
        <f>AVERAGE(A474:A475)</f>
        <v>11.5</v>
      </c>
    </row>
    <row r="475" spans="1:3" ht="15.75" customHeight="1">
      <c r="A475" s="4">
        <v>14</v>
      </c>
      <c r="B475" s="9" t="s">
        <v>75</v>
      </c>
      <c r="C475" s="14"/>
    </row>
    <row r="476" spans="1:3" ht="15.75" customHeight="1">
      <c r="A476" s="4">
        <v>15</v>
      </c>
      <c r="B476" s="9" t="s">
        <v>51</v>
      </c>
      <c r="C476" s="14">
        <f>AVERAGE(A476:A492)</f>
        <v>6.882352941176471</v>
      </c>
    </row>
    <row r="477" spans="1:3" ht="15.75" customHeight="1">
      <c r="A477" s="4">
        <v>3</v>
      </c>
      <c r="B477" s="9" t="s">
        <v>51</v>
      </c>
      <c r="C477" s="14"/>
    </row>
    <row r="478" spans="1:3" ht="15.75" customHeight="1">
      <c r="A478" s="4">
        <v>8</v>
      </c>
      <c r="B478" s="9" t="s">
        <v>51</v>
      </c>
      <c r="C478" s="14"/>
    </row>
    <row r="479" spans="1:3" ht="15.75" customHeight="1">
      <c r="A479" s="4">
        <v>8</v>
      </c>
      <c r="B479" s="9" t="s">
        <v>51</v>
      </c>
      <c r="C479" s="14"/>
    </row>
    <row r="480" spans="1:3" ht="15.75" customHeight="1">
      <c r="A480" s="4">
        <v>9</v>
      </c>
      <c r="B480" s="9" t="s">
        <v>51</v>
      </c>
      <c r="C480" s="14"/>
    </row>
    <row r="481" spans="1:3" ht="15.75" customHeight="1">
      <c r="A481" s="4">
        <v>2</v>
      </c>
      <c r="B481" s="9" t="s">
        <v>51</v>
      </c>
      <c r="C481" s="14"/>
    </row>
    <row r="482" spans="1:3" ht="15.75" customHeight="1">
      <c r="A482" s="4">
        <v>12</v>
      </c>
      <c r="B482" s="9" t="s">
        <v>51</v>
      </c>
      <c r="C482" s="14"/>
    </row>
    <row r="483" spans="1:3" ht="15.75" customHeight="1">
      <c r="A483" s="4">
        <v>13</v>
      </c>
      <c r="B483" s="9" t="s">
        <v>51</v>
      </c>
      <c r="C483" s="14"/>
    </row>
    <row r="484" spans="1:3" ht="15.75" customHeight="1">
      <c r="A484" s="4">
        <v>1</v>
      </c>
      <c r="B484" s="9" t="s">
        <v>51</v>
      </c>
      <c r="C484" s="14"/>
    </row>
    <row r="485" spans="1:3" ht="15.75" customHeight="1">
      <c r="A485" s="4">
        <v>3</v>
      </c>
      <c r="B485" s="9" t="s">
        <v>51</v>
      </c>
      <c r="C485" s="14"/>
    </row>
    <row r="486" spans="1:3" ht="15.75" customHeight="1">
      <c r="A486" s="4">
        <v>6</v>
      </c>
      <c r="B486" s="9" t="s">
        <v>51</v>
      </c>
      <c r="C486" s="14"/>
    </row>
    <row r="487" spans="1:3" ht="15.75" customHeight="1">
      <c r="A487" s="4">
        <v>4</v>
      </c>
      <c r="B487" s="9" t="s">
        <v>51</v>
      </c>
      <c r="C487" s="14"/>
    </row>
    <row r="488" spans="1:3" ht="15.75" customHeight="1">
      <c r="A488" s="4">
        <v>7</v>
      </c>
      <c r="B488" s="9" t="s">
        <v>51</v>
      </c>
      <c r="C488" s="14"/>
    </row>
    <row r="489" spans="1:3" ht="15.75" customHeight="1">
      <c r="A489" s="4">
        <v>6</v>
      </c>
      <c r="B489" s="9" t="s">
        <v>51</v>
      </c>
      <c r="C489" s="14"/>
    </row>
    <row r="490" spans="1:3" ht="15.75" customHeight="1">
      <c r="A490" s="4">
        <v>8</v>
      </c>
      <c r="B490" s="9" t="s">
        <v>51</v>
      </c>
      <c r="C490" s="14"/>
    </row>
    <row r="491" spans="1:3" ht="15.75" customHeight="1">
      <c r="A491" s="4">
        <v>7</v>
      </c>
      <c r="B491" s="9" t="s">
        <v>51</v>
      </c>
      <c r="C491" s="14"/>
    </row>
    <row r="492" spans="1:3" ht="15.75" customHeight="1">
      <c r="A492" s="4">
        <v>5</v>
      </c>
      <c r="B492" s="9" t="s">
        <v>51</v>
      </c>
      <c r="C492" s="14"/>
    </row>
    <row r="493" spans="1:3" ht="15.75" customHeight="1">
      <c r="A493" s="4">
        <v>3</v>
      </c>
      <c r="B493" s="9" t="s">
        <v>79</v>
      </c>
      <c r="C493" s="14">
        <f t="shared" ref="C493:C497" si="35">A493</f>
        <v>3</v>
      </c>
    </row>
    <row r="494" spans="1:3" ht="15.75" customHeight="1">
      <c r="A494" s="4">
        <v>18</v>
      </c>
      <c r="B494" s="9" t="s">
        <v>83</v>
      </c>
      <c r="C494" s="14">
        <f t="shared" si="35"/>
        <v>18</v>
      </c>
    </row>
    <row r="495" spans="1:3" ht="15.75" customHeight="1">
      <c r="A495" s="4">
        <v>50</v>
      </c>
      <c r="B495" s="9" t="s">
        <v>112</v>
      </c>
      <c r="C495" s="14">
        <f t="shared" si="35"/>
        <v>50</v>
      </c>
    </row>
    <row r="496" spans="1:3" ht="15.75" customHeight="1">
      <c r="A496" s="4">
        <v>61</v>
      </c>
      <c r="B496" s="9" t="s">
        <v>120</v>
      </c>
      <c r="C496" s="14">
        <f t="shared" si="35"/>
        <v>61</v>
      </c>
    </row>
    <row r="497" spans="1:3" ht="15.75" customHeight="1">
      <c r="A497" s="4">
        <v>13</v>
      </c>
      <c r="B497" s="9" t="s">
        <v>323</v>
      </c>
      <c r="C497" s="14">
        <f t="shared" si="35"/>
        <v>13</v>
      </c>
    </row>
    <row r="498" spans="1:3" ht="15.75" customHeight="1">
      <c r="A498" s="4">
        <v>34</v>
      </c>
      <c r="B498" s="9" t="s">
        <v>181</v>
      </c>
      <c r="C498" s="14">
        <f>AVERAGE(A498:A499)</f>
        <v>17.5</v>
      </c>
    </row>
    <row r="499" spans="1:3" ht="15.75" customHeight="1">
      <c r="A499" s="4">
        <v>1</v>
      </c>
      <c r="B499" s="9" t="s">
        <v>181</v>
      </c>
      <c r="C499" s="14"/>
    </row>
    <row r="500" spans="1:3" ht="15.75" customHeight="1">
      <c r="A500" s="4">
        <v>81</v>
      </c>
      <c r="B500" s="9" t="s">
        <v>139</v>
      </c>
      <c r="C500" s="14">
        <f t="shared" ref="C500:C502" si="36">A500</f>
        <v>81</v>
      </c>
    </row>
    <row r="501" spans="1:3" ht="15.75" customHeight="1">
      <c r="A501" s="4">
        <v>4</v>
      </c>
      <c r="B501" s="9" t="s">
        <v>348</v>
      </c>
      <c r="C501" s="14">
        <f t="shared" si="36"/>
        <v>4</v>
      </c>
    </row>
    <row r="502" spans="1:3" ht="15.75" customHeight="1">
      <c r="A502" s="4">
        <v>95</v>
      </c>
      <c r="B502" s="9" t="s">
        <v>307</v>
      </c>
      <c r="C502" s="14">
        <f t="shared" si="36"/>
        <v>95</v>
      </c>
    </row>
    <row r="503" spans="1:3" ht="15.75" customHeight="1">
      <c r="A503" s="4">
        <v>4</v>
      </c>
      <c r="B503" s="9" t="s">
        <v>67</v>
      </c>
      <c r="C503" s="14">
        <f>AVERAGE(A503:A519)</f>
        <v>7.6470588235294121</v>
      </c>
    </row>
    <row r="504" spans="1:3" ht="15.75" customHeight="1">
      <c r="A504" s="4">
        <v>25</v>
      </c>
      <c r="B504" s="9" t="s">
        <v>67</v>
      </c>
      <c r="C504" s="14"/>
    </row>
    <row r="505" spans="1:3" ht="15.75" customHeight="1">
      <c r="A505" s="4">
        <v>9</v>
      </c>
      <c r="B505" s="9" t="s">
        <v>67</v>
      </c>
      <c r="C505" s="14"/>
    </row>
    <row r="506" spans="1:3" ht="15.75" customHeight="1">
      <c r="A506" s="4">
        <v>8</v>
      </c>
      <c r="B506" s="9" t="s">
        <v>67</v>
      </c>
      <c r="C506" s="14"/>
    </row>
    <row r="507" spans="1:3" ht="15.75" customHeight="1">
      <c r="A507" s="4">
        <v>5</v>
      </c>
      <c r="B507" s="9" t="s">
        <v>67</v>
      </c>
      <c r="C507" s="14"/>
    </row>
    <row r="508" spans="1:3" ht="15.75" customHeight="1">
      <c r="A508" s="4">
        <v>3</v>
      </c>
      <c r="B508" s="9" t="s">
        <v>67</v>
      </c>
      <c r="C508" s="14"/>
    </row>
    <row r="509" spans="1:3" ht="15.75" customHeight="1">
      <c r="A509" s="4">
        <v>15</v>
      </c>
      <c r="B509" s="9" t="s">
        <v>67</v>
      </c>
      <c r="C509" s="14"/>
    </row>
    <row r="510" spans="1:3" ht="15.75" customHeight="1">
      <c r="A510" s="4">
        <v>3</v>
      </c>
      <c r="B510" s="9" t="s">
        <v>67</v>
      </c>
      <c r="C510" s="14"/>
    </row>
    <row r="511" spans="1:3" ht="15.75" customHeight="1">
      <c r="A511" s="4">
        <v>9</v>
      </c>
      <c r="B511" s="9" t="s">
        <v>67</v>
      </c>
      <c r="C511" s="14"/>
    </row>
    <row r="512" spans="1:3" ht="15.75" customHeight="1">
      <c r="A512" s="4">
        <v>11</v>
      </c>
      <c r="B512" s="9" t="s">
        <v>67</v>
      </c>
      <c r="C512" s="14"/>
    </row>
    <row r="513" spans="1:3" ht="15.75" customHeight="1">
      <c r="A513" s="4">
        <v>8</v>
      </c>
      <c r="B513" s="9" t="s">
        <v>67</v>
      </c>
      <c r="C513" s="14"/>
    </row>
    <row r="514" spans="1:3" ht="15.75" customHeight="1">
      <c r="A514" s="4">
        <v>3</v>
      </c>
      <c r="B514" s="9" t="s">
        <v>67</v>
      </c>
      <c r="C514" s="14"/>
    </row>
    <row r="515" spans="1:3" ht="15.75" customHeight="1">
      <c r="A515" s="4">
        <v>8</v>
      </c>
      <c r="B515" s="9" t="s">
        <v>67</v>
      </c>
      <c r="C515" s="14"/>
    </row>
    <row r="516" spans="1:3" ht="15.75" customHeight="1">
      <c r="A516" s="4">
        <v>3</v>
      </c>
      <c r="B516" s="9" t="s">
        <v>67</v>
      </c>
      <c r="C516" s="14"/>
    </row>
    <row r="517" spans="1:3" ht="15.75" customHeight="1">
      <c r="A517" s="4">
        <v>10</v>
      </c>
      <c r="B517" s="9" t="s">
        <v>67</v>
      </c>
      <c r="C517" s="14"/>
    </row>
    <row r="518" spans="1:3" ht="15.75" customHeight="1">
      <c r="A518" s="4">
        <v>4</v>
      </c>
      <c r="B518" s="9" t="s">
        <v>67</v>
      </c>
      <c r="C518" s="14"/>
    </row>
    <row r="519" spans="1:3" ht="15.75" customHeight="1">
      <c r="A519" s="4">
        <v>2</v>
      </c>
      <c r="B519" s="9" t="s">
        <v>67</v>
      </c>
      <c r="C519" s="14"/>
    </row>
    <row r="520" spans="1:3" ht="15.75" customHeight="1">
      <c r="A520" s="4">
        <v>48</v>
      </c>
      <c r="B520" s="9" t="s">
        <v>110</v>
      </c>
      <c r="C520" s="14">
        <f t="shared" ref="C520" si="37">A520</f>
        <v>48</v>
      </c>
    </row>
    <row r="521" spans="1:3" ht="15.75" customHeight="1">
      <c r="A521" s="4">
        <v>106</v>
      </c>
      <c r="B521" s="9" t="s">
        <v>95</v>
      </c>
      <c r="C521" s="14">
        <f>AVERAGE(A521:A523)</f>
        <v>63.333333333333336</v>
      </c>
    </row>
    <row r="522" spans="1:3" ht="15.75" customHeight="1">
      <c r="A522" s="4">
        <v>28</v>
      </c>
      <c r="B522" s="9" t="s">
        <v>95</v>
      </c>
      <c r="C522" s="14"/>
    </row>
    <row r="523" spans="1:3" ht="15.75" customHeight="1">
      <c r="A523" s="4">
        <v>56</v>
      </c>
      <c r="B523" s="9" t="s">
        <v>95</v>
      </c>
      <c r="C523" s="14"/>
    </row>
    <row r="524" spans="1:3" ht="15.75" customHeight="1">
      <c r="A524" s="4">
        <v>84</v>
      </c>
      <c r="B524" s="9" t="s">
        <v>142</v>
      </c>
      <c r="C524" s="14">
        <f t="shared" ref="C524:C525" si="38">A524</f>
        <v>84</v>
      </c>
    </row>
    <row r="525" spans="1:3" ht="15.75" customHeight="1">
      <c r="A525" s="4">
        <v>85</v>
      </c>
      <c r="B525" s="9" t="s">
        <v>143</v>
      </c>
      <c r="C525" s="14">
        <f t="shared" si="38"/>
        <v>85</v>
      </c>
    </row>
    <row r="526" spans="1:3" ht="15.75" customHeight="1">
      <c r="A526" s="4">
        <v>47</v>
      </c>
      <c r="B526" s="9" t="s">
        <v>159</v>
      </c>
      <c r="C526" s="14">
        <f>AVERAGE(A526:A527)</f>
        <v>74.5</v>
      </c>
    </row>
    <row r="527" spans="1:3" ht="15.75" customHeight="1">
      <c r="A527" s="4">
        <v>102</v>
      </c>
      <c r="B527" s="9" t="s">
        <v>159</v>
      </c>
      <c r="C527" s="14"/>
    </row>
    <row r="528" spans="1:3" ht="15.75" customHeight="1">
      <c r="A528" s="4">
        <v>62</v>
      </c>
      <c r="B528" s="9" t="s">
        <v>121</v>
      </c>
      <c r="C528" s="14">
        <f t="shared" ref="C528" si="39">A528</f>
        <v>62</v>
      </c>
    </row>
    <row r="529" spans="1:3" ht="15.75" customHeight="1">
      <c r="A529" s="4">
        <v>69</v>
      </c>
      <c r="B529" s="9" t="s">
        <v>225</v>
      </c>
      <c r="C529" s="14">
        <f>AVERAGE(A529:A530)</f>
        <v>82</v>
      </c>
    </row>
    <row r="530" spans="1:3" ht="15.75" customHeight="1">
      <c r="A530" s="4">
        <v>95</v>
      </c>
      <c r="B530" s="9" t="s">
        <v>225</v>
      </c>
      <c r="C530" s="14"/>
    </row>
    <row r="531" spans="1:3" ht="15.75" customHeight="1">
      <c r="A531" s="4">
        <v>94</v>
      </c>
      <c r="B531" s="9" t="s">
        <v>224</v>
      </c>
      <c r="C531" s="14">
        <f t="shared" ref="C531" si="40">A531</f>
        <v>94</v>
      </c>
    </row>
    <row r="532" spans="1:3" ht="15.75" customHeight="1">
      <c r="A532" s="4">
        <v>50</v>
      </c>
      <c r="B532" s="9" t="s">
        <v>206</v>
      </c>
      <c r="C532" s="14">
        <f>AVERAGE(A532:A533)</f>
        <v>62</v>
      </c>
    </row>
    <row r="533" spans="1:3" ht="15.75" customHeight="1">
      <c r="A533" s="4">
        <v>74</v>
      </c>
      <c r="B533" s="9" t="s">
        <v>206</v>
      </c>
      <c r="C533" s="14"/>
    </row>
    <row r="534" spans="1:3" ht="15.75" customHeight="1">
      <c r="A534" s="4">
        <v>38</v>
      </c>
      <c r="B534" s="9" t="s">
        <v>73</v>
      </c>
      <c r="C534" s="14">
        <f>AVERAGE(A534:A539)</f>
        <v>27.666666666666668</v>
      </c>
    </row>
    <row r="535" spans="1:3" ht="15.75" customHeight="1">
      <c r="A535" s="4">
        <v>93</v>
      </c>
      <c r="B535" s="9" t="s">
        <v>73</v>
      </c>
      <c r="C535" s="14"/>
    </row>
    <row r="536" spans="1:3" ht="15.75" customHeight="1">
      <c r="A536" s="4">
        <v>10</v>
      </c>
      <c r="B536" s="9" t="s">
        <v>73</v>
      </c>
      <c r="C536" s="14"/>
    </row>
    <row r="537" spans="1:3" ht="15.75" customHeight="1">
      <c r="A537" s="4">
        <v>9</v>
      </c>
      <c r="B537" s="9" t="s">
        <v>73</v>
      </c>
      <c r="C537" s="14"/>
    </row>
    <row r="538" spans="1:3" ht="15.75" customHeight="1">
      <c r="A538" s="4">
        <v>11</v>
      </c>
      <c r="B538" s="9" t="s">
        <v>73</v>
      </c>
      <c r="C538" s="14"/>
    </row>
    <row r="539" spans="1:3" ht="15.75" customHeight="1">
      <c r="A539" s="4">
        <v>5</v>
      </c>
      <c r="B539" s="9" t="s">
        <v>73</v>
      </c>
      <c r="C539" s="14"/>
    </row>
    <row r="540" spans="1:3" ht="15.75" customHeight="1">
      <c r="A540" s="4">
        <v>102</v>
      </c>
      <c r="B540" s="9" t="s">
        <v>186</v>
      </c>
      <c r="C540" s="14">
        <f>AVERAGE(A540:A541)</f>
        <v>71.5</v>
      </c>
    </row>
    <row r="541" spans="1:3" ht="15.75" customHeight="1">
      <c r="A541" s="4">
        <v>41</v>
      </c>
      <c r="B541" s="9" t="s">
        <v>186</v>
      </c>
      <c r="C541" s="14"/>
    </row>
    <row r="542" spans="1:3" ht="15.75" customHeight="1">
      <c r="A542" s="4">
        <v>17</v>
      </c>
      <c r="B542" s="9" t="s">
        <v>175</v>
      </c>
      <c r="C542" s="14">
        <f t="shared" ref="C542:C543" si="41">A542</f>
        <v>17</v>
      </c>
    </row>
    <row r="543" spans="1:3" ht="15.75" customHeight="1">
      <c r="A543" s="4">
        <v>110</v>
      </c>
      <c r="B543" s="9" t="s">
        <v>316</v>
      </c>
      <c r="C543" s="14">
        <f t="shared" si="41"/>
        <v>110</v>
      </c>
    </row>
    <row r="544" spans="1:3" ht="15.75" customHeight="1">
      <c r="A544" s="4">
        <v>16</v>
      </c>
      <c r="B544" s="9" t="s">
        <v>61</v>
      </c>
      <c r="C544" s="14">
        <f>AVERAGE(A544:A551)</f>
        <v>15.875</v>
      </c>
    </row>
    <row r="545" spans="1:3" ht="15.75" customHeight="1">
      <c r="A545" s="4">
        <v>22</v>
      </c>
      <c r="B545" s="9" t="s">
        <v>61</v>
      </c>
      <c r="C545" s="14"/>
    </row>
    <row r="546" spans="1:3" ht="15.75" customHeight="1">
      <c r="A546" s="4">
        <v>24</v>
      </c>
      <c r="B546" s="9" t="s">
        <v>61</v>
      </c>
      <c r="C546" s="14"/>
    </row>
    <row r="547" spans="1:3" ht="15.75" customHeight="1">
      <c r="A547" s="4">
        <v>9</v>
      </c>
      <c r="B547" s="9" t="s">
        <v>61</v>
      </c>
      <c r="C547" s="14"/>
    </row>
    <row r="548" spans="1:3" ht="15.75" customHeight="1">
      <c r="A548" s="4">
        <v>23</v>
      </c>
      <c r="B548" s="9" t="s">
        <v>61</v>
      </c>
      <c r="C548" s="14"/>
    </row>
    <row r="549" spans="1:3" ht="15.75" customHeight="1">
      <c r="A549" s="4">
        <v>14</v>
      </c>
      <c r="B549" s="9" t="s">
        <v>61</v>
      </c>
      <c r="C549" s="14"/>
    </row>
    <row r="550" spans="1:3" ht="15.75" customHeight="1">
      <c r="A550" s="4">
        <v>16</v>
      </c>
      <c r="B550" s="9" t="s">
        <v>61</v>
      </c>
      <c r="C550" s="14"/>
    </row>
    <row r="551" spans="1:3" ht="15.75" customHeight="1">
      <c r="A551" s="4">
        <v>3</v>
      </c>
      <c r="B551" s="9" t="s">
        <v>61</v>
      </c>
      <c r="C551" s="14"/>
    </row>
    <row r="552" spans="1:3" ht="15.75" customHeight="1">
      <c r="A552" s="4">
        <v>36</v>
      </c>
      <c r="B552" s="9" t="s">
        <v>101</v>
      </c>
      <c r="C552" s="14">
        <f t="shared" ref="C552:C556" si="42">A552</f>
        <v>36</v>
      </c>
    </row>
    <row r="553" spans="1:3" ht="15.75" customHeight="1">
      <c r="A553" s="4">
        <v>39</v>
      </c>
      <c r="B553" s="9" t="s">
        <v>184</v>
      </c>
      <c r="C553" s="14">
        <f t="shared" si="42"/>
        <v>39</v>
      </c>
    </row>
    <row r="554" spans="1:3" ht="15.75" customHeight="1">
      <c r="A554" s="4">
        <v>55</v>
      </c>
      <c r="B554" s="9" t="s">
        <v>286</v>
      </c>
      <c r="C554" s="14">
        <f t="shared" si="42"/>
        <v>55</v>
      </c>
    </row>
    <row r="555" spans="1:3" ht="15.75" customHeight="1">
      <c r="A555" s="4">
        <v>69</v>
      </c>
      <c r="B555" s="9" t="s">
        <v>128</v>
      </c>
      <c r="C555" s="14">
        <f t="shared" si="42"/>
        <v>69</v>
      </c>
    </row>
    <row r="556" spans="1:3" ht="15.75" customHeight="1">
      <c r="A556" s="4">
        <v>54</v>
      </c>
      <c r="B556" s="9" t="s">
        <v>116</v>
      </c>
      <c r="C556" s="14">
        <f t="shared" si="42"/>
        <v>54</v>
      </c>
    </row>
    <row r="557" spans="1:3" ht="15.75" customHeight="1">
      <c r="A557" s="4">
        <v>89</v>
      </c>
      <c r="B557" s="9" t="s">
        <v>219</v>
      </c>
      <c r="C557" s="14">
        <f>AVERAGE(A557:A558)</f>
        <v>52</v>
      </c>
    </row>
    <row r="558" spans="1:3" ht="15.75" customHeight="1">
      <c r="A558" s="4">
        <v>15</v>
      </c>
      <c r="B558" s="9" t="s">
        <v>219</v>
      </c>
      <c r="C558" s="14"/>
    </row>
    <row r="559" spans="1:3" ht="15.75" customHeight="1">
      <c r="A559" s="4">
        <v>70</v>
      </c>
      <c r="B559" s="9" t="s">
        <v>291</v>
      </c>
      <c r="C559" s="14">
        <f>AVERAGE(A559:A560)</f>
        <v>36.5</v>
      </c>
    </row>
    <row r="560" spans="1:3" ht="15.75" customHeight="1">
      <c r="A560" s="4">
        <v>3</v>
      </c>
      <c r="B560" s="9" t="s">
        <v>291</v>
      </c>
      <c r="C560" s="14"/>
    </row>
    <row r="561" spans="1:3" ht="15.75" customHeight="1">
      <c r="A561" s="4">
        <v>20</v>
      </c>
      <c r="B561" s="9" t="s">
        <v>35</v>
      </c>
      <c r="C561" s="14">
        <f>AVERAGE(A561:A562)</f>
        <v>12.5</v>
      </c>
    </row>
    <row r="562" spans="1:3" ht="15.75" customHeight="1">
      <c r="A562" s="4">
        <v>5</v>
      </c>
      <c r="B562" s="9" t="s">
        <v>35</v>
      </c>
      <c r="C562" s="14"/>
    </row>
    <row r="563" spans="1:3" ht="15.75" customHeight="1">
      <c r="A563" s="4">
        <v>39</v>
      </c>
      <c r="B563" s="9" t="s">
        <v>155</v>
      </c>
      <c r="C563" s="14">
        <f>AVERAGE(A563:A564)</f>
        <v>68.5</v>
      </c>
    </row>
    <row r="564" spans="1:3" ht="15.75" customHeight="1">
      <c r="A564" s="4">
        <v>98</v>
      </c>
      <c r="B564" s="9" t="s">
        <v>155</v>
      </c>
      <c r="C564" s="14"/>
    </row>
    <row r="565" spans="1:3" ht="15.75" customHeight="1">
      <c r="A565" s="4">
        <v>2</v>
      </c>
      <c r="B565" s="9" t="s">
        <v>253</v>
      </c>
      <c r="C565" s="14">
        <f t="shared" ref="C565:C571" si="43">A565</f>
        <v>2</v>
      </c>
    </row>
    <row r="566" spans="1:3" ht="15.75" customHeight="1">
      <c r="A566" s="4">
        <v>27</v>
      </c>
      <c r="B566" s="9" t="s">
        <v>178</v>
      </c>
      <c r="C566" s="14">
        <f t="shared" si="43"/>
        <v>27</v>
      </c>
    </row>
    <row r="567" spans="1:3" ht="15.75" customHeight="1">
      <c r="A567" s="4">
        <v>45</v>
      </c>
      <c r="B567" s="9" t="s">
        <v>108</v>
      </c>
      <c r="C567" s="14">
        <f t="shared" si="43"/>
        <v>45</v>
      </c>
    </row>
    <row r="568" spans="1:3" ht="15.75" customHeight="1">
      <c r="A568" s="4">
        <v>2</v>
      </c>
      <c r="B568" s="9" t="s">
        <v>172</v>
      </c>
      <c r="C568" s="14">
        <f t="shared" si="43"/>
        <v>2</v>
      </c>
    </row>
    <row r="569" spans="1:3" ht="15.75" customHeight="1">
      <c r="A569" s="4">
        <v>33</v>
      </c>
      <c r="B569" s="9" t="s">
        <v>180</v>
      </c>
      <c r="C569" s="14">
        <f t="shared" si="43"/>
        <v>33</v>
      </c>
    </row>
    <row r="570" spans="1:3" ht="15.75" customHeight="1">
      <c r="A570" s="4">
        <v>77</v>
      </c>
      <c r="B570" s="9" t="s">
        <v>296</v>
      </c>
      <c r="C570" s="14">
        <f t="shared" si="43"/>
        <v>77</v>
      </c>
    </row>
    <row r="571" spans="1:3" ht="15.75" customHeight="1">
      <c r="A571" s="4">
        <v>82</v>
      </c>
      <c r="B571" s="9" t="s">
        <v>212</v>
      </c>
      <c r="C571" s="14">
        <f t="shared" si="43"/>
        <v>82</v>
      </c>
    </row>
    <row r="572" spans="1:3" ht="15.75" customHeight="1">
      <c r="A572" s="4">
        <v>32</v>
      </c>
      <c r="B572" s="9" t="s">
        <v>29</v>
      </c>
      <c r="C572" s="14">
        <f>AVERAGE(A572:A575)</f>
        <v>25.25</v>
      </c>
    </row>
    <row r="573" spans="1:3" ht="15.75" customHeight="1">
      <c r="A573" s="4">
        <v>13</v>
      </c>
      <c r="B573" s="9" t="s">
        <v>29</v>
      </c>
      <c r="C573" s="14"/>
    </row>
    <row r="574" spans="1:3" ht="15.75" customHeight="1">
      <c r="A574" s="4">
        <v>7</v>
      </c>
      <c r="B574" s="9" t="s">
        <v>29</v>
      </c>
      <c r="C574" s="14"/>
    </row>
    <row r="575" spans="1:3" ht="15.75" customHeight="1">
      <c r="A575" s="4">
        <v>49</v>
      </c>
      <c r="B575" s="9" t="s">
        <v>111</v>
      </c>
      <c r="C575" s="14"/>
    </row>
    <row r="576" spans="1:3" ht="15.75" customHeight="1">
      <c r="A576" s="4">
        <v>5</v>
      </c>
      <c r="B576" s="9" t="s">
        <v>363</v>
      </c>
      <c r="C576" s="14">
        <f t="shared" ref="C576" si="44">A576</f>
        <v>5</v>
      </c>
    </row>
    <row r="577" spans="1:3" ht="15.75" customHeight="1">
      <c r="A577" s="4">
        <v>94</v>
      </c>
      <c r="B577" s="9" t="s">
        <v>207</v>
      </c>
      <c r="C577" s="14">
        <f>AVERAGE(A577:A578)</f>
        <v>85</v>
      </c>
    </row>
    <row r="578" spans="1:3" ht="15.75" customHeight="1">
      <c r="A578" s="4">
        <v>76</v>
      </c>
      <c r="B578" s="9" t="s">
        <v>207</v>
      </c>
      <c r="C578" s="14"/>
    </row>
    <row r="579" spans="1:3" ht="15.75" customHeight="1">
      <c r="A579" s="4">
        <v>112</v>
      </c>
      <c r="B579" s="9" t="s">
        <v>318</v>
      </c>
      <c r="C579" s="14">
        <f t="shared" ref="C579:C581" si="45">A579</f>
        <v>112</v>
      </c>
    </row>
    <row r="580" spans="1:3" ht="15.75" customHeight="1">
      <c r="A580" s="4">
        <v>65</v>
      </c>
      <c r="B580" s="9" t="s">
        <v>200</v>
      </c>
      <c r="C580" s="14">
        <f t="shared" si="45"/>
        <v>65</v>
      </c>
    </row>
    <row r="581" spans="1:3" ht="15.75" customHeight="1">
      <c r="A581" s="4">
        <v>21</v>
      </c>
      <c r="B581" s="9" t="s">
        <v>36</v>
      </c>
      <c r="C581" s="14">
        <f t="shared" si="45"/>
        <v>21</v>
      </c>
    </row>
    <row r="582" spans="1:3" ht="15.75" customHeight="1">
      <c r="A582" s="4">
        <v>13</v>
      </c>
      <c r="B582" s="9" t="s">
        <v>82</v>
      </c>
      <c r="C582" s="14">
        <f>AVERAGE(A582:A584)</f>
        <v>12.333333333333334</v>
      </c>
    </row>
    <row r="583" spans="1:3" ht="15.75" customHeight="1">
      <c r="A583" s="4">
        <v>12</v>
      </c>
      <c r="B583" s="9" t="s">
        <v>82</v>
      </c>
      <c r="C583" s="14"/>
    </row>
    <row r="584" spans="1:3" ht="15.75" customHeight="1">
      <c r="A584" s="4">
        <v>12</v>
      </c>
      <c r="B584" s="9" t="s">
        <v>82</v>
      </c>
      <c r="C584" s="14"/>
    </row>
    <row r="585" spans="1:3" ht="15.75" customHeight="1">
      <c r="A585" s="4">
        <v>17</v>
      </c>
      <c r="B585" s="9" t="s">
        <v>91</v>
      </c>
      <c r="C585" s="14">
        <f t="shared" ref="C585" si="46">A585</f>
        <v>17</v>
      </c>
    </row>
    <row r="586" spans="1:3" ht="15.75" customHeight="1">
      <c r="A586" s="4">
        <v>67</v>
      </c>
      <c r="B586" s="9" t="s">
        <v>189</v>
      </c>
      <c r="C586" s="14">
        <f>AVERAGE(A586:A587)</f>
        <v>57</v>
      </c>
    </row>
    <row r="587" spans="1:3" ht="15.75" customHeight="1">
      <c r="A587" s="4">
        <v>47</v>
      </c>
      <c r="B587" s="9" t="s">
        <v>189</v>
      </c>
      <c r="C587" s="14"/>
    </row>
    <row r="588" spans="1:3" ht="15.75" customHeight="1">
      <c r="A588" s="4">
        <v>65</v>
      </c>
      <c r="B588" s="9" t="s">
        <v>202</v>
      </c>
      <c r="C588" s="14">
        <f>AVERAGE(A588:A589)</f>
        <v>67</v>
      </c>
    </row>
    <row r="589" spans="1:3" ht="15.75" customHeight="1">
      <c r="A589" s="4">
        <v>69</v>
      </c>
      <c r="B589" s="9" t="s">
        <v>202</v>
      </c>
      <c r="C589" s="14"/>
    </row>
    <row r="590" spans="1:3" ht="15.75" customHeight="1">
      <c r="A590" s="4">
        <v>11</v>
      </c>
      <c r="B590" s="9" t="s">
        <v>26</v>
      </c>
      <c r="C590" s="14">
        <f>AVERAGE(A590:A610)</f>
        <v>10.095238095238095</v>
      </c>
    </row>
    <row r="591" spans="1:3" ht="15.75" customHeight="1">
      <c r="A591" s="4">
        <v>11</v>
      </c>
      <c r="B591" s="9" t="s">
        <v>26</v>
      </c>
      <c r="C591" s="14"/>
    </row>
    <row r="592" spans="1:3" ht="15.75" customHeight="1">
      <c r="A592" s="4">
        <v>16</v>
      </c>
      <c r="B592" s="9" t="s">
        <v>26</v>
      </c>
      <c r="C592" s="14"/>
    </row>
    <row r="593" spans="1:3" ht="15.75" customHeight="1">
      <c r="A593" s="4">
        <v>33</v>
      </c>
      <c r="B593" s="9" t="s">
        <v>26</v>
      </c>
      <c r="C593" s="14"/>
    </row>
    <row r="594" spans="1:3" ht="15.75" customHeight="1">
      <c r="A594" s="4">
        <v>11</v>
      </c>
      <c r="B594" s="9" t="s">
        <v>26</v>
      </c>
      <c r="C594" s="14"/>
    </row>
    <row r="595" spans="1:3" ht="15.75" customHeight="1">
      <c r="A595" s="4">
        <v>10</v>
      </c>
      <c r="B595" s="9" t="s">
        <v>26</v>
      </c>
      <c r="C595" s="14"/>
    </row>
    <row r="596" spans="1:3" ht="15.75" customHeight="1">
      <c r="A596" s="4">
        <v>12</v>
      </c>
      <c r="B596" s="9" t="s">
        <v>26</v>
      </c>
      <c r="C596" s="14"/>
    </row>
    <row r="597" spans="1:3" ht="15.75" customHeight="1">
      <c r="A597" s="4">
        <v>14</v>
      </c>
      <c r="B597" s="9" t="s">
        <v>26</v>
      </c>
      <c r="C597" s="14"/>
    </row>
    <row r="598" spans="1:3" ht="15.75" customHeight="1">
      <c r="A598" s="4">
        <v>12</v>
      </c>
      <c r="B598" s="9" t="s">
        <v>26</v>
      </c>
      <c r="C598" s="14"/>
    </row>
    <row r="599" spans="1:3" ht="15.75" customHeight="1">
      <c r="A599" s="4">
        <v>8</v>
      </c>
      <c r="B599" s="9" t="s">
        <v>26</v>
      </c>
      <c r="C599" s="14"/>
    </row>
    <row r="600" spans="1:3" ht="15.75" customHeight="1">
      <c r="A600" s="4">
        <v>20</v>
      </c>
      <c r="B600" s="9" t="s">
        <v>26</v>
      </c>
      <c r="C600" s="14"/>
    </row>
    <row r="601" spans="1:3" ht="15.75" customHeight="1">
      <c r="A601" s="4">
        <v>10</v>
      </c>
      <c r="B601" s="9" t="s">
        <v>26</v>
      </c>
      <c r="C601" s="14"/>
    </row>
    <row r="602" spans="1:3" ht="15.75" customHeight="1">
      <c r="A602" s="4">
        <v>7</v>
      </c>
      <c r="B602" s="9" t="s">
        <v>26</v>
      </c>
      <c r="C602" s="14"/>
    </row>
    <row r="603" spans="1:3" ht="15.75" customHeight="1">
      <c r="A603" s="4">
        <v>7</v>
      </c>
      <c r="B603" s="9" t="s">
        <v>26</v>
      </c>
      <c r="C603" s="14"/>
    </row>
    <row r="604" spans="1:3" ht="15.75" customHeight="1">
      <c r="A604" s="4">
        <v>3</v>
      </c>
      <c r="B604" s="9" t="s">
        <v>26</v>
      </c>
      <c r="C604" s="14"/>
    </row>
    <row r="605" spans="1:3" ht="15.75" customHeight="1">
      <c r="A605" s="4">
        <v>4</v>
      </c>
      <c r="B605" s="9" t="s">
        <v>26</v>
      </c>
      <c r="C605" s="14"/>
    </row>
    <row r="606" spans="1:3" ht="15.75" customHeight="1">
      <c r="A606" s="4">
        <v>6</v>
      </c>
      <c r="B606" s="9" t="s">
        <v>26</v>
      </c>
      <c r="C606" s="14"/>
    </row>
    <row r="607" spans="1:3" ht="15.75" customHeight="1">
      <c r="A607" s="4">
        <v>7</v>
      </c>
      <c r="B607" s="9" t="s">
        <v>26</v>
      </c>
      <c r="C607" s="14"/>
    </row>
    <row r="608" spans="1:3" ht="15.75" customHeight="1">
      <c r="A608" s="4">
        <v>5</v>
      </c>
      <c r="B608" s="9" t="s">
        <v>26</v>
      </c>
      <c r="C608" s="14"/>
    </row>
    <row r="609" spans="1:3" ht="15.75" customHeight="1">
      <c r="A609" s="4">
        <v>4</v>
      </c>
      <c r="B609" s="9" t="s">
        <v>26</v>
      </c>
      <c r="C609" s="14"/>
    </row>
    <row r="610" spans="1:3" ht="15.75" customHeight="1">
      <c r="A610" s="4">
        <v>1</v>
      </c>
      <c r="B610" s="9" t="s">
        <v>26</v>
      </c>
      <c r="C610" s="14"/>
    </row>
    <row r="611" spans="1:3" ht="15.75" customHeight="1">
      <c r="A611" s="4">
        <v>73</v>
      </c>
      <c r="B611" s="9" t="s">
        <v>256</v>
      </c>
      <c r="C611" s="14">
        <f>AVERAGE(A611:A613)</f>
        <v>34.333333333333336</v>
      </c>
    </row>
    <row r="612" spans="1:3" ht="15.75" customHeight="1">
      <c r="A612" s="4">
        <v>21</v>
      </c>
      <c r="B612" s="9" t="s">
        <v>256</v>
      </c>
      <c r="C612" s="14"/>
    </row>
    <row r="613" spans="1:3" ht="15.75" customHeight="1">
      <c r="A613" s="4">
        <v>9</v>
      </c>
      <c r="B613" s="9" t="s">
        <v>256</v>
      </c>
      <c r="C613" s="14"/>
    </row>
    <row r="614" spans="1:3" ht="15.75" customHeight="1">
      <c r="A614" s="4">
        <v>72</v>
      </c>
      <c r="B614" s="9" t="s">
        <v>130</v>
      </c>
      <c r="C614" s="14">
        <f>AVERAGE(A614:A615)</f>
        <v>39</v>
      </c>
    </row>
    <row r="615" spans="1:3" ht="15.75" customHeight="1">
      <c r="A615" s="4">
        <v>6</v>
      </c>
      <c r="B615" s="9" t="s">
        <v>130</v>
      </c>
      <c r="C615" s="14"/>
    </row>
    <row r="616" spans="1:3" ht="15.75" customHeight="1">
      <c r="A616" s="4">
        <v>1</v>
      </c>
      <c r="B616" s="9" t="s">
        <v>321</v>
      </c>
      <c r="C616" s="14">
        <f>AVERAGE(A616:A618)</f>
        <v>3.3333333333333335</v>
      </c>
    </row>
    <row r="617" spans="1:3" ht="15.75" customHeight="1">
      <c r="A617" s="4">
        <v>4</v>
      </c>
      <c r="B617" s="9" t="s">
        <v>321</v>
      </c>
      <c r="C617" s="14"/>
    </row>
    <row r="618" spans="1:3" ht="15.75" customHeight="1">
      <c r="A618" s="4">
        <v>5</v>
      </c>
      <c r="B618" s="9" t="s">
        <v>321</v>
      </c>
      <c r="C618" s="14"/>
    </row>
    <row r="619" spans="1:3" ht="15.75" customHeight="1">
      <c r="A619" s="4">
        <v>91</v>
      </c>
      <c r="B619" s="9" t="s">
        <v>149</v>
      </c>
      <c r="C619" s="14">
        <f t="shared" ref="C619:C621" si="47">A619</f>
        <v>91</v>
      </c>
    </row>
    <row r="620" spans="1:3" ht="15.75" customHeight="1">
      <c r="A620" s="4">
        <v>15</v>
      </c>
      <c r="B620" s="9" t="s">
        <v>90</v>
      </c>
      <c r="C620" s="14">
        <f t="shared" si="47"/>
        <v>15</v>
      </c>
    </row>
    <row r="621" spans="1:3" ht="15.75" customHeight="1">
      <c r="A621" s="4">
        <v>11</v>
      </c>
      <c r="B621" s="9" t="s">
        <v>322</v>
      </c>
      <c r="C621" s="14">
        <f t="shared" si="47"/>
        <v>11</v>
      </c>
    </row>
    <row r="622" spans="1:3" ht="15.75" customHeight="1">
      <c r="A622" s="4">
        <v>61</v>
      </c>
      <c r="B622" s="9" t="s">
        <v>197</v>
      </c>
      <c r="C622" s="14">
        <f>AVERAGE(A622:A624)</f>
        <v>24.666666666666668</v>
      </c>
    </row>
    <row r="623" spans="1:3" ht="15.75" customHeight="1">
      <c r="A623" s="4">
        <v>5</v>
      </c>
      <c r="B623" s="9" t="s">
        <v>197</v>
      </c>
      <c r="C623" s="14"/>
    </row>
    <row r="624" spans="1:3" ht="15.75" customHeight="1">
      <c r="A624" s="4">
        <v>8</v>
      </c>
      <c r="B624" s="9" t="s">
        <v>197</v>
      </c>
      <c r="C624" s="14"/>
    </row>
    <row r="625" spans="1:3" ht="15.75" customHeight="1">
      <c r="A625" s="4">
        <v>21</v>
      </c>
      <c r="B625" s="9" t="s">
        <v>85</v>
      </c>
      <c r="C625" s="14">
        <f t="shared" ref="C625:C626" si="48">A625</f>
        <v>21</v>
      </c>
    </row>
    <row r="626" spans="1:3" ht="15.75" customHeight="1">
      <c r="A626" s="4">
        <v>15</v>
      </c>
      <c r="B626" s="9" t="s">
        <v>353</v>
      </c>
      <c r="C626" s="14">
        <f t="shared" si="48"/>
        <v>15</v>
      </c>
    </row>
    <row r="627" spans="1:3" ht="15.75" customHeight="1">
      <c r="A627" s="4">
        <v>35</v>
      </c>
      <c r="B627" s="9" t="s">
        <v>162</v>
      </c>
      <c r="C627" s="14">
        <f>AVERAGE(A627:A630)</f>
        <v>42</v>
      </c>
    </row>
    <row r="628" spans="1:3" ht="15.75" customHeight="1">
      <c r="A628" s="4">
        <v>105</v>
      </c>
      <c r="B628" s="9" t="s">
        <v>162</v>
      </c>
      <c r="C628" s="14"/>
    </row>
    <row r="629" spans="1:3" ht="15.75" customHeight="1">
      <c r="A629" s="4">
        <v>27</v>
      </c>
      <c r="B629" s="9" t="s">
        <v>162</v>
      </c>
      <c r="C629" s="14"/>
    </row>
    <row r="630" spans="1:3" ht="15.75" customHeight="1">
      <c r="A630" s="4">
        <v>1</v>
      </c>
      <c r="B630" s="9" t="s">
        <v>162</v>
      </c>
      <c r="C630" s="14"/>
    </row>
    <row r="631" spans="1:3" ht="15.75" customHeight="1">
      <c r="A631" s="4">
        <v>90</v>
      </c>
      <c r="B631" s="9" t="s">
        <v>220</v>
      </c>
      <c r="C631" s="14">
        <f t="shared" ref="C631:C632" si="49">A631</f>
        <v>90</v>
      </c>
    </row>
    <row r="632" spans="1:3" ht="15.75" customHeight="1">
      <c r="A632" s="4">
        <v>50</v>
      </c>
      <c r="B632" s="9" t="s">
        <v>191</v>
      </c>
      <c r="C632" s="14">
        <f t="shared" si="49"/>
        <v>50</v>
      </c>
    </row>
    <row r="633" spans="1:3" ht="15.75" customHeight="1">
      <c r="A633" s="4">
        <v>14</v>
      </c>
      <c r="B633" s="9" t="s">
        <v>264</v>
      </c>
      <c r="C633" s="14">
        <f>AVERAGE(A633:A634)</f>
        <v>10.5</v>
      </c>
    </row>
    <row r="634" spans="1:3" ht="15.75" customHeight="1">
      <c r="A634" s="4">
        <v>7</v>
      </c>
      <c r="B634" s="9" t="s">
        <v>264</v>
      </c>
      <c r="C634" s="14"/>
    </row>
    <row r="635" spans="1:3" ht="15.75" customHeight="1">
      <c r="A635" s="4">
        <v>87</v>
      </c>
      <c r="B635" s="9" t="s">
        <v>303</v>
      </c>
      <c r="C635" s="14">
        <f t="shared" ref="C635:C636" si="50">A635</f>
        <v>87</v>
      </c>
    </row>
    <row r="636" spans="1:3" ht="15.75" customHeight="1">
      <c r="A636" s="4">
        <v>83</v>
      </c>
      <c r="B636" s="9" t="s">
        <v>213</v>
      </c>
      <c r="C636" s="14">
        <f t="shared" si="50"/>
        <v>83</v>
      </c>
    </row>
    <row r="637" spans="1:3" ht="15.75" customHeight="1">
      <c r="A637" s="4">
        <v>8</v>
      </c>
      <c r="B637" s="9" t="s">
        <v>18</v>
      </c>
      <c r="C637" s="14">
        <f>AVERAGE(A637:A653)</f>
        <v>9</v>
      </c>
    </row>
    <row r="638" spans="1:3" ht="15.75" customHeight="1">
      <c r="A638" s="4">
        <v>4</v>
      </c>
      <c r="B638" s="9" t="s">
        <v>18</v>
      </c>
      <c r="C638" s="14"/>
    </row>
    <row r="639" spans="1:3" ht="15.75" customHeight="1">
      <c r="A639" s="4">
        <v>7</v>
      </c>
      <c r="B639" s="9" t="s">
        <v>18</v>
      </c>
      <c r="C639" s="14"/>
    </row>
    <row r="640" spans="1:3" ht="15.75" customHeight="1">
      <c r="A640" s="4">
        <v>31</v>
      </c>
      <c r="B640" s="9" t="s">
        <v>18</v>
      </c>
      <c r="C640" s="14"/>
    </row>
    <row r="641" spans="1:3" ht="15.75" customHeight="1">
      <c r="A641" s="4">
        <v>7</v>
      </c>
      <c r="B641" s="9" t="s">
        <v>18</v>
      </c>
      <c r="C641" s="14"/>
    </row>
    <row r="642" spans="1:3" ht="15.75" customHeight="1">
      <c r="A642" s="4">
        <v>2</v>
      </c>
      <c r="B642" s="9" t="s">
        <v>18</v>
      </c>
      <c r="C642" s="14"/>
    </row>
    <row r="643" spans="1:3" ht="15.75" customHeight="1">
      <c r="A643" s="4">
        <v>19</v>
      </c>
      <c r="B643" s="9" t="s">
        <v>18</v>
      </c>
      <c r="C643" s="14"/>
    </row>
    <row r="644" spans="1:3" ht="15.75" customHeight="1">
      <c r="A644" s="4">
        <v>5</v>
      </c>
      <c r="B644" s="9" t="s">
        <v>18</v>
      </c>
      <c r="C644" s="14"/>
    </row>
    <row r="645" spans="1:3" ht="15.75" customHeight="1">
      <c r="A645" s="4">
        <v>4</v>
      </c>
      <c r="B645" s="9" t="s">
        <v>18</v>
      </c>
      <c r="C645" s="14"/>
    </row>
    <row r="646" spans="1:3" ht="15.75" customHeight="1">
      <c r="A646" s="4">
        <v>20</v>
      </c>
      <c r="B646" s="9" t="s">
        <v>18</v>
      </c>
      <c r="C646" s="14"/>
    </row>
    <row r="647" spans="1:3" ht="15.75" customHeight="1">
      <c r="A647" s="4">
        <v>15</v>
      </c>
      <c r="B647" s="9" t="s">
        <v>18</v>
      </c>
      <c r="C647" s="14"/>
    </row>
    <row r="648" spans="1:3" ht="15.75" customHeight="1">
      <c r="A648" s="4">
        <v>4</v>
      </c>
      <c r="B648" s="9" t="s">
        <v>18</v>
      </c>
      <c r="C648" s="14"/>
    </row>
    <row r="649" spans="1:3" ht="15.75" customHeight="1">
      <c r="A649" s="4">
        <v>5</v>
      </c>
      <c r="B649" s="9" t="s">
        <v>18</v>
      </c>
      <c r="C649" s="14"/>
    </row>
    <row r="650" spans="1:3" ht="15.75" customHeight="1">
      <c r="A650" s="4">
        <v>9</v>
      </c>
      <c r="B650" s="9" t="s">
        <v>18</v>
      </c>
      <c r="C650" s="14"/>
    </row>
    <row r="651" spans="1:3" ht="15.75" customHeight="1">
      <c r="A651" s="4">
        <v>6</v>
      </c>
      <c r="B651" s="9" t="s">
        <v>18</v>
      </c>
      <c r="C651" s="14"/>
    </row>
    <row r="652" spans="1:3" ht="15.75" customHeight="1">
      <c r="A652" s="4">
        <v>4</v>
      </c>
      <c r="B652" s="9" t="s">
        <v>18</v>
      </c>
      <c r="C652" s="14"/>
    </row>
    <row r="653" spans="1:3" ht="15.75" customHeight="1">
      <c r="A653" s="4">
        <v>3</v>
      </c>
      <c r="B653" s="9" t="s">
        <v>18</v>
      </c>
      <c r="C653" s="14"/>
    </row>
    <row r="654" spans="1:3" ht="15.75" customHeight="1">
      <c r="A654" s="4">
        <v>97</v>
      </c>
      <c r="B654" s="9" t="s">
        <v>59</v>
      </c>
      <c r="C654" s="14">
        <f>AVERAGE(A654:A658)</f>
        <v>35.4</v>
      </c>
    </row>
    <row r="655" spans="1:3" ht="15.75" customHeight="1">
      <c r="A655" s="4">
        <v>37</v>
      </c>
      <c r="B655" s="9" t="s">
        <v>59</v>
      </c>
      <c r="C655" s="14"/>
    </row>
    <row r="656" spans="1:3" ht="15.75" customHeight="1">
      <c r="A656" s="4">
        <v>21</v>
      </c>
      <c r="B656" s="9" t="s">
        <v>59</v>
      </c>
      <c r="C656" s="14"/>
    </row>
    <row r="657" spans="1:3" ht="15.75" customHeight="1">
      <c r="A657" s="4">
        <v>12</v>
      </c>
      <c r="B657" s="9" t="s">
        <v>59</v>
      </c>
      <c r="C657" s="14"/>
    </row>
    <row r="658" spans="1:3" ht="15.75" customHeight="1">
      <c r="A658" s="4">
        <v>10</v>
      </c>
      <c r="B658" s="9" t="s">
        <v>59</v>
      </c>
      <c r="C658" s="14"/>
    </row>
    <row r="659" spans="1:3" ht="15.75" customHeight="1">
      <c r="A659" s="4">
        <v>28</v>
      </c>
      <c r="B659" s="9" t="s">
        <v>105</v>
      </c>
      <c r="C659" s="14">
        <f>AVERAGE(A659:A664)</f>
        <v>23.833333333333332</v>
      </c>
    </row>
    <row r="660" spans="1:3" ht="15.75" customHeight="1">
      <c r="A660" s="4">
        <v>42</v>
      </c>
      <c r="B660" s="9" t="s">
        <v>105</v>
      </c>
      <c r="C660" s="14"/>
    </row>
    <row r="661" spans="1:3" ht="15.75" customHeight="1">
      <c r="A661" s="4">
        <v>22</v>
      </c>
      <c r="B661" s="9" t="s">
        <v>105</v>
      </c>
      <c r="C661" s="14"/>
    </row>
    <row r="662" spans="1:3" ht="15.75" customHeight="1">
      <c r="A662" s="4">
        <v>16</v>
      </c>
      <c r="B662" s="9" t="s">
        <v>105</v>
      </c>
      <c r="C662" s="14"/>
    </row>
    <row r="663" spans="1:3" ht="15.75" customHeight="1">
      <c r="A663" s="4">
        <v>19</v>
      </c>
      <c r="B663" s="9" t="s">
        <v>105</v>
      </c>
      <c r="C663" s="14"/>
    </row>
    <row r="664" spans="1:3" ht="15.75" customHeight="1">
      <c r="A664" s="4">
        <v>16</v>
      </c>
      <c r="B664" s="9" t="s">
        <v>105</v>
      </c>
      <c r="C664" s="14"/>
    </row>
    <row r="665" spans="1:3" ht="15.75" customHeight="1">
      <c r="A665" s="4">
        <v>24</v>
      </c>
      <c r="B665" s="9" t="s">
        <v>176</v>
      </c>
      <c r="C665" s="14">
        <f>AVERAGE(A665:A672)</f>
        <v>11.5</v>
      </c>
    </row>
    <row r="666" spans="1:3" ht="15.75" customHeight="1">
      <c r="A666" s="4">
        <v>18</v>
      </c>
      <c r="B666" s="9" t="s">
        <v>176</v>
      </c>
      <c r="C666" s="14"/>
    </row>
    <row r="667" spans="1:3" ht="15.75" customHeight="1">
      <c r="A667" s="4">
        <v>1</v>
      </c>
      <c r="B667" s="9" t="s">
        <v>176</v>
      </c>
      <c r="C667" s="14"/>
    </row>
    <row r="668" spans="1:3" ht="15.75" customHeight="1">
      <c r="A668" s="4">
        <v>23</v>
      </c>
      <c r="B668" s="9" t="s">
        <v>176</v>
      </c>
      <c r="C668" s="14"/>
    </row>
    <row r="669" spans="1:3" ht="15.75" customHeight="1">
      <c r="A669" s="4">
        <v>11</v>
      </c>
      <c r="B669" s="9" t="s">
        <v>176</v>
      </c>
      <c r="C669" s="14"/>
    </row>
    <row r="670" spans="1:3" ht="15.75" customHeight="1">
      <c r="A670" s="4">
        <v>6</v>
      </c>
      <c r="B670" s="9" t="s">
        <v>176</v>
      </c>
      <c r="C670" s="14"/>
    </row>
    <row r="671" spans="1:3" ht="15.75" customHeight="1">
      <c r="A671" s="4">
        <v>3</v>
      </c>
      <c r="B671" s="9" t="s">
        <v>176</v>
      </c>
      <c r="C671" s="14"/>
    </row>
    <row r="672" spans="1:3" ht="15.75" customHeight="1">
      <c r="A672" s="4">
        <v>6</v>
      </c>
      <c r="B672" s="9" t="s">
        <v>176</v>
      </c>
      <c r="C672" s="14"/>
    </row>
    <row r="673" spans="1:3" ht="15.75" customHeight="1">
      <c r="A673" s="4">
        <v>2</v>
      </c>
      <c r="B673" s="9" t="s">
        <v>60</v>
      </c>
      <c r="C673" s="14">
        <f>AVERAGE(A673:A681)</f>
        <v>10.777777777777779</v>
      </c>
    </row>
    <row r="674" spans="1:3" ht="15.75" customHeight="1">
      <c r="A674" s="4">
        <v>26</v>
      </c>
      <c r="B674" s="9" t="s">
        <v>60</v>
      </c>
      <c r="C674" s="14"/>
    </row>
    <row r="675" spans="1:3" ht="15.75" customHeight="1">
      <c r="A675" s="4">
        <v>14</v>
      </c>
      <c r="B675" s="9" t="s">
        <v>60</v>
      </c>
      <c r="C675" s="14"/>
    </row>
    <row r="676" spans="1:3" ht="15.75" customHeight="1">
      <c r="A676" s="4">
        <v>22</v>
      </c>
      <c r="B676" s="9" t="s">
        <v>60</v>
      </c>
      <c r="C676" s="14"/>
    </row>
    <row r="677" spans="1:3" ht="15.75" customHeight="1">
      <c r="A677" s="4">
        <v>13</v>
      </c>
      <c r="B677" s="9" t="s">
        <v>60</v>
      </c>
      <c r="C677" s="14"/>
    </row>
    <row r="678" spans="1:3" ht="15.75" customHeight="1">
      <c r="A678" s="4">
        <v>8</v>
      </c>
      <c r="B678" s="9" t="s">
        <v>60</v>
      </c>
      <c r="C678" s="14"/>
    </row>
    <row r="679" spans="1:3" ht="15.75" customHeight="1">
      <c r="A679" s="4">
        <v>9</v>
      </c>
      <c r="B679" s="9" t="s">
        <v>60</v>
      </c>
      <c r="C679" s="14"/>
    </row>
    <row r="680" spans="1:3" ht="15.75" customHeight="1">
      <c r="A680" s="4">
        <v>2</v>
      </c>
      <c r="B680" s="9" t="s">
        <v>60</v>
      </c>
      <c r="C680" s="14"/>
    </row>
    <row r="681" spans="1:3" ht="15.75" customHeight="1">
      <c r="A681" s="4">
        <v>1</v>
      </c>
      <c r="B681" s="9" t="s">
        <v>60</v>
      </c>
      <c r="C681" s="14"/>
    </row>
    <row r="682" spans="1:3" ht="15.75" customHeight="1">
      <c r="A682" s="4">
        <v>37</v>
      </c>
      <c r="B682" s="9" t="s">
        <v>183</v>
      </c>
      <c r="C682" s="14">
        <f t="shared" ref="C682" si="51">A682</f>
        <v>37</v>
      </c>
    </row>
    <row r="683" spans="1:3" ht="15.75" customHeight="1">
      <c r="A683" s="4">
        <v>7</v>
      </c>
      <c r="B683" s="9" t="s">
        <v>57</v>
      </c>
      <c r="C683" s="14">
        <f>AVERAGE(A683:A684)</f>
        <v>11.5</v>
      </c>
    </row>
    <row r="684" spans="1:3" ht="15.75" customHeight="1">
      <c r="A684" s="4">
        <v>16</v>
      </c>
      <c r="B684" s="9" t="s">
        <v>57</v>
      </c>
      <c r="C684" s="14"/>
    </row>
    <row r="685" spans="1:3" ht="15.75" customHeight="1">
      <c r="A685" s="4">
        <v>18</v>
      </c>
      <c r="B685" s="9" t="s">
        <v>99</v>
      </c>
      <c r="C685" s="14">
        <f>AVERAGE(A685:A687)</f>
        <v>25</v>
      </c>
    </row>
    <row r="686" spans="1:3" ht="15.75" customHeight="1">
      <c r="A686" s="4">
        <v>32</v>
      </c>
      <c r="B686" s="9" t="s">
        <v>99</v>
      </c>
      <c r="C686" s="14"/>
    </row>
    <row r="687" spans="1:3" ht="15.75" customHeight="1">
      <c r="A687" s="4">
        <v>25</v>
      </c>
      <c r="B687" s="9" t="s">
        <v>99</v>
      </c>
      <c r="C687" s="14"/>
    </row>
    <row r="688" spans="1:3" ht="15.75" customHeight="1">
      <c r="A688" s="4">
        <v>64</v>
      </c>
      <c r="B688" s="9" t="s">
        <v>126</v>
      </c>
      <c r="C688" s="14">
        <f>AVERAGE(A688:A689)</f>
        <v>65.5</v>
      </c>
    </row>
    <row r="689" spans="1:3" ht="15.75" customHeight="1">
      <c r="A689" s="4">
        <v>67</v>
      </c>
      <c r="B689" s="9" t="s">
        <v>126</v>
      </c>
      <c r="C689" s="14"/>
    </row>
    <row r="690" spans="1:3" ht="15.75" customHeight="1">
      <c r="A690" s="4">
        <v>30</v>
      </c>
      <c r="B690" s="9" t="s">
        <v>97</v>
      </c>
      <c r="C690" s="14">
        <f t="shared" ref="C690:C691" si="52">A690</f>
        <v>30</v>
      </c>
    </row>
    <row r="691" spans="1:3" ht="15.75" customHeight="1">
      <c r="A691" s="4">
        <v>79</v>
      </c>
      <c r="B691" s="9" t="s">
        <v>298</v>
      </c>
      <c r="C691" s="14">
        <f t="shared" si="52"/>
        <v>79</v>
      </c>
    </row>
    <row r="692" spans="1:3" ht="15.75" customHeight="1">
      <c r="A692" s="4">
        <v>53</v>
      </c>
      <c r="B692" s="9" t="s">
        <v>161</v>
      </c>
      <c r="C692" s="14">
        <f>AVERAGE(A692:A694)</f>
        <v>52.666666666666664</v>
      </c>
    </row>
    <row r="693" spans="1:3" ht="15.75" customHeight="1">
      <c r="A693" s="4">
        <v>104</v>
      </c>
      <c r="B693" s="9" t="s">
        <v>161</v>
      </c>
      <c r="C693" s="14"/>
    </row>
    <row r="694" spans="1:3" ht="15.75" customHeight="1">
      <c r="A694" s="4">
        <v>1</v>
      </c>
      <c r="B694" s="9" t="s">
        <v>161</v>
      </c>
      <c r="C694" s="14"/>
    </row>
    <row r="695" spans="1:3" ht="15.75" customHeight="1">
      <c r="A695" s="4">
        <v>20</v>
      </c>
      <c r="B695" s="9" t="s">
        <v>33</v>
      </c>
      <c r="C695" s="14">
        <f>AVERAGE(A695:A705)</f>
        <v>16.272727272727273</v>
      </c>
    </row>
    <row r="696" spans="1:3" ht="15.75" customHeight="1">
      <c r="A696" s="4">
        <v>46</v>
      </c>
      <c r="B696" s="9" t="s">
        <v>33</v>
      </c>
      <c r="C696" s="14"/>
    </row>
    <row r="697" spans="1:3" ht="15.75" customHeight="1">
      <c r="A697" s="4">
        <v>29</v>
      </c>
      <c r="B697" s="9" t="s">
        <v>33</v>
      </c>
      <c r="C697" s="14"/>
    </row>
    <row r="698" spans="1:3" ht="15.75" customHeight="1">
      <c r="A698" s="4">
        <v>18</v>
      </c>
      <c r="B698" s="9" t="s">
        <v>33</v>
      </c>
      <c r="C698" s="14"/>
    </row>
    <row r="699" spans="1:3" ht="15.75" customHeight="1">
      <c r="A699" s="4">
        <v>17</v>
      </c>
      <c r="B699" s="9" t="s">
        <v>33</v>
      </c>
      <c r="C699" s="14"/>
    </row>
    <row r="700" spans="1:3" ht="15.75" customHeight="1">
      <c r="A700" s="4">
        <v>10</v>
      </c>
      <c r="B700" s="9" t="s">
        <v>33</v>
      </c>
      <c r="C700" s="14"/>
    </row>
    <row r="701" spans="1:3" ht="15.75" customHeight="1">
      <c r="A701" s="4">
        <v>12</v>
      </c>
      <c r="B701" s="9" t="s">
        <v>33</v>
      </c>
      <c r="C701" s="14"/>
    </row>
    <row r="702" spans="1:3" ht="15.75" customHeight="1">
      <c r="A702" s="4">
        <v>8</v>
      </c>
      <c r="B702" s="9" t="s">
        <v>33</v>
      </c>
      <c r="C702" s="14"/>
    </row>
    <row r="703" spans="1:3" ht="15.75" customHeight="1">
      <c r="A703" s="4">
        <v>9</v>
      </c>
      <c r="B703" s="9" t="s">
        <v>33</v>
      </c>
      <c r="C703" s="14"/>
    </row>
    <row r="704" spans="1:3" ht="15.75" customHeight="1">
      <c r="A704" s="4">
        <v>1</v>
      </c>
      <c r="B704" s="9" t="s">
        <v>33</v>
      </c>
      <c r="C704" s="14"/>
    </row>
    <row r="705" spans="1:3" ht="15.75" customHeight="1">
      <c r="A705" s="4">
        <v>9</v>
      </c>
      <c r="B705" s="9" t="s">
        <v>33</v>
      </c>
      <c r="C705" s="14"/>
    </row>
    <row r="706" spans="1:3" ht="15.75" customHeight="1">
      <c r="A706" s="4">
        <v>99</v>
      </c>
      <c r="B706" s="9" t="s">
        <v>309</v>
      </c>
      <c r="C706" s="14">
        <f t="shared" ref="C706" si="53">A706</f>
        <v>99</v>
      </c>
    </row>
    <row r="707" spans="1:3" ht="15.75" customHeight="1">
      <c r="A707" s="4">
        <v>108</v>
      </c>
      <c r="B707" s="9" t="s">
        <v>28</v>
      </c>
      <c r="C707" s="14">
        <f>AVERAGE(A707:A711)</f>
        <v>34.6</v>
      </c>
    </row>
    <row r="708" spans="1:3" ht="15.75" customHeight="1">
      <c r="A708" s="4">
        <v>20</v>
      </c>
      <c r="B708" s="9" t="s">
        <v>28</v>
      </c>
      <c r="C708" s="14"/>
    </row>
    <row r="709" spans="1:3" ht="15.75" customHeight="1">
      <c r="A709" s="4">
        <v>12</v>
      </c>
      <c r="B709" s="9" t="s">
        <v>28</v>
      </c>
      <c r="C709" s="14"/>
    </row>
    <row r="710" spans="1:3" ht="15.75" customHeight="1">
      <c r="A710" s="4">
        <v>18</v>
      </c>
      <c r="B710" s="9" t="s">
        <v>28</v>
      </c>
      <c r="C710" s="14"/>
    </row>
    <row r="711" spans="1:3" ht="15.75" customHeight="1">
      <c r="A711" s="4">
        <v>15</v>
      </c>
      <c r="B711" s="9" t="s">
        <v>28</v>
      </c>
      <c r="C711" s="14"/>
    </row>
    <row r="712" spans="1:3" ht="15.75" customHeight="1">
      <c r="A712" s="4">
        <v>16</v>
      </c>
      <c r="B712" s="9" t="s">
        <v>48</v>
      </c>
      <c r="C712" s="14">
        <f>AVERAGE(A712:A716)</f>
        <v>9</v>
      </c>
    </row>
    <row r="713" spans="1:3" ht="15.75" customHeight="1">
      <c r="A713" s="4">
        <v>3</v>
      </c>
      <c r="B713" s="9" t="s">
        <v>48</v>
      </c>
      <c r="C713" s="14"/>
    </row>
    <row r="714" spans="1:3" ht="15.75" customHeight="1">
      <c r="A714" s="4">
        <v>3</v>
      </c>
      <c r="B714" s="9" t="s">
        <v>48</v>
      </c>
      <c r="C714" s="14"/>
    </row>
    <row r="715" spans="1:3" ht="15.75" customHeight="1">
      <c r="A715" s="4">
        <v>14</v>
      </c>
      <c r="B715" s="9" t="s">
        <v>48</v>
      </c>
      <c r="C715" s="14"/>
    </row>
    <row r="716" spans="1:3" ht="15.75" customHeight="1">
      <c r="A716" s="4">
        <v>9</v>
      </c>
      <c r="B716" s="9" t="s">
        <v>48</v>
      </c>
      <c r="C716" s="14"/>
    </row>
    <row r="717" spans="1:3" ht="15.75" customHeight="1">
      <c r="A717" s="4">
        <v>88</v>
      </c>
      <c r="B717" s="9" t="s">
        <v>304</v>
      </c>
      <c r="C717" s="14">
        <f t="shared" ref="C717:C718" si="54">A717</f>
        <v>88</v>
      </c>
    </row>
    <row r="718" spans="1:3" ht="15.75" customHeight="1">
      <c r="A718" s="4">
        <v>9</v>
      </c>
      <c r="B718" s="9" t="s">
        <v>88</v>
      </c>
      <c r="C718" s="14">
        <f t="shared" si="54"/>
        <v>9</v>
      </c>
    </row>
    <row r="719" spans="1:3" ht="15.75" customHeight="1">
      <c r="A719" s="4">
        <v>33</v>
      </c>
      <c r="B719" s="9" t="s">
        <v>282</v>
      </c>
      <c r="C719" s="14">
        <f>AVERAGE(A719:A720)</f>
        <v>29.5</v>
      </c>
    </row>
    <row r="720" spans="1:3" ht="15.75" customHeight="1">
      <c r="A720" s="4">
        <v>26</v>
      </c>
      <c r="B720" s="9" t="s">
        <v>282</v>
      </c>
      <c r="C720" s="14"/>
    </row>
    <row r="721" spans="1:3" ht="15.75" customHeight="1">
      <c r="A721" s="4">
        <v>14</v>
      </c>
      <c r="B721" s="9" t="s">
        <v>22</v>
      </c>
      <c r="C721" s="14">
        <f>AVERAGE(A721:A739)</f>
        <v>4.5263157894736841</v>
      </c>
    </row>
    <row r="722" spans="1:3" ht="15.75" customHeight="1">
      <c r="A722" s="4">
        <v>1</v>
      </c>
      <c r="B722" s="9" t="s">
        <v>22</v>
      </c>
      <c r="C722" s="14"/>
    </row>
    <row r="723" spans="1:3" ht="15.75" customHeight="1">
      <c r="A723" s="4">
        <v>3</v>
      </c>
      <c r="B723" s="9" t="s">
        <v>22</v>
      </c>
      <c r="C723" s="14"/>
    </row>
    <row r="724" spans="1:3" ht="15.75" customHeight="1">
      <c r="A724" s="4">
        <v>9</v>
      </c>
      <c r="B724" s="9" t="s">
        <v>22</v>
      </c>
      <c r="C724" s="14"/>
    </row>
    <row r="725" spans="1:3" ht="15.75" customHeight="1">
      <c r="A725" s="4">
        <v>3</v>
      </c>
      <c r="B725" s="9" t="s">
        <v>22</v>
      </c>
      <c r="C725" s="14"/>
    </row>
    <row r="726" spans="1:3" ht="15.75" customHeight="1">
      <c r="A726" s="4">
        <v>6</v>
      </c>
      <c r="B726" s="9" t="s">
        <v>22</v>
      </c>
      <c r="C726" s="14"/>
    </row>
    <row r="727" spans="1:3" ht="15.75" customHeight="1">
      <c r="A727" s="4">
        <v>4</v>
      </c>
      <c r="B727" s="9" t="s">
        <v>22</v>
      </c>
      <c r="C727" s="14"/>
    </row>
    <row r="728" spans="1:3" ht="15.75" customHeight="1">
      <c r="A728" s="4">
        <v>6</v>
      </c>
      <c r="B728" s="9" t="s">
        <v>22</v>
      </c>
      <c r="C728" s="14"/>
    </row>
    <row r="729" spans="1:3" ht="15.75" customHeight="1">
      <c r="A729" s="4">
        <v>3</v>
      </c>
      <c r="B729" s="9" t="s">
        <v>22</v>
      </c>
      <c r="C729" s="14"/>
    </row>
    <row r="730" spans="1:3" ht="15.75" customHeight="1">
      <c r="A730" s="4">
        <v>2</v>
      </c>
      <c r="B730" s="9" t="s">
        <v>22</v>
      </c>
      <c r="C730" s="14"/>
    </row>
    <row r="731" spans="1:3" ht="15.75" customHeight="1">
      <c r="A731" s="4">
        <v>3</v>
      </c>
      <c r="B731" s="9" t="s">
        <v>22</v>
      </c>
      <c r="C731" s="14"/>
    </row>
    <row r="732" spans="1:3" ht="15.75" customHeight="1">
      <c r="A732" s="4">
        <v>2</v>
      </c>
      <c r="B732" s="9" t="s">
        <v>22</v>
      </c>
      <c r="C732" s="14"/>
    </row>
    <row r="733" spans="1:3" ht="15.75" customHeight="1">
      <c r="A733" s="4">
        <v>3</v>
      </c>
      <c r="B733" s="9" t="s">
        <v>22</v>
      </c>
      <c r="C733" s="14"/>
    </row>
    <row r="734" spans="1:3" ht="15.75" customHeight="1">
      <c r="A734" s="4">
        <v>6</v>
      </c>
      <c r="B734" s="9" t="s">
        <v>22</v>
      </c>
      <c r="C734" s="14"/>
    </row>
    <row r="735" spans="1:3" ht="15.75" customHeight="1">
      <c r="A735" s="4">
        <v>1</v>
      </c>
      <c r="B735" s="9" t="s">
        <v>22</v>
      </c>
      <c r="C735" s="14"/>
    </row>
    <row r="736" spans="1:3" ht="15.75" customHeight="1">
      <c r="A736" s="4">
        <v>8</v>
      </c>
      <c r="B736" s="9" t="s">
        <v>22</v>
      </c>
      <c r="C736" s="14"/>
    </row>
    <row r="737" spans="1:3" ht="15.75" customHeight="1">
      <c r="A737" s="4">
        <v>3</v>
      </c>
      <c r="B737" s="9" t="s">
        <v>22</v>
      </c>
      <c r="C737" s="14"/>
    </row>
    <row r="738" spans="1:3" ht="15.75" customHeight="1">
      <c r="A738" s="4">
        <v>2</v>
      </c>
      <c r="B738" s="9" t="s">
        <v>22</v>
      </c>
      <c r="C738" s="14"/>
    </row>
    <row r="739" spans="1:3" ht="15.75" customHeight="1">
      <c r="A739" s="4">
        <v>7</v>
      </c>
      <c r="B739" s="9" t="s">
        <v>22</v>
      </c>
      <c r="C739" s="14"/>
    </row>
    <row r="740" spans="1:3" ht="15.75" customHeight="1">
      <c r="A740" s="4">
        <v>91</v>
      </c>
      <c r="B740" s="9" t="s">
        <v>138</v>
      </c>
      <c r="C740" s="14">
        <f>AVERAGE(A740:A741)</f>
        <v>85.5</v>
      </c>
    </row>
    <row r="741" spans="1:3" ht="15.75" customHeight="1">
      <c r="A741" s="4">
        <v>80</v>
      </c>
      <c r="B741" s="9" t="s">
        <v>138</v>
      </c>
      <c r="C741" s="14"/>
    </row>
    <row r="742" spans="1:3" ht="15.75" customHeight="1">
      <c r="A742" s="4">
        <v>13</v>
      </c>
      <c r="B742" s="9" t="s">
        <v>352</v>
      </c>
      <c r="C742" s="14">
        <f t="shared" ref="C742" si="55">A742</f>
        <v>13</v>
      </c>
    </row>
    <row r="743" spans="1:3" ht="15.75" customHeight="1">
      <c r="A743" s="4">
        <v>1</v>
      </c>
      <c r="B743" s="9" t="s">
        <v>177</v>
      </c>
      <c r="C743" s="14">
        <f>AVERAGE(A743:A745)</f>
        <v>13</v>
      </c>
    </row>
    <row r="744" spans="1:3" ht="15.75" customHeight="1">
      <c r="A744" s="4">
        <v>21</v>
      </c>
      <c r="B744" s="9" t="s">
        <v>177</v>
      </c>
      <c r="C744" s="14"/>
    </row>
    <row r="745" spans="1:3" ht="15.75" customHeight="1">
      <c r="A745" s="4">
        <v>17</v>
      </c>
      <c r="B745" s="9" t="s">
        <v>177</v>
      </c>
      <c r="C745" s="14"/>
    </row>
    <row r="746" spans="1:3" ht="15.75" customHeight="1">
      <c r="A746" s="4"/>
      <c r="B746" s="9"/>
      <c r="C746" s="14"/>
    </row>
    <row r="747" spans="1:3" ht="15.75" customHeight="1">
      <c r="A747" s="4"/>
      <c r="B747" s="9"/>
      <c r="C747" s="14"/>
    </row>
    <row r="748" spans="1:3" ht="15.75" customHeight="1">
      <c r="A748" s="4"/>
      <c r="B748" s="9"/>
      <c r="C748" s="14"/>
    </row>
    <row r="749" spans="1:3" ht="15.75" customHeight="1">
      <c r="A749" s="4"/>
      <c r="B749" s="9"/>
      <c r="C749" s="14"/>
    </row>
    <row r="750" spans="1:3" ht="15.75" customHeight="1">
      <c r="A750" s="4"/>
      <c r="B750" s="9"/>
      <c r="C750" s="14"/>
    </row>
    <row r="751" spans="1:3" ht="15.75" customHeight="1">
      <c r="A751" s="4"/>
      <c r="B751" s="9"/>
      <c r="C751" s="14"/>
    </row>
    <row r="752" spans="1:3" ht="15.75" customHeight="1">
      <c r="A752" s="4"/>
      <c r="B752" s="9"/>
      <c r="C752" s="14"/>
    </row>
    <row r="753" spans="1:3" ht="15.75" customHeight="1">
      <c r="A753" s="4"/>
      <c r="B753" s="9"/>
      <c r="C753" s="14"/>
    </row>
    <row r="754" spans="1:3" ht="15.75" customHeight="1">
      <c r="A754" s="4"/>
      <c r="B754" s="9"/>
      <c r="C754" s="14"/>
    </row>
    <row r="755" spans="1:3" ht="15.75" customHeight="1">
      <c r="A755" s="4"/>
      <c r="B755" s="9"/>
      <c r="C755" s="14"/>
    </row>
    <row r="756" spans="1:3" ht="15.75" customHeight="1">
      <c r="A756" s="4"/>
      <c r="B756" s="9"/>
      <c r="C756" s="14"/>
    </row>
    <row r="757" spans="1:3" ht="15.75" customHeight="1">
      <c r="A757" s="4"/>
      <c r="B757" s="9"/>
      <c r="C757" s="14"/>
    </row>
    <row r="758" spans="1:3" ht="15.75" customHeight="1">
      <c r="A758" s="4"/>
      <c r="B758" s="9"/>
      <c r="C758" s="14"/>
    </row>
    <row r="759" spans="1:3" ht="15.75" customHeight="1">
      <c r="A759" s="4"/>
      <c r="B759" s="9"/>
      <c r="C759" s="14"/>
    </row>
    <row r="760" spans="1:3" ht="15.75" customHeight="1">
      <c r="A760" s="4"/>
      <c r="B760" s="9"/>
      <c r="C760" s="14"/>
    </row>
    <row r="761" spans="1:3" ht="15.75" customHeight="1">
      <c r="A761" s="4"/>
      <c r="B761" s="9"/>
      <c r="C761" s="14"/>
    </row>
    <row r="762" spans="1:3" ht="15.75" customHeight="1">
      <c r="A762" s="4"/>
      <c r="B762" s="9"/>
      <c r="C762" s="14"/>
    </row>
    <row r="763" spans="1:3" ht="15.75" customHeight="1">
      <c r="A763" s="4"/>
      <c r="B763" s="9"/>
      <c r="C763" s="14"/>
    </row>
    <row r="764" spans="1:3" ht="15.75" customHeight="1">
      <c r="A764" s="4"/>
      <c r="B764" s="9"/>
      <c r="C764" s="14"/>
    </row>
    <row r="765" spans="1:3" ht="15.75" customHeight="1">
      <c r="A765" s="4"/>
      <c r="B765" s="9"/>
      <c r="C765" s="14"/>
    </row>
    <row r="766" spans="1:3" ht="15.75" customHeight="1">
      <c r="A766" s="4"/>
      <c r="B766" s="9"/>
      <c r="C766" s="14"/>
    </row>
    <row r="767" spans="1:3" ht="15.75" customHeight="1">
      <c r="A767" s="4"/>
      <c r="B767" s="9"/>
      <c r="C767" s="14"/>
    </row>
    <row r="768" spans="1:3" ht="15.75" customHeight="1">
      <c r="A768" s="4"/>
      <c r="B768" s="9"/>
      <c r="C768" s="14"/>
    </row>
    <row r="769" spans="1:3" ht="15.75" customHeight="1">
      <c r="A769" s="4"/>
      <c r="B769" s="9"/>
      <c r="C769" s="14"/>
    </row>
    <row r="770" spans="1:3" ht="15.75" customHeight="1">
      <c r="A770" s="4"/>
      <c r="B770" s="9"/>
      <c r="C770" s="14"/>
    </row>
    <row r="771" spans="1:3" ht="15.75" customHeight="1">
      <c r="A771" s="4"/>
      <c r="B771" s="9"/>
      <c r="C771" s="14"/>
    </row>
    <row r="772" spans="1:3" ht="15.75" customHeight="1">
      <c r="A772" s="4"/>
      <c r="B772" s="9"/>
      <c r="C772" s="14"/>
    </row>
    <row r="773" spans="1:3" ht="15.75" customHeight="1">
      <c r="A773" s="4"/>
      <c r="B773" s="9"/>
      <c r="C773" s="14"/>
    </row>
    <row r="774" spans="1:3" ht="15.75" customHeight="1">
      <c r="A774" s="4"/>
      <c r="B774" s="9"/>
      <c r="C774" s="14"/>
    </row>
    <row r="775" spans="1:3" ht="15.75" customHeight="1">
      <c r="A775" s="4"/>
      <c r="B775" s="9"/>
      <c r="C775" s="14"/>
    </row>
    <row r="776" spans="1:3" ht="15.75" customHeight="1">
      <c r="A776" s="4"/>
      <c r="B776" s="9"/>
      <c r="C776" s="14"/>
    </row>
    <row r="777" spans="1:3" ht="15.75" customHeight="1">
      <c r="A777" s="4"/>
      <c r="B777" s="9"/>
      <c r="C777" s="14"/>
    </row>
    <row r="778" spans="1:3" ht="15.75" customHeight="1">
      <c r="A778" s="4"/>
      <c r="B778" s="9"/>
      <c r="C778" s="14"/>
    </row>
    <row r="779" spans="1:3" ht="15.75" customHeight="1">
      <c r="A779" s="4"/>
      <c r="B779" s="9"/>
      <c r="C779" s="14"/>
    </row>
    <row r="780" spans="1:3" ht="15.75" customHeight="1">
      <c r="A780" s="4"/>
      <c r="B780" s="9"/>
      <c r="C780" s="14"/>
    </row>
    <row r="781" spans="1:3" ht="15.75" customHeight="1">
      <c r="A781" s="4"/>
      <c r="B781" s="9"/>
      <c r="C781" s="14"/>
    </row>
    <row r="782" spans="1:3" ht="15.75" customHeight="1">
      <c r="A782" s="4"/>
      <c r="B782" s="9"/>
      <c r="C782" s="14"/>
    </row>
    <row r="783" spans="1:3" ht="15.75" customHeight="1">
      <c r="A783" s="4"/>
      <c r="B783" s="9"/>
      <c r="C783" s="14"/>
    </row>
    <row r="784" spans="1:3" ht="15.75" customHeight="1">
      <c r="A784" s="4"/>
      <c r="B784" s="9"/>
      <c r="C784" s="14"/>
    </row>
    <row r="785" spans="1:3" ht="15.75" customHeight="1">
      <c r="A785" s="4"/>
      <c r="B785" s="9"/>
      <c r="C785" s="14"/>
    </row>
    <row r="786" spans="1:3" ht="15.75" customHeight="1">
      <c r="A786" s="4"/>
      <c r="B786" s="9"/>
      <c r="C786" s="14"/>
    </row>
    <row r="787" spans="1:3" ht="15.75" customHeight="1">
      <c r="A787" s="4"/>
      <c r="B787" s="9"/>
      <c r="C787" s="14"/>
    </row>
    <row r="788" spans="1:3" ht="15.75" customHeight="1">
      <c r="A788" s="4"/>
      <c r="B788" s="9"/>
      <c r="C788" s="14"/>
    </row>
    <row r="789" spans="1:3" ht="15.75" customHeight="1">
      <c r="A789" s="4"/>
      <c r="B789" s="9"/>
      <c r="C789" s="14"/>
    </row>
    <row r="790" spans="1:3" ht="15.75" customHeight="1">
      <c r="A790" s="4"/>
      <c r="B790" s="9"/>
      <c r="C790" s="14"/>
    </row>
    <row r="791" spans="1:3" ht="15.75" customHeight="1">
      <c r="A791" s="4"/>
      <c r="B791" s="9"/>
      <c r="C791" s="14"/>
    </row>
    <row r="792" spans="1:3" ht="15.75" customHeight="1">
      <c r="A792" s="4"/>
      <c r="B792" s="9"/>
      <c r="C792" s="14"/>
    </row>
    <row r="793" spans="1:3" ht="15.75" customHeight="1">
      <c r="A793" s="4"/>
      <c r="B793" s="9"/>
      <c r="C793" s="14"/>
    </row>
    <row r="794" spans="1:3" ht="15.75" customHeight="1">
      <c r="A794" s="4"/>
      <c r="B794" s="9"/>
      <c r="C794" s="14"/>
    </row>
    <row r="795" spans="1:3" ht="15.75" customHeight="1">
      <c r="A795" s="4"/>
      <c r="B795" s="9"/>
      <c r="C795" s="14"/>
    </row>
    <row r="796" spans="1:3" ht="15.75" customHeight="1">
      <c r="A796" s="4"/>
      <c r="B796" s="9"/>
      <c r="C796" s="14"/>
    </row>
    <row r="797" spans="1:3" ht="15.75" customHeight="1">
      <c r="A797" s="4"/>
      <c r="B797" s="9"/>
      <c r="C797" s="14"/>
    </row>
    <row r="798" spans="1:3" ht="15.75" customHeight="1">
      <c r="A798" s="4"/>
      <c r="B798" s="9"/>
      <c r="C798" s="14"/>
    </row>
    <row r="799" spans="1:3" ht="15.75" customHeight="1">
      <c r="A799" s="4"/>
      <c r="B799" s="9"/>
      <c r="C799" s="14"/>
    </row>
    <row r="800" spans="1:3" ht="15.75" customHeight="1">
      <c r="A800" s="4"/>
      <c r="B800" s="9"/>
      <c r="C800" s="14"/>
    </row>
    <row r="801" spans="1:3" ht="15.75" customHeight="1">
      <c r="A801" s="4"/>
      <c r="B801" s="9"/>
      <c r="C801" s="14"/>
    </row>
    <row r="802" spans="1:3" ht="15.75" customHeight="1">
      <c r="A802" s="4"/>
      <c r="B802" s="9"/>
      <c r="C802" s="14"/>
    </row>
    <row r="803" spans="1:3" ht="15.75" customHeight="1">
      <c r="A803" s="4"/>
      <c r="B803" s="9"/>
      <c r="C803" s="14"/>
    </row>
    <row r="804" spans="1:3" ht="15.75" customHeight="1">
      <c r="A804" s="4"/>
      <c r="B804" s="9"/>
      <c r="C804" s="14"/>
    </row>
    <row r="805" spans="1:3" ht="15.75" customHeight="1">
      <c r="A805" s="4"/>
      <c r="B805" s="9"/>
      <c r="C805" s="14"/>
    </row>
    <row r="806" spans="1:3" ht="15.75" customHeight="1">
      <c r="A806" s="4"/>
      <c r="B806" s="9"/>
      <c r="C806" s="14"/>
    </row>
    <row r="807" spans="1:3" ht="15.75" customHeight="1">
      <c r="A807" s="4"/>
      <c r="B807" s="9"/>
      <c r="C807" s="14"/>
    </row>
    <row r="808" spans="1:3" ht="15.75" customHeight="1">
      <c r="A808" s="4"/>
      <c r="B808" s="9"/>
      <c r="C808" s="14"/>
    </row>
    <row r="809" spans="1:3" ht="15.75" customHeight="1">
      <c r="A809" s="4"/>
      <c r="B809" s="9"/>
      <c r="C809" s="14"/>
    </row>
    <row r="810" spans="1:3" ht="15.75" customHeight="1">
      <c r="A810" s="4"/>
      <c r="B810" s="9"/>
      <c r="C810" s="14"/>
    </row>
    <row r="811" spans="1:3" ht="15.75" customHeight="1">
      <c r="A811" s="4"/>
      <c r="B811" s="9"/>
      <c r="C811" s="14"/>
    </row>
    <row r="812" spans="1:3" ht="15.75" customHeight="1">
      <c r="A812" s="4"/>
      <c r="B812" s="9"/>
      <c r="C812" s="14"/>
    </row>
    <row r="813" spans="1:3" ht="15.75" customHeight="1">
      <c r="A813" s="4"/>
      <c r="B813" s="9"/>
      <c r="C813" s="14"/>
    </row>
    <row r="814" spans="1:3" ht="15.75" customHeight="1">
      <c r="A814" s="4"/>
      <c r="B814" s="9"/>
      <c r="C814" s="14"/>
    </row>
    <row r="815" spans="1:3" ht="15.75" customHeight="1">
      <c r="A815" s="4"/>
      <c r="B815" s="9"/>
      <c r="C815" s="14"/>
    </row>
    <row r="816" spans="1:3" ht="15.75" customHeight="1">
      <c r="A816" s="4"/>
      <c r="B816" s="9"/>
      <c r="C816" s="14"/>
    </row>
    <row r="817" spans="1:3" ht="15.75" customHeight="1">
      <c r="A817" s="4"/>
      <c r="B817" s="9"/>
      <c r="C817" s="14"/>
    </row>
    <row r="818" spans="1:3" ht="15.75" customHeight="1">
      <c r="A818" s="4"/>
      <c r="B818" s="9"/>
      <c r="C818" s="14"/>
    </row>
    <row r="819" spans="1:3" ht="15.75" customHeight="1">
      <c r="A819" s="4"/>
      <c r="B819" s="9"/>
      <c r="C819" s="14"/>
    </row>
    <row r="820" spans="1:3" ht="15.75" customHeight="1">
      <c r="A820" s="4"/>
      <c r="B820" s="9"/>
      <c r="C820" s="14"/>
    </row>
    <row r="821" spans="1:3" ht="15.75" customHeight="1">
      <c r="A821" s="4"/>
      <c r="B821" s="9"/>
      <c r="C821" s="14"/>
    </row>
    <row r="822" spans="1:3" ht="15.75" customHeight="1">
      <c r="A822" s="4"/>
      <c r="B822" s="9"/>
      <c r="C822" s="14"/>
    </row>
    <row r="823" spans="1:3" ht="15.75" customHeight="1">
      <c r="A823" s="4"/>
      <c r="B823" s="9"/>
      <c r="C823" s="14"/>
    </row>
    <row r="824" spans="1:3" ht="15.75" customHeight="1">
      <c r="A824" s="4"/>
      <c r="B824" s="9"/>
      <c r="C824" s="14"/>
    </row>
    <row r="825" spans="1:3" ht="15.75" customHeight="1">
      <c r="A825" s="4"/>
      <c r="B825" s="9"/>
      <c r="C825" s="14"/>
    </row>
    <row r="826" spans="1:3" ht="15.75" customHeight="1">
      <c r="A826" s="4"/>
      <c r="B826" s="9"/>
      <c r="C826" s="14"/>
    </row>
    <row r="827" spans="1:3" ht="15.75" customHeight="1">
      <c r="A827" s="4"/>
      <c r="B827" s="9"/>
      <c r="C827" s="14"/>
    </row>
    <row r="828" spans="1:3" ht="15.75" customHeight="1">
      <c r="A828" s="4"/>
      <c r="B828" s="9"/>
      <c r="C828" s="14"/>
    </row>
    <row r="829" spans="1:3" ht="15.75" customHeight="1">
      <c r="A829" s="4"/>
      <c r="B829" s="9"/>
      <c r="C829" s="14"/>
    </row>
    <row r="830" spans="1:3" ht="15.75" customHeight="1">
      <c r="A830" s="4"/>
      <c r="B830" s="9"/>
      <c r="C830" s="14"/>
    </row>
    <row r="831" spans="1:3" ht="15.75" customHeight="1">
      <c r="A831" s="4"/>
      <c r="B831" s="9"/>
      <c r="C831" s="14"/>
    </row>
    <row r="832" spans="1:3" ht="15.75" customHeight="1">
      <c r="A832" s="4"/>
      <c r="B832" s="9"/>
      <c r="C832" s="14"/>
    </row>
    <row r="833" spans="1:3" ht="15.75" customHeight="1">
      <c r="A833" s="4"/>
      <c r="B833" s="9"/>
      <c r="C833" s="14"/>
    </row>
    <row r="834" spans="1:3" ht="15.75" customHeight="1">
      <c r="A834" s="4"/>
      <c r="B834" s="9"/>
      <c r="C834" s="14"/>
    </row>
    <row r="835" spans="1:3" ht="15.75" customHeight="1">
      <c r="A835" s="4"/>
      <c r="B835" s="9"/>
      <c r="C835" s="14"/>
    </row>
    <row r="836" spans="1:3" ht="15.75" customHeight="1">
      <c r="A836" s="4"/>
      <c r="B836" s="9"/>
      <c r="C836" s="14"/>
    </row>
    <row r="837" spans="1:3" ht="15.75" customHeight="1">
      <c r="A837" s="4"/>
      <c r="B837" s="9"/>
      <c r="C837" s="14"/>
    </row>
    <row r="838" spans="1:3" ht="15.75" customHeight="1">
      <c r="A838" s="4"/>
      <c r="B838" s="9"/>
      <c r="C838" s="14"/>
    </row>
    <row r="839" spans="1:3" ht="15.75" customHeight="1">
      <c r="A839" s="4"/>
      <c r="B839" s="9"/>
      <c r="C839" s="14"/>
    </row>
    <row r="840" spans="1:3" ht="15.75" customHeight="1">
      <c r="A840" s="4"/>
      <c r="B840" s="9"/>
      <c r="C840" s="14"/>
    </row>
    <row r="841" spans="1:3" ht="15.75" customHeight="1">
      <c r="A841" s="4"/>
      <c r="B841" s="9"/>
      <c r="C841" s="14"/>
    </row>
    <row r="842" spans="1:3" ht="15.75" customHeight="1">
      <c r="A842" s="4"/>
      <c r="B842" s="9"/>
      <c r="C842" s="14"/>
    </row>
    <row r="843" spans="1:3" ht="15.75" customHeight="1">
      <c r="A843" s="4"/>
      <c r="B843" s="9"/>
      <c r="C843" s="14"/>
    </row>
    <row r="844" spans="1:3" ht="15.75" customHeight="1">
      <c r="A844" s="4"/>
      <c r="B844" s="9"/>
      <c r="C844" s="14"/>
    </row>
    <row r="845" spans="1:3" ht="15.75" customHeight="1">
      <c r="A845" s="4"/>
      <c r="B845" s="9"/>
      <c r="C845" s="14"/>
    </row>
    <row r="846" spans="1:3" ht="15.75" customHeight="1">
      <c r="A846" s="4"/>
      <c r="B846" s="9"/>
      <c r="C846" s="14"/>
    </row>
    <row r="847" spans="1:3" ht="15.75" customHeight="1">
      <c r="A847" s="4"/>
      <c r="B847" s="9"/>
      <c r="C847" s="14"/>
    </row>
    <row r="848" spans="1:3" ht="15.75" customHeight="1">
      <c r="A848" s="4"/>
      <c r="B848" s="9"/>
      <c r="C848" s="14"/>
    </row>
    <row r="849" spans="1:3" ht="15.75" customHeight="1">
      <c r="A849" s="4"/>
      <c r="B849" s="9"/>
      <c r="C849" s="14"/>
    </row>
    <row r="850" spans="1:3" ht="15.75" customHeight="1">
      <c r="A850" s="4"/>
      <c r="B850" s="9"/>
      <c r="C850" s="14"/>
    </row>
    <row r="851" spans="1:3" ht="15.75" customHeight="1">
      <c r="A851" s="4"/>
      <c r="B851" s="9"/>
      <c r="C851" s="14"/>
    </row>
    <row r="852" spans="1:3" ht="15.75" customHeight="1">
      <c r="A852" s="4"/>
      <c r="B852" s="9"/>
      <c r="C852" s="14"/>
    </row>
    <row r="853" spans="1:3" ht="15.75" customHeight="1">
      <c r="A853" s="4"/>
      <c r="B853" s="9"/>
      <c r="C853" s="14"/>
    </row>
    <row r="854" spans="1:3" ht="15.75" customHeight="1">
      <c r="A854" s="4"/>
      <c r="B854" s="9"/>
      <c r="C854" s="14"/>
    </row>
    <row r="855" spans="1:3" ht="15.75" customHeight="1">
      <c r="A855" s="4"/>
      <c r="B855" s="9"/>
      <c r="C855" s="14"/>
    </row>
    <row r="856" spans="1:3" ht="15.75" customHeight="1">
      <c r="A856" s="4"/>
      <c r="B856" s="9"/>
      <c r="C856" s="14"/>
    </row>
    <row r="857" spans="1:3" ht="15.75" customHeight="1">
      <c r="A857" s="4"/>
      <c r="B857" s="9"/>
      <c r="C857" s="14"/>
    </row>
    <row r="858" spans="1:3" ht="15.75" customHeight="1">
      <c r="A858" s="4"/>
      <c r="B858" s="9"/>
      <c r="C858" s="14"/>
    </row>
    <row r="859" spans="1:3" ht="15.75" customHeight="1">
      <c r="A859" s="4"/>
      <c r="B859" s="9"/>
      <c r="C859" s="14"/>
    </row>
    <row r="860" spans="1:3" ht="15.75" customHeight="1">
      <c r="A860" s="4"/>
      <c r="B860" s="9"/>
      <c r="C860" s="14"/>
    </row>
    <row r="861" spans="1:3" ht="15.75" customHeight="1">
      <c r="A861" s="4"/>
      <c r="B861" s="9"/>
      <c r="C861" s="14"/>
    </row>
    <row r="862" spans="1:3" ht="15.75" customHeight="1">
      <c r="A862" s="4"/>
      <c r="B862" s="9"/>
      <c r="C862" s="14"/>
    </row>
    <row r="863" spans="1:3" ht="15.75" customHeight="1">
      <c r="A863" s="4"/>
      <c r="B863" s="9"/>
      <c r="C863" s="14"/>
    </row>
    <row r="864" spans="1:3" ht="15.75" customHeight="1">
      <c r="A864" s="4"/>
      <c r="B864" s="9"/>
      <c r="C864" s="14"/>
    </row>
    <row r="865" spans="1:3" ht="15.75" customHeight="1">
      <c r="A865" s="4"/>
      <c r="B865" s="9"/>
      <c r="C865" s="14"/>
    </row>
    <row r="866" spans="1:3" ht="15.75" customHeight="1">
      <c r="A866" s="4"/>
      <c r="B866" s="9"/>
      <c r="C866" s="14"/>
    </row>
    <row r="867" spans="1:3" ht="15.75" customHeight="1">
      <c r="A867" s="4"/>
      <c r="B867" s="9"/>
      <c r="C867" s="14"/>
    </row>
    <row r="868" spans="1:3" ht="15.75" customHeight="1">
      <c r="A868" s="4"/>
      <c r="B868" s="9"/>
      <c r="C868" s="14"/>
    </row>
    <row r="869" spans="1:3" ht="15.75" customHeight="1">
      <c r="A869" s="4"/>
      <c r="B869" s="9"/>
      <c r="C869" s="14"/>
    </row>
    <row r="870" spans="1:3" ht="15.75" customHeight="1">
      <c r="A870" s="4"/>
      <c r="B870" s="9"/>
      <c r="C870" s="14"/>
    </row>
    <row r="871" spans="1:3" ht="15.75" customHeight="1">
      <c r="A871" s="4"/>
      <c r="B871" s="9"/>
      <c r="C871" s="14"/>
    </row>
    <row r="872" spans="1:3" ht="15.75" customHeight="1">
      <c r="A872" s="4"/>
      <c r="B872" s="9"/>
      <c r="C872" s="14"/>
    </row>
    <row r="873" spans="1:3" ht="15.75" customHeight="1">
      <c r="A873" s="4"/>
      <c r="B873" s="9"/>
      <c r="C873" s="14"/>
    </row>
    <row r="874" spans="1:3" ht="15.75" customHeight="1">
      <c r="A874" s="4"/>
      <c r="B874" s="9"/>
      <c r="C874" s="14"/>
    </row>
    <row r="875" spans="1:3" ht="15.75" customHeight="1">
      <c r="A875" s="4"/>
      <c r="B875" s="9"/>
      <c r="C875" s="14"/>
    </row>
    <row r="876" spans="1:3" ht="15.75" customHeight="1">
      <c r="A876" s="4"/>
      <c r="B876" s="9"/>
      <c r="C876" s="14"/>
    </row>
    <row r="877" spans="1:3" ht="15.75" customHeight="1">
      <c r="A877" s="4"/>
      <c r="B877" s="9"/>
      <c r="C877" s="14"/>
    </row>
    <row r="878" spans="1:3" ht="15.75" customHeight="1">
      <c r="A878" s="4"/>
      <c r="B878" s="9"/>
      <c r="C878" s="14"/>
    </row>
    <row r="879" spans="1:3" ht="15.75" customHeight="1">
      <c r="A879" s="4"/>
      <c r="B879" s="9"/>
      <c r="C879" s="14"/>
    </row>
    <row r="880" spans="1:3" ht="15.75" customHeight="1">
      <c r="A880" s="4"/>
      <c r="B880" s="9"/>
      <c r="C880" s="14"/>
    </row>
    <row r="881" spans="1:3" ht="15.75" customHeight="1">
      <c r="A881" s="4"/>
      <c r="B881" s="9"/>
      <c r="C881" s="14"/>
    </row>
    <row r="882" spans="1:3" ht="15.75" customHeight="1">
      <c r="A882" s="4"/>
      <c r="B882" s="9"/>
      <c r="C882" s="14"/>
    </row>
    <row r="883" spans="1:3" ht="15.75" customHeight="1">
      <c r="A883" s="4"/>
      <c r="B883" s="9"/>
      <c r="C883" s="14"/>
    </row>
    <row r="884" spans="1:3" ht="15.75" customHeight="1">
      <c r="A884" s="4"/>
      <c r="B884" s="9"/>
      <c r="C884" s="14"/>
    </row>
    <row r="885" spans="1:3" ht="15.75" customHeight="1">
      <c r="A885" s="4"/>
      <c r="B885" s="9"/>
      <c r="C885" s="14"/>
    </row>
    <row r="886" spans="1:3" ht="15.75" customHeight="1">
      <c r="A886" s="4"/>
      <c r="B886" s="9"/>
      <c r="C886" s="14"/>
    </row>
    <row r="887" spans="1:3" ht="15.75" customHeight="1">
      <c r="A887" s="4"/>
      <c r="B887" s="9"/>
      <c r="C887" s="14"/>
    </row>
    <row r="888" spans="1:3" ht="15.75" customHeight="1">
      <c r="A888" s="4"/>
      <c r="B888" s="9"/>
      <c r="C888" s="14"/>
    </row>
    <row r="889" spans="1:3" ht="15.75" customHeight="1">
      <c r="A889" s="4"/>
      <c r="B889" s="9"/>
      <c r="C889" s="14"/>
    </row>
    <row r="890" spans="1:3" ht="15.75" customHeight="1">
      <c r="A890" s="4"/>
      <c r="B890" s="9"/>
      <c r="C890" s="14"/>
    </row>
    <row r="891" spans="1:3" ht="15.75" customHeight="1">
      <c r="A891" s="4"/>
      <c r="B891" s="9"/>
      <c r="C891" s="14"/>
    </row>
    <row r="892" spans="1:3" ht="15.75" customHeight="1">
      <c r="A892" s="4"/>
      <c r="B892" s="9"/>
      <c r="C892" s="14"/>
    </row>
    <row r="893" spans="1:3" ht="15.75" customHeight="1">
      <c r="A893" s="4"/>
      <c r="B893" s="9"/>
      <c r="C893" s="14"/>
    </row>
    <row r="894" spans="1:3" ht="15.75" customHeight="1">
      <c r="A894" s="4"/>
      <c r="B894" s="9"/>
      <c r="C894" s="14"/>
    </row>
    <row r="895" spans="1:3" ht="15.75" customHeight="1">
      <c r="A895" s="4"/>
      <c r="B895" s="9"/>
      <c r="C895" s="14"/>
    </row>
    <row r="896" spans="1:3" ht="15.75" customHeight="1">
      <c r="A896" s="4"/>
      <c r="B896" s="9"/>
      <c r="C896" s="14"/>
    </row>
    <row r="897" spans="1:3" ht="15.75" customHeight="1">
      <c r="A897" s="4"/>
      <c r="B897" s="9"/>
      <c r="C897" s="14"/>
    </row>
    <row r="898" spans="1:3" ht="15.75" customHeight="1">
      <c r="A898" s="4"/>
      <c r="B898" s="9"/>
      <c r="C898" s="14"/>
    </row>
    <row r="899" spans="1:3" ht="15.75" customHeight="1">
      <c r="A899" s="4"/>
      <c r="B899" s="9"/>
      <c r="C899" s="14"/>
    </row>
    <row r="900" spans="1:3" ht="15.75" customHeight="1">
      <c r="A900" s="4"/>
      <c r="B900" s="9"/>
      <c r="C900" s="14"/>
    </row>
    <row r="901" spans="1:3" ht="15.75" customHeight="1">
      <c r="A901" s="4"/>
      <c r="B901" s="9"/>
      <c r="C901" s="14"/>
    </row>
    <row r="902" spans="1:3" ht="15.75" customHeight="1">
      <c r="A902" s="4"/>
      <c r="B902" s="9"/>
      <c r="C902" s="14"/>
    </row>
    <row r="903" spans="1:3" ht="15.75" customHeight="1">
      <c r="A903" s="4"/>
      <c r="B903" s="9"/>
      <c r="C903" s="14"/>
    </row>
    <row r="904" spans="1:3" ht="15.75" customHeight="1">
      <c r="A904" s="4"/>
      <c r="B904" s="9"/>
      <c r="C904" s="14"/>
    </row>
    <row r="905" spans="1:3" ht="15.75" customHeight="1">
      <c r="A905" s="4"/>
      <c r="B905" s="9"/>
      <c r="C905" s="14"/>
    </row>
    <row r="906" spans="1:3" ht="15.75" customHeight="1">
      <c r="A906" s="4"/>
      <c r="B906" s="9"/>
      <c r="C906" s="14"/>
    </row>
    <row r="907" spans="1:3" ht="15.75" customHeight="1">
      <c r="A907" s="4"/>
      <c r="B907" s="9"/>
      <c r="C907" s="14"/>
    </row>
    <row r="908" spans="1:3" ht="15.75" customHeight="1">
      <c r="A908" s="4"/>
      <c r="B908" s="9"/>
      <c r="C908" s="14"/>
    </row>
    <row r="909" spans="1:3" ht="15.75" customHeight="1">
      <c r="A909" s="4"/>
      <c r="B909" s="9"/>
      <c r="C909" s="14"/>
    </row>
    <row r="910" spans="1:3" ht="15.75" customHeight="1">
      <c r="A910" s="4"/>
      <c r="B910" s="9"/>
      <c r="C910" s="14"/>
    </row>
    <row r="911" spans="1:3" ht="15.75" customHeight="1">
      <c r="A911" s="4"/>
      <c r="B911" s="9"/>
      <c r="C911" s="14"/>
    </row>
    <row r="912" spans="1:3" ht="15.75" customHeight="1">
      <c r="A912" s="4"/>
      <c r="B912" s="9"/>
      <c r="C912" s="14"/>
    </row>
    <row r="913" spans="1:3" ht="15.75" customHeight="1">
      <c r="A913" s="4"/>
      <c r="B913" s="9"/>
      <c r="C913" s="14"/>
    </row>
    <row r="914" spans="1:3" ht="15.75" customHeight="1">
      <c r="A914" s="4"/>
      <c r="B914" s="9"/>
      <c r="C914" s="14"/>
    </row>
    <row r="915" spans="1:3" ht="15.75" customHeight="1">
      <c r="A915" s="4"/>
      <c r="B915" s="9"/>
      <c r="C915" s="14"/>
    </row>
    <row r="916" spans="1:3" ht="15.75" customHeight="1">
      <c r="A916" s="4"/>
      <c r="B916" s="9"/>
      <c r="C916" s="14"/>
    </row>
    <row r="917" spans="1:3" ht="15.75" customHeight="1">
      <c r="A917" s="4"/>
      <c r="B917" s="9"/>
      <c r="C917" s="14"/>
    </row>
    <row r="918" spans="1:3" ht="15.75" customHeight="1">
      <c r="A918" s="4"/>
      <c r="B918" s="9"/>
      <c r="C918" s="14"/>
    </row>
    <row r="919" spans="1:3" ht="15.75" customHeight="1">
      <c r="A919" s="4"/>
      <c r="B919" s="9"/>
      <c r="C919" s="14"/>
    </row>
    <row r="920" spans="1:3" ht="15.75" customHeight="1">
      <c r="A920" s="4"/>
      <c r="B920" s="9"/>
      <c r="C920" s="14"/>
    </row>
    <row r="921" spans="1:3" ht="15.75" customHeight="1">
      <c r="A921" s="4"/>
      <c r="B921" s="9"/>
      <c r="C921" s="14"/>
    </row>
    <row r="922" spans="1:3" ht="15.75" customHeight="1">
      <c r="A922" s="4"/>
      <c r="B922" s="9"/>
      <c r="C922" s="14"/>
    </row>
    <row r="923" spans="1:3" ht="15.75" customHeight="1">
      <c r="A923" s="4"/>
      <c r="B923" s="9"/>
      <c r="C923" s="14"/>
    </row>
    <row r="924" spans="1:3" ht="15.75" customHeight="1">
      <c r="A924" s="4"/>
      <c r="B924" s="9"/>
      <c r="C924" s="14"/>
    </row>
    <row r="925" spans="1:3" ht="15.75" customHeight="1">
      <c r="A925" s="4"/>
      <c r="B925" s="9"/>
      <c r="C925" s="14"/>
    </row>
    <row r="926" spans="1:3" ht="15.75" customHeight="1">
      <c r="A926" s="4"/>
      <c r="B926" s="9"/>
      <c r="C926" s="14"/>
    </row>
    <row r="927" spans="1:3" ht="15.75" customHeight="1">
      <c r="A927" s="4"/>
      <c r="B927" s="9"/>
      <c r="C927" s="14"/>
    </row>
    <row r="928" spans="1:3" ht="15.75" customHeight="1">
      <c r="A928" s="4"/>
      <c r="B928" s="9"/>
      <c r="C928" s="14"/>
    </row>
    <row r="929" spans="1:3" ht="15.75" customHeight="1">
      <c r="A929" s="4"/>
      <c r="B929" s="9"/>
      <c r="C929" s="14"/>
    </row>
    <row r="930" spans="1:3" ht="15.75" customHeight="1">
      <c r="A930" s="4"/>
      <c r="B930" s="9"/>
      <c r="C930" s="14"/>
    </row>
    <row r="931" spans="1:3" ht="15.75" customHeight="1">
      <c r="A931" s="4"/>
      <c r="B931" s="9"/>
      <c r="C931" s="14"/>
    </row>
    <row r="932" spans="1:3" ht="15.75" customHeight="1">
      <c r="A932" s="4"/>
      <c r="B932" s="9"/>
      <c r="C932" s="14"/>
    </row>
    <row r="933" spans="1:3" ht="15.75" customHeight="1">
      <c r="A933" s="4"/>
      <c r="B933" s="9"/>
      <c r="C933" s="14"/>
    </row>
    <row r="934" spans="1:3" ht="15.75" customHeight="1">
      <c r="A934" s="4"/>
      <c r="B934" s="9"/>
      <c r="C934" s="14"/>
    </row>
    <row r="935" spans="1:3" ht="15.75" customHeight="1">
      <c r="A935" s="4"/>
      <c r="B935" s="9"/>
      <c r="C935" s="14"/>
    </row>
    <row r="936" spans="1:3" ht="15.75" customHeight="1">
      <c r="A936" s="4"/>
      <c r="B936" s="9"/>
      <c r="C936" s="14"/>
    </row>
    <row r="937" spans="1:3" ht="15.75" customHeight="1">
      <c r="A937" s="4"/>
      <c r="B937" s="9"/>
      <c r="C937" s="14"/>
    </row>
    <row r="938" spans="1:3" ht="15.75" customHeight="1">
      <c r="A938" s="4"/>
      <c r="B938" s="9"/>
      <c r="C938" s="14"/>
    </row>
    <row r="939" spans="1:3" ht="15.75" customHeight="1">
      <c r="A939" s="4"/>
      <c r="B939" s="9"/>
      <c r="C939" s="14"/>
    </row>
    <row r="940" spans="1:3" ht="15.75" customHeight="1">
      <c r="A940" s="4"/>
      <c r="B940" s="9"/>
      <c r="C940" s="14"/>
    </row>
    <row r="941" spans="1:3" ht="15.75" customHeight="1">
      <c r="A941" s="4"/>
      <c r="B941" s="9"/>
      <c r="C941" s="14"/>
    </row>
    <row r="942" spans="1:3" ht="15.75" customHeight="1">
      <c r="A942" s="4"/>
      <c r="B942" s="9"/>
      <c r="C942" s="14"/>
    </row>
    <row r="943" spans="1:3" ht="15.75" customHeight="1">
      <c r="A943" s="4"/>
      <c r="B943" s="9"/>
      <c r="C943" s="14"/>
    </row>
    <row r="944" spans="1:3" ht="15.75" customHeight="1">
      <c r="A944" s="4"/>
      <c r="B944" s="9"/>
      <c r="C944" s="14"/>
    </row>
    <row r="945" spans="1:3" ht="15.75" customHeight="1">
      <c r="A945" s="4"/>
      <c r="B945" s="9"/>
      <c r="C945" s="14"/>
    </row>
    <row r="946" spans="1:3" ht="15.75" customHeight="1">
      <c r="A946" s="4"/>
      <c r="B946" s="9"/>
      <c r="C946" s="14"/>
    </row>
    <row r="947" spans="1:3" ht="15.75" customHeight="1">
      <c r="A947" s="4"/>
      <c r="B947" s="9"/>
      <c r="C947" s="14"/>
    </row>
    <row r="948" spans="1:3" ht="15.75" customHeight="1">
      <c r="A948" s="4"/>
      <c r="B948" s="9"/>
      <c r="C948" s="14"/>
    </row>
    <row r="949" spans="1:3" ht="15.75" customHeight="1">
      <c r="A949" s="4"/>
      <c r="B949" s="9"/>
      <c r="C949" s="14"/>
    </row>
    <row r="950" spans="1:3" ht="15.75" customHeight="1">
      <c r="A950" s="4"/>
      <c r="B950" s="9"/>
      <c r="C950" s="14"/>
    </row>
    <row r="951" spans="1:3" ht="15.75" customHeight="1">
      <c r="A951" s="4"/>
      <c r="B951" s="9"/>
      <c r="C951" s="14"/>
    </row>
    <row r="952" spans="1:3" ht="15.75" customHeight="1">
      <c r="A952" s="4"/>
      <c r="B952" s="9"/>
      <c r="C952" s="14"/>
    </row>
    <row r="953" spans="1:3" ht="15.75" customHeight="1">
      <c r="A953" s="4"/>
      <c r="B953" s="9"/>
      <c r="C953" s="14"/>
    </row>
    <row r="954" spans="1:3" ht="15.75" customHeight="1">
      <c r="A954" s="4"/>
      <c r="B954" s="9"/>
      <c r="C954" s="14"/>
    </row>
    <row r="955" spans="1:3" ht="15.75" customHeight="1">
      <c r="A955" s="4"/>
      <c r="B955" s="9"/>
      <c r="C955" s="14"/>
    </row>
    <row r="956" spans="1:3" ht="15.75" customHeight="1">
      <c r="A956" s="4"/>
      <c r="B956" s="9"/>
      <c r="C956" s="14"/>
    </row>
    <row r="957" spans="1:3" ht="15.75" customHeight="1">
      <c r="A957" s="4"/>
      <c r="B957" s="9"/>
      <c r="C957" s="14"/>
    </row>
    <row r="958" spans="1:3" ht="15.75" customHeight="1">
      <c r="A958" s="4"/>
      <c r="B958" s="9"/>
      <c r="C958" s="14"/>
    </row>
    <row r="959" spans="1:3" ht="15.75" customHeight="1">
      <c r="A959" s="4"/>
      <c r="B959" s="9"/>
      <c r="C959" s="14"/>
    </row>
    <row r="960" spans="1:3" ht="15.75" customHeight="1">
      <c r="A960" s="4"/>
      <c r="B960" s="9"/>
      <c r="C960" s="14"/>
    </row>
    <row r="961" spans="1:3" ht="15.75" customHeight="1">
      <c r="A961" s="4"/>
      <c r="B961" s="9"/>
      <c r="C961" s="14"/>
    </row>
    <row r="962" spans="1:3" ht="15.75" customHeight="1">
      <c r="A962" s="4"/>
      <c r="B962" s="9"/>
      <c r="C962" s="14"/>
    </row>
    <row r="963" spans="1:3" ht="15.75" customHeight="1">
      <c r="A963" s="4"/>
      <c r="B963" s="9"/>
      <c r="C963" s="14"/>
    </row>
    <row r="964" spans="1:3" ht="15.75" customHeight="1">
      <c r="A964" s="4"/>
      <c r="B964" s="9"/>
      <c r="C964" s="14"/>
    </row>
    <row r="965" spans="1:3" ht="15.75" customHeight="1">
      <c r="A965" s="4"/>
      <c r="B965" s="9"/>
      <c r="C965" s="14"/>
    </row>
    <row r="966" spans="1:3" ht="15.75" customHeight="1">
      <c r="A966" s="4"/>
      <c r="B966" s="9"/>
      <c r="C966" s="14"/>
    </row>
    <row r="967" spans="1:3" ht="15.75" customHeight="1">
      <c r="A967" s="4"/>
      <c r="B967" s="9"/>
      <c r="C967" s="14"/>
    </row>
    <row r="968" spans="1:3" ht="15.75" customHeight="1">
      <c r="A968" s="4"/>
      <c r="B968" s="9"/>
      <c r="C968" s="14"/>
    </row>
    <row r="969" spans="1:3" ht="15.75" customHeight="1">
      <c r="A969" s="4"/>
      <c r="B969" s="9"/>
      <c r="C969" s="14"/>
    </row>
    <row r="970" spans="1:3" ht="15.75" customHeight="1">
      <c r="A970" s="4"/>
      <c r="B970" s="9"/>
      <c r="C970" s="14"/>
    </row>
    <row r="971" spans="1:3" ht="15.75" customHeight="1">
      <c r="A971" s="4"/>
      <c r="B971" s="9"/>
      <c r="C971" s="14"/>
    </row>
    <row r="972" spans="1:3" ht="15.75" customHeight="1">
      <c r="A972" s="4"/>
      <c r="B972" s="9"/>
      <c r="C972" s="14"/>
    </row>
    <row r="973" spans="1:3" ht="15.75" customHeight="1">
      <c r="A973" s="4"/>
      <c r="B973" s="9"/>
      <c r="C973" s="14"/>
    </row>
    <row r="974" spans="1:3" ht="15.75" customHeight="1">
      <c r="A974" s="4"/>
      <c r="B974" s="9"/>
      <c r="C974" s="14"/>
    </row>
    <row r="975" spans="1:3" ht="15.75" customHeight="1">
      <c r="A975" s="4"/>
      <c r="B975" s="9"/>
      <c r="C975" s="14"/>
    </row>
    <row r="976" spans="1:3" ht="15.75" customHeight="1">
      <c r="A976" s="4"/>
      <c r="B976" s="9"/>
      <c r="C976" s="14"/>
    </row>
    <row r="977" spans="1:3" ht="15.75" customHeight="1">
      <c r="A977" s="4"/>
      <c r="B977" s="9"/>
      <c r="C977" s="14"/>
    </row>
    <row r="978" spans="1:3" ht="15.75" customHeight="1">
      <c r="A978" s="4"/>
      <c r="B978" s="9"/>
      <c r="C978" s="14"/>
    </row>
    <row r="979" spans="1:3" ht="15.75" customHeight="1">
      <c r="A979" s="4"/>
      <c r="B979" s="9"/>
      <c r="C979" s="14"/>
    </row>
    <row r="980" spans="1:3" ht="15.75" customHeight="1">
      <c r="A980" s="4"/>
      <c r="B980" s="9"/>
      <c r="C980" s="14"/>
    </row>
    <row r="981" spans="1:3" ht="15.75" customHeight="1">
      <c r="A981" s="4"/>
      <c r="B981" s="9"/>
      <c r="C981" s="14"/>
    </row>
    <row r="982" spans="1:3" ht="15.75" customHeight="1">
      <c r="A982" s="4"/>
      <c r="B982" s="9"/>
      <c r="C982" s="14"/>
    </row>
    <row r="983" spans="1:3" ht="15.75" customHeight="1">
      <c r="A983" s="4"/>
      <c r="B983" s="9"/>
      <c r="C983" s="14"/>
    </row>
    <row r="984" spans="1:3" ht="15.75" customHeight="1">
      <c r="A984" s="4"/>
      <c r="B984" s="9"/>
      <c r="C984" s="14"/>
    </row>
    <row r="985" spans="1:3" ht="15.75" customHeight="1">
      <c r="A985" s="4"/>
      <c r="B985" s="9"/>
      <c r="C985" s="14"/>
    </row>
    <row r="986" spans="1:3" ht="15.75" customHeight="1">
      <c r="A986" s="4"/>
      <c r="B986" s="9"/>
      <c r="C986" s="14"/>
    </row>
    <row r="987" spans="1:3" ht="15.75" customHeight="1">
      <c r="A987" s="4"/>
      <c r="B987" s="9"/>
      <c r="C987" s="14"/>
    </row>
    <row r="988" spans="1:3" ht="15.75" customHeight="1">
      <c r="A988" s="4"/>
      <c r="B988" s="9"/>
      <c r="C988" s="14"/>
    </row>
    <row r="989" spans="1:3" ht="15.75" customHeight="1">
      <c r="A989" s="4"/>
      <c r="B989" s="9"/>
      <c r="C989" s="14"/>
    </row>
    <row r="990" spans="1:3" ht="15.75" customHeight="1">
      <c r="A990" s="4"/>
      <c r="B990" s="9"/>
      <c r="C990" s="14"/>
    </row>
    <row r="991" spans="1:3" ht="15.75" customHeight="1">
      <c r="A991" s="4"/>
      <c r="B991" s="9"/>
      <c r="C991" s="14"/>
    </row>
    <row r="992" spans="1:3" ht="15.75" customHeight="1">
      <c r="A992" s="4"/>
      <c r="B992" s="9"/>
      <c r="C992" s="14"/>
    </row>
    <row r="993" spans="1:3" ht="15.75" customHeight="1">
      <c r="A993" s="4"/>
      <c r="B993" s="9"/>
      <c r="C993" s="14"/>
    </row>
    <row r="994" spans="1:3" ht="15.75" customHeight="1">
      <c r="A994" s="4"/>
      <c r="B994" s="9"/>
      <c r="C994" s="14"/>
    </row>
    <row r="995" spans="1:3" ht="15.75" customHeight="1">
      <c r="A995" s="4"/>
      <c r="B995" s="9"/>
      <c r="C995" s="14"/>
    </row>
    <row r="996" spans="1:3" ht="15.75" customHeight="1">
      <c r="A996" s="4"/>
      <c r="B996" s="9"/>
      <c r="C996" s="14"/>
    </row>
    <row r="997" spans="1:3" ht="15.75" customHeight="1">
      <c r="A997" s="4"/>
      <c r="B997" s="9"/>
      <c r="C997" s="14"/>
    </row>
    <row r="998" spans="1:3" ht="15.75" customHeight="1">
      <c r="A998" s="4"/>
      <c r="B998" s="9"/>
      <c r="C998" s="14"/>
    </row>
    <row r="999" spans="1:3" ht="15.75" customHeight="1">
      <c r="A999" s="4"/>
      <c r="B999" s="9"/>
      <c r="C999" s="14"/>
    </row>
    <row r="1000" spans="1:3" ht="15.75" customHeight="1">
      <c r="A1000" s="4"/>
      <c r="B1000" s="9"/>
      <c r="C1000" s="14"/>
    </row>
    <row r="1001" spans="1:3" ht="15" customHeight="1">
      <c r="A1001" s="4"/>
      <c r="B1001" s="9"/>
      <c r="C1001" s="14"/>
    </row>
    <row r="1002" spans="1:3" ht="15" customHeight="1">
      <c r="A1002" s="4"/>
      <c r="B1002" s="9"/>
      <c r="C1002" s="14"/>
    </row>
    <row r="1003" spans="1:3" ht="15" customHeight="1">
      <c r="A1003" s="4"/>
      <c r="B1003" s="9"/>
      <c r="C1003" s="14"/>
    </row>
    <row r="1004" spans="1:3" ht="15" customHeight="1">
      <c r="A1004" s="4"/>
      <c r="B1004" s="9"/>
      <c r="C1004" s="14"/>
    </row>
    <row r="1005" spans="1:3" ht="15" customHeight="1">
      <c r="A1005" s="4"/>
      <c r="B1005" s="9"/>
    </row>
    <row r="1006" spans="1:3" ht="15" customHeight="1">
      <c r="A1006" s="4"/>
      <c r="B1006" s="9"/>
    </row>
    <row r="1007" spans="1:3" ht="15" customHeight="1">
      <c r="A1007" s="4"/>
      <c r="B1007" s="9"/>
      <c r="C1007" s="14"/>
    </row>
    <row r="1008" spans="1:3" ht="15" customHeight="1">
      <c r="A1008" s="4"/>
      <c r="B1008" s="9"/>
      <c r="C1008" s="14"/>
    </row>
    <row r="1009" spans="1:3" ht="15" customHeight="1">
      <c r="A1009" s="4"/>
      <c r="B1009" s="9"/>
      <c r="C1009" s="14"/>
    </row>
    <row r="1010" spans="1:3" ht="15" customHeight="1">
      <c r="A1010" s="4"/>
      <c r="B1010" s="9"/>
      <c r="C1010" s="14"/>
    </row>
    <row r="1011" spans="1:3" ht="15" customHeight="1">
      <c r="A1011" s="4"/>
      <c r="B1011" s="9"/>
    </row>
    <row r="1012" spans="1:3" ht="15" customHeight="1">
      <c r="A1012" s="4"/>
      <c r="B1012" s="9"/>
    </row>
    <row r="1013" spans="1:3" ht="15" customHeight="1">
      <c r="A1013" s="4"/>
      <c r="B1013" s="9"/>
    </row>
    <row r="1014" spans="1:3" ht="15" customHeight="1">
      <c r="A1014" s="4"/>
      <c r="B1014" s="9"/>
      <c r="C1014" s="14"/>
    </row>
    <row r="1015" spans="1:3" ht="15" customHeight="1">
      <c r="A1015" s="4"/>
      <c r="B1015" s="9"/>
    </row>
    <row r="1016" spans="1:3" ht="15" customHeight="1">
      <c r="A1016" s="4"/>
      <c r="B1016" s="9"/>
      <c r="C1016" s="14"/>
    </row>
    <row r="1017" spans="1:3" ht="15" customHeight="1">
      <c r="A1017" s="4"/>
      <c r="B1017" s="9"/>
    </row>
    <row r="1018" spans="1:3" ht="15" customHeight="1">
      <c r="A1018" s="4"/>
      <c r="B1018" s="9"/>
    </row>
    <row r="1019" spans="1:3" ht="15" customHeight="1">
      <c r="A1019" s="4"/>
      <c r="B1019" s="9"/>
    </row>
    <row r="1020" spans="1:3" ht="15" customHeight="1">
      <c r="A1020" s="4"/>
      <c r="B1020" s="9"/>
      <c r="C1020" s="14"/>
    </row>
    <row r="1021" spans="1:3" ht="15" customHeight="1">
      <c r="A1021" s="4"/>
      <c r="B1021" s="9"/>
      <c r="C1021" s="14"/>
    </row>
    <row r="1022" spans="1:3" ht="15" customHeight="1">
      <c r="A1022" s="4"/>
      <c r="B1022" s="9"/>
    </row>
    <row r="1023" spans="1:3" ht="15" customHeight="1">
      <c r="A1023" s="4"/>
      <c r="B1023" s="9"/>
    </row>
    <row r="1024" spans="1:3" ht="15" customHeight="1">
      <c r="A1024" s="4"/>
      <c r="B1024" s="9"/>
      <c r="C1024" s="14"/>
    </row>
    <row r="1025" spans="1:3" ht="15" customHeight="1">
      <c r="A1025" s="4"/>
      <c r="B1025" s="9"/>
    </row>
    <row r="1026" spans="1:3" ht="15" customHeight="1">
      <c r="A1026" s="4"/>
      <c r="B1026" s="9"/>
      <c r="C1026" s="14"/>
    </row>
    <row r="1027" spans="1:3" ht="15" customHeight="1">
      <c r="A1027" s="4"/>
      <c r="B1027" s="9"/>
      <c r="C1027" s="14"/>
    </row>
    <row r="1028" spans="1:3" ht="15" customHeight="1">
      <c r="A1028" s="4"/>
      <c r="B1028" s="9"/>
    </row>
    <row r="1029" spans="1:3" ht="15" customHeight="1">
      <c r="A1029" s="4"/>
      <c r="B1029" s="9"/>
      <c r="C1029" s="14"/>
    </row>
    <row r="1030" spans="1:3" ht="15" customHeight="1">
      <c r="A1030" s="4"/>
      <c r="B1030" s="9"/>
    </row>
    <row r="1031" spans="1:3" ht="15" customHeight="1">
      <c r="A1031" s="4"/>
      <c r="B1031" s="9"/>
      <c r="C1031" s="14"/>
    </row>
    <row r="1032" spans="1:3" ht="15" customHeight="1">
      <c r="A1032" s="4"/>
      <c r="B1032" s="9"/>
      <c r="C1032" s="14"/>
    </row>
    <row r="1033" spans="1:3" ht="15" customHeight="1">
      <c r="A1033" s="4"/>
      <c r="B1033" s="9"/>
      <c r="C1033" s="14"/>
    </row>
    <row r="1034" spans="1:3" ht="15" customHeight="1">
      <c r="A1034" s="4"/>
      <c r="B1034" s="9"/>
    </row>
    <row r="1035" spans="1:3" ht="15" customHeight="1">
      <c r="A1035" s="4"/>
      <c r="B1035" s="9"/>
      <c r="C1035" s="14"/>
    </row>
    <row r="1036" spans="1:3" ht="15" customHeight="1">
      <c r="A1036" s="4"/>
      <c r="B1036" s="9"/>
      <c r="C1036" s="14"/>
    </row>
    <row r="1037" spans="1:3" ht="15" customHeight="1">
      <c r="A1037" s="4"/>
      <c r="B1037" s="9"/>
      <c r="C1037" s="14"/>
    </row>
    <row r="1038" spans="1:3" ht="15" customHeight="1">
      <c r="A1038" s="4"/>
      <c r="B1038" s="9"/>
      <c r="C1038" s="14"/>
    </row>
    <row r="1039" spans="1:3" ht="15" customHeight="1">
      <c r="A1039" s="4"/>
      <c r="B1039" s="9"/>
    </row>
    <row r="1040" spans="1:3" ht="15" customHeight="1">
      <c r="A1040" s="4"/>
      <c r="B1040" s="9"/>
    </row>
    <row r="1041" spans="1:3" ht="15" customHeight="1">
      <c r="A1041" s="4"/>
      <c r="B1041" s="9"/>
    </row>
    <row r="1042" spans="1:3" ht="15" customHeight="1">
      <c r="A1042" s="4"/>
      <c r="B1042" s="9"/>
    </row>
    <row r="1043" spans="1:3" ht="15" customHeight="1">
      <c r="A1043" s="4"/>
      <c r="B1043" s="9"/>
    </row>
    <row r="1044" spans="1:3" ht="15" customHeight="1">
      <c r="A1044" s="4"/>
      <c r="B1044" s="9"/>
    </row>
    <row r="1045" spans="1:3" ht="15" customHeight="1">
      <c r="A1045" s="4"/>
      <c r="B1045" s="9"/>
    </row>
    <row r="1046" spans="1:3" ht="15" customHeight="1">
      <c r="A1046" s="4"/>
      <c r="B1046" s="9"/>
    </row>
    <row r="1047" spans="1:3" ht="15" customHeight="1">
      <c r="A1047" s="4"/>
      <c r="B1047" s="9"/>
    </row>
    <row r="1048" spans="1:3" ht="15" customHeight="1">
      <c r="A1048" s="4"/>
      <c r="B1048" s="9"/>
    </row>
    <row r="1049" spans="1:3" ht="15" customHeight="1">
      <c r="A1049" s="4"/>
      <c r="B1049" s="9"/>
    </row>
    <row r="1050" spans="1:3" ht="15" customHeight="1">
      <c r="A1050" s="4"/>
      <c r="B1050" s="9"/>
      <c r="C1050" s="14"/>
    </row>
    <row r="1051" spans="1:3" ht="15" customHeight="1">
      <c r="A1051" s="4"/>
      <c r="B1051" s="9"/>
      <c r="C1051" s="14"/>
    </row>
    <row r="1052" spans="1:3" ht="15" customHeight="1">
      <c r="A1052" s="4"/>
      <c r="B1052" s="9"/>
    </row>
    <row r="1053" spans="1:3" ht="15" customHeight="1">
      <c r="A1053" s="4"/>
      <c r="B1053" s="9"/>
    </row>
    <row r="1054" spans="1:3" ht="15" customHeight="1">
      <c r="A1054" s="4"/>
      <c r="B1054" s="9"/>
      <c r="C1054" s="14"/>
    </row>
    <row r="1055" spans="1:3" ht="15" customHeight="1">
      <c r="A1055" s="4"/>
      <c r="B1055" s="9"/>
      <c r="C1055" s="14"/>
    </row>
    <row r="1056" spans="1:3" ht="15" customHeight="1">
      <c r="A1056" s="4"/>
      <c r="B1056" s="9"/>
      <c r="C1056" s="14"/>
    </row>
    <row r="1057" spans="1:3" ht="15" customHeight="1">
      <c r="A1057" s="4"/>
      <c r="B1057" s="9"/>
      <c r="C1057" s="14"/>
    </row>
    <row r="1058" spans="1:3" ht="15" customHeight="1">
      <c r="A1058" s="4"/>
      <c r="B1058" s="9"/>
    </row>
    <row r="1059" spans="1:3" ht="15" customHeight="1">
      <c r="A1059" s="4"/>
      <c r="B1059" s="9"/>
      <c r="C1059" s="14"/>
    </row>
    <row r="1060" spans="1:3" ht="15" customHeight="1">
      <c r="A1060" s="4"/>
      <c r="B1060" s="10"/>
    </row>
    <row r="1061" spans="1:3" ht="15" customHeight="1">
      <c r="A1061" s="4"/>
      <c r="B1061" s="9"/>
      <c r="C1061" s="14"/>
    </row>
    <row r="1062" spans="1:3" ht="15" customHeight="1">
      <c r="A1062" s="4"/>
      <c r="B1062" s="9"/>
    </row>
    <row r="1063" spans="1:3" ht="15" customHeight="1">
      <c r="A1063" s="4"/>
      <c r="B1063" s="9"/>
    </row>
    <row r="1064" spans="1:3" ht="15" customHeight="1">
      <c r="A1064" s="4"/>
      <c r="B1064" s="9"/>
      <c r="C1064" s="14"/>
    </row>
    <row r="1065" spans="1:3" ht="15" customHeight="1">
      <c r="A1065" s="4"/>
      <c r="B1065" s="9"/>
      <c r="C1065" s="14"/>
    </row>
    <row r="1066" spans="1:3" ht="15" customHeight="1">
      <c r="A1066" s="4"/>
      <c r="B1066" s="9"/>
      <c r="C1066" s="14"/>
    </row>
    <row r="1067" spans="1:3" ht="15" customHeight="1">
      <c r="A1067" s="4"/>
      <c r="B1067" s="9"/>
      <c r="C1067" s="14"/>
    </row>
    <row r="1068" spans="1:3" ht="15" customHeight="1">
      <c r="A1068" s="4"/>
      <c r="B1068" s="9"/>
      <c r="C1068" s="14"/>
    </row>
    <row r="1069" spans="1:3" ht="15" customHeight="1">
      <c r="A1069" s="4"/>
      <c r="B1069" s="9"/>
      <c r="C1069" s="14"/>
    </row>
    <row r="1070" spans="1:3" ht="15" customHeight="1">
      <c r="A1070" s="4"/>
      <c r="B1070" s="9"/>
      <c r="C1070" s="14"/>
    </row>
    <row r="1071" spans="1:3" ht="15" customHeight="1">
      <c r="A1071" s="4"/>
      <c r="B1071" s="9"/>
      <c r="C1071" s="14"/>
    </row>
    <row r="1072" spans="1:3" ht="15" customHeight="1">
      <c r="A1072" s="4"/>
      <c r="B1072" s="9"/>
    </row>
    <row r="1073" spans="1:3" ht="15" customHeight="1">
      <c r="A1073" s="4"/>
      <c r="B1073" s="9"/>
    </row>
    <row r="1074" spans="1:3" ht="15" customHeight="1">
      <c r="A1074" s="4"/>
      <c r="B1074" s="9"/>
    </row>
    <row r="1075" spans="1:3" ht="15" customHeight="1">
      <c r="A1075" s="4"/>
      <c r="B1075" s="9"/>
      <c r="C1075" s="14"/>
    </row>
    <row r="1076" spans="1:3" ht="15" customHeight="1">
      <c r="A1076" s="4"/>
      <c r="B1076" s="9"/>
      <c r="C1076" s="14"/>
    </row>
    <row r="1077" spans="1:3" ht="15" customHeight="1">
      <c r="A1077" s="4"/>
      <c r="B1077" s="9"/>
      <c r="C1077" s="14"/>
    </row>
    <row r="1078" spans="1:3" ht="15" customHeight="1">
      <c r="A1078" s="4"/>
      <c r="B1078" s="9"/>
    </row>
    <row r="1079" spans="1:3" ht="15" customHeight="1">
      <c r="A1079" s="4"/>
      <c r="B1079" s="9"/>
      <c r="C1079" s="14"/>
    </row>
    <row r="1080" spans="1:3" ht="15" customHeight="1">
      <c r="A1080" s="4"/>
      <c r="B1080" s="9"/>
    </row>
    <row r="1081" spans="1:3" ht="15" customHeight="1">
      <c r="A1081" s="4"/>
      <c r="B1081" s="9"/>
    </row>
    <row r="1082" spans="1:3" ht="15" customHeight="1">
      <c r="A1082" s="4"/>
      <c r="B1082" s="9"/>
    </row>
    <row r="1083" spans="1:3" ht="15" customHeight="1">
      <c r="A1083" s="4"/>
      <c r="B1083" s="9"/>
    </row>
    <row r="1084" spans="1:3" ht="15" customHeight="1">
      <c r="A1084" s="4"/>
      <c r="B1084" s="9"/>
    </row>
    <row r="1085" spans="1:3" ht="15" customHeight="1">
      <c r="A1085" s="4"/>
      <c r="B1085" s="9"/>
    </row>
    <row r="1086" spans="1:3" ht="15" customHeight="1">
      <c r="A1086" s="4"/>
      <c r="B1086" s="9"/>
    </row>
    <row r="1087" spans="1:3" ht="15" customHeight="1">
      <c r="A1087" s="4"/>
      <c r="B1087" s="9"/>
      <c r="C1087" s="14"/>
    </row>
    <row r="1088" spans="1:3" ht="15" customHeight="1">
      <c r="A1088" s="4"/>
      <c r="B1088" s="9"/>
      <c r="C1088" s="14"/>
    </row>
    <row r="1089" spans="1:3" ht="15" customHeight="1">
      <c r="A1089" s="4"/>
      <c r="B1089" s="9"/>
      <c r="C1089" s="14"/>
    </row>
    <row r="1090" spans="1:3" ht="15" customHeight="1">
      <c r="A1090" s="4"/>
      <c r="B1090" s="9"/>
    </row>
    <row r="1091" spans="1:3" ht="15" customHeight="1">
      <c r="A1091" s="4"/>
      <c r="B1091" s="9"/>
    </row>
    <row r="1092" spans="1:3" ht="15" customHeight="1">
      <c r="A1092" s="4"/>
      <c r="B1092" s="9"/>
      <c r="C1092" s="14"/>
    </row>
    <row r="1093" spans="1:3" ht="15" customHeight="1">
      <c r="A1093" s="4"/>
      <c r="B1093" s="9"/>
      <c r="C1093" s="14"/>
    </row>
    <row r="1094" spans="1:3" ht="15" customHeight="1">
      <c r="A1094" s="4"/>
      <c r="B1094" s="9"/>
    </row>
    <row r="1095" spans="1:3" ht="15" customHeight="1">
      <c r="A1095" s="4"/>
      <c r="B1095" s="9"/>
    </row>
    <row r="1096" spans="1:3" ht="15" customHeight="1">
      <c r="A1096" s="4"/>
      <c r="B1096" s="9"/>
      <c r="C1096" s="14"/>
    </row>
    <row r="1097" spans="1:3" ht="15" customHeight="1">
      <c r="A1097" s="4"/>
      <c r="B1097" s="9"/>
    </row>
    <row r="1098" spans="1:3" ht="15" customHeight="1">
      <c r="A1098" s="4"/>
      <c r="B1098" s="9"/>
    </row>
    <row r="1099" spans="1:3" ht="15" customHeight="1">
      <c r="A1099" s="4"/>
      <c r="B1099" s="9"/>
      <c r="C1099" s="14"/>
    </row>
    <row r="1100" spans="1:3" ht="15" customHeight="1">
      <c r="A1100" s="4"/>
      <c r="B1100" s="9"/>
    </row>
    <row r="1101" spans="1:3" ht="15" customHeight="1">
      <c r="A1101" s="4"/>
      <c r="B1101" s="9"/>
      <c r="C1101" s="14"/>
    </row>
    <row r="1102" spans="1:3" ht="15" customHeight="1">
      <c r="A1102" s="4"/>
      <c r="B1102" s="9"/>
      <c r="C1102" s="14"/>
    </row>
    <row r="1103" spans="1:3" ht="15" customHeight="1">
      <c r="A1103" s="4"/>
      <c r="B1103" s="9"/>
      <c r="C1103" s="14"/>
    </row>
    <row r="1104" spans="1:3" ht="15" customHeight="1">
      <c r="A1104" s="4"/>
      <c r="B1104" s="9"/>
    </row>
    <row r="1105" spans="1:3" ht="15" customHeight="1">
      <c r="A1105" s="4"/>
      <c r="B1105" s="9"/>
      <c r="C1105" s="14"/>
    </row>
    <row r="1106" spans="1:3" ht="15" customHeight="1">
      <c r="A1106" s="4"/>
      <c r="B1106" s="9"/>
      <c r="C1106" s="14"/>
    </row>
    <row r="1107" spans="1:3" ht="15" customHeight="1">
      <c r="A1107" s="4"/>
      <c r="B1107" s="9"/>
      <c r="C1107" s="14"/>
    </row>
    <row r="1108" spans="1:3" ht="15" customHeight="1">
      <c r="A1108" s="4"/>
      <c r="B1108" s="9"/>
    </row>
    <row r="1109" spans="1:3" ht="15" customHeight="1">
      <c r="A1109" s="4"/>
      <c r="B1109" s="9"/>
    </row>
    <row r="1110" spans="1:3" ht="15" customHeight="1">
      <c r="A1110" s="4"/>
      <c r="B1110" s="9"/>
      <c r="C1110" s="14"/>
    </row>
    <row r="1111" spans="1:3" ht="15" customHeight="1">
      <c r="A1111" s="4"/>
      <c r="B1111" s="9"/>
      <c r="C1111" s="14"/>
    </row>
    <row r="1112" spans="1:3" ht="15" customHeight="1">
      <c r="A1112" s="4"/>
      <c r="B1112" s="9"/>
      <c r="C1112" s="14"/>
    </row>
    <row r="1113" spans="1:3" ht="15" customHeight="1">
      <c r="A1113" s="4"/>
      <c r="B1113" s="9"/>
      <c r="C1113" s="14"/>
    </row>
    <row r="1114" spans="1:3" ht="15" customHeight="1">
      <c r="A1114" s="4"/>
      <c r="B1114" s="9"/>
      <c r="C1114" s="14"/>
    </row>
    <row r="1115" spans="1:3" ht="15" customHeight="1">
      <c r="A1115" s="4"/>
      <c r="B1115" s="9"/>
      <c r="C1115" s="14"/>
    </row>
    <row r="1116" spans="1:3" ht="15" customHeight="1">
      <c r="A1116" s="4"/>
      <c r="B1116" s="9"/>
      <c r="C1116" s="14"/>
    </row>
    <row r="1117" spans="1:3" ht="15" customHeight="1">
      <c r="A1117" s="4"/>
      <c r="B1117" s="9"/>
      <c r="C1117" s="14"/>
    </row>
    <row r="1118" spans="1:3" ht="15" customHeight="1">
      <c r="A1118" s="4"/>
      <c r="B1118" s="9"/>
    </row>
    <row r="1119" spans="1:3" ht="15" customHeight="1">
      <c r="A1119" s="4"/>
      <c r="B1119" s="9"/>
    </row>
    <row r="1120" spans="1:3" ht="15" customHeight="1">
      <c r="A1120" s="4"/>
      <c r="B1120" s="9"/>
    </row>
    <row r="1121" spans="1:3" ht="15" customHeight="1">
      <c r="A1121" s="4"/>
      <c r="B1121" s="9"/>
    </row>
    <row r="1122" spans="1:3" ht="15" customHeight="1">
      <c r="A1122" s="4"/>
      <c r="B1122" s="9"/>
    </row>
    <row r="1123" spans="1:3" ht="15" customHeight="1">
      <c r="A1123" s="4"/>
      <c r="B1123" s="9"/>
    </row>
    <row r="1124" spans="1:3" ht="15" customHeight="1">
      <c r="A1124" s="4"/>
      <c r="B1124" s="9"/>
    </row>
    <row r="1125" spans="1:3" ht="15" customHeight="1">
      <c r="A1125" s="4"/>
      <c r="B1125" s="9"/>
    </row>
    <row r="1126" spans="1:3" ht="15" customHeight="1">
      <c r="A1126" s="4"/>
      <c r="B1126" s="9"/>
    </row>
    <row r="1127" spans="1:3" ht="15" customHeight="1">
      <c r="A1127" s="4"/>
      <c r="B1127" s="9"/>
    </row>
    <row r="1128" spans="1:3" ht="15" customHeight="1">
      <c r="A1128" s="4"/>
      <c r="B1128" s="9"/>
    </row>
    <row r="1129" spans="1:3" ht="15" customHeight="1">
      <c r="A1129" s="4"/>
      <c r="B1129" s="9"/>
    </row>
    <row r="1130" spans="1:3" ht="15" customHeight="1">
      <c r="A1130" s="4"/>
      <c r="B1130" s="9"/>
    </row>
    <row r="1131" spans="1:3" ht="15" customHeight="1">
      <c r="A1131" s="4"/>
      <c r="B1131" s="9"/>
      <c r="C1131" s="14"/>
    </row>
    <row r="1132" spans="1:3" ht="15" customHeight="1">
      <c r="A1132" s="4"/>
      <c r="B1132" s="9"/>
    </row>
    <row r="1133" spans="1:3" ht="15" customHeight="1">
      <c r="A1133" s="4"/>
      <c r="B1133" s="9"/>
    </row>
    <row r="1134" spans="1:3" ht="15" customHeight="1">
      <c r="A1134" s="4"/>
      <c r="B1134" s="9"/>
    </row>
    <row r="1135" spans="1:3" ht="15" customHeight="1">
      <c r="A1135" s="4"/>
      <c r="B1135" s="9"/>
    </row>
    <row r="1136" spans="1:3" ht="15" customHeight="1">
      <c r="A1136" s="4"/>
      <c r="B1136" s="9"/>
      <c r="C1136" s="14"/>
    </row>
    <row r="1137" spans="1:3" ht="15" customHeight="1">
      <c r="A1137" s="4"/>
      <c r="B1137" s="9"/>
      <c r="C1137" s="14"/>
    </row>
    <row r="1138" spans="1:3" ht="15" customHeight="1">
      <c r="A1138" s="4"/>
      <c r="B1138" s="9"/>
      <c r="C1138" s="14"/>
    </row>
    <row r="1139" spans="1:3" ht="15" customHeight="1">
      <c r="A1139" s="4"/>
      <c r="B1139" s="9"/>
      <c r="C1139" s="14"/>
    </row>
    <row r="1140" spans="1:3" ht="15" customHeight="1">
      <c r="A1140" s="4"/>
      <c r="B1140" s="9"/>
    </row>
    <row r="1141" spans="1:3" ht="15" customHeight="1">
      <c r="A1141" s="4"/>
      <c r="B1141" s="9"/>
      <c r="C1141" s="14"/>
    </row>
    <row r="1142" spans="1:3" ht="15" customHeight="1">
      <c r="A1142" s="4"/>
      <c r="B1142" s="9"/>
      <c r="C1142" s="14"/>
    </row>
    <row r="1143" spans="1:3" ht="15" customHeight="1">
      <c r="A1143" s="4"/>
      <c r="B1143" s="9"/>
    </row>
    <row r="1144" spans="1:3" ht="15" customHeight="1">
      <c r="A1144" s="4"/>
      <c r="B1144" s="9"/>
    </row>
    <row r="1145" spans="1:3" ht="15" customHeight="1">
      <c r="A1145" s="4"/>
      <c r="B1145" s="9"/>
    </row>
    <row r="1146" spans="1:3" ht="15" customHeight="1">
      <c r="A1146" s="4"/>
      <c r="B1146" s="9"/>
      <c r="C1146" s="14"/>
    </row>
    <row r="1147" spans="1:3" ht="15" customHeight="1">
      <c r="A1147" s="4"/>
      <c r="B1147" s="29"/>
    </row>
    <row r="1148" spans="1:3" ht="15" customHeight="1">
      <c r="A1148" s="4"/>
      <c r="B1148" s="9"/>
    </row>
    <row r="1149" spans="1:3" ht="15" customHeight="1">
      <c r="A1149" s="4"/>
      <c r="B1149" s="9"/>
    </row>
    <row r="1150" spans="1:3" ht="15" customHeight="1">
      <c r="A1150" s="4"/>
      <c r="B1150" s="9"/>
    </row>
    <row r="1151" spans="1:3" ht="15" customHeight="1">
      <c r="A1151" s="4"/>
      <c r="B1151" s="9"/>
    </row>
    <row r="1152" spans="1:3" ht="15" customHeight="1">
      <c r="A1152" s="4"/>
      <c r="B1152" s="9"/>
    </row>
    <row r="1153" spans="1:3" ht="15" customHeight="1">
      <c r="A1153" s="4"/>
      <c r="B1153" s="9"/>
    </row>
    <row r="1154" spans="1:3" ht="15" customHeight="1">
      <c r="A1154" s="4"/>
      <c r="B1154" s="9"/>
    </row>
    <row r="1155" spans="1:3" ht="15" customHeight="1">
      <c r="A1155" s="4"/>
      <c r="B1155" s="9"/>
    </row>
    <row r="1156" spans="1:3" ht="15" customHeight="1">
      <c r="A1156" s="4"/>
      <c r="B1156" s="9"/>
    </row>
    <row r="1157" spans="1:3" ht="15" customHeight="1">
      <c r="A1157" s="4"/>
      <c r="B1157" s="9"/>
    </row>
    <row r="1158" spans="1:3" ht="15" customHeight="1">
      <c r="A1158" s="4"/>
      <c r="B1158" s="9"/>
    </row>
    <row r="1159" spans="1:3" ht="15" customHeight="1">
      <c r="A1159" s="4"/>
      <c r="B1159" s="9"/>
    </row>
    <row r="1160" spans="1:3" ht="15" customHeight="1">
      <c r="A1160" s="4"/>
      <c r="B1160" s="9"/>
    </row>
    <row r="1161" spans="1:3" ht="15" customHeight="1">
      <c r="A1161" s="4"/>
      <c r="B1161" s="9"/>
    </row>
    <row r="1162" spans="1:3" ht="15" customHeight="1">
      <c r="A1162" s="4"/>
      <c r="B1162" s="9"/>
      <c r="C1162" s="14"/>
    </row>
    <row r="1163" spans="1:3" ht="15" customHeight="1">
      <c r="A1163" s="4"/>
      <c r="B1163" s="9"/>
    </row>
    <row r="1164" spans="1:3" ht="15" customHeight="1">
      <c r="A1164" s="4"/>
      <c r="B1164" s="9"/>
      <c r="C1164" s="14"/>
    </row>
    <row r="1165" spans="1:3" ht="15" customHeight="1">
      <c r="A1165" s="4"/>
      <c r="B1165" s="9"/>
    </row>
    <row r="1166" spans="1:3" ht="15" customHeight="1">
      <c r="A1166" s="4"/>
      <c r="B1166" s="9"/>
      <c r="C1166" s="14"/>
    </row>
    <row r="1167" spans="1:3" ht="15" customHeight="1">
      <c r="A1167" s="4"/>
      <c r="B1167" s="9"/>
    </row>
    <row r="1168" spans="1:3" ht="15" customHeight="1">
      <c r="A1168" s="4"/>
      <c r="B1168" s="9"/>
    </row>
    <row r="1169" spans="1:3" ht="15" customHeight="1">
      <c r="A1169" s="4"/>
      <c r="B1169" s="9"/>
      <c r="C1169" s="14"/>
    </row>
    <row r="1170" spans="1:3" ht="15" customHeight="1">
      <c r="A1170" s="4"/>
      <c r="B1170" s="9"/>
    </row>
    <row r="1171" spans="1:3" ht="15" customHeight="1">
      <c r="A1171" s="4"/>
      <c r="B1171" s="9"/>
      <c r="C1171" s="14"/>
    </row>
    <row r="1172" spans="1:3" ht="15" customHeight="1">
      <c r="A1172" s="4"/>
      <c r="B1172" s="9"/>
      <c r="C1172" s="14"/>
    </row>
    <row r="1173" spans="1:3" ht="15" customHeight="1">
      <c r="A1173" s="4"/>
      <c r="B1173" s="9"/>
    </row>
    <row r="1174" spans="1:3" ht="15" customHeight="1">
      <c r="A1174" s="4"/>
      <c r="B1174" s="9"/>
    </row>
    <row r="1175" spans="1:3" ht="15" customHeight="1">
      <c r="A1175" s="4"/>
      <c r="B1175" s="9"/>
      <c r="C1175" s="14"/>
    </row>
    <row r="1176" spans="1:3" ht="15" customHeight="1">
      <c r="A1176" s="4"/>
      <c r="B1176" s="9"/>
      <c r="C1176" s="14"/>
    </row>
    <row r="1177" spans="1:3" ht="15" customHeight="1">
      <c r="A1177" s="4"/>
      <c r="B1177" s="9"/>
      <c r="C1177" s="14"/>
    </row>
    <row r="1178" spans="1:3" ht="15" customHeight="1">
      <c r="A1178" s="4"/>
      <c r="B1178" s="9"/>
      <c r="C1178" s="14"/>
    </row>
    <row r="1179" spans="1:3" ht="15" customHeight="1">
      <c r="A1179" s="4"/>
      <c r="B1179" s="9"/>
      <c r="C1179" s="14"/>
    </row>
    <row r="1180" spans="1:3" ht="15" customHeight="1">
      <c r="A1180" s="4"/>
      <c r="B1180" s="9"/>
    </row>
    <row r="1181" spans="1:3" ht="15" customHeight="1">
      <c r="A1181" s="4"/>
      <c r="B1181" s="9"/>
    </row>
    <row r="1182" spans="1:3" ht="15" customHeight="1">
      <c r="A1182" s="4"/>
      <c r="B1182" s="9"/>
      <c r="C1182" s="14"/>
    </row>
    <row r="1183" spans="1:3" ht="15" customHeight="1">
      <c r="A1183" s="4"/>
      <c r="B1183" s="9"/>
      <c r="C1183" s="14"/>
    </row>
    <row r="1184" spans="1:3" ht="15" customHeight="1">
      <c r="A1184" s="4"/>
      <c r="B1184" s="9"/>
    </row>
    <row r="1185" spans="1:3" ht="15" customHeight="1">
      <c r="A1185" s="4"/>
      <c r="B1185" s="9"/>
    </row>
    <row r="1186" spans="1:3" ht="15" customHeight="1">
      <c r="A1186" s="4"/>
      <c r="B1186" s="9"/>
      <c r="C1186" s="14"/>
    </row>
    <row r="1187" spans="1:3" ht="15" customHeight="1">
      <c r="A1187" s="4"/>
      <c r="B1187" s="9"/>
      <c r="C1187" s="14"/>
    </row>
    <row r="1188" spans="1:3" ht="15" customHeight="1">
      <c r="A1188" s="4"/>
      <c r="B1188" s="9"/>
    </row>
    <row r="1189" spans="1:3" ht="15" customHeight="1">
      <c r="A1189" s="4"/>
      <c r="B1189" s="9"/>
      <c r="C1189" s="14"/>
    </row>
    <row r="1190" spans="1:3" ht="15" customHeight="1">
      <c r="A1190" s="4"/>
      <c r="B1190" s="9"/>
      <c r="C1190" s="14"/>
    </row>
    <row r="1191" spans="1:3" ht="15" customHeight="1">
      <c r="A1191" s="4"/>
      <c r="B1191" s="9"/>
    </row>
    <row r="1192" spans="1:3" ht="15" customHeight="1">
      <c r="A1192" s="4"/>
      <c r="B1192" s="9"/>
      <c r="C1192" s="14"/>
    </row>
    <row r="1193" spans="1:3" ht="15" customHeight="1">
      <c r="A1193" s="4"/>
      <c r="B1193" s="9"/>
    </row>
    <row r="1194" spans="1:3" ht="15" customHeight="1">
      <c r="A1194" s="4"/>
      <c r="B1194" s="9"/>
    </row>
    <row r="1195" spans="1:3" ht="15" customHeight="1">
      <c r="A1195" s="4"/>
      <c r="B1195" s="9"/>
    </row>
    <row r="1196" spans="1:3" ht="15" customHeight="1">
      <c r="A1196" s="4"/>
      <c r="B1196" s="9"/>
    </row>
    <row r="1197" spans="1:3" ht="15" customHeight="1">
      <c r="A1197" s="4"/>
      <c r="B1197" s="9"/>
      <c r="C1197" s="14"/>
    </row>
    <row r="1198" spans="1:3" ht="15" customHeight="1">
      <c r="A1198" s="4"/>
      <c r="B1198" s="9"/>
    </row>
    <row r="1199" spans="1:3" ht="15" customHeight="1">
      <c r="A1199" s="4"/>
      <c r="B1199" s="9"/>
    </row>
    <row r="1200" spans="1:3" ht="15" customHeight="1">
      <c r="A1200" s="4"/>
      <c r="B1200" s="9"/>
    </row>
    <row r="1201" spans="1:3" ht="15" customHeight="1">
      <c r="A1201" s="4"/>
      <c r="B1201" s="9"/>
    </row>
    <row r="1202" spans="1:3" ht="15" customHeight="1">
      <c r="A1202" s="4"/>
      <c r="B1202" s="9"/>
    </row>
    <row r="1203" spans="1:3" ht="15" customHeight="1">
      <c r="A1203" s="4"/>
      <c r="B1203" s="9"/>
      <c r="C1203" s="14"/>
    </row>
    <row r="1204" spans="1:3" ht="15" customHeight="1">
      <c r="A1204" s="4"/>
      <c r="B1204" s="9"/>
      <c r="C1204" s="14"/>
    </row>
    <row r="1205" spans="1:3" ht="15" customHeight="1">
      <c r="A1205" s="4"/>
      <c r="B1205" s="9"/>
      <c r="C1205" s="14"/>
    </row>
    <row r="1206" spans="1:3" ht="15" customHeight="1">
      <c r="A1206" s="4"/>
      <c r="B1206" s="9"/>
      <c r="C1206" s="14"/>
    </row>
    <row r="1207" spans="1:3" ht="15" customHeight="1">
      <c r="A1207" s="4"/>
      <c r="B1207" s="9"/>
    </row>
    <row r="1208" spans="1:3" ht="15" customHeight="1">
      <c r="A1208" s="4"/>
      <c r="B1208" s="9"/>
    </row>
    <row r="1209" spans="1:3" ht="15" customHeight="1">
      <c r="A1209" s="4"/>
      <c r="B1209" s="9"/>
      <c r="C1209" s="14"/>
    </row>
    <row r="1210" spans="1:3" ht="15" customHeight="1">
      <c r="A1210" s="4"/>
      <c r="B1210" s="9"/>
      <c r="C1210" s="14"/>
    </row>
    <row r="1211" spans="1:3" ht="15" customHeight="1">
      <c r="A1211" s="4"/>
      <c r="B1211" s="9"/>
      <c r="C1211" s="14"/>
    </row>
    <row r="1212" spans="1:3" ht="15" customHeight="1">
      <c r="A1212" s="4"/>
      <c r="B1212" s="9"/>
      <c r="C1212" s="14"/>
    </row>
    <row r="1213" spans="1:3" ht="15" customHeight="1">
      <c r="A1213" s="4"/>
      <c r="B1213" s="9"/>
      <c r="C1213" s="14"/>
    </row>
    <row r="1214" spans="1:3" ht="15" customHeight="1">
      <c r="A1214" s="4"/>
      <c r="B1214" s="9"/>
    </row>
    <row r="1215" spans="1:3" ht="15" customHeight="1">
      <c r="A1215" s="4"/>
      <c r="B1215" s="9"/>
      <c r="C1215" s="14"/>
    </row>
    <row r="1216" spans="1:3" ht="15" customHeight="1">
      <c r="A1216" s="4"/>
      <c r="B1216" s="9"/>
    </row>
    <row r="1217" spans="1:3" ht="15" customHeight="1">
      <c r="A1217" s="4"/>
      <c r="B1217" s="9"/>
      <c r="C1217" s="14"/>
    </row>
    <row r="1218" spans="1:3" ht="15" customHeight="1">
      <c r="A1218" s="4"/>
      <c r="B1218" s="9"/>
    </row>
    <row r="1219" spans="1:3" ht="15" customHeight="1">
      <c r="A1219" s="4"/>
      <c r="B1219" s="9"/>
    </row>
    <row r="1220" spans="1:3" ht="15" customHeight="1">
      <c r="A1220" s="4"/>
      <c r="B1220" s="9"/>
    </row>
    <row r="1221" spans="1:3" ht="15" customHeight="1">
      <c r="A1221" s="4"/>
      <c r="B1221" s="9"/>
    </row>
    <row r="1222" spans="1:3" ht="15" customHeight="1">
      <c r="A1222" s="4"/>
      <c r="B1222" s="9"/>
    </row>
    <row r="1223" spans="1:3" ht="15" customHeight="1">
      <c r="A1223" s="4"/>
      <c r="B1223" s="9"/>
    </row>
    <row r="1224" spans="1:3" ht="15" customHeight="1">
      <c r="A1224" s="4"/>
      <c r="B1224" s="9"/>
    </row>
    <row r="1225" spans="1:3" ht="15" customHeight="1">
      <c r="A1225" s="4"/>
      <c r="B1225" s="9"/>
    </row>
    <row r="1226" spans="1:3" ht="15" customHeight="1">
      <c r="A1226" s="4"/>
      <c r="B1226" s="9"/>
    </row>
    <row r="1227" spans="1:3" ht="15" customHeight="1">
      <c r="A1227" s="4"/>
      <c r="B1227" s="9"/>
    </row>
    <row r="1228" spans="1:3" ht="15" customHeight="1">
      <c r="A1228" s="4"/>
      <c r="B1228" s="9"/>
      <c r="C1228" s="14"/>
    </row>
    <row r="1229" spans="1:3" ht="15" customHeight="1">
      <c r="A1229" s="4"/>
      <c r="B1229" s="9"/>
      <c r="C1229" s="14"/>
    </row>
    <row r="1230" spans="1:3" ht="15" customHeight="1">
      <c r="A1230" s="4"/>
      <c r="B1230" s="9"/>
      <c r="C1230" s="14"/>
    </row>
    <row r="1231" spans="1:3" ht="15" customHeight="1">
      <c r="A1231" s="4"/>
      <c r="B1231" s="9"/>
    </row>
    <row r="1232" spans="1:3" ht="15" customHeight="1">
      <c r="A1232" s="4"/>
      <c r="B1232" s="9"/>
      <c r="C1232" s="14"/>
    </row>
    <row r="1233" spans="1:2" ht="15" customHeight="1">
      <c r="A1233" s="4"/>
      <c r="B1233" s="9"/>
    </row>
    <row r="1234" spans="1:2" ht="15" customHeight="1">
      <c r="A1234" s="4"/>
      <c r="B1234" s="9"/>
    </row>
    <row r="1235" spans="1:2" ht="15" customHeight="1">
      <c r="A1235" s="4"/>
      <c r="B1235" s="9"/>
    </row>
    <row r="1236" spans="1:2" ht="15" customHeight="1">
      <c r="A1236" s="4"/>
      <c r="B1236" s="9"/>
    </row>
    <row r="1237" spans="1:2" ht="15" customHeight="1">
      <c r="A1237" s="4"/>
      <c r="B1237" s="9"/>
    </row>
    <row r="1238" spans="1:2" ht="15" customHeight="1">
      <c r="A1238" s="4"/>
      <c r="B1238" s="9"/>
    </row>
    <row r="1239" spans="1:2" ht="15" customHeight="1">
      <c r="A1239" s="4"/>
      <c r="B1239" s="9"/>
    </row>
    <row r="1240" spans="1:2" ht="15" customHeight="1">
      <c r="A1240" s="4"/>
      <c r="B1240" s="9"/>
    </row>
    <row r="1241" spans="1:2" ht="15" customHeight="1">
      <c r="A1241" s="4"/>
      <c r="B1241" s="9"/>
    </row>
    <row r="1242" spans="1:2" ht="15" customHeight="1">
      <c r="A1242" s="4"/>
      <c r="B1242" s="9"/>
    </row>
    <row r="1243" spans="1:2" ht="15" customHeight="1">
      <c r="A1243" s="4"/>
      <c r="B1243" s="9"/>
    </row>
    <row r="1244" spans="1:2" ht="15" customHeight="1">
      <c r="A1244" s="4"/>
      <c r="B1244" s="9"/>
    </row>
    <row r="1245" spans="1:2" ht="15" customHeight="1">
      <c r="A1245" s="4"/>
      <c r="B1245" s="9"/>
    </row>
    <row r="1246" spans="1:2" ht="15" customHeight="1">
      <c r="A1246" s="4"/>
      <c r="B1246" s="9"/>
    </row>
    <row r="1247" spans="1:2" ht="15" customHeight="1">
      <c r="A1247" s="4"/>
      <c r="B1247" s="9"/>
    </row>
    <row r="1248" spans="1:2" ht="15" customHeight="1">
      <c r="A1248" s="4"/>
      <c r="B1248" s="9"/>
    </row>
    <row r="1249" spans="1:3" ht="15" customHeight="1">
      <c r="A1249" s="4"/>
      <c r="B1249" s="9"/>
    </row>
    <row r="1250" spans="1:3" ht="15" customHeight="1">
      <c r="A1250" s="4"/>
      <c r="B1250" s="9"/>
    </row>
    <row r="1251" spans="1:3" ht="15" customHeight="1">
      <c r="A1251" s="4"/>
      <c r="B1251" s="9"/>
      <c r="C1251" s="14"/>
    </row>
    <row r="1252" spans="1:3" ht="15" customHeight="1">
      <c r="A1252" s="4"/>
      <c r="B1252" s="9"/>
      <c r="C1252" s="14"/>
    </row>
    <row r="1253" spans="1:3" ht="15" customHeight="1">
      <c r="A1253" s="4"/>
      <c r="B1253" s="9"/>
      <c r="C1253" s="14"/>
    </row>
    <row r="1254" spans="1:3" ht="15" customHeight="1">
      <c r="A1254" s="4"/>
      <c r="B1254" s="9"/>
    </row>
    <row r="1255" spans="1:3" ht="15" customHeight="1">
      <c r="A1255" s="4"/>
      <c r="B1255" s="9"/>
    </row>
    <row r="1256" spans="1:3" ht="15" customHeight="1">
      <c r="A1256" s="4"/>
      <c r="B1256" s="9"/>
      <c r="C1256" s="14"/>
    </row>
    <row r="1257" spans="1:3" ht="15" customHeight="1">
      <c r="A1257" s="4"/>
      <c r="B1257" s="9"/>
      <c r="C1257" s="14"/>
    </row>
    <row r="1258" spans="1:3" ht="15" customHeight="1">
      <c r="A1258" s="4"/>
      <c r="B1258" s="9"/>
      <c r="C1258" s="14"/>
    </row>
    <row r="1259" spans="1:3" ht="15" customHeight="1">
      <c r="A1259" s="4"/>
      <c r="B1259" s="9"/>
    </row>
    <row r="1260" spans="1:3" ht="15" customHeight="1">
      <c r="A1260" s="4"/>
      <c r="B1260" s="9"/>
      <c r="C1260" s="14"/>
    </row>
    <row r="1261" spans="1:3" ht="15" customHeight="1">
      <c r="A1261" s="4"/>
      <c r="B1261" s="9"/>
    </row>
    <row r="1262" spans="1:3" ht="15" customHeight="1">
      <c r="A1262" s="4"/>
      <c r="B1262" s="9"/>
    </row>
    <row r="1263" spans="1:3" ht="15" customHeight="1">
      <c r="A1263" s="4"/>
      <c r="B1263" s="9"/>
    </row>
    <row r="1264" spans="1:3" ht="15" customHeight="1">
      <c r="A1264" s="4"/>
      <c r="B1264" s="9"/>
    </row>
    <row r="1265" spans="1:3" ht="15" customHeight="1">
      <c r="A1265" s="4"/>
      <c r="B1265" s="9"/>
    </row>
    <row r="1266" spans="1:3" ht="15" customHeight="1">
      <c r="A1266" s="4"/>
      <c r="B1266" s="9"/>
    </row>
    <row r="1267" spans="1:3" ht="15" customHeight="1">
      <c r="A1267" s="4"/>
      <c r="B1267" s="9"/>
    </row>
    <row r="1268" spans="1:3" ht="15" customHeight="1">
      <c r="A1268" s="4"/>
      <c r="B1268" s="9"/>
      <c r="C1268" s="14"/>
    </row>
    <row r="1269" spans="1:3" ht="15" customHeight="1">
      <c r="A1269" s="4"/>
      <c r="B1269" s="9"/>
    </row>
    <row r="1270" spans="1:3" ht="15" customHeight="1">
      <c r="A1270" s="4"/>
      <c r="B1270" s="9"/>
    </row>
    <row r="1271" spans="1:3" ht="15" customHeight="1">
      <c r="A1271" s="4"/>
      <c r="B1271" s="9"/>
      <c r="C1271" s="14"/>
    </row>
    <row r="1272" spans="1:3" ht="15" customHeight="1">
      <c r="A1272" s="4"/>
      <c r="B1272" s="9"/>
      <c r="C1272" s="14"/>
    </row>
    <row r="1273" spans="1:3" ht="15" customHeight="1">
      <c r="A1273" s="4"/>
      <c r="B1273" s="9"/>
    </row>
    <row r="1274" spans="1:3" ht="15" customHeight="1">
      <c r="A1274" s="4"/>
      <c r="B1274" s="9"/>
    </row>
    <row r="1275" spans="1:3" ht="15" customHeight="1">
      <c r="A1275" s="4"/>
      <c r="B1275" s="9"/>
    </row>
    <row r="1276" spans="1:3" ht="15" customHeight="1">
      <c r="A1276" s="4"/>
      <c r="B1276" s="9"/>
    </row>
    <row r="1277" spans="1:3" ht="15" customHeight="1">
      <c r="A1277" s="4"/>
      <c r="B1277" s="9"/>
    </row>
    <row r="1278" spans="1:3" ht="15" customHeight="1">
      <c r="A1278" s="4"/>
      <c r="B1278" s="9"/>
    </row>
    <row r="1279" spans="1:3" ht="15" customHeight="1">
      <c r="A1279" s="4"/>
      <c r="B1279" s="9"/>
    </row>
    <row r="1280" spans="1:3" ht="15" customHeight="1">
      <c r="A1280" s="4"/>
      <c r="B1280" s="9"/>
    </row>
    <row r="1281" spans="1:3" ht="15" customHeight="1">
      <c r="A1281" s="4"/>
      <c r="B1281" s="9"/>
    </row>
    <row r="1282" spans="1:3" ht="15" customHeight="1">
      <c r="A1282" s="4"/>
      <c r="B1282" s="9"/>
      <c r="C1282" s="14"/>
    </row>
    <row r="1283" spans="1:3" ht="15" customHeight="1">
      <c r="A1283" s="4"/>
      <c r="B1283" s="10"/>
      <c r="C1283" s="14"/>
    </row>
    <row r="1284" spans="1:3" ht="15" customHeight="1">
      <c r="A1284" s="4"/>
      <c r="B1284" s="9"/>
      <c r="C1284" s="14"/>
    </row>
    <row r="1285" spans="1:3" ht="15" customHeight="1">
      <c r="A1285" s="4"/>
      <c r="B1285" s="9"/>
      <c r="C1285" s="14"/>
    </row>
    <row r="1286" spans="1:3" ht="15" customHeight="1">
      <c r="A1286" s="4"/>
      <c r="B1286" s="9"/>
      <c r="C1286" s="14"/>
    </row>
    <row r="1287" spans="1:3" ht="15" customHeight="1">
      <c r="A1287" s="4"/>
      <c r="B1287" s="9"/>
      <c r="C1287" s="14"/>
    </row>
    <row r="1288" spans="1:3" ht="15" customHeight="1">
      <c r="A1288" s="4"/>
      <c r="B1288" s="9"/>
      <c r="C1288" s="14"/>
    </row>
    <row r="1289" spans="1:3" ht="15" customHeight="1">
      <c r="A1289" s="4"/>
      <c r="B1289" s="9"/>
      <c r="C1289" s="14"/>
    </row>
    <row r="1290" spans="1:3" ht="15" customHeight="1">
      <c r="A1290" s="4"/>
      <c r="B1290" s="9"/>
      <c r="C1290" s="14"/>
    </row>
    <row r="1291" spans="1:3" ht="15" customHeight="1">
      <c r="A1291" s="4"/>
      <c r="B1291" s="9"/>
    </row>
    <row r="1292" spans="1:3" ht="15" customHeight="1">
      <c r="A1292" s="4"/>
      <c r="B1292" s="9"/>
    </row>
    <row r="1293" spans="1:3" ht="15" customHeight="1">
      <c r="A1293" s="4"/>
      <c r="B1293" s="9"/>
    </row>
    <row r="1294" spans="1:3" ht="15" customHeight="1">
      <c r="A1294" s="4"/>
      <c r="B1294" s="9"/>
    </row>
    <row r="1295" spans="1:3" ht="15" customHeight="1">
      <c r="A1295" s="4"/>
      <c r="B1295" s="9"/>
      <c r="C1295" s="14"/>
    </row>
    <row r="1296" spans="1:3" ht="15" customHeight="1">
      <c r="A1296" s="4"/>
      <c r="B1296" s="9"/>
    </row>
    <row r="1297" spans="1:3" ht="15" customHeight="1">
      <c r="A1297" s="4"/>
      <c r="B1297" s="9"/>
      <c r="C1297" s="14"/>
    </row>
    <row r="1298" spans="1:3" ht="15" customHeight="1">
      <c r="A1298" s="4"/>
      <c r="B1298" s="9"/>
    </row>
    <row r="1299" spans="1:3" ht="15" customHeight="1">
      <c r="A1299" s="4"/>
      <c r="B1299" s="9"/>
      <c r="C1299" s="14"/>
    </row>
    <row r="1300" spans="1:3" ht="15" customHeight="1">
      <c r="A1300" s="4"/>
      <c r="B1300" s="9"/>
    </row>
    <row r="1301" spans="1:3" ht="15" customHeight="1">
      <c r="A1301" s="4"/>
      <c r="B1301" s="9"/>
    </row>
    <row r="1302" spans="1:3" ht="15" customHeight="1">
      <c r="A1302" s="4"/>
      <c r="B1302" s="9"/>
    </row>
    <row r="1303" spans="1:3" ht="15" customHeight="1">
      <c r="A1303" s="4"/>
      <c r="B1303" s="9"/>
      <c r="C1303" s="14"/>
    </row>
    <row r="1304" spans="1:3" ht="15" customHeight="1">
      <c r="A1304" s="4"/>
      <c r="B1304" s="9"/>
      <c r="C1304" s="14"/>
    </row>
    <row r="1305" spans="1:3" ht="15" customHeight="1">
      <c r="A1305" s="4"/>
      <c r="B1305" s="9"/>
      <c r="C1305" s="14"/>
    </row>
    <row r="1306" spans="1:3" ht="15" customHeight="1">
      <c r="A1306" s="4"/>
      <c r="B1306" s="9"/>
      <c r="C1306" s="14"/>
    </row>
    <row r="1307" spans="1:3" ht="15" customHeight="1">
      <c r="A1307" s="4"/>
      <c r="B1307" s="9"/>
      <c r="C1307" s="14"/>
    </row>
    <row r="1308" spans="1:3" ht="15" customHeight="1">
      <c r="A1308" s="4"/>
      <c r="B1308" s="9"/>
      <c r="C1308" s="14"/>
    </row>
    <row r="1309" spans="1:3" ht="15" customHeight="1">
      <c r="A1309" s="4"/>
      <c r="B1309" s="9"/>
    </row>
    <row r="1310" spans="1:3" ht="15" customHeight="1">
      <c r="A1310" s="4"/>
      <c r="B1310" s="9"/>
    </row>
    <row r="1311" spans="1:3" ht="15" customHeight="1">
      <c r="A1311" s="4"/>
      <c r="B1311" s="9"/>
    </row>
    <row r="1312" spans="1:3" ht="15" customHeight="1">
      <c r="A1312" s="4"/>
      <c r="B1312" s="9"/>
    </row>
    <row r="1313" spans="1:3" ht="15" customHeight="1">
      <c r="A1313" s="4"/>
      <c r="B1313" s="9"/>
      <c r="C1313" s="14"/>
    </row>
    <row r="1314" spans="1:3" ht="15" customHeight="1">
      <c r="A1314" s="4"/>
      <c r="B1314" s="9"/>
    </row>
    <row r="1315" spans="1:3" ht="15" customHeight="1">
      <c r="A1315" s="4"/>
      <c r="B1315" s="9"/>
    </row>
    <row r="1316" spans="1:3" ht="15" customHeight="1">
      <c r="A1316" s="4"/>
      <c r="B1316" s="9"/>
    </row>
    <row r="1317" spans="1:3" ht="15" customHeight="1">
      <c r="A1317" s="4"/>
      <c r="B1317" s="9"/>
    </row>
    <row r="1318" spans="1:3" ht="15" customHeight="1">
      <c r="A1318" s="4"/>
      <c r="B1318" s="9"/>
    </row>
    <row r="1319" spans="1:3" ht="15" customHeight="1">
      <c r="A1319" s="4"/>
      <c r="B1319" s="9"/>
      <c r="C1319" s="14"/>
    </row>
    <row r="1320" spans="1:3" ht="15" customHeight="1">
      <c r="A1320" s="4"/>
      <c r="B1320" s="9"/>
      <c r="C1320" s="14"/>
    </row>
    <row r="1321" spans="1:3" ht="15" customHeight="1">
      <c r="A1321" s="4"/>
      <c r="B1321" s="9"/>
      <c r="C1321" s="14"/>
    </row>
    <row r="1322" spans="1:3" ht="15" customHeight="1">
      <c r="A1322" s="4"/>
      <c r="B1322" s="9"/>
      <c r="C1322" s="14"/>
    </row>
    <row r="1323" spans="1:3" ht="15" customHeight="1">
      <c r="A1323" s="4"/>
      <c r="B1323" s="9"/>
    </row>
    <row r="1324" spans="1:3" ht="15" customHeight="1">
      <c r="A1324" s="4"/>
      <c r="B1324" s="9"/>
    </row>
    <row r="1325" spans="1:3" ht="15" customHeight="1">
      <c r="A1325" s="4"/>
      <c r="B1325" s="9"/>
    </row>
    <row r="1326" spans="1:3" ht="15" customHeight="1">
      <c r="A1326" s="4"/>
      <c r="B1326" s="9"/>
    </row>
    <row r="1327" spans="1:3" ht="15" customHeight="1">
      <c r="A1327" s="4"/>
      <c r="B1327" s="9"/>
    </row>
    <row r="1328" spans="1:3" ht="15" customHeight="1">
      <c r="A1328" s="4"/>
      <c r="B1328" s="9"/>
    </row>
    <row r="1329" spans="1:3" ht="15" customHeight="1">
      <c r="A1329" s="4"/>
      <c r="B1329" s="9"/>
      <c r="C1329" s="14"/>
    </row>
    <row r="1330" spans="1:3" ht="15" customHeight="1">
      <c r="A1330" s="4"/>
      <c r="B1330" s="9"/>
      <c r="C1330" s="14"/>
    </row>
    <row r="1331" spans="1:3" ht="15" customHeight="1">
      <c r="A1331" s="4"/>
      <c r="B1331" s="9"/>
      <c r="C1331" s="14"/>
    </row>
    <row r="1332" spans="1:3" ht="15" customHeight="1">
      <c r="A1332" s="4"/>
      <c r="B1332" s="9"/>
    </row>
    <row r="1333" spans="1:3" ht="15" customHeight="1">
      <c r="A1333" s="4"/>
      <c r="B1333" s="9"/>
    </row>
    <row r="1334" spans="1:3" ht="15" customHeight="1">
      <c r="A1334" s="4"/>
      <c r="B1334" s="9"/>
      <c r="C1334" s="14"/>
    </row>
    <row r="1335" spans="1:3" ht="15" customHeight="1">
      <c r="A1335" s="4"/>
      <c r="B1335" s="9"/>
    </row>
    <row r="1336" spans="1:3" ht="15" customHeight="1">
      <c r="A1336" s="4"/>
      <c r="B1336" s="9"/>
    </row>
    <row r="1337" spans="1:3" ht="15" customHeight="1">
      <c r="A1337" s="4"/>
      <c r="B1337" s="9"/>
    </row>
    <row r="1338" spans="1:3" ht="15" customHeight="1">
      <c r="A1338" s="4"/>
      <c r="B1338" s="9"/>
    </row>
    <row r="1339" spans="1:3" ht="15" customHeight="1">
      <c r="A1339" s="4"/>
      <c r="B1339" s="9"/>
    </row>
    <row r="1340" spans="1:3" ht="15" customHeight="1">
      <c r="A1340" s="4"/>
      <c r="B1340" s="9"/>
    </row>
    <row r="1341" spans="1:3" ht="15" customHeight="1">
      <c r="A1341" s="4"/>
      <c r="B1341" s="9"/>
    </row>
    <row r="1342" spans="1:3" ht="15" customHeight="1">
      <c r="A1342" s="4"/>
      <c r="B1342" s="9"/>
      <c r="C1342" s="14"/>
    </row>
    <row r="1343" spans="1:3" ht="15" customHeight="1">
      <c r="A1343" s="4"/>
      <c r="B1343" s="9"/>
    </row>
    <row r="1344" spans="1:3" ht="15" customHeight="1">
      <c r="A1344" s="4"/>
      <c r="B1344" s="9"/>
    </row>
    <row r="1345" spans="1:3" ht="15" customHeight="1">
      <c r="A1345" s="4"/>
      <c r="B1345" s="9"/>
    </row>
    <row r="1346" spans="1:3" ht="15" customHeight="1">
      <c r="A1346" s="4"/>
      <c r="B1346" s="9"/>
    </row>
    <row r="1347" spans="1:3" ht="15" customHeight="1">
      <c r="A1347" s="4"/>
      <c r="B1347" s="9"/>
    </row>
    <row r="1348" spans="1:3" ht="15" customHeight="1">
      <c r="A1348" s="4"/>
      <c r="B1348" s="9"/>
    </row>
    <row r="1349" spans="1:3" ht="15" customHeight="1">
      <c r="A1349" s="4"/>
      <c r="B1349" s="9"/>
    </row>
    <row r="1350" spans="1:3" ht="15" customHeight="1">
      <c r="A1350" s="4"/>
      <c r="B1350" s="9"/>
      <c r="C1350" s="14"/>
    </row>
    <row r="1351" spans="1:3" ht="15" customHeight="1">
      <c r="A1351" s="4"/>
      <c r="B1351" s="9"/>
    </row>
    <row r="1352" spans="1:3" ht="15" customHeight="1">
      <c r="A1352" s="4"/>
      <c r="B1352" s="9"/>
      <c r="C1352" s="14"/>
    </row>
    <row r="1353" spans="1:3" ht="15" customHeight="1">
      <c r="A1353" s="4"/>
      <c r="B1353" s="9"/>
      <c r="C1353" s="14"/>
    </row>
    <row r="1354" spans="1:3" ht="15" customHeight="1">
      <c r="A1354" s="4"/>
      <c r="B1354" s="9"/>
      <c r="C1354" s="14"/>
    </row>
    <row r="1355" spans="1:3" ht="15" customHeight="1">
      <c r="A1355" s="4"/>
      <c r="B1355" s="9"/>
      <c r="C1355" s="14"/>
    </row>
    <row r="1356" spans="1:3" ht="15" customHeight="1">
      <c r="A1356" s="4"/>
      <c r="B1356" s="9"/>
    </row>
    <row r="1357" spans="1:3" ht="15" customHeight="1">
      <c r="A1357" s="4"/>
      <c r="B1357" s="9"/>
      <c r="C1357" s="14"/>
    </row>
    <row r="1358" spans="1:3" ht="15" customHeight="1">
      <c r="A1358" s="4"/>
      <c r="B1358" s="9"/>
      <c r="C1358" s="14"/>
    </row>
    <row r="1359" spans="1:3" ht="15" customHeight="1">
      <c r="A1359" s="4"/>
      <c r="B1359" s="9"/>
      <c r="C1359" s="14"/>
    </row>
    <row r="1360" spans="1:3" ht="15" customHeight="1">
      <c r="A1360" s="4"/>
      <c r="B1360" s="9"/>
    </row>
    <row r="1361" spans="1:3" ht="15" customHeight="1">
      <c r="A1361" s="4"/>
      <c r="B1361" s="9"/>
      <c r="C1361" s="14"/>
    </row>
    <row r="1362" spans="1:3" ht="15" customHeight="1">
      <c r="A1362" s="4"/>
      <c r="B1362" s="9"/>
      <c r="C1362" s="14"/>
    </row>
    <row r="1363" spans="1:3" ht="15" customHeight="1">
      <c r="A1363" s="4"/>
      <c r="B1363" s="9"/>
      <c r="C1363" s="14"/>
    </row>
    <row r="1364" spans="1:3" ht="15" customHeight="1">
      <c r="A1364" s="4"/>
      <c r="B1364" s="9"/>
      <c r="C1364" s="14"/>
    </row>
    <row r="1365" spans="1:3" ht="15" customHeight="1">
      <c r="A1365" s="4"/>
      <c r="B1365" s="9"/>
    </row>
    <row r="1366" spans="1:3" ht="15" customHeight="1">
      <c r="A1366" s="4"/>
      <c r="B1366" s="9"/>
      <c r="C1366" s="14"/>
    </row>
    <row r="1367" spans="1:3" ht="15" customHeight="1">
      <c r="A1367" s="4"/>
      <c r="B1367" s="9"/>
    </row>
    <row r="1368" spans="1:3" ht="15" customHeight="1">
      <c r="A1368" s="4"/>
      <c r="B1368" s="9"/>
    </row>
    <row r="1369" spans="1:3" ht="15" customHeight="1">
      <c r="A1369" s="4"/>
      <c r="B1369" s="9"/>
    </row>
    <row r="1370" spans="1:3" ht="15" customHeight="1">
      <c r="A1370" s="4"/>
      <c r="B1370" s="9"/>
    </row>
    <row r="1371" spans="1:3" ht="15" customHeight="1">
      <c r="A1371" s="4"/>
      <c r="B1371" s="9"/>
    </row>
    <row r="1372" spans="1:3" ht="15" customHeight="1">
      <c r="A1372" s="4"/>
      <c r="B1372" s="9"/>
    </row>
    <row r="1373" spans="1:3" ht="15" customHeight="1">
      <c r="A1373" s="4"/>
      <c r="B1373" s="9"/>
    </row>
    <row r="1374" spans="1:3" ht="15" customHeight="1">
      <c r="A1374" s="4"/>
      <c r="B1374" s="9"/>
      <c r="C1374" s="14"/>
    </row>
    <row r="1375" spans="1:3" ht="15" customHeight="1">
      <c r="A1375" s="4"/>
      <c r="B1375" s="9"/>
    </row>
    <row r="1376" spans="1:3" ht="15" customHeight="1">
      <c r="A1376" s="4"/>
      <c r="B1376" s="9"/>
    </row>
    <row r="1377" spans="1:3" ht="15" customHeight="1">
      <c r="A1377" s="4"/>
      <c r="B1377" s="9"/>
      <c r="C1377" s="14"/>
    </row>
    <row r="1378" spans="1:3" ht="15" customHeight="1">
      <c r="A1378" s="4"/>
      <c r="B1378" s="9"/>
    </row>
    <row r="1379" spans="1:3" ht="15" customHeight="1">
      <c r="A1379" s="4"/>
      <c r="B1379" s="9"/>
    </row>
    <row r="1380" spans="1:3" ht="15" customHeight="1">
      <c r="A1380" s="4"/>
      <c r="B1380" s="9"/>
    </row>
    <row r="1381" spans="1:3" ht="15" customHeight="1">
      <c r="A1381" s="4"/>
      <c r="B1381" s="9"/>
    </row>
    <row r="1382" spans="1:3" ht="15" customHeight="1">
      <c r="A1382" s="4"/>
      <c r="B1382" s="9"/>
    </row>
    <row r="1383" spans="1:3" ht="15" customHeight="1">
      <c r="A1383" s="4"/>
      <c r="B1383" s="9"/>
    </row>
    <row r="1384" spans="1:3" ht="15" customHeight="1">
      <c r="A1384" s="4"/>
      <c r="B1384" s="9"/>
    </row>
    <row r="1385" spans="1:3" ht="15" customHeight="1">
      <c r="A1385" s="4"/>
      <c r="B1385" s="9"/>
    </row>
    <row r="1386" spans="1:3" ht="15" customHeight="1">
      <c r="A1386" s="4"/>
      <c r="B1386" s="9"/>
    </row>
    <row r="1387" spans="1:3" ht="15" customHeight="1">
      <c r="A1387" s="4"/>
      <c r="B1387" s="9"/>
    </row>
    <row r="1388" spans="1:3" ht="15" customHeight="1">
      <c r="A1388" s="4"/>
      <c r="B1388" s="9"/>
    </row>
    <row r="1389" spans="1:3" ht="15" customHeight="1">
      <c r="A1389" s="4"/>
      <c r="B1389" s="9"/>
    </row>
    <row r="1390" spans="1:3" ht="15" customHeight="1">
      <c r="A1390" s="4"/>
      <c r="B1390" s="9"/>
    </row>
    <row r="1391" spans="1:3" ht="15" customHeight="1">
      <c r="A1391" s="4"/>
      <c r="B1391" s="9"/>
    </row>
    <row r="1392" spans="1:3" ht="15" customHeight="1">
      <c r="A1392" s="4"/>
      <c r="B1392" s="9"/>
      <c r="C1392" s="14"/>
    </row>
    <row r="1393" spans="1:3" ht="15" customHeight="1">
      <c r="A1393" s="4"/>
      <c r="B1393" s="9"/>
      <c r="C1393" s="14"/>
    </row>
    <row r="1394" spans="1:3" ht="15" customHeight="1">
      <c r="A1394" s="4"/>
      <c r="B1394" s="9"/>
    </row>
    <row r="1395" spans="1:3" ht="15" customHeight="1">
      <c r="A1395" s="4"/>
      <c r="B1395" s="9"/>
      <c r="C1395" s="14"/>
    </row>
    <row r="1396" spans="1:3" ht="15" customHeight="1">
      <c r="A1396" s="4"/>
      <c r="B1396" s="9"/>
      <c r="C1396" s="14"/>
    </row>
    <row r="1397" spans="1:3" ht="15" customHeight="1">
      <c r="A1397" s="4"/>
      <c r="B1397" s="9"/>
      <c r="C1397" s="14"/>
    </row>
    <row r="1398" spans="1:3" ht="15" customHeight="1">
      <c r="A1398" s="4"/>
      <c r="B1398" s="9"/>
      <c r="C1398" s="14"/>
    </row>
    <row r="1399" spans="1:3" ht="15" customHeight="1">
      <c r="A1399" s="4"/>
      <c r="B1399" s="9"/>
    </row>
    <row r="1400" spans="1:3" ht="15" customHeight="1">
      <c r="A1400" s="4"/>
      <c r="B1400" s="9"/>
    </row>
    <row r="1401" spans="1:3" ht="15" customHeight="1">
      <c r="A1401" s="4"/>
      <c r="B1401" s="9"/>
    </row>
    <row r="1402" spans="1:3" ht="15" customHeight="1">
      <c r="A1402" s="4"/>
      <c r="B1402" s="9"/>
    </row>
    <row r="1403" spans="1:3" ht="15" customHeight="1">
      <c r="A1403" s="4"/>
      <c r="B1403" s="9"/>
    </row>
    <row r="1404" spans="1:3" ht="15" customHeight="1">
      <c r="A1404" s="4"/>
      <c r="B1404" s="9"/>
    </row>
    <row r="1405" spans="1:3" ht="15" customHeight="1">
      <c r="A1405" s="4"/>
      <c r="B1405" s="9"/>
    </row>
    <row r="1406" spans="1:3" ht="15" customHeight="1">
      <c r="A1406" s="4"/>
      <c r="B1406" s="9"/>
    </row>
    <row r="1407" spans="1:3" ht="15" customHeight="1">
      <c r="A1407" s="4"/>
      <c r="B1407" s="9"/>
    </row>
    <row r="1408" spans="1:3" ht="15" customHeight="1">
      <c r="A1408" s="4"/>
      <c r="B1408" s="9"/>
    </row>
    <row r="1409" spans="1:3" ht="15" customHeight="1">
      <c r="A1409" s="4"/>
      <c r="B1409" s="9"/>
    </row>
    <row r="1410" spans="1:3" ht="15" customHeight="1">
      <c r="A1410" s="4"/>
      <c r="B1410" s="9"/>
    </row>
    <row r="1411" spans="1:3" ht="15" customHeight="1">
      <c r="A1411" s="4"/>
      <c r="B1411" s="9"/>
    </row>
    <row r="1412" spans="1:3" ht="15" customHeight="1">
      <c r="A1412" s="4"/>
      <c r="B1412" s="9"/>
    </row>
    <row r="1413" spans="1:3" ht="15" customHeight="1">
      <c r="A1413" s="4"/>
      <c r="B1413" s="9"/>
    </row>
    <row r="1414" spans="1:3" ht="15" customHeight="1">
      <c r="A1414" s="4"/>
      <c r="B1414" s="9"/>
    </row>
    <row r="1415" spans="1:3" ht="15" customHeight="1">
      <c r="A1415" s="4"/>
      <c r="B1415" s="9"/>
      <c r="C1415" s="14"/>
    </row>
    <row r="1416" spans="1:3" ht="15" customHeight="1">
      <c r="A1416" s="4"/>
      <c r="B1416" s="9"/>
    </row>
    <row r="1417" spans="1:3" ht="15" customHeight="1">
      <c r="A1417" s="4"/>
      <c r="B1417" s="9"/>
    </row>
    <row r="1418" spans="1:3" ht="15" customHeight="1">
      <c r="A1418" s="4"/>
      <c r="B1418" s="9"/>
      <c r="C1418" s="14"/>
    </row>
    <row r="1419" spans="1:3" ht="15" customHeight="1">
      <c r="A1419" s="4"/>
      <c r="B1419" s="9"/>
      <c r="C1419" s="14"/>
    </row>
    <row r="1420" spans="1:3" ht="15" customHeight="1">
      <c r="A1420" s="4"/>
      <c r="B1420" s="9"/>
      <c r="C1420" s="14"/>
    </row>
    <row r="1421" spans="1:3" ht="15" customHeight="1">
      <c r="A1421" s="4"/>
      <c r="B1421" s="9"/>
    </row>
    <row r="1422" spans="1:3" ht="15" customHeight="1">
      <c r="A1422" s="4"/>
      <c r="B1422" s="9"/>
    </row>
    <row r="1423" spans="1:3" ht="15" customHeight="1">
      <c r="A1423" s="4"/>
      <c r="B1423" s="9"/>
      <c r="C1423" s="14"/>
    </row>
    <row r="1424" spans="1:3" ht="15" customHeight="1">
      <c r="A1424" s="4"/>
      <c r="B1424" s="9"/>
    </row>
    <row r="1425" spans="1:3" ht="15" customHeight="1">
      <c r="A1425" s="4"/>
      <c r="B1425" s="9"/>
      <c r="C1425" s="14"/>
    </row>
    <row r="1426" spans="1:3" ht="15" customHeight="1">
      <c r="A1426" s="4"/>
      <c r="B1426" s="9"/>
    </row>
    <row r="1427" spans="1:3" ht="15" customHeight="1">
      <c r="A1427" s="4"/>
      <c r="B1427" s="9"/>
    </row>
    <row r="1428" spans="1:3" ht="15" customHeight="1">
      <c r="A1428" s="4"/>
      <c r="B1428" s="9"/>
    </row>
    <row r="1429" spans="1:3" ht="15" customHeight="1">
      <c r="A1429" s="4"/>
      <c r="B1429" s="9"/>
    </row>
    <row r="1430" spans="1:3" ht="15" customHeight="1">
      <c r="A1430" s="4"/>
      <c r="B1430" s="9"/>
      <c r="C1430" s="14"/>
    </row>
    <row r="1431" spans="1:3" ht="15" customHeight="1">
      <c r="A1431" s="4"/>
      <c r="B1431" s="9"/>
      <c r="C1431" s="14"/>
    </row>
    <row r="1432" spans="1:3" ht="15" customHeight="1">
      <c r="A1432" s="4"/>
      <c r="B1432" s="9"/>
      <c r="C1432" s="14"/>
    </row>
    <row r="1433" spans="1:3" ht="15" customHeight="1">
      <c r="A1433" s="4"/>
      <c r="B1433" s="9"/>
    </row>
    <row r="1434" spans="1:3" ht="15" customHeight="1">
      <c r="A1434" s="4"/>
      <c r="B1434" s="9"/>
      <c r="C1434" s="14"/>
    </row>
    <row r="1435" spans="1:3" ht="15" customHeight="1">
      <c r="A1435" s="4"/>
      <c r="B1435" s="9"/>
    </row>
    <row r="1436" spans="1:3" ht="15" customHeight="1">
      <c r="A1436" s="4"/>
      <c r="B1436" s="9"/>
      <c r="C1436" s="14"/>
    </row>
    <row r="1437" spans="1:3" ht="15" customHeight="1">
      <c r="A1437" s="4"/>
      <c r="B1437" s="9"/>
    </row>
    <row r="1438" spans="1:3" ht="15" customHeight="1">
      <c r="A1438" s="4"/>
      <c r="B1438" s="9"/>
      <c r="C1438" s="14"/>
    </row>
    <row r="1439" spans="1:3" ht="15" customHeight="1">
      <c r="A1439" s="4"/>
      <c r="B1439" s="9"/>
    </row>
    <row r="1440" spans="1:3" ht="15" customHeight="1">
      <c r="A1440" s="4"/>
      <c r="B1440" s="9"/>
    </row>
    <row r="1441" spans="1:3" ht="15" customHeight="1">
      <c r="A1441" s="4"/>
      <c r="B1441" s="9"/>
      <c r="C1441" s="14"/>
    </row>
    <row r="1442" spans="1:3" ht="15" customHeight="1">
      <c r="A1442" s="4"/>
      <c r="B1442" s="9"/>
      <c r="C1442" s="14"/>
    </row>
    <row r="1443" spans="1:3" ht="15" customHeight="1">
      <c r="A1443" s="4"/>
      <c r="B1443" s="9"/>
      <c r="C1443" s="14"/>
    </row>
    <row r="1444" spans="1:3" ht="15" customHeight="1">
      <c r="A1444" s="4"/>
      <c r="B1444" s="9"/>
      <c r="C1444" s="14"/>
    </row>
    <row r="1445" spans="1:3" ht="15" customHeight="1">
      <c r="A1445" s="4"/>
      <c r="B1445" s="9"/>
    </row>
    <row r="1446" spans="1:3" ht="15" customHeight="1">
      <c r="A1446" s="4"/>
      <c r="B1446" s="9"/>
    </row>
    <row r="1447" spans="1:3" ht="15" customHeight="1">
      <c r="A1447" s="4"/>
      <c r="B1447" s="9"/>
    </row>
    <row r="1448" spans="1:3" ht="15" customHeight="1">
      <c r="A1448" s="4"/>
      <c r="B1448" s="9"/>
    </row>
    <row r="1449" spans="1:3" ht="15" customHeight="1">
      <c r="A1449" s="4"/>
      <c r="B1449" s="9"/>
      <c r="C1449" s="14"/>
    </row>
    <row r="1450" spans="1:3" ht="15" customHeight="1">
      <c r="A1450" s="4"/>
      <c r="B1450" s="9"/>
    </row>
    <row r="1451" spans="1:3" ht="15" customHeight="1">
      <c r="A1451" s="4"/>
      <c r="B1451" s="9"/>
      <c r="C1451" s="14"/>
    </row>
    <row r="1452" spans="1:3" ht="15" customHeight="1">
      <c r="A1452" s="4"/>
      <c r="B1452" s="9"/>
      <c r="C1452" s="14"/>
    </row>
    <row r="1453" spans="1:3" ht="15" customHeight="1">
      <c r="A1453" s="4"/>
      <c r="B1453" s="9"/>
    </row>
    <row r="1454" spans="1:3" ht="15" customHeight="1">
      <c r="A1454" s="4"/>
      <c r="B1454" s="9"/>
      <c r="C1454" s="14"/>
    </row>
    <row r="1455" spans="1:3" ht="15" customHeight="1">
      <c r="A1455" s="4"/>
      <c r="B1455" s="9"/>
      <c r="C1455" s="14"/>
    </row>
    <row r="1456" spans="1:3" ht="15" customHeight="1">
      <c r="A1456" s="4"/>
      <c r="B1456" s="9"/>
      <c r="C1456" s="14"/>
    </row>
    <row r="1457" spans="1:3" ht="15" customHeight="1">
      <c r="A1457" s="4"/>
      <c r="B1457" s="9"/>
      <c r="C1457" s="14"/>
    </row>
    <row r="1458" spans="1:3" ht="15" customHeight="1">
      <c r="A1458" s="4"/>
      <c r="B1458" s="9"/>
      <c r="C1458" s="14"/>
    </row>
    <row r="1459" spans="1:3" ht="15" customHeight="1">
      <c r="A1459" s="4"/>
      <c r="B1459" s="9"/>
    </row>
    <row r="1460" spans="1:3" ht="15" customHeight="1">
      <c r="A1460" s="4"/>
      <c r="B1460" s="9"/>
      <c r="C1460" s="14"/>
    </row>
    <row r="1461" spans="1:3" ht="15" customHeight="1">
      <c r="A1461" s="4"/>
      <c r="B1461" s="9"/>
      <c r="C1461" s="14"/>
    </row>
    <row r="1462" spans="1:3" ht="15" customHeight="1">
      <c r="A1462" s="4"/>
      <c r="B1462" s="9"/>
    </row>
    <row r="1463" spans="1:3" ht="15" customHeight="1">
      <c r="A1463" s="4"/>
      <c r="B1463" s="9"/>
      <c r="C1463" s="14"/>
    </row>
    <row r="1464" spans="1:3" ht="15" customHeight="1">
      <c r="A1464" s="4"/>
      <c r="B1464" s="9"/>
    </row>
    <row r="1465" spans="1:3" ht="15" customHeight="1">
      <c r="A1465" s="4"/>
      <c r="B1465" s="9"/>
      <c r="C1465" s="14"/>
    </row>
    <row r="1466" spans="1:3" ht="15" customHeight="1">
      <c r="A1466" s="4"/>
      <c r="B1466" s="9"/>
    </row>
    <row r="1467" spans="1:3" ht="15" customHeight="1">
      <c r="A1467" s="4"/>
      <c r="B1467" s="9"/>
      <c r="C1467" s="14"/>
    </row>
    <row r="1468" spans="1:3" ht="15" customHeight="1">
      <c r="A1468" s="4"/>
      <c r="B1468" s="9"/>
      <c r="C1468" s="14"/>
    </row>
    <row r="1469" spans="1:3" ht="15" customHeight="1">
      <c r="A1469" s="4"/>
      <c r="B1469" s="9"/>
      <c r="C1469" s="14"/>
    </row>
    <row r="1470" spans="1:3" ht="15" customHeight="1">
      <c r="A1470" s="4"/>
      <c r="B1470" s="9"/>
      <c r="C1470" s="14"/>
    </row>
    <row r="1471" spans="1:3" ht="15" customHeight="1">
      <c r="A1471" s="4"/>
      <c r="B1471" s="9"/>
      <c r="C1471" s="14"/>
    </row>
    <row r="1472" spans="1:3" ht="15" customHeight="1">
      <c r="A1472" s="4"/>
      <c r="B1472" s="9"/>
      <c r="C1472" s="14"/>
    </row>
    <row r="1473" spans="1:3" ht="15" customHeight="1">
      <c r="A1473" s="4"/>
      <c r="B1473" s="9"/>
      <c r="C1473" s="14"/>
    </row>
    <row r="1474" spans="1:3" ht="15" customHeight="1">
      <c r="A1474" s="4"/>
      <c r="B1474" s="9"/>
      <c r="C1474" s="14"/>
    </row>
    <row r="1475" spans="1:3" ht="15" customHeight="1">
      <c r="A1475" s="4"/>
      <c r="B1475" s="9"/>
    </row>
    <row r="1476" spans="1:3" ht="15" customHeight="1">
      <c r="A1476" s="4"/>
      <c r="B1476" s="9"/>
    </row>
    <row r="1477" spans="1:3" ht="15" customHeight="1">
      <c r="A1477" s="4"/>
      <c r="B1477" s="9"/>
    </row>
    <row r="1478" spans="1:3" ht="15" customHeight="1">
      <c r="A1478" s="4"/>
      <c r="B1478" s="9"/>
    </row>
    <row r="1479" spans="1:3" ht="15" customHeight="1">
      <c r="A1479" s="4"/>
      <c r="B1479" s="9"/>
    </row>
    <row r="1480" spans="1:3" ht="15" customHeight="1">
      <c r="A1480" s="4"/>
      <c r="B1480" s="9"/>
    </row>
    <row r="1481" spans="1:3" ht="15" customHeight="1">
      <c r="A1481" s="4"/>
      <c r="B1481" s="9"/>
    </row>
    <row r="1482" spans="1:3" ht="15" customHeight="1">
      <c r="A1482" s="4"/>
      <c r="B1482" s="9"/>
    </row>
    <row r="1483" spans="1:3" ht="15" customHeight="1">
      <c r="A1483" s="4"/>
      <c r="B1483" s="9"/>
    </row>
    <row r="1484" spans="1:3" ht="15" customHeight="1">
      <c r="A1484" s="4"/>
      <c r="B1484" s="9"/>
    </row>
    <row r="1485" spans="1:3" ht="15" customHeight="1">
      <c r="A1485" s="4"/>
      <c r="B1485" s="9"/>
    </row>
    <row r="1486" spans="1:3" ht="15" customHeight="1">
      <c r="A1486" s="4"/>
      <c r="B1486" s="9"/>
    </row>
    <row r="1487" spans="1:3" ht="15" customHeight="1">
      <c r="A1487" s="4"/>
      <c r="B1487" s="9"/>
    </row>
    <row r="1488" spans="1:3" ht="15" customHeight="1">
      <c r="A1488" s="4"/>
      <c r="B1488" s="9"/>
    </row>
    <row r="1489" spans="1:3" ht="15" customHeight="1">
      <c r="A1489" s="4"/>
      <c r="B1489" s="9"/>
    </row>
    <row r="1490" spans="1:3" ht="15" customHeight="1">
      <c r="A1490" s="4"/>
      <c r="B1490" s="9"/>
    </row>
    <row r="1491" spans="1:3" ht="15" customHeight="1">
      <c r="A1491" s="4"/>
      <c r="B1491" s="9"/>
    </row>
    <row r="1492" spans="1:3" ht="15" customHeight="1">
      <c r="A1492" s="4"/>
      <c r="B1492" s="9"/>
      <c r="C1492" s="14"/>
    </row>
    <row r="1493" spans="1:3" ht="15" customHeight="1">
      <c r="A1493" s="4"/>
      <c r="B1493" s="9"/>
    </row>
    <row r="1494" spans="1:3" ht="15" customHeight="1">
      <c r="A1494" s="4"/>
      <c r="B1494" s="9"/>
      <c r="C1494" s="14"/>
    </row>
    <row r="1495" spans="1:3" ht="15" customHeight="1">
      <c r="A1495" s="4"/>
      <c r="B1495" s="9"/>
      <c r="C1495" s="14"/>
    </row>
    <row r="1496" spans="1:3" ht="15" customHeight="1">
      <c r="A1496" s="4"/>
      <c r="B1496" s="9"/>
      <c r="C1496" s="14"/>
    </row>
    <row r="1497" spans="1:3" ht="15" customHeight="1">
      <c r="A1497" s="4"/>
      <c r="B1497" s="9"/>
    </row>
    <row r="1498" spans="1:3" ht="15" customHeight="1">
      <c r="A1498" s="4"/>
      <c r="B1498" s="9"/>
      <c r="C1498" s="14"/>
    </row>
    <row r="1499" spans="1:3" ht="15" customHeight="1">
      <c r="A1499" s="4"/>
      <c r="B1499" s="9"/>
      <c r="C1499" s="14"/>
    </row>
    <row r="1500" spans="1:3" ht="15" customHeight="1">
      <c r="A1500" s="4"/>
      <c r="B1500" s="9"/>
    </row>
    <row r="1501" spans="1:3" ht="15" customHeight="1">
      <c r="A1501" s="4"/>
      <c r="B1501" s="9"/>
    </row>
    <row r="1502" spans="1:3" ht="15" customHeight="1">
      <c r="A1502" s="4"/>
      <c r="B1502" s="9"/>
      <c r="C1502" s="14"/>
    </row>
    <row r="1503" spans="1:3" ht="15" customHeight="1">
      <c r="A1503" s="4"/>
      <c r="B1503" s="9"/>
      <c r="C1503" s="14"/>
    </row>
    <row r="1504" spans="1:3" ht="15" customHeight="1">
      <c r="A1504" s="4"/>
      <c r="B1504" s="9"/>
      <c r="C1504" s="14"/>
    </row>
    <row r="1505" spans="1:3" ht="15" customHeight="1">
      <c r="A1505" s="4"/>
      <c r="B1505" s="9"/>
    </row>
    <row r="1506" spans="1:3" ht="15" customHeight="1">
      <c r="A1506" s="4"/>
      <c r="B1506" s="9"/>
      <c r="C1506" s="14"/>
    </row>
    <row r="1507" spans="1:3" ht="15" customHeight="1">
      <c r="A1507" s="4"/>
      <c r="B1507" s="9"/>
      <c r="C1507" s="14"/>
    </row>
    <row r="1508" spans="1:3" ht="15" customHeight="1">
      <c r="A1508" s="4"/>
      <c r="B1508" s="9"/>
    </row>
    <row r="1509" spans="1:3" ht="15" customHeight="1">
      <c r="A1509" s="4"/>
      <c r="B1509" s="9"/>
    </row>
    <row r="1510" spans="1:3" ht="15" customHeight="1">
      <c r="A1510" s="4"/>
      <c r="B1510" s="9"/>
      <c r="C1510" s="14"/>
    </row>
    <row r="1511" spans="1:3" ht="15" customHeight="1">
      <c r="A1511" s="4"/>
      <c r="B1511" s="9"/>
      <c r="C1511" s="14"/>
    </row>
    <row r="1512" spans="1:3" ht="15" customHeight="1">
      <c r="A1512" s="4"/>
      <c r="B1512" s="9"/>
      <c r="C1512" s="14"/>
    </row>
    <row r="1513" spans="1:3" ht="15" customHeight="1">
      <c r="A1513" s="4"/>
      <c r="B1513" s="9"/>
    </row>
    <row r="1514" spans="1:3" ht="15" customHeight="1">
      <c r="A1514" s="4"/>
      <c r="B1514" s="9"/>
    </row>
    <row r="1515" spans="1:3" ht="15" customHeight="1">
      <c r="A1515" s="4"/>
      <c r="B1515" s="9"/>
    </row>
    <row r="1516" spans="1:3" ht="15" customHeight="1">
      <c r="A1516" s="4"/>
      <c r="B1516" s="9"/>
    </row>
    <row r="1517" spans="1:3" ht="15" customHeight="1">
      <c r="A1517" s="4"/>
      <c r="B1517" s="9"/>
    </row>
    <row r="1518" spans="1:3" ht="15" customHeight="1">
      <c r="A1518" s="4"/>
      <c r="B1518" s="9"/>
    </row>
    <row r="1519" spans="1:3" ht="15" customHeight="1">
      <c r="A1519" s="4"/>
      <c r="B1519" s="9"/>
    </row>
    <row r="1520" spans="1:3" ht="15" customHeight="1">
      <c r="A1520" s="4"/>
      <c r="B1520" s="9"/>
    </row>
    <row r="1521" spans="1:3" ht="15" customHeight="1">
      <c r="A1521" s="4"/>
      <c r="B1521" s="9"/>
    </row>
    <row r="1522" spans="1:3" ht="15" customHeight="1">
      <c r="A1522" s="4"/>
      <c r="B1522" s="9"/>
    </row>
    <row r="1523" spans="1:3" ht="15" customHeight="1">
      <c r="A1523" s="4"/>
      <c r="B1523" s="9"/>
    </row>
    <row r="1524" spans="1:3" ht="15" customHeight="1">
      <c r="A1524" s="4"/>
      <c r="B1524" s="9"/>
    </row>
    <row r="1525" spans="1:3" ht="15" customHeight="1">
      <c r="A1525" s="4"/>
      <c r="B1525" s="9"/>
    </row>
    <row r="1526" spans="1:3" ht="15" customHeight="1">
      <c r="A1526" s="4"/>
      <c r="B1526" s="9"/>
      <c r="C1526" s="14"/>
    </row>
    <row r="1527" spans="1:3" ht="15" customHeight="1">
      <c r="A1527" s="4"/>
      <c r="B1527" s="9"/>
      <c r="C1527" s="14"/>
    </row>
    <row r="1528" spans="1:3" ht="15" customHeight="1">
      <c r="A1528" s="4"/>
      <c r="B1528" s="9"/>
      <c r="C1528" s="14"/>
    </row>
    <row r="1529" spans="1:3" ht="15" customHeight="1">
      <c r="A1529" s="4"/>
      <c r="B1529" s="9"/>
    </row>
    <row r="1530" spans="1:3" ht="15" customHeight="1">
      <c r="A1530" s="4"/>
      <c r="B1530" s="9"/>
    </row>
    <row r="1531" spans="1:3" ht="15" customHeight="1">
      <c r="A1531" s="4"/>
      <c r="B1531" s="9"/>
    </row>
    <row r="1532" spans="1:3" ht="15" customHeight="1">
      <c r="A1532" s="4"/>
      <c r="B1532" s="9"/>
    </row>
    <row r="1533" spans="1:3" ht="15" customHeight="1">
      <c r="A1533" s="4"/>
      <c r="B1533" s="9"/>
      <c r="C1533" s="14"/>
    </row>
    <row r="1534" spans="1:3" ht="15" customHeight="1">
      <c r="A1534" s="4"/>
      <c r="B1534" s="9"/>
    </row>
    <row r="1535" spans="1:3" ht="15" customHeight="1">
      <c r="A1535" s="4"/>
      <c r="B1535" s="9"/>
      <c r="C1535" s="14"/>
    </row>
    <row r="1536" spans="1:3" ht="15" customHeight="1">
      <c r="A1536" s="4"/>
      <c r="B1536" s="9"/>
      <c r="C1536" s="14"/>
    </row>
    <row r="1537" spans="1:3" ht="15" customHeight="1">
      <c r="A1537" s="4"/>
      <c r="B1537" s="9"/>
    </row>
    <row r="1538" spans="1:3" ht="15" customHeight="1">
      <c r="A1538" s="4"/>
      <c r="B1538" s="9"/>
    </row>
    <row r="1539" spans="1:3" ht="15" customHeight="1">
      <c r="A1539" s="4"/>
      <c r="B1539" s="9"/>
    </row>
    <row r="1540" spans="1:3" ht="15" customHeight="1">
      <c r="A1540" s="4"/>
      <c r="B1540" s="9"/>
    </row>
    <row r="1541" spans="1:3" ht="15" customHeight="1">
      <c r="A1541" s="4"/>
      <c r="B1541" s="9"/>
    </row>
    <row r="1542" spans="1:3" ht="15" customHeight="1">
      <c r="A1542" s="4"/>
      <c r="B1542" s="9"/>
    </row>
    <row r="1543" spans="1:3" ht="15" customHeight="1">
      <c r="A1543" s="4"/>
      <c r="B1543" s="9"/>
      <c r="C1543" s="14"/>
    </row>
    <row r="1544" spans="1:3" ht="15" customHeight="1">
      <c r="A1544" s="4"/>
      <c r="B1544" s="9"/>
    </row>
    <row r="1545" spans="1:3" ht="15" customHeight="1">
      <c r="A1545" s="4"/>
      <c r="B1545" s="9"/>
      <c r="C1545" s="14"/>
    </row>
    <row r="1546" spans="1:3" ht="15" customHeight="1">
      <c r="A1546" s="4"/>
      <c r="B1546" s="9"/>
    </row>
    <row r="1547" spans="1:3" ht="15" customHeight="1">
      <c r="A1547" s="4"/>
      <c r="B1547" s="9"/>
      <c r="C1547" s="14"/>
    </row>
    <row r="1548" spans="1:3" ht="15" customHeight="1">
      <c r="A1548" s="4"/>
      <c r="B1548" s="9"/>
    </row>
    <row r="1549" spans="1:3" ht="15" customHeight="1">
      <c r="A1549" s="4"/>
      <c r="B1549" s="9"/>
      <c r="C1549" s="14"/>
    </row>
    <row r="1550" spans="1:3" ht="15" customHeight="1">
      <c r="A1550" s="4"/>
      <c r="B1550" s="9"/>
      <c r="C1550" s="14"/>
    </row>
    <row r="1551" spans="1:3" ht="15" customHeight="1">
      <c r="A1551" s="4"/>
      <c r="B1551" s="9"/>
    </row>
    <row r="1552" spans="1:3" ht="15" customHeight="1">
      <c r="A1552" s="4"/>
      <c r="B1552" s="9"/>
    </row>
    <row r="1553" spans="1:3" ht="15" customHeight="1">
      <c r="A1553" s="4"/>
      <c r="B1553" s="9"/>
    </row>
    <row r="1554" spans="1:3" ht="15" customHeight="1">
      <c r="A1554" s="4"/>
      <c r="B1554" s="9"/>
    </row>
    <row r="1555" spans="1:3" ht="15" customHeight="1">
      <c r="A1555" s="4"/>
      <c r="B1555" s="9"/>
    </row>
    <row r="1556" spans="1:3" ht="15" customHeight="1">
      <c r="A1556" s="4"/>
      <c r="B1556" s="9"/>
    </row>
    <row r="1557" spans="1:3" ht="15" customHeight="1">
      <c r="A1557" s="4"/>
      <c r="B1557" s="9"/>
    </row>
    <row r="1558" spans="1:3" ht="15" customHeight="1">
      <c r="A1558" s="4"/>
      <c r="B1558" s="9"/>
    </row>
    <row r="1559" spans="1:3" ht="15" customHeight="1">
      <c r="A1559" s="4"/>
      <c r="B1559" s="9"/>
    </row>
    <row r="1560" spans="1:3" ht="15" customHeight="1">
      <c r="A1560" s="4"/>
      <c r="B1560" s="9"/>
    </row>
    <row r="1561" spans="1:3" ht="15" customHeight="1">
      <c r="A1561" s="4"/>
      <c r="B1561" s="9"/>
    </row>
    <row r="1562" spans="1:3" ht="15" customHeight="1">
      <c r="A1562" s="4"/>
      <c r="B1562" s="9"/>
    </row>
    <row r="1563" spans="1:3" ht="15" customHeight="1">
      <c r="A1563" s="4"/>
      <c r="B1563" s="9"/>
    </row>
    <row r="1564" spans="1:3" ht="15" customHeight="1">
      <c r="A1564" s="4"/>
      <c r="B1564" s="9"/>
    </row>
    <row r="1565" spans="1:3" ht="15" customHeight="1">
      <c r="A1565" s="4"/>
      <c r="B1565" s="9"/>
    </row>
    <row r="1566" spans="1:3" ht="15" customHeight="1">
      <c r="A1566" s="4"/>
      <c r="B1566" s="9"/>
    </row>
    <row r="1567" spans="1:3" ht="15" customHeight="1">
      <c r="A1567" s="4"/>
      <c r="B1567" s="9"/>
    </row>
    <row r="1568" spans="1:3" ht="15" customHeight="1">
      <c r="A1568" s="4"/>
      <c r="B1568" s="9"/>
      <c r="C1568" s="14"/>
    </row>
    <row r="1569" spans="1:2" ht="15" customHeight="1">
      <c r="A1569" s="4"/>
      <c r="B1569" s="9"/>
    </row>
  </sheetData>
  <sortState xmlns:xlrd2="http://schemas.microsoft.com/office/spreadsheetml/2017/richdata2" ref="A3:B745">
    <sortCondition ref="B74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6"/>
  <sheetViews>
    <sheetView workbookViewId="0"/>
  </sheetViews>
  <sheetFormatPr defaultColWidth="12.7109375" defaultRowHeight="15" customHeight="1"/>
  <cols>
    <col min="1" max="1" width="7.7109375" style="31" customWidth="1"/>
    <col min="2" max="2" width="56" style="9" customWidth="1"/>
    <col min="3" max="3" width="11.28515625" style="32" customWidth="1"/>
    <col min="4" max="4" width="9.140625" style="31" customWidth="1"/>
    <col min="5" max="5" width="16.7109375" customWidth="1"/>
    <col min="6" max="7" width="19.85546875" customWidth="1"/>
    <col min="8" max="26" width="8.7109375" customWidth="1"/>
  </cols>
  <sheetData>
    <row r="1" spans="1:7" ht="15.75" customHeight="1">
      <c r="A1" s="18"/>
      <c r="B1" s="11" t="s">
        <v>364</v>
      </c>
      <c r="C1" s="19"/>
      <c r="D1" s="18"/>
      <c r="E1" s="19"/>
      <c r="F1" s="18"/>
      <c r="G1" s="18"/>
    </row>
    <row r="2" spans="1:7" ht="15.75" customHeight="1">
      <c r="A2" s="15" t="s">
        <v>0</v>
      </c>
      <c r="B2" s="16" t="s">
        <v>7</v>
      </c>
      <c r="C2" s="20" t="s">
        <v>9</v>
      </c>
      <c r="D2" s="15" t="s">
        <v>10</v>
      </c>
      <c r="E2" s="20" t="s">
        <v>11</v>
      </c>
      <c r="F2" s="20" t="s">
        <v>12</v>
      </c>
      <c r="G2" s="20" t="s">
        <v>13</v>
      </c>
    </row>
    <row r="3" spans="1:7" ht="15" customHeight="1">
      <c r="A3" s="31">
        <v>1</v>
      </c>
      <c r="B3" s="9" t="s">
        <v>21</v>
      </c>
      <c r="C3" s="32">
        <v>4.5</v>
      </c>
      <c r="D3" s="31">
        <v>24</v>
      </c>
      <c r="E3" s="19">
        <f>C3/D3*10</f>
        <v>1.875</v>
      </c>
      <c r="F3" s="21">
        <f>C3/(D3-0.5)*10</f>
        <v>1.9148936170212765</v>
      </c>
      <c r="G3" s="21">
        <f>C3/(D3-0.75)*10</f>
        <v>1.935483870967742</v>
      </c>
    </row>
    <row r="4" spans="1:7" ht="15" customHeight="1">
      <c r="A4" s="31">
        <v>2</v>
      </c>
      <c r="B4" s="9" t="s">
        <v>22</v>
      </c>
      <c r="C4" s="32">
        <v>4.5263157894736841</v>
      </c>
      <c r="D4" s="31">
        <v>19</v>
      </c>
      <c r="E4" s="19">
        <f>C4/D4*10</f>
        <v>2.3822714681440442</v>
      </c>
      <c r="F4" s="21">
        <f>C4/(D4-0.5)*10</f>
        <v>2.4466571834992887</v>
      </c>
      <c r="G4" s="21">
        <f>C4/(D4-0.75)*10</f>
        <v>2.480173035328046</v>
      </c>
    </row>
    <row r="5" spans="1:7" ht="15" customHeight="1">
      <c r="A5" s="31">
        <v>3</v>
      </c>
      <c r="B5" s="11" t="s">
        <v>19</v>
      </c>
      <c r="C5" s="19">
        <v>5.6</v>
      </c>
      <c r="D5" s="18">
        <v>20</v>
      </c>
      <c r="E5" s="19">
        <f>C5/D5*10</f>
        <v>2.8</v>
      </c>
      <c r="F5" s="21">
        <f>C5/(D5-0.5)*10</f>
        <v>2.8717948717948714</v>
      </c>
      <c r="G5" s="21">
        <f>C5/(D5-0.75)*10</f>
        <v>2.9090909090909092</v>
      </c>
    </row>
    <row r="6" spans="1:7" ht="15" customHeight="1">
      <c r="A6" s="31">
        <v>4</v>
      </c>
      <c r="B6" s="9" t="s">
        <v>51</v>
      </c>
      <c r="C6" s="19">
        <v>6.882352941176471</v>
      </c>
      <c r="D6" s="18">
        <v>17</v>
      </c>
      <c r="E6" s="19">
        <f>C6/D6*10</f>
        <v>4.0484429065743948</v>
      </c>
      <c r="F6" s="21">
        <f>C6/(D6-0.5)*10</f>
        <v>4.1711229946524062</v>
      </c>
      <c r="G6" s="21">
        <f>C6/(D6-0.75)*10</f>
        <v>4.2352941176470598</v>
      </c>
    </row>
    <row r="7" spans="1:7" ht="15" customHeight="1">
      <c r="A7" s="31">
        <v>5</v>
      </c>
      <c r="B7" s="9" t="s">
        <v>67</v>
      </c>
      <c r="C7" s="32">
        <v>7.6470588235294121</v>
      </c>
      <c r="D7" s="31">
        <v>17</v>
      </c>
      <c r="E7" s="19">
        <f>C7/D7*10</f>
        <v>4.4982698961937722</v>
      </c>
      <c r="F7" s="21">
        <f>C7/(D7-0.5)*10</f>
        <v>4.6345811051693406</v>
      </c>
      <c r="G7" s="21">
        <f>C7/(D7-0.75)*10</f>
        <v>4.7058823529411766</v>
      </c>
    </row>
    <row r="8" spans="1:7" ht="15" customHeight="1">
      <c r="A8" s="31">
        <v>6</v>
      </c>
      <c r="B8" s="9" t="s">
        <v>26</v>
      </c>
      <c r="C8" s="32">
        <v>10.095238095238095</v>
      </c>
      <c r="D8" s="31">
        <v>21</v>
      </c>
      <c r="E8" s="19">
        <f>C8/D8*10</f>
        <v>4.8072562358276647</v>
      </c>
      <c r="F8" s="21">
        <f>C8/(D8-0.5)*10</f>
        <v>4.9245063879210225</v>
      </c>
      <c r="G8" s="21">
        <f>C8/(D8-0.75)*10</f>
        <v>4.9853027630805409</v>
      </c>
    </row>
    <row r="9" spans="1:7" ht="15" customHeight="1">
      <c r="A9" s="31">
        <v>7</v>
      </c>
      <c r="B9" s="11" t="s">
        <v>62</v>
      </c>
      <c r="C9" s="19">
        <v>9.8421052631578956</v>
      </c>
      <c r="D9" s="18">
        <v>19</v>
      </c>
      <c r="E9" s="19">
        <f>C9/D9*10</f>
        <v>5.1800554016620506</v>
      </c>
      <c r="F9" s="21">
        <f>C9/(D9-0.5)*10</f>
        <v>5.3200568990042676</v>
      </c>
      <c r="G9" s="21">
        <f>C9/(D9-0.75)*10</f>
        <v>5.3929343907714502</v>
      </c>
    </row>
    <row r="10" spans="1:7" ht="15" customHeight="1">
      <c r="A10" s="31">
        <v>8</v>
      </c>
      <c r="B10" s="9" t="s">
        <v>18</v>
      </c>
      <c r="C10" s="32">
        <v>9</v>
      </c>
      <c r="D10" s="31">
        <v>17</v>
      </c>
      <c r="E10" s="19">
        <f>C10/D10*10</f>
        <v>5.2941176470588234</v>
      </c>
      <c r="F10" s="21">
        <f>C10/(D10-0.5)*10</f>
        <v>5.4545454545454541</v>
      </c>
      <c r="G10" s="21">
        <f>C10/(D10-0.75)*10</f>
        <v>5.5384615384615383</v>
      </c>
    </row>
    <row r="11" spans="1:7" ht="15" customHeight="1">
      <c r="A11" s="31">
        <v>9</v>
      </c>
      <c r="B11" s="9" t="s">
        <v>23</v>
      </c>
      <c r="C11" s="32">
        <v>11.315789473684211</v>
      </c>
      <c r="D11" s="31">
        <v>19</v>
      </c>
      <c r="E11" s="19">
        <f>C11/D11*10</f>
        <v>5.9556786703601103</v>
      </c>
      <c r="F11" s="21">
        <f>C11/(D11-0.5)*10</f>
        <v>6.1166429587482218</v>
      </c>
      <c r="G11" s="21">
        <f>C11/(D11-0.75)*10</f>
        <v>6.2004325883201155</v>
      </c>
    </row>
    <row r="12" spans="1:7" ht="15" customHeight="1">
      <c r="A12" s="31">
        <v>10</v>
      </c>
      <c r="B12" s="11" t="s">
        <v>53</v>
      </c>
      <c r="C12" s="19">
        <v>8.615384615384615</v>
      </c>
      <c r="D12" s="18">
        <v>13</v>
      </c>
      <c r="E12" s="19">
        <f>C12/D12*10</f>
        <v>6.6272189349112418</v>
      </c>
      <c r="F12" s="21">
        <f>C12/(D12-0.5)*10</f>
        <v>6.8923076923076918</v>
      </c>
      <c r="G12" s="21">
        <f>C12/(D12-0.75)*10</f>
        <v>7.0329670329670328</v>
      </c>
    </row>
    <row r="13" spans="1:7" ht="15" customHeight="1">
      <c r="A13" s="31">
        <v>11</v>
      </c>
      <c r="B13" s="11" t="s">
        <v>4</v>
      </c>
      <c r="C13" s="19">
        <v>11.076923076923077</v>
      </c>
      <c r="D13" s="18">
        <v>13</v>
      </c>
      <c r="E13" s="19">
        <f>C13/D13*10</f>
        <v>8.5207100591715985</v>
      </c>
      <c r="F13" s="21">
        <f>C13/(D13-0.5)*10</f>
        <v>8.861538461538462</v>
      </c>
      <c r="G13" s="21">
        <f>C13/(D13-0.75)*10</f>
        <v>9.0423861852433269</v>
      </c>
    </row>
    <row r="14" spans="1:7" ht="15" customHeight="1">
      <c r="A14" s="31">
        <v>12</v>
      </c>
      <c r="B14" s="9" t="s">
        <v>47</v>
      </c>
      <c r="C14" s="32">
        <v>3</v>
      </c>
      <c r="D14" s="31">
        <v>4</v>
      </c>
      <c r="E14" s="19">
        <f>C14/D14*10</f>
        <v>7.5</v>
      </c>
      <c r="F14" s="21">
        <f>C14/(D14-0.5)*10</f>
        <v>8.5714285714285712</v>
      </c>
      <c r="G14" s="21">
        <f>C14/(D14-0.75)*10</f>
        <v>9.2307692307692317</v>
      </c>
    </row>
    <row r="15" spans="1:7" ht="15" customHeight="1">
      <c r="A15" s="31">
        <v>13</v>
      </c>
      <c r="B15" s="9" t="s">
        <v>167</v>
      </c>
      <c r="C15" s="32">
        <v>16.388888888888889</v>
      </c>
      <c r="D15" s="31">
        <v>18</v>
      </c>
      <c r="E15" s="19">
        <f>C15/D15*10</f>
        <v>9.1049382716049383</v>
      </c>
      <c r="F15" s="21">
        <f>C15/(D15-0.5)*10</f>
        <v>9.3650793650793656</v>
      </c>
      <c r="G15" s="21">
        <f>C15/(D15-0.75)*10</f>
        <v>9.5008051529790656</v>
      </c>
    </row>
    <row r="16" spans="1:7" ht="15" customHeight="1">
      <c r="A16" s="31">
        <v>14</v>
      </c>
      <c r="B16" s="11" t="s">
        <v>66</v>
      </c>
      <c r="C16" s="19">
        <v>15.5625</v>
      </c>
      <c r="D16" s="18">
        <v>16</v>
      </c>
      <c r="E16" s="19">
        <f>C16/D16*10</f>
        <v>9.7265625</v>
      </c>
      <c r="F16" s="21">
        <f>C16/(D16-0.5)*10</f>
        <v>10.040322580645162</v>
      </c>
      <c r="G16" s="21">
        <f>C16/(D16-0.75)*10</f>
        <v>10.204918032786885</v>
      </c>
    </row>
    <row r="17" spans="1:7" ht="15" customHeight="1">
      <c r="A17" s="31">
        <v>15</v>
      </c>
      <c r="B17" s="9" t="s">
        <v>60</v>
      </c>
      <c r="C17" s="32">
        <v>10.777777777777779</v>
      </c>
      <c r="D17" s="31">
        <v>9</v>
      </c>
      <c r="E17" s="19">
        <f>C17/D17*10</f>
        <v>11.975308641975309</v>
      </c>
      <c r="F17" s="21">
        <f>C17/(D17-0.5)*10</f>
        <v>12.679738562091504</v>
      </c>
      <c r="G17" s="21">
        <f>C17/(D17-0.75)*10</f>
        <v>13.063973063973064</v>
      </c>
    </row>
    <row r="18" spans="1:7" ht="15" customHeight="1">
      <c r="A18" s="31">
        <v>16</v>
      </c>
      <c r="B18" s="9" t="s">
        <v>321</v>
      </c>
      <c r="C18" s="32">
        <v>3.3333333333333335</v>
      </c>
      <c r="D18" s="31">
        <v>3</v>
      </c>
      <c r="E18" s="19">
        <f>C18/D18*10</f>
        <v>11.111111111111111</v>
      </c>
      <c r="F18" s="21">
        <f>C18/(D18-0.5)*10</f>
        <v>13.333333333333336</v>
      </c>
      <c r="G18" s="21">
        <f>C18/(D18-0.75)*10</f>
        <v>14.814814814814817</v>
      </c>
    </row>
    <row r="19" spans="1:7" ht="15" customHeight="1">
      <c r="A19" s="31">
        <v>17</v>
      </c>
      <c r="B19" s="9" t="s">
        <v>176</v>
      </c>
      <c r="C19" s="32">
        <v>11.5</v>
      </c>
      <c r="D19" s="31">
        <v>8</v>
      </c>
      <c r="E19" s="19">
        <f>C19/D19*10</f>
        <v>14.375</v>
      </c>
      <c r="F19" s="21">
        <f>C19/(D19-0.5)*10</f>
        <v>15.333333333333334</v>
      </c>
      <c r="G19" s="21">
        <f>C19/(D19-0.75)*10</f>
        <v>15.862068965517242</v>
      </c>
    </row>
    <row r="20" spans="1:7" ht="15" customHeight="1">
      <c r="A20" s="31">
        <v>18</v>
      </c>
      <c r="B20" s="9" t="s">
        <v>33</v>
      </c>
      <c r="C20" s="32">
        <v>16.272727272727273</v>
      </c>
      <c r="D20" s="31">
        <v>11</v>
      </c>
      <c r="E20" s="19">
        <f>C20/D20*10</f>
        <v>14.793388429752065</v>
      </c>
      <c r="F20" s="21">
        <f>C20/(D20-0.5)*10</f>
        <v>15.497835497835499</v>
      </c>
      <c r="G20" s="21">
        <f>C20/(D20-0.75)*10</f>
        <v>15.875831485587584</v>
      </c>
    </row>
    <row r="21" spans="1:7" ht="15" customHeight="1">
      <c r="A21" s="31">
        <v>19</v>
      </c>
      <c r="B21" s="9" t="s">
        <v>168</v>
      </c>
      <c r="C21" s="32">
        <v>13.666666666666666</v>
      </c>
      <c r="D21" s="31">
        <v>9</v>
      </c>
      <c r="E21" s="19">
        <f>C21/D21*10</f>
        <v>15.185185185185183</v>
      </c>
      <c r="F21" s="21">
        <f>C21/(D21-0.5)*10</f>
        <v>16.078431372549019</v>
      </c>
      <c r="G21" s="21">
        <f>C21/(D21-0.75)*10</f>
        <v>16.565656565656568</v>
      </c>
    </row>
    <row r="22" spans="1:7" ht="15" customHeight="1">
      <c r="A22" s="31">
        <v>20</v>
      </c>
      <c r="B22" s="9" t="s">
        <v>76</v>
      </c>
      <c r="C22" s="32">
        <v>18.75</v>
      </c>
      <c r="D22" s="31">
        <v>12</v>
      </c>
      <c r="E22" s="19">
        <f>C22/D22*10</f>
        <v>15.625</v>
      </c>
      <c r="F22" s="21">
        <f>C22/(D22-0.5)*10</f>
        <v>16.304347826086957</v>
      </c>
      <c r="G22" s="21">
        <f>C22/(D22-0.75)*10</f>
        <v>16.666666666666668</v>
      </c>
    </row>
    <row r="23" spans="1:7" ht="15" customHeight="1">
      <c r="A23" s="31">
        <v>21</v>
      </c>
      <c r="B23" s="9" t="s">
        <v>55</v>
      </c>
      <c r="C23" s="19">
        <v>9</v>
      </c>
      <c r="D23" s="18">
        <v>6</v>
      </c>
      <c r="E23" s="19">
        <f>C23/D23*10</f>
        <v>15</v>
      </c>
      <c r="F23" s="21">
        <f>C23/(D23-0.5)*10</f>
        <v>16.363636363636363</v>
      </c>
      <c r="G23" s="21">
        <f>C23/(D23-0.75)*10</f>
        <v>17.142857142857142</v>
      </c>
    </row>
    <row r="24" spans="1:7" ht="15" customHeight="1">
      <c r="A24" s="31">
        <v>22</v>
      </c>
      <c r="B24" s="9" t="s">
        <v>48</v>
      </c>
      <c r="C24" s="32">
        <v>9</v>
      </c>
      <c r="D24" s="31">
        <v>5</v>
      </c>
      <c r="E24" s="19">
        <f>C24/D24*10</f>
        <v>18</v>
      </c>
      <c r="F24" s="21">
        <f>C24/(D24-0.5)*10</f>
        <v>20</v>
      </c>
      <c r="G24" s="21">
        <f>C24/(D24-0.75)*10</f>
        <v>21.176470588235293</v>
      </c>
    </row>
    <row r="25" spans="1:7" ht="15" customHeight="1">
      <c r="A25" s="31">
        <v>23</v>
      </c>
      <c r="B25" s="11" t="s">
        <v>61</v>
      </c>
      <c r="C25" s="19">
        <v>15.875</v>
      </c>
      <c r="D25" s="18">
        <v>8</v>
      </c>
      <c r="E25" s="19">
        <f>C25/D25*10</f>
        <v>19.84375</v>
      </c>
      <c r="F25" s="21">
        <f>C25/(D25-0.5)*10</f>
        <v>21.166666666666668</v>
      </c>
      <c r="G25" s="21">
        <f>C25/(D25-0.75)*10</f>
        <v>21.896551724137932</v>
      </c>
    </row>
    <row r="26" spans="1:7" ht="15" customHeight="1">
      <c r="A26" s="31">
        <v>24</v>
      </c>
      <c r="B26" s="9" t="s">
        <v>49</v>
      </c>
      <c r="C26" s="32">
        <v>9.8000000000000007</v>
      </c>
      <c r="D26" s="31">
        <v>5</v>
      </c>
      <c r="E26" s="19">
        <f>C26/D26*10</f>
        <v>19.600000000000001</v>
      </c>
      <c r="F26" s="21">
        <f>C26/(D26-0.5)*10</f>
        <v>21.777777777777779</v>
      </c>
      <c r="G26" s="21">
        <f>C26/(D26-0.75)*10</f>
        <v>23.058823529411768</v>
      </c>
    </row>
    <row r="27" spans="1:7" ht="15" customHeight="1">
      <c r="A27" s="31">
        <v>25</v>
      </c>
      <c r="B27" s="11" t="s">
        <v>30</v>
      </c>
      <c r="C27" s="19">
        <v>14.428571428571429</v>
      </c>
      <c r="D27" s="18">
        <v>7</v>
      </c>
      <c r="E27" s="19">
        <f>C27/D27*10</f>
        <v>20.612244897959183</v>
      </c>
      <c r="F27" s="21">
        <f>C27/(D27-0.5)*10</f>
        <v>22.197802197802197</v>
      </c>
      <c r="G27" s="21">
        <f>C27/(D27-0.75)*10</f>
        <v>23.085714285714289</v>
      </c>
    </row>
    <row r="28" spans="1:7" ht="15" customHeight="1">
      <c r="A28" s="31">
        <v>26</v>
      </c>
      <c r="B28" s="9" t="s">
        <v>58</v>
      </c>
      <c r="C28" s="32">
        <v>18.5</v>
      </c>
      <c r="D28" s="31">
        <v>6</v>
      </c>
      <c r="E28" s="19">
        <f>C28/D28*10</f>
        <v>30.833333333333336</v>
      </c>
      <c r="F28" s="21">
        <f>C28/(D28-0.5)*10</f>
        <v>33.63636363636364</v>
      </c>
      <c r="G28" s="21">
        <f>C28/(D28-0.75)*10</f>
        <v>35.238095238095241</v>
      </c>
    </row>
    <row r="29" spans="1:7" ht="15" customHeight="1">
      <c r="A29" s="31">
        <v>27</v>
      </c>
      <c r="B29" s="9" t="s">
        <v>356</v>
      </c>
      <c r="C29" s="32">
        <v>13</v>
      </c>
      <c r="D29" s="31">
        <v>4</v>
      </c>
      <c r="E29" s="19">
        <f>C29/D29*10</f>
        <v>32.5</v>
      </c>
      <c r="F29" s="21">
        <f>C29/(D29-0.5)*10</f>
        <v>37.142857142857146</v>
      </c>
      <c r="G29" s="21">
        <f>C29/(D29-0.75)*10</f>
        <v>40</v>
      </c>
    </row>
    <row r="30" spans="1:7" ht="15" customHeight="1">
      <c r="A30" s="31">
        <v>28</v>
      </c>
      <c r="B30" s="9" t="s">
        <v>275</v>
      </c>
      <c r="C30" s="32">
        <v>17.2</v>
      </c>
      <c r="D30" s="31">
        <v>5</v>
      </c>
      <c r="E30" s="19">
        <f>C30/D30*10</f>
        <v>34.4</v>
      </c>
      <c r="F30" s="21">
        <f>C30/(D30-0.5)*10</f>
        <v>38.222222222222221</v>
      </c>
      <c r="G30" s="21">
        <f>C30/(D30-0.75)*10</f>
        <v>40.470588235294116</v>
      </c>
    </row>
    <row r="31" spans="1:7" ht="15" customHeight="1">
      <c r="A31" s="31">
        <v>29</v>
      </c>
      <c r="B31" s="11" t="s">
        <v>174</v>
      </c>
      <c r="C31" s="19">
        <v>17.399999999999999</v>
      </c>
      <c r="D31" s="18">
        <v>5</v>
      </c>
      <c r="E31" s="19">
        <f>C31/D31*10</f>
        <v>34.799999999999997</v>
      </c>
      <c r="F31" s="21">
        <f>C31/(D31-0.5)*10</f>
        <v>38.666666666666664</v>
      </c>
      <c r="G31" s="21">
        <f>C31/(D31-0.75)*10</f>
        <v>40.941176470588232</v>
      </c>
    </row>
    <row r="32" spans="1:7" ht="15" customHeight="1">
      <c r="A32" s="31">
        <v>30</v>
      </c>
      <c r="B32" s="11" t="s">
        <v>69</v>
      </c>
      <c r="C32" s="19">
        <v>18.8</v>
      </c>
      <c r="D32" s="18">
        <v>5</v>
      </c>
      <c r="E32" s="19">
        <f>C32/D32*10</f>
        <v>37.6</v>
      </c>
      <c r="F32" s="21">
        <f>C32/(D32-0.5)*10</f>
        <v>41.777777777777779</v>
      </c>
      <c r="G32" s="21">
        <f>C32/(D32-0.75)*10</f>
        <v>44.235294117647058</v>
      </c>
    </row>
    <row r="33" spans="1:7" ht="15" customHeight="1">
      <c r="A33" s="31">
        <v>31</v>
      </c>
      <c r="B33" s="11" t="s">
        <v>89</v>
      </c>
      <c r="C33" s="19">
        <v>10</v>
      </c>
      <c r="D33" s="18">
        <v>3</v>
      </c>
      <c r="E33" s="19">
        <f>C33/D33*10</f>
        <v>33.333333333333336</v>
      </c>
      <c r="F33" s="21">
        <f>C33/(D33-0.5)*10</f>
        <v>40</v>
      </c>
      <c r="G33" s="21">
        <f>C33/(D33-0.75)*10</f>
        <v>44.444444444444443</v>
      </c>
    </row>
    <row r="34" spans="1:7" ht="15" customHeight="1">
      <c r="A34" s="31">
        <v>32</v>
      </c>
      <c r="B34" s="9" t="s">
        <v>105</v>
      </c>
      <c r="C34" s="32">
        <v>23.833333333333332</v>
      </c>
      <c r="D34" s="31">
        <v>6</v>
      </c>
      <c r="E34" s="19">
        <f>C34/D34*10</f>
        <v>39.722222222222221</v>
      </c>
      <c r="F34" s="21">
        <f>C34/(D34-0.5)*10</f>
        <v>43.333333333333329</v>
      </c>
      <c r="G34" s="21">
        <f>C34/(D34-0.75)*10</f>
        <v>45.396825396825392</v>
      </c>
    </row>
    <row r="35" spans="1:7" ht="15" customHeight="1">
      <c r="A35" s="31">
        <v>33</v>
      </c>
      <c r="B35" s="11" t="s">
        <v>5</v>
      </c>
      <c r="C35" s="19">
        <v>24.166666666666668</v>
      </c>
      <c r="D35" s="18">
        <v>6</v>
      </c>
      <c r="E35" s="19">
        <f>C35/D35*10</f>
        <v>40.277777777777779</v>
      </c>
      <c r="F35" s="21">
        <f>C35/(D35-0.5)*10</f>
        <v>43.939393939393945</v>
      </c>
      <c r="G35" s="21">
        <f>C35/(D35-0.75)*10</f>
        <v>46.031746031746039</v>
      </c>
    </row>
    <row r="36" spans="1:7" ht="15" customHeight="1">
      <c r="A36" s="31">
        <v>34</v>
      </c>
      <c r="B36" s="9" t="s">
        <v>104</v>
      </c>
      <c r="C36" s="32">
        <v>24.666666666666668</v>
      </c>
      <c r="D36" s="31">
        <v>6</v>
      </c>
      <c r="E36" s="19">
        <f>C36/D36*10</f>
        <v>41.111111111111114</v>
      </c>
      <c r="F36" s="21">
        <f>C36/(D36-0.5)*10</f>
        <v>44.848484848484851</v>
      </c>
      <c r="G36" s="21">
        <f>C36/(D36-0.75)*10</f>
        <v>46.984126984126988</v>
      </c>
    </row>
    <row r="37" spans="1:7" ht="15" customHeight="1">
      <c r="A37" s="31">
        <v>35</v>
      </c>
      <c r="B37" s="9" t="s">
        <v>56</v>
      </c>
      <c r="C37" s="32">
        <v>11</v>
      </c>
      <c r="D37" s="31">
        <v>3</v>
      </c>
      <c r="E37" s="19">
        <f>C37/D37*10</f>
        <v>36.666666666666664</v>
      </c>
      <c r="F37" s="21">
        <f>C37/(D37-0.5)*10</f>
        <v>44</v>
      </c>
      <c r="G37" s="21">
        <f>C37/(D37-0.75)*10</f>
        <v>48.888888888888893</v>
      </c>
    </row>
    <row r="38" spans="1:7" ht="15" customHeight="1">
      <c r="A38" s="31">
        <v>36</v>
      </c>
      <c r="B38" s="11" t="s">
        <v>24</v>
      </c>
      <c r="C38" s="19">
        <v>21</v>
      </c>
      <c r="D38" s="18">
        <v>5</v>
      </c>
      <c r="E38" s="19">
        <f>C38/D38*10</f>
        <v>42</v>
      </c>
      <c r="F38" s="21">
        <f>C38/(D38-0.5)*10</f>
        <v>46.666666666666671</v>
      </c>
      <c r="G38" s="21">
        <f>C38/(D38-0.75)*10</f>
        <v>49.411764705882355</v>
      </c>
    </row>
    <row r="39" spans="1:7" ht="15" customHeight="1">
      <c r="A39" s="31">
        <v>37</v>
      </c>
      <c r="B39" s="11" t="s">
        <v>73</v>
      </c>
      <c r="C39" s="19">
        <v>27.666666666666668</v>
      </c>
      <c r="D39" s="18">
        <v>6</v>
      </c>
      <c r="E39" s="19">
        <f>C39/D39*10</f>
        <v>46.111111111111114</v>
      </c>
      <c r="F39" s="21">
        <f>C39/(D39-0.5)*10</f>
        <v>50.303030303030305</v>
      </c>
      <c r="G39" s="21">
        <f>C39/(D39-0.75)*10</f>
        <v>52.698412698412696</v>
      </c>
    </row>
    <row r="40" spans="1:7" ht="15" customHeight="1">
      <c r="A40" s="31">
        <v>38</v>
      </c>
      <c r="B40" s="11" t="s">
        <v>71</v>
      </c>
      <c r="C40" s="19">
        <v>22.8</v>
      </c>
      <c r="D40" s="18">
        <v>5</v>
      </c>
      <c r="E40" s="19">
        <f>C40/D40*10</f>
        <v>45.600000000000009</v>
      </c>
      <c r="F40" s="21">
        <f>C40/(D40-0.5)*10</f>
        <v>50.666666666666664</v>
      </c>
      <c r="G40" s="21">
        <f>C40/(D40-0.75)*10</f>
        <v>53.64705882352942</v>
      </c>
    </row>
    <row r="41" spans="1:7" ht="15" customHeight="1">
      <c r="A41" s="31">
        <v>39</v>
      </c>
      <c r="B41" s="11" t="s">
        <v>102</v>
      </c>
      <c r="C41" s="19">
        <v>23</v>
      </c>
      <c r="D41" s="18">
        <v>5</v>
      </c>
      <c r="E41" s="19">
        <f>C41/D41*10</f>
        <v>46</v>
      </c>
      <c r="F41" s="21">
        <f>C41/(D41-0.5)*10</f>
        <v>51.111111111111107</v>
      </c>
      <c r="G41" s="21">
        <f>C41/(D41-0.75)*10</f>
        <v>54.117647058823536</v>
      </c>
    </row>
    <row r="42" spans="1:7" ht="15" customHeight="1">
      <c r="A42" s="31">
        <v>40</v>
      </c>
      <c r="B42" s="11" t="s">
        <v>82</v>
      </c>
      <c r="C42" s="19">
        <v>12.333333333333334</v>
      </c>
      <c r="D42" s="18">
        <v>3</v>
      </c>
      <c r="E42" s="19">
        <f>C42/D42*10</f>
        <v>41.111111111111114</v>
      </c>
      <c r="F42" s="21">
        <f>C42/(D42-0.5)*10</f>
        <v>49.333333333333336</v>
      </c>
      <c r="G42" s="21">
        <f>C42/(D42-0.75)*10</f>
        <v>54.814814814814817</v>
      </c>
    </row>
    <row r="43" spans="1:7" ht="15" customHeight="1">
      <c r="A43" s="31">
        <v>41</v>
      </c>
      <c r="B43" s="9" t="s">
        <v>103</v>
      </c>
      <c r="C43" s="32">
        <v>28.833333333333332</v>
      </c>
      <c r="D43" s="31">
        <v>6</v>
      </c>
      <c r="E43" s="19">
        <f>C43/D43*10</f>
        <v>48.055555555555557</v>
      </c>
      <c r="F43" s="21">
        <f>C43/(D43-0.5)*10</f>
        <v>52.424242424242422</v>
      </c>
      <c r="G43" s="21">
        <f>C43/(D43-0.75)*10</f>
        <v>54.920634920634924</v>
      </c>
    </row>
    <row r="44" spans="1:7" ht="15" customHeight="1">
      <c r="A44" s="31">
        <v>42</v>
      </c>
      <c r="B44" s="9" t="s">
        <v>177</v>
      </c>
      <c r="C44" s="32">
        <v>13</v>
      </c>
      <c r="D44" s="31">
        <v>3</v>
      </c>
      <c r="E44" s="19">
        <f>C44/D44*10</f>
        <v>43.333333333333329</v>
      </c>
      <c r="F44" s="21">
        <f>C44/(D44-0.5)*10</f>
        <v>52</v>
      </c>
      <c r="G44" s="21">
        <f>C44/(D44-0.75)*10</f>
        <v>57.777777777777779</v>
      </c>
    </row>
    <row r="45" spans="1:7" ht="15" customHeight="1">
      <c r="A45" s="31">
        <v>43</v>
      </c>
      <c r="B45" s="11" t="s">
        <v>20</v>
      </c>
      <c r="C45" s="19">
        <v>24.6</v>
      </c>
      <c r="D45" s="18">
        <v>5</v>
      </c>
      <c r="E45" s="19">
        <f>C45/D45*10</f>
        <v>49.2</v>
      </c>
      <c r="F45" s="21">
        <f>C45/(D45-0.5)*10</f>
        <v>54.666666666666671</v>
      </c>
      <c r="G45" s="21">
        <f>C45/(D45-0.75)*10</f>
        <v>57.882352941176478</v>
      </c>
    </row>
    <row r="46" spans="1:7" ht="15" customHeight="1">
      <c r="A46" s="31">
        <v>44</v>
      </c>
      <c r="B46" s="11" t="s">
        <v>72</v>
      </c>
      <c r="C46" s="19">
        <v>31.666666666666668</v>
      </c>
      <c r="D46" s="18">
        <v>6</v>
      </c>
      <c r="E46" s="19">
        <f>C46/D46*10</f>
        <v>52.777777777777779</v>
      </c>
      <c r="F46" s="21">
        <f>C46/(D46-0.5)*10</f>
        <v>57.575757575757578</v>
      </c>
      <c r="G46" s="21">
        <f>C46/(D46-0.75)*10</f>
        <v>60.317460317460316</v>
      </c>
    </row>
    <row r="47" spans="1:7" ht="15" customHeight="1">
      <c r="A47" s="31">
        <v>45</v>
      </c>
      <c r="B47" s="9" t="s">
        <v>52</v>
      </c>
      <c r="C47" s="32">
        <v>14.333333333333334</v>
      </c>
      <c r="D47" s="31">
        <v>3</v>
      </c>
      <c r="E47" s="19">
        <f>C47/D47*10</f>
        <v>47.777777777777779</v>
      </c>
      <c r="F47" s="21">
        <f>C47/(D47-0.5)*10</f>
        <v>57.333333333333336</v>
      </c>
      <c r="G47" s="21">
        <f>C47/(D47-0.75)*10</f>
        <v>63.703703703703702</v>
      </c>
    </row>
    <row r="48" spans="1:7" ht="15" customHeight="1">
      <c r="A48" s="31">
        <v>46</v>
      </c>
      <c r="B48" s="9" t="s">
        <v>6</v>
      </c>
      <c r="C48" s="32">
        <v>28.2</v>
      </c>
      <c r="D48" s="31">
        <v>5</v>
      </c>
      <c r="E48" s="19">
        <f>C48/D48*10</f>
        <v>56.4</v>
      </c>
      <c r="F48" s="21">
        <f>C48/(D48-0.5)*10</f>
        <v>62.666666666666664</v>
      </c>
      <c r="G48" s="21">
        <f>C48/(D48-0.75)*10</f>
        <v>66.35294117647058</v>
      </c>
    </row>
    <row r="49" spans="1:7" ht="15" customHeight="1">
      <c r="A49" s="31">
        <v>47</v>
      </c>
      <c r="B49" s="11" t="s">
        <v>195</v>
      </c>
      <c r="C49" s="19">
        <v>28.8</v>
      </c>
      <c r="D49" s="18">
        <v>5</v>
      </c>
      <c r="E49" s="19">
        <f>C49/D49*10</f>
        <v>57.599999999999994</v>
      </c>
      <c r="F49" s="21">
        <f>C49/(D49-0.5)*10</f>
        <v>64</v>
      </c>
      <c r="G49" s="21">
        <f>C49/(D49-0.75)*10</f>
        <v>67.764705882352942</v>
      </c>
    </row>
    <row r="50" spans="1:7" ht="15" customHeight="1">
      <c r="A50" s="31">
        <v>48</v>
      </c>
      <c r="B50" s="11" t="s">
        <v>50</v>
      </c>
      <c r="C50" s="19">
        <v>15.333333333333334</v>
      </c>
      <c r="D50" s="18">
        <v>3</v>
      </c>
      <c r="E50" s="19">
        <f>C50/D50*10</f>
        <v>51.111111111111114</v>
      </c>
      <c r="F50" s="21">
        <f>C50/(D50-0.5)*10</f>
        <v>61.333333333333336</v>
      </c>
      <c r="G50" s="21">
        <f>C50/(D50-0.75)*10</f>
        <v>68.148148148148152</v>
      </c>
    </row>
    <row r="51" spans="1:7" ht="15" customHeight="1">
      <c r="A51" s="31">
        <v>49</v>
      </c>
      <c r="B51" s="11" t="s">
        <v>25</v>
      </c>
      <c r="C51" s="19">
        <v>15.666666666666666</v>
      </c>
      <c r="D51" s="18">
        <v>3</v>
      </c>
      <c r="E51" s="19">
        <f>C51/D51*10</f>
        <v>52.222222222222221</v>
      </c>
      <c r="F51" s="21">
        <f>C51/(D51-0.5)*10</f>
        <v>62.666666666666664</v>
      </c>
      <c r="G51" s="21">
        <f>C51/(D51-0.75)*10</f>
        <v>69.629629629629633</v>
      </c>
    </row>
    <row r="52" spans="1:7" ht="15" customHeight="1">
      <c r="A52" s="31">
        <v>50</v>
      </c>
      <c r="B52" s="9" t="s">
        <v>29</v>
      </c>
      <c r="C52" s="32">
        <v>25.25</v>
      </c>
      <c r="D52" s="31">
        <v>4</v>
      </c>
      <c r="E52" s="19">
        <f>C52/D52*10</f>
        <v>63.125</v>
      </c>
      <c r="F52" s="21">
        <f>C52/(D52-0.5)*10</f>
        <v>72.142857142857139</v>
      </c>
      <c r="G52" s="21">
        <f>C52/(D52-0.75)*10</f>
        <v>77.692307692307693</v>
      </c>
    </row>
    <row r="53" spans="1:7" ht="15" customHeight="1">
      <c r="A53" s="31">
        <v>51</v>
      </c>
      <c r="B53" s="11" t="s">
        <v>34</v>
      </c>
      <c r="C53" s="19">
        <v>10</v>
      </c>
      <c r="D53" s="18">
        <v>2</v>
      </c>
      <c r="E53" s="19">
        <f>C53/D53*10</f>
        <v>50</v>
      </c>
      <c r="F53" s="21">
        <f>C53/(D53-0.5)*10</f>
        <v>66.666666666666671</v>
      </c>
      <c r="G53" s="21">
        <f>C53/(D53-0.75)*10</f>
        <v>80</v>
      </c>
    </row>
    <row r="54" spans="1:7" ht="15" customHeight="1">
      <c r="A54" s="31">
        <v>52</v>
      </c>
      <c r="B54" s="11" t="s">
        <v>87</v>
      </c>
      <c r="C54" s="19">
        <v>2</v>
      </c>
      <c r="D54" s="18">
        <v>1</v>
      </c>
      <c r="E54" s="19">
        <f>C54/D54*10</f>
        <v>20</v>
      </c>
      <c r="F54" s="21">
        <f>C54/(D54-0.5)*10</f>
        <v>40</v>
      </c>
      <c r="G54" s="21">
        <f>C54/(D54-0.75)*10</f>
        <v>80</v>
      </c>
    </row>
    <row r="55" spans="1:7" ht="15" customHeight="1">
      <c r="A55" s="31">
        <v>53</v>
      </c>
      <c r="B55" s="11" t="s">
        <v>253</v>
      </c>
      <c r="C55" s="19">
        <v>2</v>
      </c>
      <c r="D55" s="18">
        <v>1</v>
      </c>
      <c r="E55" s="19">
        <f>C55/D55*10</f>
        <v>20</v>
      </c>
      <c r="F55" s="21">
        <f>C55/(D55-0.5)*10</f>
        <v>40</v>
      </c>
      <c r="G55" s="21">
        <f>C55/(D55-0.75)*10</f>
        <v>80</v>
      </c>
    </row>
    <row r="56" spans="1:7" ht="15" customHeight="1">
      <c r="A56" s="31">
        <v>54</v>
      </c>
      <c r="B56" s="11" t="s">
        <v>172</v>
      </c>
      <c r="C56" s="19">
        <v>2</v>
      </c>
      <c r="D56" s="18">
        <v>1</v>
      </c>
      <c r="E56" s="19">
        <f>C56/D56*10</f>
        <v>20</v>
      </c>
      <c r="F56" s="21">
        <f>C56/(D56-0.5)*10</f>
        <v>40</v>
      </c>
      <c r="G56" s="21">
        <f>C56/(D56-0.75)*10</f>
        <v>80</v>
      </c>
    </row>
    <row r="57" spans="1:7" ht="15" customHeight="1">
      <c r="A57" s="31">
        <v>55</v>
      </c>
      <c r="B57" s="9" t="s">
        <v>28</v>
      </c>
      <c r="C57" s="32">
        <v>34.6</v>
      </c>
      <c r="D57" s="31">
        <v>5</v>
      </c>
      <c r="E57" s="19">
        <f>C57/D57*10</f>
        <v>69.2</v>
      </c>
      <c r="F57" s="21">
        <f>C57/(D57-0.5)*10</f>
        <v>76.888888888888886</v>
      </c>
      <c r="G57" s="21">
        <f>C57/(D57-0.75)*10</f>
        <v>81.411764705882348</v>
      </c>
    </row>
    <row r="58" spans="1:7" ht="15" customHeight="1">
      <c r="A58" s="31">
        <v>56</v>
      </c>
      <c r="B58" s="9" t="s">
        <v>59</v>
      </c>
      <c r="C58" s="32">
        <v>35.4</v>
      </c>
      <c r="D58" s="31">
        <v>5</v>
      </c>
      <c r="E58" s="19">
        <f>C58/D58*10</f>
        <v>70.8</v>
      </c>
      <c r="F58" s="21">
        <f>C58/(D58-0.5)*10</f>
        <v>78.666666666666657</v>
      </c>
      <c r="G58" s="21">
        <f>C58/(D58-0.75)*10</f>
        <v>83.294117647058812</v>
      </c>
    </row>
    <row r="59" spans="1:7" ht="15" customHeight="1">
      <c r="A59" s="31">
        <v>57</v>
      </c>
      <c r="B59" s="9" t="s">
        <v>244</v>
      </c>
      <c r="C59" s="19">
        <v>27.25</v>
      </c>
      <c r="D59" s="18">
        <v>4</v>
      </c>
      <c r="E59" s="19">
        <f>C59/D59*10</f>
        <v>68.125</v>
      </c>
      <c r="F59" s="21">
        <f>C59/(D59-0.5)*10</f>
        <v>77.857142857142861</v>
      </c>
      <c r="G59" s="21">
        <f>C59/(D59-0.75)*10</f>
        <v>83.846153846153854</v>
      </c>
    </row>
    <row r="60" spans="1:7" ht="15" customHeight="1">
      <c r="A60" s="31">
        <v>58</v>
      </c>
      <c r="B60" s="9" t="s">
        <v>264</v>
      </c>
      <c r="C60" s="32">
        <v>10.5</v>
      </c>
      <c r="D60" s="31">
        <v>2</v>
      </c>
      <c r="E60" s="19">
        <f>C60/D60*10</f>
        <v>52.5</v>
      </c>
      <c r="F60" s="21">
        <f>C60/(D60-0.5)*10</f>
        <v>70</v>
      </c>
      <c r="G60" s="21">
        <f>C60/(D60-0.75)*10</f>
        <v>84</v>
      </c>
    </row>
    <row r="61" spans="1:7" ht="15" customHeight="1">
      <c r="A61" s="31">
        <v>59</v>
      </c>
      <c r="B61" s="9" t="s">
        <v>70</v>
      </c>
      <c r="C61" s="32">
        <v>36.799999999999997</v>
      </c>
      <c r="D61" s="31">
        <v>5</v>
      </c>
      <c r="E61" s="19">
        <f>C61/D61*10</f>
        <v>73.599999999999994</v>
      </c>
      <c r="F61" s="21">
        <f>C61/(D61-0.5)*10</f>
        <v>81.777777777777771</v>
      </c>
      <c r="G61" s="21">
        <f>C61/(D61-0.75)*10</f>
        <v>86.588235294117638</v>
      </c>
    </row>
    <row r="62" spans="1:7" ht="15" customHeight="1">
      <c r="A62" s="31">
        <v>60</v>
      </c>
      <c r="B62" s="9" t="s">
        <v>235</v>
      </c>
      <c r="C62" s="32">
        <v>20</v>
      </c>
      <c r="D62" s="31">
        <v>3</v>
      </c>
      <c r="E62" s="19">
        <f>C62/D62*10</f>
        <v>66.666666666666671</v>
      </c>
      <c r="F62" s="21">
        <f>C62/(D62-0.5)*10</f>
        <v>80</v>
      </c>
      <c r="G62" s="21">
        <f>C62/(D62-0.75)*10</f>
        <v>88.888888888888886</v>
      </c>
    </row>
    <row r="63" spans="1:7" ht="15" customHeight="1">
      <c r="A63" s="31">
        <v>61</v>
      </c>
      <c r="B63" s="11" t="s">
        <v>210</v>
      </c>
      <c r="C63" s="19">
        <v>38.4</v>
      </c>
      <c r="D63" s="18">
        <v>5</v>
      </c>
      <c r="E63" s="19">
        <f>C63/D63*10</f>
        <v>76.8</v>
      </c>
      <c r="F63" s="21">
        <f>C63/(D63-0.5)*10</f>
        <v>85.333333333333329</v>
      </c>
      <c r="G63" s="21">
        <f>C63/(D63-0.75)*10</f>
        <v>90.35294117647058</v>
      </c>
    </row>
    <row r="64" spans="1:7" ht="15" customHeight="1">
      <c r="A64" s="31">
        <v>62</v>
      </c>
      <c r="B64" s="9" t="s">
        <v>57</v>
      </c>
      <c r="C64" s="32">
        <v>11.5</v>
      </c>
      <c r="D64" s="31">
        <v>2</v>
      </c>
      <c r="E64" s="19">
        <f>C64/D64*10</f>
        <v>57.5</v>
      </c>
      <c r="F64" s="21">
        <f>C64/(D64-0.5)*10</f>
        <v>76.666666666666671</v>
      </c>
      <c r="G64" s="21">
        <f>C64/(D64-0.75)*10</f>
        <v>92</v>
      </c>
    </row>
    <row r="65" spans="1:7" ht="15" customHeight="1">
      <c r="A65" s="31">
        <v>63</v>
      </c>
      <c r="B65" s="11" t="s">
        <v>254</v>
      </c>
      <c r="C65" s="19">
        <v>11.5</v>
      </c>
      <c r="D65" s="18">
        <v>2</v>
      </c>
      <c r="E65" s="19">
        <f>C65/D65*10</f>
        <v>57.5</v>
      </c>
      <c r="F65" s="21">
        <f>C65/(D65-0.5)*10</f>
        <v>76.666666666666671</v>
      </c>
      <c r="G65" s="21">
        <f>C65/(D65-0.75)*10</f>
        <v>92</v>
      </c>
    </row>
    <row r="66" spans="1:7" ht="15" customHeight="1">
      <c r="A66" s="31">
        <v>64</v>
      </c>
      <c r="B66" s="11" t="s">
        <v>75</v>
      </c>
      <c r="C66" s="19">
        <v>11.5</v>
      </c>
      <c r="D66" s="18">
        <v>2</v>
      </c>
      <c r="E66" s="19">
        <f>C66/D66*10</f>
        <v>57.5</v>
      </c>
      <c r="F66" s="21">
        <f>C66/(D66-0.5)*10</f>
        <v>76.666666666666671</v>
      </c>
      <c r="G66" s="21">
        <f>C66/(D66-0.75)*10</f>
        <v>92</v>
      </c>
    </row>
    <row r="67" spans="1:7" ht="15" customHeight="1">
      <c r="A67" s="31">
        <v>65</v>
      </c>
      <c r="B67" s="11" t="s">
        <v>115</v>
      </c>
      <c r="C67" s="19">
        <v>41.6</v>
      </c>
      <c r="D67" s="18">
        <v>5</v>
      </c>
      <c r="E67" s="19">
        <f>C67/D67*10</f>
        <v>83.2</v>
      </c>
      <c r="F67" s="21">
        <f>C67/(D67-0.5)*10</f>
        <v>92.444444444444457</v>
      </c>
      <c r="G67" s="21">
        <f>C67/(D67-0.75)*10</f>
        <v>97.882352941176478</v>
      </c>
    </row>
    <row r="68" spans="1:7" ht="15" customHeight="1">
      <c r="A68" s="31">
        <v>66</v>
      </c>
      <c r="B68" s="11" t="s">
        <v>137</v>
      </c>
      <c r="C68" s="19">
        <v>32</v>
      </c>
      <c r="D68" s="18">
        <v>4</v>
      </c>
      <c r="E68" s="19">
        <f>C68/D68*10</f>
        <v>80</v>
      </c>
      <c r="F68" s="21">
        <f>C68/(D68-0.5)*10</f>
        <v>91.428571428571416</v>
      </c>
      <c r="G68" s="21">
        <f>C68/(D68-0.75)*10</f>
        <v>98.461538461538467</v>
      </c>
    </row>
    <row r="69" spans="1:7" ht="15" customHeight="1">
      <c r="A69" s="31">
        <v>67</v>
      </c>
      <c r="B69" s="11" t="s">
        <v>261</v>
      </c>
      <c r="C69" s="19">
        <v>12.5</v>
      </c>
      <c r="D69" s="18">
        <v>2</v>
      </c>
      <c r="E69" s="19">
        <f>C69/D69*10</f>
        <v>62.5</v>
      </c>
      <c r="F69" s="21">
        <f>C69/(D69-0.5)*10</f>
        <v>83.333333333333343</v>
      </c>
      <c r="G69" s="21">
        <f>C69/(D69-0.75)*10</f>
        <v>100</v>
      </c>
    </row>
    <row r="70" spans="1:7" ht="15" customHeight="1">
      <c r="A70" s="31">
        <v>68</v>
      </c>
      <c r="B70" s="9" t="s">
        <v>35</v>
      </c>
      <c r="C70" s="32">
        <v>12.5</v>
      </c>
      <c r="D70" s="31">
        <v>2</v>
      </c>
      <c r="E70" s="19">
        <f>C70/D70*10</f>
        <v>62.5</v>
      </c>
      <c r="F70" s="21">
        <f>C70/(D70-0.5)*10</f>
        <v>83.333333333333343</v>
      </c>
      <c r="G70" s="21">
        <f>C70/(D70-0.75)*10</f>
        <v>100</v>
      </c>
    </row>
    <row r="71" spans="1:7" ht="15" customHeight="1">
      <c r="A71" s="31">
        <v>69</v>
      </c>
      <c r="B71" s="11" t="s">
        <v>32</v>
      </c>
      <c r="C71" s="19">
        <v>23</v>
      </c>
      <c r="D71" s="18">
        <v>3</v>
      </c>
      <c r="E71" s="19">
        <f>C71/D71*10</f>
        <v>76.666666666666671</v>
      </c>
      <c r="F71" s="21">
        <f>C71/(D71-0.5)*10</f>
        <v>92</v>
      </c>
      <c r="G71" s="21">
        <f>C71/(D71-0.75)*10</f>
        <v>102.22222222222221</v>
      </c>
    </row>
    <row r="72" spans="1:7" ht="15" customHeight="1">
      <c r="A72" s="31">
        <v>70</v>
      </c>
      <c r="B72" s="9" t="s">
        <v>355</v>
      </c>
      <c r="C72" s="32">
        <v>35</v>
      </c>
      <c r="D72" s="31">
        <v>4</v>
      </c>
      <c r="E72" s="19">
        <f>C72/D72*10</f>
        <v>87.5</v>
      </c>
      <c r="F72" s="21">
        <f>C72/(D72-0.5)*10</f>
        <v>100</v>
      </c>
      <c r="G72" s="21">
        <f>C72/(D72-0.75)*10</f>
        <v>107.69230769230771</v>
      </c>
    </row>
    <row r="73" spans="1:7" ht="15" customHeight="1">
      <c r="A73" s="31">
        <v>71</v>
      </c>
      <c r="B73" s="9" t="s">
        <v>197</v>
      </c>
      <c r="C73" s="32">
        <v>24.666666666666668</v>
      </c>
      <c r="D73" s="31">
        <v>3</v>
      </c>
      <c r="E73" s="19">
        <f>C73/D73*10</f>
        <v>82.222222222222229</v>
      </c>
      <c r="F73" s="21">
        <f>C73/(D73-0.5)*10</f>
        <v>98.666666666666671</v>
      </c>
      <c r="G73" s="21">
        <f>C73/(D73-0.75)*10</f>
        <v>109.62962962962963</v>
      </c>
    </row>
    <row r="74" spans="1:7" ht="15" customHeight="1">
      <c r="A74" s="31">
        <v>72</v>
      </c>
      <c r="B74" s="9" t="s">
        <v>99</v>
      </c>
      <c r="C74" s="32">
        <v>25</v>
      </c>
      <c r="D74" s="31">
        <v>3</v>
      </c>
      <c r="E74" s="19">
        <f>C74/D74*10</f>
        <v>83.333333333333343</v>
      </c>
      <c r="F74" s="21">
        <f>C74/(D74-0.5)*10</f>
        <v>100</v>
      </c>
      <c r="G74" s="21">
        <f>C74/(D74-0.75)*10</f>
        <v>111.11111111111111</v>
      </c>
    </row>
    <row r="75" spans="1:7" ht="15" customHeight="1">
      <c r="A75" s="31">
        <v>73</v>
      </c>
      <c r="B75" s="11" t="s">
        <v>362</v>
      </c>
      <c r="C75" s="19">
        <v>3</v>
      </c>
      <c r="D75" s="18">
        <v>1</v>
      </c>
      <c r="E75" s="19">
        <f>C75/D75*10</f>
        <v>30</v>
      </c>
      <c r="F75" s="21">
        <f>C75/(D75-0.5)*10</f>
        <v>60</v>
      </c>
      <c r="G75" s="21">
        <f>C75/(D75-0.75)*10</f>
        <v>120</v>
      </c>
    </row>
    <row r="76" spans="1:7" ht="15" customHeight="1">
      <c r="A76" s="31">
        <v>74</v>
      </c>
      <c r="B76" s="9" t="s">
        <v>344</v>
      </c>
      <c r="C76" s="19">
        <v>3</v>
      </c>
      <c r="D76" s="18">
        <v>1</v>
      </c>
      <c r="E76" s="19">
        <f>C76/D76*10</f>
        <v>30</v>
      </c>
      <c r="F76" s="21">
        <f>C76/(D76-0.5)*10</f>
        <v>60</v>
      </c>
      <c r="G76" s="21">
        <f>C76/(D76-0.75)*10</f>
        <v>120</v>
      </c>
    </row>
    <row r="77" spans="1:7" ht="15" customHeight="1">
      <c r="A77" s="31">
        <v>75</v>
      </c>
      <c r="B77" s="9" t="s">
        <v>79</v>
      </c>
      <c r="C77" s="32">
        <v>3</v>
      </c>
      <c r="D77" s="31">
        <v>1</v>
      </c>
      <c r="E77" s="19">
        <f>C77/D77*10</f>
        <v>30</v>
      </c>
      <c r="F77" s="21">
        <f>C77/(D77-0.5)*10</f>
        <v>60</v>
      </c>
      <c r="G77" s="21">
        <f>C77/(D77-0.75)*10</f>
        <v>120</v>
      </c>
    </row>
    <row r="78" spans="1:7" ht="15" customHeight="1">
      <c r="A78" s="31">
        <v>76</v>
      </c>
      <c r="B78" s="9" t="s">
        <v>162</v>
      </c>
      <c r="C78" s="32">
        <v>42</v>
      </c>
      <c r="D78" s="31">
        <v>4</v>
      </c>
      <c r="E78" s="19">
        <f>C78/D78*10</f>
        <v>105</v>
      </c>
      <c r="F78" s="21">
        <f>C78/(D78-0.5)*10</f>
        <v>120</v>
      </c>
      <c r="G78" s="21">
        <f>C78/(D78-0.75)*10</f>
        <v>129.23076923076923</v>
      </c>
    </row>
    <row r="79" spans="1:7" ht="15" customHeight="1">
      <c r="A79" s="31">
        <v>77</v>
      </c>
      <c r="B79" s="9" t="s">
        <v>158</v>
      </c>
      <c r="C79" s="32">
        <v>42.25</v>
      </c>
      <c r="D79" s="31">
        <v>4</v>
      </c>
      <c r="E79" s="19">
        <f>C79/D79*10</f>
        <v>105.625</v>
      </c>
      <c r="F79" s="21">
        <f>C79/(D79-0.5)*10</f>
        <v>120.71428571428571</v>
      </c>
      <c r="G79" s="21">
        <f>C79/(D79-0.75)*10</f>
        <v>130</v>
      </c>
    </row>
    <row r="80" spans="1:7" ht="15" customHeight="1">
      <c r="A80" s="31">
        <v>78</v>
      </c>
      <c r="B80" s="11" t="s">
        <v>163</v>
      </c>
      <c r="C80" s="19">
        <v>43.75</v>
      </c>
      <c r="D80" s="18">
        <v>4</v>
      </c>
      <c r="E80" s="19">
        <f>C80/D80*10</f>
        <v>109.375</v>
      </c>
      <c r="F80" s="21">
        <f>C80/(D80-0.5)*10</f>
        <v>125</v>
      </c>
      <c r="G80" s="21">
        <f>C80/(D80-0.75)*10</f>
        <v>134.61538461538461</v>
      </c>
    </row>
    <row r="81" spans="1:7" ht="15" customHeight="1">
      <c r="A81" s="31">
        <v>79</v>
      </c>
      <c r="B81" s="11" t="s">
        <v>181</v>
      </c>
      <c r="C81" s="19">
        <v>17.5</v>
      </c>
      <c r="D81" s="18">
        <v>2</v>
      </c>
      <c r="E81" s="19">
        <f>C81/D81*10</f>
        <v>87.5</v>
      </c>
      <c r="F81" s="21">
        <f>C81/(D81-0.5)*10</f>
        <v>116.66666666666666</v>
      </c>
      <c r="G81" s="21">
        <f>C81/(D81-0.75)*10</f>
        <v>140</v>
      </c>
    </row>
    <row r="82" spans="1:7" ht="15" customHeight="1">
      <c r="A82" s="31">
        <v>80</v>
      </c>
      <c r="B82" s="9" t="s">
        <v>145</v>
      </c>
      <c r="C82" s="32">
        <v>45.75</v>
      </c>
      <c r="D82" s="31">
        <v>4</v>
      </c>
      <c r="E82" s="19">
        <f>C82/D82*10</f>
        <v>114.375</v>
      </c>
      <c r="F82" s="21">
        <f>C82/(D82-0.5)*10</f>
        <v>130.71428571428572</v>
      </c>
      <c r="G82" s="21">
        <f>C82/(D82-0.75)*10</f>
        <v>140.76923076923077</v>
      </c>
    </row>
    <row r="83" spans="1:7" ht="15" customHeight="1">
      <c r="A83" s="31">
        <v>81</v>
      </c>
      <c r="B83" s="9" t="s">
        <v>256</v>
      </c>
      <c r="C83" s="32">
        <v>34.333333333333336</v>
      </c>
      <c r="D83" s="31">
        <v>3</v>
      </c>
      <c r="E83" s="19">
        <f>C83/D83*10</f>
        <v>114.44444444444444</v>
      </c>
      <c r="F83" s="21">
        <f>C83/(D83-0.5)*10</f>
        <v>137.33333333333334</v>
      </c>
      <c r="G83" s="21">
        <f>C83/(D83-0.75)*10</f>
        <v>152.59259259259261</v>
      </c>
    </row>
    <row r="84" spans="1:7" ht="15" customHeight="1">
      <c r="A84" s="31">
        <v>82</v>
      </c>
      <c r="B84" s="11" t="s">
        <v>268</v>
      </c>
      <c r="C84" s="19">
        <v>4</v>
      </c>
      <c r="D84" s="18">
        <v>1</v>
      </c>
      <c r="E84" s="19">
        <f>C84/D84*10</f>
        <v>40</v>
      </c>
      <c r="F84" s="21">
        <f>C84/(D84-0.5)*10</f>
        <v>80</v>
      </c>
      <c r="G84" s="21">
        <f>C84/(D84-0.75)*10</f>
        <v>160</v>
      </c>
    </row>
    <row r="85" spans="1:7" ht="15" customHeight="1">
      <c r="A85" s="31">
        <v>83</v>
      </c>
      <c r="B85" s="9" t="s">
        <v>348</v>
      </c>
      <c r="C85" s="32">
        <v>4</v>
      </c>
      <c r="D85" s="31">
        <v>1</v>
      </c>
      <c r="E85" s="19">
        <f>C85/D85*10</f>
        <v>40</v>
      </c>
      <c r="F85" s="21">
        <f>C85/(D85-0.5)*10</f>
        <v>80</v>
      </c>
      <c r="G85" s="21">
        <f>C85/(D85-0.75)*10</f>
        <v>160</v>
      </c>
    </row>
    <row r="86" spans="1:7" ht="15" customHeight="1">
      <c r="A86" s="31">
        <v>84</v>
      </c>
      <c r="B86" s="11" t="s">
        <v>3</v>
      </c>
      <c r="C86" s="19">
        <v>36.333333333333336</v>
      </c>
      <c r="D86" s="18">
        <v>3</v>
      </c>
      <c r="E86" s="19">
        <f>C86/D86*10</f>
        <v>121.11111111111113</v>
      </c>
      <c r="F86" s="21">
        <f>C86/(D86-0.5)*10</f>
        <v>145.33333333333334</v>
      </c>
      <c r="G86" s="21">
        <f>C86/(D86-0.75)*10</f>
        <v>161.4814814814815</v>
      </c>
    </row>
    <row r="87" spans="1:7" ht="15" customHeight="1">
      <c r="A87" s="31">
        <v>85</v>
      </c>
      <c r="B87" s="11" t="s">
        <v>230</v>
      </c>
      <c r="C87" s="19">
        <v>40.333333333333336</v>
      </c>
      <c r="D87" s="18">
        <v>3</v>
      </c>
      <c r="E87" s="19">
        <f>C87/D87*10</f>
        <v>134.44444444444446</v>
      </c>
      <c r="F87" s="21">
        <f>C87/(D87-0.5)*10</f>
        <v>161.33333333333331</v>
      </c>
      <c r="G87" s="21">
        <f>C87/(D87-0.75)*10</f>
        <v>179.25925925925927</v>
      </c>
    </row>
    <row r="88" spans="1:7" ht="15" customHeight="1">
      <c r="A88" s="31">
        <v>86</v>
      </c>
      <c r="B88" s="11" t="s">
        <v>354</v>
      </c>
      <c r="C88" s="19">
        <v>41</v>
      </c>
      <c r="D88" s="18">
        <v>3</v>
      </c>
      <c r="E88" s="19">
        <f>C88/D88*10</f>
        <v>136.66666666666666</v>
      </c>
      <c r="F88" s="21">
        <f>C88/(D88-0.5)*10</f>
        <v>164</v>
      </c>
      <c r="G88" s="21">
        <f>C88/(D88-0.75)*10</f>
        <v>182.22222222222223</v>
      </c>
    </row>
    <row r="89" spans="1:7" ht="15" customHeight="1">
      <c r="A89" s="31">
        <v>87</v>
      </c>
      <c r="B89" s="11" t="s">
        <v>140</v>
      </c>
      <c r="C89" s="19">
        <v>43</v>
      </c>
      <c r="D89" s="18">
        <v>3</v>
      </c>
      <c r="E89" s="19">
        <f>C89/D89*10</f>
        <v>143.33333333333334</v>
      </c>
      <c r="F89" s="21">
        <f>C89/(D89-0.5)*10</f>
        <v>172</v>
      </c>
      <c r="G89" s="21">
        <f>C89/(D89-0.75)*10</f>
        <v>191.11111111111111</v>
      </c>
    </row>
    <row r="90" spans="1:7" ht="15" customHeight="1">
      <c r="A90" s="31">
        <v>88</v>
      </c>
      <c r="B90" s="11" t="s">
        <v>31</v>
      </c>
      <c r="C90" s="19">
        <v>43.666666666666664</v>
      </c>
      <c r="D90" s="18">
        <v>3</v>
      </c>
      <c r="E90" s="19">
        <f>C90/D90*10</f>
        <v>145.55555555555554</v>
      </c>
      <c r="F90" s="21">
        <f>C90/(D90-0.5)*10</f>
        <v>174.66666666666666</v>
      </c>
      <c r="G90" s="21">
        <f>C90/(D90-0.75)*10</f>
        <v>194.07407407407405</v>
      </c>
    </row>
    <row r="91" spans="1:7" ht="15" customHeight="1">
      <c r="A91" s="31">
        <v>89</v>
      </c>
      <c r="B91" s="9" t="s">
        <v>80</v>
      </c>
      <c r="C91" s="19">
        <v>5</v>
      </c>
      <c r="D91" s="18">
        <v>1</v>
      </c>
      <c r="E91" s="19">
        <f>C91/D91*10</f>
        <v>50</v>
      </c>
      <c r="F91" s="21">
        <f>C91/(D91-0.5)*10</f>
        <v>100</v>
      </c>
      <c r="G91" s="21">
        <f>C91/(D91-0.75)*10</f>
        <v>200</v>
      </c>
    </row>
    <row r="92" spans="1:7" ht="15" customHeight="1">
      <c r="A92" s="31">
        <v>90</v>
      </c>
      <c r="B92" s="11" t="s">
        <v>363</v>
      </c>
      <c r="C92" s="19">
        <v>5</v>
      </c>
      <c r="D92" s="18">
        <v>1</v>
      </c>
      <c r="E92" s="19">
        <f>C92/D92*10</f>
        <v>50</v>
      </c>
      <c r="F92" s="21">
        <f>C92/(D92-0.5)*10</f>
        <v>100</v>
      </c>
      <c r="G92" s="21">
        <f>C92/(D92-0.75)*10</f>
        <v>200</v>
      </c>
    </row>
    <row r="93" spans="1:7" ht="15" customHeight="1">
      <c r="A93" s="31">
        <v>91</v>
      </c>
      <c r="B93" s="11" t="s">
        <v>147</v>
      </c>
      <c r="C93" s="19">
        <v>45.333333333333336</v>
      </c>
      <c r="D93" s="18">
        <v>3</v>
      </c>
      <c r="E93" s="19">
        <f>C93/D93*10</f>
        <v>151.11111111111111</v>
      </c>
      <c r="F93" s="21">
        <f>C93/(D93-0.5)*10</f>
        <v>181.33333333333331</v>
      </c>
      <c r="G93" s="21">
        <f>C93/(D93-0.75)*10</f>
        <v>201.4814814814815</v>
      </c>
    </row>
    <row r="94" spans="1:7" ht="15" customHeight="1">
      <c r="A94" s="31">
        <v>92</v>
      </c>
      <c r="B94" s="9" t="s">
        <v>37</v>
      </c>
      <c r="C94" s="32">
        <v>48.666666666666664</v>
      </c>
      <c r="D94" s="31">
        <v>3</v>
      </c>
      <c r="E94" s="19">
        <f>C94/D94*10</f>
        <v>162.22222222222223</v>
      </c>
      <c r="F94" s="21">
        <f>C94/(D94-0.5)*10</f>
        <v>194.66666666666666</v>
      </c>
      <c r="G94" s="21">
        <f>C94/(D94-0.75)*10</f>
        <v>216.2962962962963</v>
      </c>
    </row>
    <row r="95" spans="1:7" ht="15" customHeight="1">
      <c r="A95" s="31">
        <v>93</v>
      </c>
      <c r="B95" s="9" t="s">
        <v>161</v>
      </c>
      <c r="C95" s="32">
        <v>52.666666666666664</v>
      </c>
      <c r="D95" s="31">
        <v>3</v>
      </c>
      <c r="E95" s="19">
        <f>C95/D95*10</f>
        <v>175.55555555555554</v>
      </c>
      <c r="F95" s="21">
        <f>C95/(D95-0.5)*10</f>
        <v>210.66666666666666</v>
      </c>
      <c r="G95" s="21">
        <f>C95/(D95-0.75)*10</f>
        <v>234.07407407407405</v>
      </c>
    </row>
    <row r="96" spans="1:7" ht="15" customHeight="1">
      <c r="A96" s="31">
        <v>94</v>
      </c>
      <c r="B96" s="9" t="s">
        <v>282</v>
      </c>
      <c r="C96" s="32">
        <v>29.5</v>
      </c>
      <c r="D96" s="31">
        <v>2</v>
      </c>
      <c r="E96" s="19">
        <f>C96/D96*10</f>
        <v>147.5</v>
      </c>
      <c r="F96" s="21">
        <f>C96/(D96-0.5)*10</f>
        <v>196.66666666666669</v>
      </c>
      <c r="G96" s="21">
        <f>C96/(D96-0.75)*10</f>
        <v>236</v>
      </c>
    </row>
    <row r="97" spans="1:7" ht="15" customHeight="1">
      <c r="A97" s="31">
        <v>95</v>
      </c>
      <c r="B97" s="9" t="s">
        <v>122</v>
      </c>
      <c r="C97" s="32">
        <v>63</v>
      </c>
      <c r="D97" s="31">
        <v>3</v>
      </c>
      <c r="E97" s="19">
        <f>C97/D97*10</f>
        <v>210</v>
      </c>
      <c r="F97" s="21">
        <f>C97/(D97-0.5)*10</f>
        <v>252</v>
      </c>
      <c r="G97" s="21">
        <f>C97/(D97-0.75)*10</f>
        <v>280</v>
      </c>
    </row>
    <row r="98" spans="1:7" ht="15" customHeight="1">
      <c r="A98" s="31">
        <v>96</v>
      </c>
      <c r="B98" s="11" t="s">
        <v>278</v>
      </c>
      <c r="C98" s="19">
        <v>7</v>
      </c>
      <c r="D98" s="18">
        <v>1</v>
      </c>
      <c r="E98" s="19">
        <f>C98/D98*10</f>
        <v>70</v>
      </c>
      <c r="F98" s="21">
        <f>C98/(D98-0.5)*10</f>
        <v>140</v>
      </c>
      <c r="G98" s="21">
        <f>C98/(D98-0.75)*10</f>
        <v>280</v>
      </c>
    </row>
    <row r="99" spans="1:7" ht="15" customHeight="1">
      <c r="A99" s="31">
        <v>97</v>
      </c>
      <c r="B99" s="11" t="s">
        <v>245</v>
      </c>
      <c r="C99" s="19">
        <v>7</v>
      </c>
      <c r="D99" s="18">
        <v>1</v>
      </c>
      <c r="E99" s="19">
        <f>C99/D99*10</f>
        <v>70</v>
      </c>
      <c r="F99" s="21">
        <f>C99/(D99-0.5)*10</f>
        <v>140</v>
      </c>
      <c r="G99" s="21">
        <f>C99/(D99-0.75)*10</f>
        <v>280</v>
      </c>
    </row>
    <row r="100" spans="1:7" ht="15" customHeight="1">
      <c r="A100" s="31">
        <v>98</v>
      </c>
      <c r="B100" s="9" t="s">
        <v>95</v>
      </c>
      <c r="C100" s="32">
        <v>63.333333333333336</v>
      </c>
      <c r="D100" s="31">
        <v>3</v>
      </c>
      <c r="E100" s="19">
        <f>C100/D100*10</f>
        <v>211.11111111111111</v>
      </c>
      <c r="F100" s="21">
        <f>C100/(D100-0.5)*10</f>
        <v>253.33333333333337</v>
      </c>
      <c r="G100" s="21">
        <f>C100/(D100-0.75)*10</f>
        <v>281.48148148148147</v>
      </c>
    </row>
    <row r="101" spans="1:7" ht="15" customHeight="1">
      <c r="A101" s="31">
        <v>99</v>
      </c>
      <c r="B101" s="11" t="s">
        <v>291</v>
      </c>
      <c r="C101" s="19">
        <v>36.5</v>
      </c>
      <c r="D101" s="18">
        <v>2</v>
      </c>
      <c r="E101" s="19">
        <f>C101/D101*10</f>
        <v>182.5</v>
      </c>
      <c r="F101" s="21">
        <f>C101/(D101-0.5)*10</f>
        <v>243.33333333333331</v>
      </c>
      <c r="G101" s="21">
        <f>C101/(D101-0.75)*10</f>
        <v>292</v>
      </c>
    </row>
    <row r="102" spans="1:7" ht="15" customHeight="1">
      <c r="A102" s="31">
        <v>100</v>
      </c>
      <c r="B102" s="11" t="s">
        <v>74</v>
      </c>
      <c r="C102" s="19">
        <v>37</v>
      </c>
      <c r="D102" s="18">
        <v>2</v>
      </c>
      <c r="E102" s="19">
        <f>C102/D102*10</f>
        <v>185</v>
      </c>
      <c r="F102" s="21">
        <f>C102/(D102-0.5)*10</f>
        <v>246.66666666666669</v>
      </c>
      <c r="G102" s="21">
        <f>C102/(D102-0.75)*10</f>
        <v>296</v>
      </c>
    </row>
    <row r="103" spans="1:7" ht="15" customHeight="1">
      <c r="A103" s="31">
        <v>101</v>
      </c>
      <c r="B103" s="11" t="s">
        <v>123</v>
      </c>
      <c r="C103" s="19">
        <v>66.666666666666671</v>
      </c>
      <c r="D103" s="18">
        <v>3</v>
      </c>
      <c r="E103" s="19">
        <f>C103/D103*10</f>
        <v>222.22222222222226</v>
      </c>
      <c r="F103" s="21">
        <f>C103/(D103-0.5)*10</f>
        <v>266.66666666666669</v>
      </c>
      <c r="G103" s="21">
        <f>C103/(D103-0.75)*10</f>
        <v>296.2962962962963</v>
      </c>
    </row>
    <row r="104" spans="1:7" ht="15" customHeight="1">
      <c r="A104" s="31">
        <v>102</v>
      </c>
      <c r="B104" s="11" t="s">
        <v>257</v>
      </c>
      <c r="C104" s="19">
        <v>39</v>
      </c>
      <c r="D104" s="18">
        <v>2</v>
      </c>
      <c r="E104" s="19">
        <f>C104/D104*10</f>
        <v>195</v>
      </c>
      <c r="F104" s="21">
        <f>C104/(D104-0.5)*10</f>
        <v>260</v>
      </c>
      <c r="G104" s="21">
        <f>C104/(D104-0.75)*10</f>
        <v>312</v>
      </c>
    </row>
    <row r="105" spans="1:7" ht="15" customHeight="1">
      <c r="A105" s="31">
        <v>103</v>
      </c>
      <c r="B105" s="9" t="s">
        <v>130</v>
      </c>
      <c r="C105" s="32">
        <v>39</v>
      </c>
      <c r="D105" s="31">
        <v>2</v>
      </c>
      <c r="E105" s="19">
        <f>C105/D105*10</f>
        <v>195</v>
      </c>
      <c r="F105" s="21">
        <f>C105/(D105-0.5)*10</f>
        <v>260</v>
      </c>
      <c r="G105" s="21">
        <f>C105/(D105-0.75)*10</f>
        <v>312</v>
      </c>
    </row>
    <row r="106" spans="1:7" ht="15" customHeight="1">
      <c r="A106" s="31">
        <v>104</v>
      </c>
      <c r="B106" s="11" t="s">
        <v>96</v>
      </c>
      <c r="C106" s="19">
        <v>44</v>
      </c>
      <c r="D106" s="18">
        <v>2</v>
      </c>
      <c r="E106" s="19">
        <f>C106/D106*10</f>
        <v>220</v>
      </c>
      <c r="F106" s="21">
        <f>C106/(D106-0.5)*10</f>
        <v>293.33333333333331</v>
      </c>
      <c r="G106" s="21">
        <f>C106/(D106-0.75)*10</f>
        <v>352</v>
      </c>
    </row>
    <row r="107" spans="1:7" ht="15" customHeight="1">
      <c r="A107" s="31">
        <v>105</v>
      </c>
      <c r="B107" s="9" t="s">
        <v>88</v>
      </c>
      <c r="C107" s="32">
        <v>9</v>
      </c>
      <c r="D107" s="31">
        <v>1</v>
      </c>
      <c r="E107" s="19">
        <f>C107/D107*10</f>
        <v>90</v>
      </c>
      <c r="F107" s="21">
        <f>C107/(D107-0.5)*10</f>
        <v>180</v>
      </c>
      <c r="G107" s="21">
        <f>C107/(D107-0.75)*10</f>
        <v>360</v>
      </c>
    </row>
    <row r="108" spans="1:7" ht="15" customHeight="1">
      <c r="A108" s="31">
        <v>106</v>
      </c>
      <c r="B108" s="11" t="s">
        <v>246</v>
      </c>
      <c r="C108" s="19">
        <v>10</v>
      </c>
      <c r="D108" s="18">
        <v>1</v>
      </c>
      <c r="E108" s="19">
        <f>C108/D108*10</f>
        <v>100</v>
      </c>
      <c r="F108" s="21">
        <f>C108/(D108-0.5)*10</f>
        <v>200</v>
      </c>
      <c r="G108" s="21">
        <f>C108/(D108-0.75)*10</f>
        <v>400</v>
      </c>
    </row>
    <row r="109" spans="1:7" ht="15" customHeight="1">
      <c r="A109" s="31">
        <v>107</v>
      </c>
      <c r="B109" s="11" t="s">
        <v>219</v>
      </c>
      <c r="C109" s="19">
        <v>52</v>
      </c>
      <c r="D109" s="18">
        <v>2</v>
      </c>
      <c r="E109" s="19">
        <f>C109/D109*10</f>
        <v>260</v>
      </c>
      <c r="F109" s="21">
        <f>C109/(D109-0.5)*10</f>
        <v>346.66666666666663</v>
      </c>
      <c r="G109" s="21">
        <f>C109/(D109-0.75)*10</f>
        <v>416</v>
      </c>
    </row>
    <row r="110" spans="1:7" ht="15" customHeight="1">
      <c r="A110" s="31">
        <v>108</v>
      </c>
      <c r="B110" s="11" t="s">
        <v>2</v>
      </c>
      <c r="C110" s="19">
        <v>11</v>
      </c>
      <c r="D110" s="18">
        <v>1</v>
      </c>
      <c r="E110" s="19">
        <f>C110/D110*10</f>
        <v>110</v>
      </c>
      <c r="F110" s="21">
        <f>C110/(D110-0.5)*10</f>
        <v>220</v>
      </c>
      <c r="G110" s="21">
        <f>C110/(D110-0.75)*10</f>
        <v>440</v>
      </c>
    </row>
    <row r="111" spans="1:7" ht="15" customHeight="1">
      <c r="A111" s="31">
        <v>109</v>
      </c>
      <c r="B111" s="11" t="s">
        <v>27</v>
      </c>
      <c r="C111" s="19">
        <v>11</v>
      </c>
      <c r="D111" s="18">
        <v>1</v>
      </c>
      <c r="E111" s="19">
        <f>C111/D111*10</f>
        <v>110</v>
      </c>
      <c r="F111" s="21">
        <f>C111/(D111-0.5)*10</f>
        <v>220</v>
      </c>
      <c r="G111" s="21">
        <f>C111/(D111-0.75)*10</f>
        <v>440</v>
      </c>
    </row>
    <row r="112" spans="1:7" ht="15" customHeight="1">
      <c r="A112" s="31">
        <v>110</v>
      </c>
      <c r="B112" s="9" t="s">
        <v>322</v>
      </c>
      <c r="C112" s="32">
        <v>11</v>
      </c>
      <c r="D112" s="31">
        <v>1</v>
      </c>
      <c r="E112" s="19">
        <f>C112/D112*10</f>
        <v>110</v>
      </c>
      <c r="F112" s="21">
        <f>C112/(D112-0.5)*10</f>
        <v>220</v>
      </c>
      <c r="G112" s="21">
        <f>C112/(D112-0.75)*10</f>
        <v>440</v>
      </c>
    </row>
    <row r="113" spans="1:7" ht="15" customHeight="1">
      <c r="A113" s="31">
        <v>111</v>
      </c>
      <c r="B113" s="11" t="s">
        <v>189</v>
      </c>
      <c r="C113" s="19">
        <v>57</v>
      </c>
      <c r="D113" s="18">
        <v>2</v>
      </c>
      <c r="E113" s="19">
        <f>C113/D113*10</f>
        <v>285</v>
      </c>
      <c r="F113" s="21">
        <f>C113/(D113-0.5)*10</f>
        <v>380</v>
      </c>
      <c r="G113" s="21">
        <f>C113/(D113-0.75)*10</f>
        <v>456</v>
      </c>
    </row>
    <row r="114" spans="1:7" ht="15" customHeight="1">
      <c r="A114" s="31">
        <v>112</v>
      </c>
      <c r="B114" s="11" t="s">
        <v>81</v>
      </c>
      <c r="C114" s="19">
        <v>12</v>
      </c>
      <c r="D114" s="18">
        <v>1</v>
      </c>
      <c r="E114" s="19">
        <f>C114/D114*10</f>
        <v>120</v>
      </c>
      <c r="F114" s="21">
        <f>C114/(D114-0.5)*10</f>
        <v>240</v>
      </c>
      <c r="G114" s="21">
        <f>C114/(D114-0.75)*10</f>
        <v>480</v>
      </c>
    </row>
    <row r="115" spans="1:7" ht="15" customHeight="1">
      <c r="A115" s="31">
        <v>113</v>
      </c>
      <c r="B115" s="11" t="s">
        <v>113</v>
      </c>
      <c r="C115" s="19">
        <v>60.5</v>
      </c>
      <c r="D115" s="18">
        <v>2</v>
      </c>
      <c r="E115" s="19">
        <f>C115/D115*10</f>
        <v>302.5</v>
      </c>
      <c r="F115" s="21">
        <f>C115/(D115-0.5)*10</f>
        <v>403.33333333333337</v>
      </c>
      <c r="G115" s="21">
        <f>C115/(D115-0.75)*10</f>
        <v>484</v>
      </c>
    </row>
    <row r="116" spans="1:7" ht="15" customHeight="1">
      <c r="A116" s="31">
        <v>114</v>
      </c>
      <c r="B116" s="11" t="s">
        <v>206</v>
      </c>
      <c r="C116" s="19">
        <v>62</v>
      </c>
      <c r="D116" s="18">
        <v>2</v>
      </c>
      <c r="E116" s="19">
        <f>C116/D116*10</f>
        <v>310</v>
      </c>
      <c r="F116" s="21">
        <f>C116/(D116-0.5)*10</f>
        <v>413.33333333333337</v>
      </c>
      <c r="G116" s="21">
        <f>C116/(D116-0.75)*10</f>
        <v>496</v>
      </c>
    </row>
    <row r="117" spans="1:7" ht="15" customHeight="1">
      <c r="A117" s="31">
        <v>115</v>
      </c>
      <c r="B117" s="9" t="s">
        <v>179</v>
      </c>
      <c r="C117" s="32">
        <v>64</v>
      </c>
      <c r="D117" s="31">
        <v>2</v>
      </c>
      <c r="E117" s="19">
        <f>C117/D117*10</f>
        <v>320</v>
      </c>
      <c r="F117" s="21">
        <f>C117/(D117-0.5)*10</f>
        <v>426.66666666666663</v>
      </c>
      <c r="G117" s="21">
        <f>C117/(D117-0.75)*10</f>
        <v>512</v>
      </c>
    </row>
    <row r="118" spans="1:7" ht="15" customHeight="1">
      <c r="A118" s="31">
        <v>116</v>
      </c>
      <c r="B118" s="11" t="s">
        <v>323</v>
      </c>
      <c r="C118" s="19">
        <v>13</v>
      </c>
      <c r="D118" s="18">
        <v>1</v>
      </c>
      <c r="E118" s="19">
        <f>C118/D118*10</f>
        <v>130</v>
      </c>
      <c r="F118" s="21">
        <f>C118/(D118-0.5)*10</f>
        <v>260</v>
      </c>
      <c r="G118" s="21">
        <f>C118/(D118-0.75)*10</f>
        <v>520</v>
      </c>
    </row>
    <row r="119" spans="1:7" ht="15" customHeight="1">
      <c r="A119" s="31">
        <v>117</v>
      </c>
      <c r="B119" s="9" t="s">
        <v>352</v>
      </c>
      <c r="C119" s="32">
        <v>13</v>
      </c>
      <c r="D119" s="31">
        <v>1</v>
      </c>
      <c r="E119" s="19">
        <f>C119/D119*10</f>
        <v>130</v>
      </c>
      <c r="F119" s="21">
        <f>C119/(D119-0.5)*10</f>
        <v>260</v>
      </c>
      <c r="G119" s="21">
        <f>C119/(D119-0.75)*10</f>
        <v>520</v>
      </c>
    </row>
    <row r="120" spans="1:7" ht="15" customHeight="1">
      <c r="A120" s="31">
        <v>118</v>
      </c>
      <c r="B120" s="9" t="s">
        <v>126</v>
      </c>
      <c r="C120" s="32">
        <v>65.5</v>
      </c>
      <c r="D120" s="31">
        <v>2</v>
      </c>
      <c r="E120" s="19">
        <f>C120/D120*10</f>
        <v>327.5</v>
      </c>
      <c r="F120" s="21">
        <f>C120/(D120-0.5)*10</f>
        <v>436.66666666666663</v>
      </c>
      <c r="G120" s="21">
        <f>C120/(D120-0.75)*10</f>
        <v>524</v>
      </c>
    </row>
    <row r="121" spans="1:7" ht="15" customHeight="1">
      <c r="A121" s="31">
        <v>119</v>
      </c>
      <c r="B121" s="11" t="s">
        <v>160</v>
      </c>
      <c r="C121" s="19">
        <v>66</v>
      </c>
      <c r="D121" s="18">
        <v>2</v>
      </c>
      <c r="E121" s="19">
        <f>C121/D121*10</f>
        <v>330</v>
      </c>
      <c r="F121" s="21">
        <f>C121/(D121-0.5)*10</f>
        <v>440</v>
      </c>
      <c r="G121" s="21">
        <f>C121/(D121-0.75)*10</f>
        <v>528</v>
      </c>
    </row>
    <row r="122" spans="1:7" ht="15" customHeight="1">
      <c r="A122" s="31">
        <v>120</v>
      </c>
      <c r="B122" s="9" t="s">
        <v>202</v>
      </c>
      <c r="C122" s="32">
        <v>67</v>
      </c>
      <c r="D122" s="31">
        <v>2</v>
      </c>
      <c r="E122" s="19">
        <f>C122/D122*10</f>
        <v>335</v>
      </c>
      <c r="F122" s="21">
        <f>C122/(D122-0.5)*10</f>
        <v>446.66666666666663</v>
      </c>
      <c r="G122" s="21">
        <f>C122/(D122-0.75)*10</f>
        <v>536</v>
      </c>
    </row>
    <row r="123" spans="1:7" ht="15" customHeight="1">
      <c r="A123" s="31">
        <v>121</v>
      </c>
      <c r="B123" s="11" t="s">
        <v>155</v>
      </c>
      <c r="C123" s="19">
        <v>68.5</v>
      </c>
      <c r="D123" s="18">
        <v>2</v>
      </c>
      <c r="E123" s="19">
        <f>C123/D123*10</f>
        <v>342.5</v>
      </c>
      <c r="F123" s="21">
        <f>C123/(D123-0.5)*10</f>
        <v>456.66666666666663</v>
      </c>
      <c r="G123" s="21">
        <f>C123/(D123-0.75)*10</f>
        <v>548</v>
      </c>
    </row>
    <row r="124" spans="1:7" ht="15" customHeight="1">
      <c r="A124" s="31">
        <v>122</v>
      </c>
      <c r="B124" s="9" t="s">
        <v>173</v>
      </c>
      <c r="C124" s="19">
        <v>14</v>
      </c>
      <c r="D124" s="18">
        <v>1</v>
      </c>
      <c r="E124" s="19">
        <f>C124/D124*10</f>
        <v>140</v>
      </c>
      <c r="F124" s="21">
        <f>C124/(D124-0.5)*10</f>
        <v>280</v>
      </c>
      <c r="G124" s="21">
        <f>C124/(D124-0.75)*10</f>
        <v>560</v>
      </c>
    </row>
    <row r="125" spans="1:7" ht="15" customHeight="1">
      <c r="A125" s="31">
        <v>123</v>
      </c>
      <c r="B125" s="11" t="s">
        <v>186</v>
      </c>
      <c r="C125" s="19">
        <v>71.5</v>
      </c>
      <c r="D125" s="18">
        <v>2</v>
      </c>
      <c r="E125" s="19">
        <f>C125/D125*10</f>
        <v>357.5</v>
      </c>
      <c r="F125" s="21">
        <f>C125/(D125-0.5)*10</f>
        <v>476.66666666666663</v>
      </c>
      <c r="G125" s="21">
        <f>C125/(D125-0.75)*10</f>
        <v>572</v>
      </c>
    </row>
    <row r="126" spans="1:7" ht="15" customHeight="1">
      <c r="A126" s="31">
        <v>124</v>
      </c>
      <c r="B126" s="9" t="s">
        <v>284</v>
      </c>
      <c r="C126" s="32">
        <v>74.5</v>
      </c>
      <c r="D126" s="31">
        <v>2</v>
      </c>
      <c r="E126" s="19">
        <f>C126/D126*10</f>
        <v>372.5</v>
      </c>
      <c r="F126" s="21">
        <f>C126/(D126-0.5)*10</f>
        <v>496.66666666666663</v>
      </c>
      <c r="G126" s="21">
        <f>C126/(D126-0.75)*10</f>
        <v>596</v>
      </c>
    </row>
    <row r="127" spans="1:7" ht="15" customHeight="1">
      <c r="A127" s="31">
        <v>125</v>
      </c>
      <c r="B127" s="9" t="s">
        <v>159</v>
      </c>
      <c r="C127" s="32">
        <v>74.5</v>
      </c>
      <c r="D127" s="31">
        <v>2</v>
      </c>
      <c r="E127" s="19">
        <f>C127/D127*10</f>
        <v>372.5</v>
      </c>
      <c r="F127" s="21">
        <f>C127/(D127-0.5)*10</f>
        <v>496.66666666666663</v>
      </c>
      <c r="G127" s="21">
        <f>C127/(D127-0.75)*10</f>
        <v>596</v>
      </c>
    </row>
    <row r="128" spans="1:7" ht="15" customHeight="1">
      <c r="A128" s="31">
        <v>126</v>
      </c>
      <c r="B128" s="9" t="s">
        <v>90</v>
      </c>
      <c r="C128" s="32">
        <v>15</v>
      </c>
      <c r="D128" s="31">
        <v>1</v>
      </c>
      <c r="E128" s="19">
        <f>C128/D128*10</f>
        <v>150</v>
      </c>
      <c r="F128" s="21">
        <f>C128/(D128-0.5)*10</f>
        <v>300</v>
      </c>
      <c r="G128" s="21">
        <f>C128/(D128-0.75)*10</f>
        <v>600</v>
      </c>
    </row>
    <row r="129" spans="1:7" ht="15" customHeight="1">
      <c r="A129" s="31">
        <v>127</v>
      </c>
      <c r="B129" s="9" t="s">
        <v>269</v>
      </c>
      <c r="C129" s="32">
        <v>15</v>
      </c>
      <c r="D129" s="31">
        <v>1</v>
      </c>
      <c r="E129" s="19">
        <f>C129/D129*10</f>
        <v>150</v>
      </c>
      <c r="F129" s="21">
        <f>C129/(D129-0.5)*10</f>
        <v>300</v>
      </c>
      <c r="G129" s="21">
        <f>C129/(D129-0.75)*10</f>
        <v>600</v>
      </c>
    </row>
    <row r="130" spans="1:7" ht="15" customHeight="1">
      <c r="A130" s="31">
        <v>128</v>
      </c>
      <c r="B130" s="9" t="s">
        <v>353</v>
      </c>
      <c r="C130" s="32">
        <v>15</v>
      </c>
      <c r="D130" s="31">
        <v>1</v>
      </c>
      <c r="E130" s="19">
        <f>C130/D130*10</f>
        <v>150</v>
      </c>
      <c r="F130" s="21">
        <f>C130/(D130-0.5)*10</f>
        <v>300</v>
      </c>
      <c r="G130" s="21">
        <f>C130/(D130-0.75)*10</f>
        <v>600</v>
      </c>
    </row>
    <row r="131" spans="1:7" ht="15" customHeight="1">
      <c r="A131" s="31">
        <v>129</v>
      </c>
      <c r="B131" s="9" t="s">
        <v>324</v>
      </c>
      <c r="C131" s="32">
        <v>15</v>
      </c>
      <c r="D131" s="31">
        <v>1</v>
      </c>
      <c r="E131" s="19">
        <f>C131/D131*10</f>
        <v>150</v>
      </c>
      <c r="F131" s="21">
        <f>C131/(D131-0.5)*10</f>
        <v>300</v>
      </c>
      <c r="G131" s="21">
        <f>C131/(D131-0.75)*10</f>
        <v>600</v>
      </c>
    </row>
    <row r="132" spans="1:7" ht="15" customHeight="1">
      <c r="A132" s="31">
        <v>130</v>
      </c>
      <c r="B132" s="9" t="s">
        <v>255</v>
      </c>
      <c r="C132" s="32">
        <v>15</v>
      </c>
      <c r="D132" s="31">
        <v>1</v>
      </c>
      <c r="E132" s="19">
        <f>C132/D132*10</f>
        <v>150</v>
      </c>
      <c r="F132" s="21">
        <f>C132/(D132-0.5)*10</f>
        <v>300</v>
      </c>
      <c r="G132" s="21">
        <f>C132/(D132-0.75)*10</f>
        <v>600</v>
      </c>
    </row>
    <row r="133" spans="1:7" ht="15" customHeight="1">
      <c r="A133" s="31">
        <v>131</v>
      </c>
      <c r="B133" s="9" t="s">
        <v>146</v>
      </c>
      <c r="C133" s="32">
        <v>78</v>
      </c>
      <c r="D133" s="31">
        <v>2</v>
      </c>
      <c r="E133" s="19">
        <f>C133/D133*10</f>
        <v>390</v>
      </c>
      <c r="F133" s="21">
        <f>C133/(D133-0.5)*10</f>
        <v>520</v>
      </c>
      <c r="G133" s="21">
        <f>C133/(D133-0.75)*10</f>
        <v>624</v>
      </c>
    </row>
    <row r="134" spans="1:7" ht="15" customHeight="1">
      <c r="A134" s="31">
        <v>132</v>
      </c>
      <c r="B134" s="11" t="s">
        <v>290</v>
      </c>
      <c r="C134" s="19">
        <v>81.5</v>
      </c>
      <c r="D134" s="18">
        <v>2</v>
      </c>
      <c r="E134" s="19">
        <f>C134/D134*10</f>
        <v>407.5</v>
      </c>
      <c r="F134" s="21">
        <f>C134/(D134-0.5)*10</f>
        <v>543.33333333333337</v>
      </c>
      <c r="G134" s="21">
        <f>C134/(D134-0.75)*10</f>
        <v>652</v>
      </c>
    </row>
    <row r="135" spans="1:7" ht="15" customHeight="1">
      <c r="A135" s="31">
        <v>133</v>
      </c>
      <c r="B135" s="9" t="s">
        <v>225</v>
      </c>
      <c r="C135" s="32">
        <v>82</v>
      </c>
      <c r="D135" s="31">
        <v>2</v>
      </c>
      <c r="E135" s="19">
        <f>C135/D135*10</f>
        <v>410</v>
      </c>
      <c r="F135" s="21">
        <f>C135/(D135-0.5)*10</f>
        <v>546.66666666666663</v>
      </c>
      <c r="G135" s="21">
        <f>C135/(D135-0.75)*10</f>
        <v>656</v>
      </c>
    </row>
    <row r="136" spans="1:7" ht="15" customHeight="1">
      <c r="A136" s="31">
        <v>134</v>
      </c>
      <c r="B136" s="9" t="s">
        <v>207</v>
      </c>
      <c r="C136" s="32">
        <v>85</v>
      </c>
      <c r="D136" s="31">
        <v>2</v>
      </c>
      <c r="E136" s="19">
        <f>C136/D136*10</f>
        <v>425</v>
      </c>
      <c r="F136" s="21">
        <f>C136/(D136-0.5)*10</f>
        <v>566.66666666666663</v>
      </c>
      <c r="G136" s="21">
        <f>C136/(D136-0.75)*10</f>
        <v>680</v>
      </c>
    </row>
    <row r="137" spans="1:7" ht="15" customHeight="1">
      <c r="A137" s="31">
        <v>135</v>
      </c>
      <c r="B137" s="11" t="s">
        <v>175</v>
      </c>
      <c r="C137" s="19">
        <v>17</v>
      </c>
      <c r="D137" s="18">
        <v>1</v>
      </c>
      <c r="E137" s="19">
        <f>C137/D137*10</f>
        <v>170</v>
      </c>
      <c r="F137" s="21">
        <f>C137/(D137-0.5)*10</f>
        <v>340</v>
      </c>
      <c r="G137" s="21">
        <f>C137/(D137-0.75)*10</f>
        <v>680</v>
      </c>
    </row>
    <row r="138" spans="1:7" ht="15" customHeight="1">
      <c r="A138" s="31">
        <v>136</v>
      </c>
      <c r="B138" s="11" t="s">
        <v>91</v>
      </c>
      <c r="C138" s="19">
        <v>17</v>
      </c>
      <c r="D138" s="18">
        <v>1</v>
      </c>
      <c r="E138" s="19">
        <f>C138/D138*10</f>
        <v>170</v>
      </c>
      <c r="F138" s="21">
        <f>C138/(D138-0.5)*10</f>
        <v>340</v>
      </c>
      <c r="G138" s="21">
        <f>C138/(D138-0.75)*10</f>
        <v>680</v>
      </c>
    </row>
    <row r="139" spans="1:7" ht="15" customHeight="1">
      <c r="A139" s="31">
        <v>137</v>
      </c>
      <c r="B139" s="9" t="s">
        <v>138</v>
      </c>
      <c r="C139" s="32">
        <v>85.5</v>
      </c>
      <c r="D139" s="31">
        <v>2</v>
      </c>
      <c r="E139" s="19">
        <f>C139/D139*10</f>
        <v>427.5</v>
      </c>
      <c r="F139" s="21">
        <f>C139/(D139-0.5)*10</f>
        <v>570</v>
      </c>
      <c r="G139" s="21">
        <f>C139/(D139-0.75)*10</f>
        <v>684</v>
      </c>
    </row>
    <row r="140" spans="1:7" ht="15" customHeight="1">
      <c r="A140" s="31">
        <v>138</v>
      </c>
      <c r="B140" s="11" t="s">
        <v>83</v>
      </c>
      <c r="C140" s="19">
        <v>18</v>
      </c>
      <c r="D140" s="18">
        <v>1</v>
      </c>
      <c r="E140" s="19">
        <f>C140/D140*10</f>
        <v>180</v>
      </c>
      <c r="F140" s="21">
        <f>C140/(D140-0.5)*10</f>
        <v>360</v>
      </c>
      <c r="G140" s="21">
        <f>C140/(D140-0.75)*10</f>
        <v>720</v>
      </c>
    </row>
    <row r="141" spans="1:7" ht="15" customHeight="1">
      <c r="A141" s="31">
        <v>139</v>
      </c>
      <c r="B141" s="11" t="s">
        <v>84</v>
      </c>
      <c r="C141" s="19">
        <v>19</v>
      </c>
      <c r="D141" s="18">
        <v>1</v>
      </c>
      <c r="E141" s="19">
        <f>C141/D141*10</f>
        <v>190</v>
      </c>
      <c r="F141" s="21">
        <f>C141/(D141-0.5)*10</f>
        <v>380</v>
      </c>
      <c r="G141" s="21">
        <f>C141/(D141-0.75)*10</f>
        <v>760</v>
      </c>
    </row>
    <row r="142" spans="1:7" ht="15" customHeight="1">
      <c r="A142" s="31">
        <v>140</v>
      </c>
      <c r="B142" s="11" t="s">
        <v>36</v>
      </c>
      <c r="C142" s="19">
        <v>21</v>
      </c>
      <c r="D142" s="18">
        <v>1</v>
      </c>
      <c r="E142" s="19">
        <f>C142/D142*10</f>
        <v>210</v>
      </c>
      <c r="F142" s="21">
        <f>C142/(D142-0.5)*10</f>
        <v>420</v>
      </c>
      <c r="G142" s="21">
        <f>C142/(D142-0.75)*10</f>
        <v>840</v>
      </c>
    </row>
    <row r="143" spans="1:7" ht="15" customHeight="1">
      <c r="A143" s="31">
        <v>141</v>
      </c>
      <c r="B143" s="9" t="s">
        <v>85</v>
      </c>
      <c r="C143" s="32">
        <v>21</v>
      </c>
      <c r="D143" s="31">
        <v>1</v>
      </c>
      <c r="E143" s="19">
        <f>C143/D143*10</f>
        <v>210</v>
      </c>
      <c r="F143" s="21">
        <f>C143/(D143-0.5)*10</f>
        <v>420</v>
      </c>
      <c r="G143" s="21">
        <f>C143/(D143-0.75)*10</f>
        <v>840</v>
      </c>
    </row>
    <row r="144" spans="1:7" ht="15" customHeight="1">
      <c r="A144" s="31">
        <v>142</v>
      </c>
      <c r="B144" s="11" t="s">
        <v>93</v>
      </c>
      <c r="C144" s="19">
        <v>24</v>
      </c>
      <c r="D144" s="18">
        <v>1</v>
      </c>
      <c r="E144" s="19">
        <f>C144/D144*10</f>
        <v>240</v>
      </c>
      <c r="F144" s="21">
        <f>C144/(D144-0.5)*10</f>
        <v>480</v>
      </c>
      <c r="G144" s="21">
        <f>C144/(D144-0.75)*10</f>
        <v>960</v>
      </c>
    </row>
    <row r="145" spans="1:7" ht="15" customHeight="1">
      <c r="A145" s="31">
        <v>143</v>
      </c>
      <c r="B145" s="11" t="s">
        <v>94</v>
      </c>
      <c r="C145" s="19">
        <v>27</v>
      </c>
      <c r="D145" s="18">
        <v>1</v>
      </c>
      <c r="E145" s="19">
        <f>C145/D145*10</f>
        <v>270</v>
      </c>
      <c r="F145" s="21">
        <f>C145/(D145-0.5)*10</f>
        <v>540</v>
      </c>
      <c r="G145" s="21">
        <f>C145/(D145-0.75)*10</f>
        <v>1080</v>
      </c>
    </row>
    <row r="146" spans="1:7" ht="15" customHeight="1">
      <c r="A146" s="31">
        <v>144</v>
      </c>
      <c r="B146" s="9" t="s">
        <v>178</v>
      </c>
      <c r="C146" s="32">
        <v>27</v>
      </c>
      <c r="D146" s="31">
        <v>1</v>
      </c>
      <c r="E146" s="19">
        <f>C146/D146*10</f>
        <v>270</v>
      </c>
      <c r="F146" s="21">
        <f>C146/(D146-0.5)*10</f>
        <v>540</v>
      </c>
      <c r="G146" s="21">
        <f>C146/(D146-0.75)*10</f>
        <v>1080</v>
      </c>
    </row>
    <row r="147" spans="1:7" ht="15" customHeight="1">
      <c r="A147" s="31">
        <v>145</v>
      </c>
      <c r="B147" s="9" t="s">
        <v>97</v>
      </c>
      <c r="C147" s="32">
        <v>30</v>
      </c>
      <c r="D147" s="31">
        <v>1</v>
      </c>
      <c r="E147" s="19">
        <f>C147/D147*10</f>
        <v>300</v>
      </c>
      <c r="F147" s="21">
        <f>C147/(D147-0.5)*10</f>
        <v>600</v>
      </c>
      <c r="G147" s="21">
        <f>C147/(D147-0.75)*10</f>
        <v>1200</v>
      </c>
    </row>
    <row r="148" spans="1:7" ht="15" customHeight="1">
      <c r="A148" s="31">
        <v>146</v>
      </c>
      <c r="B148" s="11" t="s">
        <v>98</v>
      </c>
      <c r="C148" s="19">
        <v>31</v>
      </c>
      <c r="D148" s="18">
        <v>1</v>
      </c>
      <c r="E148" s="19">
        <f>C148/D148*10</f>
        <v>310</v>
      </c>
      <c r="F148" s="21">
        <f>C148/(D148-0.5)*10</f>
        <v>620</v>
      </c>
      <c r="G148" s="21">
        <f>C148/(D148-0.75)*10</f>
        <v>1240</v>
      </c>
    </row>
    <row r="149" spans="1:7" ht="15" customHeight="1">
      <c r="A149" s="31">
        <v>147</v>
      </c>
      <c r="B149" s="11" t="s">
        <v>180</v>
      </c>
      <c r="C149" s="19">
        <v>33</v>
      </c>
      <c r="D149" s="18">
        <v>1</v>
      </c>
      <c r="E149" s="19">
        <f>C149/D149*10</f>
        <v>330</v>
      </c>
      <c r="F149" s="21">
        <f>C149/(D149-0.5)*10</f>
        <v>660</v>
      </c>
      <c r="G149" s="21">
        <f>C149/(D149-0.75)*10</f>
        <v>1320</v>
      </c>
    </row>
    <row r="150" spans="1:7" ht="15" customHeight="1">
      <c r="A150" s="31">
        <v>148</v>
      </c>
      <c r="B150" s="9" t="s">
        <v>182</v>
      </c>
      <c r="C150" s="32">
        <v>35</v>
      </c>
      <c r="D150" s="31">
        <v>1</v>
      </c>
      <c r="E150" s="19">
        <f>C150/D150*10</f>
        <v>350</v>
      </c>
      <c r="F150" s="21">
        <f>C150/(D150-0.5)*10</f>
        <v>700</v>
      </c>
      <c r="G150" s="21">
        <f>C150/(D150-0.75)*10</f>
        <v>1400</v>
      </c>
    </row>
    <row r="151" spans="1:7" ht="15" customHeight="1">
      <c r="A151" s="31">
        <v>149</v>
      </c>
      <c r="B151" s="11" t="s">
        <v>100</v>
      </c>
      <c r="C151" s="19">
        <v>35</v>
      </c>
      <c r="D151" s="18">
        <v>1</v>
      </c>
      <c r="E151" s="19">
        <f>C151/D151*10</f>
        <v>350</v>
      </c>
      <c r="F151" s="21">
        <f>C151/(D151-0.5)*10</f>
        <v>700</v>
      </c>
      <c r="G151" s="21">
        <f>C151/(D151-0.75)*10</f>
        <v>1400</v>
      </c>
    </row>
    <row r="152" spans="1:7" ht="15" customHeight="1">
      <c r="A152" s="31">
        <v>150</v>
      </c>
      <c r="B152" s="9" t="s">
        <v>101</v>
      </c>
      <c r="C152" s="32">
        <v>36</v>
      </c>
      <c r="D152" s="31">
        <v>1</v>
      </c>
      <c r="E152" s="19">
        <f>C152/D152*10</f>
        <v>360</v>
      </c>
      <c r="F152" s="21">
        <f>C152/(D152-0.5)*10</f>
        <v>720</v>
      </c>
      <c r="G152" s="21">
        <f>C152/(D152-0.75)*10</f>
        <v>1440</v>
      </c>
    </row>
    <row r="153" spans="1:7" ht="15" customHeight="1">
      <c r="A153" s="31">
        <v>151</v>
      </c>
      <c r="B153" s="11" t="s">
        <v>283</v>
      </c>
      <c r="C153" s="19">
        <v>37</v>
      </c>
      <c r="D153" s="18">
        <v>1</v>
      </c>
      <c r="E153" s="19">
        <f>C153/D153*10</f>
        <v>370</v>
      </c>
      <c r="F153" s="21">
        <f>C153/(D153-0.5)*10</f>
        <v>740</v>
      </c>
      <c r="G153" s="21">
        <f>C153/(D153-0.75)*10</f>
        <v>1480</v>
      </c>
    </row>
    <row r="154" spans="1:7" ht="15" customHeight="1">
      <c r="A154" s="31">
        <v>152</v>
      </c>
      <c r="B154" s="9" t="s">
        <v>183</v>
      </c>
      <c r="C154" s="32">
        <v>37</v>
      </c>
      <c r="D154" s="31">
        <v>1</v>
      </c>
      <c r="E154" s="19">
        <f>C154/D154*10</f>
        <v>370</v>
      </c>
      <c r="F154" s="21">
        <f>C154/(D154-0.5)*10</f>
        <v>740</v>
      </c>
      <c r="G154" s="21">
        <f>C154/(D154-0.75)*10</f>
        <v>1480</v>
      </c>
    </row>
    <row r="155" spans="1:7" ht="15" customHeight="1">
      <c r="A155" s="31">
        <v>153</v>
      </c>
      <c r="B155" s="11" t="s">
        <v>184</v>
      </c>
      <c r="C155" s="19">
        <v>39</v>
      </c>
      <c r="D155" s="18">
        <v>1</v>
      </c>
      <c r="E155" s="19">
        <f>C155/D155*10</f>
        <v>390</v>
      </c>
      <c r="F155" s="21">
        <f>C155/(D155-0.5)*10</f>
        <v>780</v>
      </c>
      <c r="G155" s="21">
        <f>C155/(D155-0.75)*10</f>
        <v>1560</v>
      </c>
    </row>
    <row r="156" spans="1:7" ht="15" customHeight="1">
      <c r="A156" s="31">
        <v>154</v>
      </c>
      <c r="B156" s="9" t="s">
        <v>185</v>
      </c>
      <c r="C156" s="32">
        <v>40</v>
      </c>
      <c r="D156" s="31">
        <v>1</v>
      </c>
      <c r="E156" s="19">
        <f>C156/D156*10</f>
        <v>400</v>
      </c>
      <c r="F156" s="21">
        <f>C156/(D156-0.5)*10</f>
        <v>800</v>
      </c>
      <c r="G156" s="21">
        <f>C156/(D156-0.75)*10</f>
        <v>1600</v>
      </c>
    </row>
    <row r="157" spans="1:7" ht="15" customHeight="1">
      <c r="A157" s="31">
        <v>155</v>
      </c>
      <c r="B157" s="9" t="s">
        <v>187</v>
      </c>
      <c r="C157" s="32">
        <v>43</v>
      </c>
      <c r="D157" s="31">
        <v>1</v>
      </c>
      <c r="E157" s="19">
        <f>C157/D157*10</f>
        <v>430</v>
      </c>
      <c r="F157" s="21">
        <f>C157/(D157-0.5)*10</f>
        <v>860</v>
      </c>
      <c r="G157" s="21">
        <f>C157/(D157-0.75)*10</f>
        <v>1720</v>
      </c>
    </row>
    <row r="158" spans="1:7" ht="15" customHeight="1">
      <c r="A158" s="31">
        <v>156</v>
      </c>
      <c r="B158" s="9" t="s">
        <v>107</v>
      </c>
      <c r="C158" s="32">
        <v>44</v>
      </c>
      <c r="D158" s="31">
        <v>1</v>
      </c>
      <c r="E158" s="19">
        <f>C158/D158*10</f>
        <v>440</v>
      </c>
      <c r="F158" s="21">
        <f>C158/(D158-0.5)*10</f>
        <v>880</v>
      </c>
      <c r="G158" s="21">
        <f>C158/(D158-0.75)*10</f>
        <v>1760</v>
      </c>
    </row>
    <row r="159" spans="1:7" ht="15" customHeight="1">
      <c r="A159" s="31">
        <v>157</v>
      </c>
      <c r="B159" s="11" t="s">
        <v>188</v>
      </c>
      <c r="C159" s="19">
        <v>45</v>
      </c>
      <c r="D159" s="18">
        <v>1</v>
      </c>
      <c r="E159" s="19">
        <f>C159/D159*10</f>
        <v>450</v>
      </c>
      <c r="F159" s="21">
        <f>C159/(D159-0.5)*10</f>
        <v>900</v>
      </c>
      <c r="G159" s="21">
        <f>C159/(D159-0.75)*10</f>
        <v>1800</v>
      </c>
    </row>
    <row r="160" spans="1:7" ht="15" customHeight="1">
      <c r="A160" s="31">
        <v>158</v>
      </c>
      <c r="B160" s="11" t="s">
        <v>108</v>
      </c>
      <c r="C160" s="19">
        <v>45</v>
      </c>
      <c r="D160" s="18">
        <v>1</v>
      </c>
      <c r="E160" s="19">
        <f>C160/D160*10</f>
        <v>450</v>
      </c>
      <c r="F160" s="21">
        <f>C160/(D160-0.5)*10</f>
        <v>900</v>
      </c>
      <c r="G160" s="21">
        <f>C160/(D160-0.75)*10</f>
        <v>1800</v>
      </c>
    </row>
    <row r="161" spans="1:7" ht="15" customHeight="1">
      <c r="A161" s="31">
        <v>159</v>
      </c>
      <c r="B161" s="9" t="s">
        <v>109</v>
      </c>
      <c r="C161" s="32">
        <v>46</v>
      </c>
      <c r="D161" s="31">
        <v>1</v>
      </c>
      <c r="E161" s="19">
        <f>C161/D161*10</f>
        <v>460</v>
      </c>
      <c r="F161" s="21">
        <f>C161/(D161-0.5)*10</f>
        <v>920</v>
      </c>
      <c r="G161" s="21">
        <f>C161/(D161-0.75)*10</f>
        <v>1840</v>
      </c>
    </row>
    <row r="162" spans="1:7" ht="15" customHeight="1">
      <c r="A162" s="31">
        <v>160</v>
      </c>
      <c r="B162" s="9" t="s">
        <v>110</v>
      </c>
      <c r="C162" s="32">
        <v>48</v>
      </c>
      <c r="D162" s="31">
        <v>1</v>
      </c>
      <c r="E162" s="19">
        <f>C162/D162*10</f>
        <v>480</v>
      </c>
      <c r="F162" s="21">
        <f>C162/(D162-0.5)*10</f>
        <v>960</v>
      </c>
      <c r="G162" s="21">
        <f>C162/(D162-0.75)*10</f>
        <v>1920</v>
      </c>
    </row>
    <row r="163" spans="1:7" ht="15" customHeight="1">
      <c r="A163" s="31">
        <v>161</v>
      </c>
      <c r="B163" s="11" t="s">
        <v>190</v>
      </c>
      <c r="C163" s="19">
        <v>49</v>
      </c>
      <c r="D163" s="18">
        <v>1</v>
      </c>
      <c r="E163" s="19">
        <f>C163/D163*10</f>
        <v>490</v>
      </c>
      <c r="F163" s="21">
        <f>C163/(D163-0.5)*10</f>
        <v>980</v>
      </c>
      <c r="G163" s="21">
        <f>C163/(D163-0.75)*10</f>
        <v>1960</v>
      </c>
    </row>
    <row r="164" spans="1:7" ht="15" customHeight="1">
      <c r="A164" s="31">
        <v>162</v>
      </c>
      <c r="B164" s="9" t="s">
        <v>112</v>
      </c>
      <c r="C164" s="32">
        <v>50</v>
      </c>
      <c r="D164" s="31">
        <v>1</v>
      </c>
      <c r="E164" s="19">
        <f>C164/D164*10</f>
        <v>500</v>
      </c>
      <c r="F164" s="21">
        <f>C164/(D164-0.5)*10</f>
        <v>1000</v>
      </c>
      <c r="G164" s="21">
        <f>C164/(D164-0.75)*10</f>
        <v>2000</v>
      </c>
    </row>
    <row r="165" spans="1:7" ht="15" customHeight="1">
      <c r="A165" s="31">
        <v>163</v>
      </c>
      <c r="B165" s="9" t="s">
        <v>191</v>
      </c>
      <c r="C165" s="32">
        <v>50</v>
      </c>
      <c r="D165" s="31">
        <v>1</v>
      </c>
      <c r="E165" s="19">
        <f>C165/D165*10</f>
        <v>500</v>
      </c>
      <c r="F165" s="21">
        <f>C165/(D165-0.5)*10</f>
        <v>1000</v>
      </c>
      <c r="G165" s="21">
        <f>C165/(D165-0.75)*10</f>
        <v>2000</v>
      </c>
    </row>
    <row r="166" spans="1:7" ht="15" customHeight="1">
      <c r="A166" s="31">
        <v>164</v>
      </c>
      <c r="B166" s="11" t="s">
        <v>285</v>
      </c>
      <c r="C166" s="19">
        <v>51</v>
      </c>
      <c r="D166" s="18">
        <v>1</v>
      </c>
      <c r="E166" s="19">
        <f>C166/D166*10</f>
        <v>510</v>
      </c>
      <c r="F166" s="21">
        <f>C166/(D166-0.5)*10</f>
        <v>1020</v>
      </c>
      <c r="G166" s="21">
        <f>C166/(D166-0.75)*10</f>
        <v>2040</v>
      </c>
    </row>
    <row r="167" spans="1:7" ht="15" customHeight="1">
      <c r="A167" s="31">
        <v>165</v>
      </c>
      <c r="B167" s="9" t="s">
        <v>192</v>
      </c>
      <c r="C167" s="32">
        <v>52</v>
      </c>
      <c r="D167" s="31">
        <v>1</v>
      </c>
      <c r="E167" s="19">
        <f>C167/D167*10</f>
        <v>520</v>
      </c>
      <c r="F167" s="21">
        <f>C167/(D167-0.5)*10</f>
        <v>1040</v>
      </c>
      <c r="G167" s="21">
        <f>C167/(D167-0.75)*10</f>
        <v>2080</v>
      </c>
    </row>
    <row r="168" spans="1:7" ht="15" customHeight="1">
      <c r="A168" s="31">
        <v>166</v>
      </c>
      <c r="B168" s="11" t="s">
        <v>193</v>
      </c>
      <c r="C168" s="19">
        <v>53</v>
      </c>
      <c r="D168" s="18">
        <v>1</v>
      </c>
      <c r="E168" s="19">
        <f>C168/D168*10</f>
        <v>530</v>
      </c>
      <c r="F168" s="21">
        <f>C168/(D168-0.5)*10</f>
        <v>1060</v>
      </c>
      <c r="G168" s="21">
        <f>C168/(D168-0.75)*10</f>
        <v>2120</v>
      </c>
    </row>
    <row r="169" spans="1:7" ht="15" customHeight="1">
      <c r="A169" s="31">
        <v>167</v>
      </c>
      <c r="B169" s="11" t="s">
        <v>194</v>
      </c>
      <c r="C169" s="19">
        <v>54</v>
      </c>
      <c r="D169" s="18">
        <v>1</v>
      </c>
      <c r="E169" s="19">
        <f>C169/D169*10</f>
        <v>540</v>
      </c>
      <c r="F169" s="21">
        <f>C169/(D169-0.5)*10</f>
        <v>1080</v>
      </c>
      <c r="G169" s="21">
        <f>C169/(D169-0.75)*10</f>
        <v>2160</v>
      </c>
    </row>
    <row r="170" spans="1:7" ht="15" customHeight="1">
      <c r="A170" s="31">
        <v>168</v>
      </c>
      <c r="B170" s="9" t="s">
        <v>116</v>
      </c>
      <c r="C170" s="32">
        <v>54</v>
      </c>
      <c r="D170" s="30">
        <v>1</v>
      </c>
      <c r="E170" s="19">
        <f>C170/D170*10</f>
        <v>540</v>
      </c>
      <c r="F170" s="21">
        <f>C170/(D170-0.5)*10</f>
        <v>1080</v>
      </c>
      <c r="G170" s="21">
        <f>C170/(D170-0.75)*10</f>
        <v>2160</v>
      </c>
    </row>
    <row r="171" spans="1:7" ht="15" customHeight="1">
      <c r="A171" s="31">
        <v>169</v>
      </c>
      <c r="B171" s="9" t="s">
        <v>286</v>
      </c>
      <c r="C171" s="32">
        <v>55</v>
      </c>
      <c r="D171" s="31">
        <v>1</v>
      </c>
      <c r="E171" s="19">
        <f>C171/D171*10</f>
        <v>550</v>
      </c>
      <c r="F171" s="21">
        <f>C171/(D171-0.5)*10</f>
        <v>1100</v>
      </c>
      <c r="G171" s="21">
        <f>C171/(D171-0.75)*10</f>
        <v>2200</v>
      </c>
    </row>
    <row r="172" spans="1:7" ht="15" customHeight="1">
      <c r="A172" s="31">
        <v>170</v>
      </c>
      <c r="B172" s="9" t="s">
        <v>117</v>
      </c>
      <c r="C172" s="32">
        <v>56</v>
      </c>
      <c r="D172" s="31">
        <v>1</v>
      </c>
      <c r="E172" s="19">
        <f>C172/D172*10</f>
        <v>560</v>
      </c>
      <c r="F172" s="21">
        <f>C172/(D172-0.5)*10</f>
        <v>1120</v>
      </c>
      <c r="G172" s="21">
        <f>C172/(D172-0.75)*10</f>
        <v>2240</v>
      </c>
    </row>
    <row r="173" spans="1:7" ht="15" customHeight="1">
      <c r="A173" s="31">
        <v>171</v>
      </c>
      <c r="B173" s="9" t="s">
        <v>288</v>
      </c>
      <c r="C173" s="32">
        <v>57</v>
      </c>
      <c r="D173" s="31">
        <v>1</v>
      </c>
      <c r="E173" s="19">
        <f>C173/D173*10</f>
        <v>570</v>
      </c>
      <c r="F173" s="21">
        <f>C173/(D173-0.5)*10</f>
        <v>1140</v>
      </c>
      <c r="G173" s="21">
        <f>C173/(D173-0.75)*10</f>
        <v>2280</v>
      </c>
    </row>
    <row r="174" spans="1:7" ht="15" customHeight="1">
      <c r="A174" s="31">
        <v>172</v>
      </c>
      <c r="B174" s="11" t="s">
        <v>118</v>
      </c>
      <c r="C174" s="19">
        <v>57</v>
      </c>
      <c r="D174" s="18">
        <v>1</v>
      </c>
      <c r="E174" s="19">
        <f>C174/D174*10</f>
        <v>570</v>
      </c>
      <c r="F174" s="21">
        <f>C174/(D174-0.5)*10</f>
        <v>1140</v>
      </c>
      <c r="G174" s="21">
        <f>C174/(D174-0.75)*10</f>
        <v>2280</v>
      </c>
    </row>
    <row r="175" spans="1:7" ht="15" customHeight="1">
      <c r="A175" s="31">
        <v>173</v>
      </c>
      <c r="B175" s="11" t="s">
        <v>119</v>
      </c>
      <c r="C175" s="19">
        <v>60</v>
      </c>
      <c r="D175" s="18">
        <v>1</v>
      </c>
      <c r="E175" s="19">
        <f>C175/D175*10</f>
        <v>600</v>
      </c>
      <c r="F175" s="21">
        <f>C175/(D175-0.5)*10</f>
        <v>1200</v>
      </c>
      <c r="G175" s="21">
        <f>C175/(D175-0.75)*10</f>
        <v>2400</v>
      </c>
    </row>
    <row r="176" spans="1:7" ht="15" customHeight="1">
      <c r="A176" s="31">
        <v>174</v>
      </c>
      <c r="B176" s="11" t="s">
        <v>196</v>
      </c>
      <c r="C176" s="19">
        <v>60</v>
      </c>
      <c r="D176" s="18">
        <v>1</v>
      </c>
      <c r="E176" s="19">
        <f>C176/D176*10</f>
        <v>600</v>
      </c>
      <c r="F176" s="21">
        <f>C176/(D176-0.5)*10</f>
        <v>1200</v>
      </c>
      <c r="G176" s="21">
        <f>C176/(D176-0.75)*10</f>
        <v>2400</v>
      </c>
    </row>
    <row r="177" spans="1:7" ht="15" customHeight="1">
      <c r="A177" s="31">
        <v>175</v>
      </c>
      <c r="B177" s="11" t="s">
        <v>289</v>
      </c>
      <c r="C177" s="19">
        <v>61</v>
      </c>
      <c r="D177" s="18">
        <v>1</v>
      </c>
      <c r="E177" s="19">
        <f>C177/D177*10</f>
        <v>610</v>
      </c>
      <c r="F177" s="21">
        <f>C177/(D177-0.5)*10</f>
        <v>1220</v>
      </c>
      <c r="G177" s="21">
        <f>C177/(D177-0.75)*10</f>
        <v>2440</v>
      </c>
    </row>
    <row r="178" spans="1:7" ht="15" customHeight="1">
      <c r="A178" s="31">
        <v>176</v>
      </c>
      <c r="B178" s="9" t="s">
        <v>120</v>
      </c>
      <c r="C178" s="32">
        <v>61</v>
      </c>
      <c r="D178" s="31">
        <v>1</v>
      </c>
      <c r="E178" s="19">
        <f>C178/D178*10</f>
        <v>610</v>
      </c>
      <c r="F178" s="21">
        <f>C178/(D178-0.5)*10</f>
        <v>1220</v>
      </c>
      <c r="G178" s="21">
        <f>C178/(D178-0.75)*10</f>
        <v>2440</v>
      </c>
    </row>
    <row r="179" spans="1:7" ht="15" customHeight="1">
      <c r="A179" s="31">
        <v>177</v>
      </c>
      <c r="B179" s="9" t="s">
        <v>198</v>
      </c>
      <c r="C179" s="32">
        <v>62</v>
      </c>
      <c r="D179" s="31">
        <v>1</v>
      </c>
      <c r="E179" s="19">
        <f>C179/D179*10</f>
        <v>620</v>
      </c>
      <c r="F179" s="21">
        <f>C179/(D179-0.5)*10</f>
        <v>1240</v>
      </c>
      <c r="G179" s="21">
        <f>C179/(D179-0.75)*10</f>
        <v>2480</v>
      </c>
    </row>
    <row r="180" spans="1:7" ht="15" customHeight="1">
      <c r="A180" s="31">
        <v>178</v>
      </c>
      <c r="B180" s="11" t="s">
        <v>121</v>
      </c>
      <c r="C180" s="19">
        <v>62</v>
      </c>
      <c r="D180" s="18">
        <v>1</v>
      </c>
      <c r="E180" s="19">
        <f>C180/D180*10</f>
        <v>620</v>
      </c>
      <c r="F180" s="21">
        <f>C180/(D180-0.5)*10</f>
        <v>1240</v>
      </c>
      <c r="G180" s="21">
        <f>C180/(D180-0.75)*10</f>
        <v>2480</v>
      </c>
    </row>
    <row r="181" spans="1:7" ht="15" customHeight="1">
      <c r="A181" s="31">
        <v>179</v>
      </c>
      <c r="B181" s="9" t="s">
        <v>199</v>
      </c>
      <c r="C181" s="32">
        <v>64</v>
      </c>
      <c r="D181" s="31">
        <v>1</v>
      </c>
      <c r="E181" s="19">
        <f>C181/D181*10</f>
        <v>640</v>
      </c>
      <c r="F181" s="21">
        <f>C181/(D181-0.5)*10</f>
        <v>1280</v>
      </c>
      <c r="G181" s="21">
        <f>C181/(D181-0.75)*10</f>
        <v>2560</v>
      </c>
    </row>
    <row r="182" spans="1:7" ht="15" customHeight="1">
      <c r="A182" s="31">
        <v>180</v>
      </c>
      <c r="B182" s="9" t="s">
        <v>200</v>
      </c>
      <c r="C182" s="32">
        <v>65</v>
      </c>
      <c r="D182" s="31">
        <v>1</v>
      </c>
      <c r="E182" s="19">
        <f>C182/D182*10</f>
        <v>650</v>
      </c>
      <c r="F182" s="21">
        <f>C182/(D182-0.5)*10</f>
        <v>1300</v>
      </c>
      <c r="G182" s="21">
        <f>C182/(D182-0.75)*10</f>
        <v>2600</v>
      </c>
    </row>
    <row r="183" spans="1:7" ht="15" customHeight="1">
      <c r="A183" s="31">
        <v>181</v>
      </c>
      <c r="B183" s="9" t="s">
        <v>124</v>
      </c>
      <c r="C183" s="32">
        <v>65</v>
      </c>
      <c r="D183" s="31">
        <v>1</v>
      </c>
      <c r="E183" s="19">
        <f>C183/D183*10</f>
        <v>650</v>
      </c>
      <c r="F183" s="21">
        <f>C183/(D183-0.5)*10</f>
        <v>1300</v>
      </c>
      <c r="G183" s="21">
        <f>C183/(D183-0.75)*10</f>
        <v>2600</v>
      </c>
    </row>
    <row r="184" spans="1:7" ht="15" customHeight="1">
      <c r="A184" s="31">
        <v>182</v>
      </c>
      <c r="B184" s="9" t="s">
        <v>125</v>
      </c>
      <c r="C184" s="32">
        <v>66</v>
      </c>
      <c r="D184" s="31">
        <v>1</v>
      </c>
      <c r="E184" s="19">
        <f>C184/D184*10</f>
        <v>660</v>
      </c>
      <c r="F184" s="21">
        <f>C184/(D184-0.5)*10</f>
        <v>1320</v>
      </c>
      <c r="G184" s="21">
        <f>C184/(D184-0.75)*10</f>
        <v>2640</v>
      </c>
    </row>
    <row r="185" spans="1:7" ht="15" customHeight="1">
      <c r="A185" s="31">
        <v>183</v>
      </c>
      <c r="B185" s="9" t="s">
        <v>287</v>
      </c>
      <c r="C185" s="32">
        <v>66</v>
      </c>
      <c r="D185" s="31">
        <v>1</v>
      </c>
      <c r="E185" s="19">
        <f>C185/D185*10</f>
        <v>660</v>
      </c>
      <c r="F185" s="21">
        <f>C185/(D185-0.5)*10</f>
        <v>1320</v>
      </c>
      <c r="G185" s="21">
        <f>C185/(D185-0.75)*10</f>
        <v>2640</v>
      </c>
    </row>
    <row r="186" spans="1:7" ht="15" customHeight="1">
      <c r="A186" s="31">
        <v>184</v>
      </c>
      <c r="B186" s="9" t="s">
        <v>201</v>
      </c>
      <c r="C186" s="32">
        <v>67</v>
      </c>
      <c r="D186" s="31">
        <v>1</v>
      </c>
      <c r="E186" s="19">
        <f>C186/D186*10</f>
        <v>670</v>
      </c>
      <c r="F186" s="21">
        <f>C186/(D186-0.5)*10</f>
        <v>1340</v>
      </c>
      <c r="G186" s="21">
        <f>C186/(D186-0.75)*10</f>
        <v>2680</v>
      </c>
    </row>
    <row r="187" spans="1:7" ht="15" customHeight="1">
      <c r="A187" s="31">
        <v>185</v>
      </c>
      <c r="B187" s="11" t="s">
        <v>127</v>
      </c>
      <c r="C187" s="19">
        <v>68</v>
      </c>
      <c r="D187" s="18">
        <v>1</v>
      </c>
      <c r="E187" s="19">
        <f>C187/D187*10</f>
        <v>680</v>
      </c>
      <c r="F187" s="21">
        <f>C187/(D187-0.5)*10</f>
        <v>1360</v>
      </c>
      <c r="G187" s="21">
        <f>C187/(D187-0.75)*10</f>
        <v>2720</v>
      </c>
    </row>
    <row r="188" spans="1:7" ht="15" customHeight="1">
      <c r="A188" s="31">
        <v>186</v>
      </c>
      <c r="B188" s="11" t="s">
        <v>128</v>
      </c>
      <c r="C188" s="19">
        <v>69</v>
      </c>
      <c r="D188" s="18">
        <v>1</v>
      </c>
      <c r="E188" s="19">
        <f>C188/D188*10</f>
        <v>690</v>
      </c>
      <c r="F188" s="21">
        <f>C188/(D188-0.5)*10</f>
        <v>1380</v>
      </c>
      <c r="G188" s="21">
        <f>C188/(D188-0.75)*10</f>
        <v>2760</v>
      </c>
    </row>
    <row r="189" spans="1:7" ht="15" customHeight="1">
      <c r="A189" s="31">
        <v>187</v>
      </c>
      <c r="B189" s="11" t="s">
        <v>129</v>
      </c>
      <c r="C189" s="19">
        <v>70</v>
      </c>
      <c r="D189" s="18">
        <v>1</v>
      </c>
      <c r="E189" s="19">
        <f>C189/D189*10</f>
        <v>700</v>
      </c>
      <c r="F189" s="21">
        <f>C189/(D189-0.5)*10</f>
        <v>1400</v>
      </c>
      <c r="G189" s="21">
        <f>C189/(D189-0.75)*10</f>
        <v>2800</v>
      </c>
    </row>
    <row r="190" spans="1:7" ht="15" customHeight="1">
      <c r="A190" s="31">
        <v>188</v>
      </c>
      <c r="B190" s="11" t="s">
        <v>203</v>
      </c>
      <c r="C190" s="19">
        <v>71</v>
      </c>
      <c r="D190" s="18">
        <v>1</v>
      </c>
      <c r="E190" s="19">
        <f>C190/D190*10</f>
        <v>710</v>
      </c>
      <c r="F190" s="21">
        <f>C190/(D190-0.5)*10</f>
        <v>1420</v>
      </c>
      <c r="G190" s="21">
        <f>C190/(D190-0.75)*10</f>
        <v>2840</v>
      </c>
    </row>
    <row r="191" spans="1:7" ht="15" customHeight="1">
      <c r="A191" s="31">
        <v>189</v>
      </c>
      <c r="B191" s="9" t="s">
        <v>292</v>
      </c>
      <c r="C191" s="32">
        <v>71</v>
      </c>
      <c r="D191" s="31">
        <v>1</v>
      </c>
      <c r="E191" s="19">
        <f>C191/D191*10</f>
        <v>710</v>
      </c>
      <c r="F191" s="21">
        <f>C191/(D191-0.5)*10</f>
        <v>1420</v>
      </c>
      <c r="G191" s="21">
        <f>C191/(D191-0.75)*10</f>
        <v>2840</v>
      </c>
    </row>
    <row r="192" spans="1:7" ht="15" customHeight="1">
      <c r="A192" s="31">
        <v>190</v>
      </c>
      <c r="B192" s="9" t="s">
        <v>204</v>
      </c>
      <c r="C192" s="19">
        <v>72</v>
      </c>
      <c r="D192" s="18">
        <v>1</v>
      </c>
      <c r="E192" s="19">
        <f>C192/D192*10</f>
        <v>720</v>
      </c>
      <c r="F192" s="21">
        <f>C192/(D192-0.5)*10</f>
        <v>1440</v>
      </c>
      <c r="G192" s="21">
        <f>C192/(D192-0.75)*10</f>
        <v>2880</v>
      </c>
    </row>
    <row r="193" spans="1:7" ht="15" customHeight="1">
      <c r="A193" s="31">
        <v>191</v>
      </c>
      <c r="B193" s="9" t="s">
        <v>205</v>
      </c>
      <c r="C193" s="32">
        <v>73</v>
      </c>
      <c r="D193" s="30">
        <v>1</v>
      </c>
      <c r="E193" s="19">
        <f>C193/D193*10</f>
        <v>730</v>
      </c>
      <c r="F193" s="21">
        <f>C193/(D193-0.5)*10</f>
        <v>1460</v>
      </c>
      <c r="G193" s="21">
        <f>C193/(D193-0.75)*10</f>
        <v>2920</v>
      </c>
    </row>
    <row r="194" spans="1:7" ht="15" customHeight="1">
      <c r="A194" s="31">
        <v>192</v>
      </c>
      <c r="B194" s="11" t="s">
        <v>131</v>
      </c>
      <c r="C194" s="19">
        <v>73</v>
      </c>
      <c r="D194" s="18">
        <v>1</v>
      </c>
      <c r="E194" s="19">
        <f>C194/D194*10</f>
        <v>730</v>
      </c>
      <c r="F194" s="21">
        <f>C194/(D194-0.5)*10</f>
        <v>1460</v>
      </c>
      <c r="G194" s="21">
        <f>C194/(D194-0.75)*10</f>
        <v>2920</v>
      </c>
    </row>
    <row r="195" spans="1:7" ht="15" customHeight="1">
      <c r="A195" s="31">
        <v>193</v>
      </c>
      <c r="B195" s="11" t="s">
        <v>293</v>
      </c>
      <c r="C195" s="19">
        <v>74</v>
      </c>
      <c r="D195" s="18">
        <v>1</v>
      </c>
      <c r="E195" s="19">
        <f>C195/D195*10</f>
        <v>740</v>
      </c>
      <c r="F195" s="21">
        <f>C195/(D195-0.5)*10</f>
        <v>1480</v>
      </c>
      <c r="G195" s="21">
        <f>C195/(D195-0.75)*10</f>
        <v>2960</v>
      </c>
    </row>
    <row r="196" spans="1:7" ht="15" customHeight="1">
      <c r="A196" s="31">
        <v>194</v>
      </c>
      <c r="B196" s="9" t="s">
        <v>132</v>
      </c>
      <c r="C196" s="32">
        <v>74</v>
      </c>
      <c r="D196" s="31">
        <v>1</v>
      </c>
      <c r="E196" s="19">
        <f>C196/D196*10</f>
        <v>740</v>
      </c>
      <c r="F196" s="21">
        <f>C196/(D196-0.5)*10</f>
        <v>1480</v>
      </c>
      <c r="G196" s="21">
        <f>C196/(D196-0.75)*10</f>
        <v>2960</v>
      </c>
    </row>
    <row r="197" spans="1:7" ht="15" customHeight="1">
      <c r="A197" s="31">
        <v>195</v>
      </c>
      <c r="B197" s="9" t="s">
        <v>133</v>
      </c>
      <c r="C197" s="32">
        <v>75</v>
      </c>
      <c r="D197" s="31">
        <v>1</v>
      </c>
      <c r="E197" s="19">
        <f>C197/D197*10</f>
        <v>750</v>
      </c>
      <c r="F197" s="21">
        <f>C197/(D197-0.5)*10</f>
        <v>1500</v>
      </c>
      <c r="G197" s="21">
        <f>C197/(D197-0.75)*10</f>
        <v>3000</v>
      </c>
    </row>
    <row r="198" spans="1:7" ht="15" customHeight="1">
      <c r="A198" s="31">
        <v>196</v>
      </c>
      <c r="B198" s="11" t="s">
        <v>294</v>
      </c>
      <c r="C198" s="19">
        <v>75</v>
      </c>
      <c r="D198" s="18">
        <v>1</v>
      </c>
      <c r="E198" s="19">
        <f>C198/D198*10</f>
        <v>750</v>
      </c>
      <c r="F198" s="21">
        <f>C198/(D198-0.5)*10</f>
        <v>1500</v>
      </c>
      <c r="G198" s="21">
        <f>C198/(D198-0.75)*10</f>
        <v>3000</v>
      </c>
    </row>
    <row r="199" spans="1:7" ht="15" customHeight="1">
      <c r="A199" s="31">
        <v>197</v>
      </c>
      <c r="B199" s="9" t="s">
        <v>134</v>
      </c>
      <c r="C199" s="19">
        <v>76</v>
      </c>
      <c r="D199" s="18">
        <v>1</v>
      </c>
      <c r="E199" s="19">
        <f>C199/D199*10</f>
        <v>760</v>
      </c>
      <c r="F199" s="21">
        <f>C199/(D199-0.5)*10</f>
        <v>1520</v>
      </c>
      <c r="G199" s="21">
        <f>C199/(D199-0.75)*10</f>
        <v>3040</v>
      </c>
    </row>
    <row r="200" spans="1:7" ht="15" customHeight="1">
      <c r="A200" s="31">
        <v>198</v>
      </c>
      <c r="B200" s="9" t="s">
        <v>295</v>
      </c>
      <c r="C200" s="32">
        <v>76</v>
      </c>
      <c r="D200" s="31">
        <v>1</v>
      </c>
      <c r="E200" s="19">
        <f>C200/D200*10</f>
        <v>760</v>
      </c>
      <c r="F200" s="21">
        <f>C200/(D200-0.5)*10</f>
        <v>1520</v>
      </c>
      <c r="G200" s="21">
        <f>C200/(D200-0.75)*10</f>
        <v>3040</v>
      </c>
    </row>
    <row r="201" spans="1:7" ht="15" customHeight="1">
      <c r="A201" s="31">
        <v>199</v>
      </c>
      <c r="B201" s="11" t="s">
        <v>135</v>
      </c>
      <c r="C201" s="19">
        <v>77</v>
      </c>
      <c r="D201" s="18">
        <v>1</v>
      </c>
      <c r="E201" s="19">
        <f>C201/D201*10</f>
        <v>770</v>
      </c>
      <c r="F201" s="21">
        <f>C201/(D201-0.5)*10</f>
        <v>1540</v>
      </c>
      <c r="G201" s="21">
        <f>C201/(D201-0.75)*10</f>
        <v>3080</v>
      </c>
    </row>
    <row r="202" spans="1:7" ht="15" customHeight="1">
      <c r="A202" s="31">
        <v>200</v>
      </c>
      <c r="B202" s="11" t="s">
        <v>296</v>
      </c>
      <c r="C202" s="19">
        <v>77</v>
      </c>
      <c r="D202" s="18">
        <v>1</v>
      </c>
      <c r="E202" s="19">
        <f>C202/D202*10</f>
        <v>770</v>
      </c>
      <c r="F202" s="21">
        <f>C202/(D202-0.5)*10</f>
        <v>1540</v>
      </c>
      <c r="G202" s="21">
        <f>C202/(D202-0.75)*10</f>
        <v>3080</v>
      </c>
    </row>
    <row r="203" spans="1:7" ht="15" customHeight="1">
      <c r="A203" s="31">
        <v>201</v>
      </c>
      <c r="B203" s="9" t="s">
        <v>297</v>
      </c>
      <c r="C203" s="32">
        <v>78</v>
      </c>
      <c r="D203" s="31">
        <v>1</v>
      </c>
      <c r="E203" s="19">
        <f>C203/D203*10</f>
        <v>780</v>
      </c>
      <c r="F203" s="21">
        <f>C203/(D203-0.5)*10</f>
        <v>1560</v>
      </c>
      <c r="G203" s="21">
        <f>C203/(D203-0.75)*10</f>
        <v>3120</v>
      </c>
    </row>
    <row r="204" spans="1:7" ht="15" customHeight="1">
      <c r="A204" s="31">
        <v>202</v>
      </c>
      <c r="B204" s="9" t="s">
        <v>208</v>
      </c>
      <c r="C204" s="32">
        <v>78</v>
      </c>
      <c r="D204" s="31">
        <v>1</v>
      </c>
      <c r="E204" s="19">
        <f>C204/D204*10</f>
        <v>780</v>
      </c>
      <c r="F204" s="21">
        <f>C204/(D204-0.5)*10</f>
        <v>1560</v>
      </c>
      <c r="G204" s="21">
        <f>C204/(D204-0.75)*10</f>
        <v>3120</v>
      </c>
    </row>
    <row r="205" spans="1:7" ht="15" customHeight="1">
      <c r="A205" s="31">
        <v>203</v>
      </c>
      <c r="B205" s="9" t="s">
        <v>136</v>
      </c>
      <c r="C205" s="19">
        <v>78</v>
      </c>
      <c r="D205" s="18">
        <v>1</v>
      </c>
      <c r="E205" s="19">
        <f>C205/D205*10</f>
        <v>780</v>
      </c>
      <c r="F205" s="21">
        <f>C205/(D205-0.5)*10</f>
        <v>1560</v>
      </c>
      <c r="G205" s="21">
        <f>C205/(D205-0.75)*10</f>
        <v>3120</v>
      </c>
    </row>
    <row r="206" spans="1:7" ht="15" customHeight="1">
      <c r="A206" s="31">
        <v>204</v>
      </c>
      <c r="B206" s="9" t="s">
        <v>209</v>
      </c>
      <c r="C206" s="32">
        <v>79</v>
      </c>
      <c r="D206" s="30">
        <v>1</v>
      </c>
      <c r="E206" s="19">
        <f>C206/D206*10</f>
        <v>790</v>
      </c>
      <c r="F206" s="21">
        <f>C206/(D206-0.5)*10</f>
        <v>1580</v>
      </c>
      <c r="G206" s="21">
        <f>C206/(D206-0.75)*10</f>
        <v>3160</v>
      </c>
    </row>
    <row r="207" spans="1:7" ht="15" customHeight="1">
      <c r="A207" s="31">
        <v>205</v>
      </c>
      <c r="B207" s="9" t="s">
        <v>298</v>
      </c>
      <c r="C207" s="32">
        <v>79</v>
      </c>
      <c r="D207" s="31">
        <v>1</v>
      </c>
      <c r="E207" s="19">
        <f>C207/D207*10</f>
        <v>790</v>
      </c>
      <c r="F207" s="21">
        <f>C207/(D207-0.5)*10</f>
        <v>1580</v>
      </c>
      <c r="G207" s="21">
        <f>C207/(D207-0.75)*10</f>
        <v>3160</v>
      </c>
    </row>
    <row r="208" spans="1:7" ht="15" customHeight="1">
      <c r="A208" s="31">
        <v>206</v>
      </c>
      <c r="B208" s="9" t="s">
        <v>211</v>
      </c>
      <c r="C208" s="32">
        <v>81</v>
      </c>
      <c r="D208" s="31">
        <v>1</v>
      </c>
      <c r="E208" s="19">
        <f>C208/D208*10</f>
        <v>810</v>
      </c>
      <c r="F208" s="21">
        <f>C208/(D208-0.5)*10</f>
        <v>1620</v>
      </c>
      <c r="G208" s="21">
        <f>C208/(D208-0.75)*10</f>
        <v>3240</v>
      </c>
    </row>
    <row r="209" spans="1:7" ht="15" customHeight="1">
      <c r="A209" s="31">
        <v>207</v>
      </c>
      <c r="B209" s="11" t="s">
        <v>139</v>
      </c>
      <c r="C209" s="19">
        <v>81</v>
      </c>
      <c r="D209" s="18">
        <v>1</v>
      </c>
      <c r="E209" s="19">
        <f>C209/D209*10</f>
        <v>810</v>
      </c>
      <c r="F209" s="21">
        <f>C209/(D209-0.5)*10</f>
        <v>1620</v>
      </c>
      <c r="G209" s="21">
        <f>C209/(D209-0.75)*10</f>
        <v>3240</v>
      </c>
    </row>
    <row r="210" spans="1:7" ht="15" customHeight="1">
      <c r="A210" s="31">
        <v>208</v>
      </c>
      <c r="B210" s="11" t="s">
        <v>299</v>
      </c>
      <c r="C210" s="19">
        <v>82</v>
      </c>
      <c r="D210" s="18">
        <v>1</v>
      </c>
      <c r="E210" s="19">
        <f>C210/D210*10</f>
        <v>820</v>
      </c>
      <c r="F210" s="21">
        <f>C210/(D210-0.5)*10</f>
        <v>1640</v>
      </c>
      <c r="G210" s="21">
        <f>C210/(D210-0.75)*10</f>
        <v>3280</v>
      </c>
    </row>
    <row r="211" spans="1:7" ht="15" customHeight="1">
      <c r="A211" s="31">
        <v>209</v>
      </c>
      <c r="B211" s="11" t="s">
        <v>212</v>
      </c>
      <c r="C211" s="19">
        <v>82</v>
      </c>
      <c r="D211" s="18">
        <v>1</v>
      </c>
      <c r="E211" s="19">
        <f>C211/D211*10</f>
        <v>820</v>
      </c>
      <c r="F211" s="21">
        <f>C211/(D211-0.5)*10</f>
        <v>1640</v>
      </c>
      <c r="G211" s="21">
        <f>C211/(D211-0.75)*10</f>
        <v>3280</v>
      </c>
    </row>
    <row r="212" spans="1:7" ht="15" customHeight="1">
      <c r="A212" s="31">
        <v>210</v>
      </c>
      <c r="B212" s="11" t="s">
        <v>141</v>
      </c>
      <c r="C212" s="19">
        <v>83</v>
      </c>
      <c r="D212" s="18">
        <v>1</v>
      </c>
      <c r="E212" s="19">
        <f>C212/D212*10</f>
        <v>830</v>
      </c>
      <c r="F212" s="21">
        <f>C212/(D212-0.5)*10</f>
        <v>1660</v>
      </c>
      <c r="G212" s="21">
        <f>C212/(D212-0.75)*10</f>
        <v>3320</v>
      </c>
    </row>
    <row r="213" spans="1:7" ht="15" customHeight="1">
      <c r="A213" s="31">
        <v>211</v>
      </c>
      <c r="B213" s="9" t="s">
        <v>213</v>
      </c>
      <c r="C213" s="32">
        <v>83</v>
      </c>
      <c r="D213" s="31">
        <v>1</v>
      </c>
      <c r="E213" s="19">
        <f>C213/D213*10</f>
        <v>830</v>
      </c>
      <c r="F213" s="21">
        <f>C213/(D213-0.5)*10</f>
        <v>1660</v>
      </c>
      <c r="G213" s="21">
        <f>C213/(D213-0.75)*10</f>
        <v>3320</v>
      </c>
    </row>
    <row r="214" spans="1:7" ht="15" customHeight="1">
      <c r="A214" s="31">
        <v>212</v>
      </c>
      <c r="B214" s="9" t="s">
        <v>300</v>
      </c>
      <c r="C214" s="32">
        <v>84</v>
      </c>
      <c r="D214" s="31">
        <v>1</v>
      </c>
      <c r="E214" s="19">
        <f>C214/D214*10</f>
        <v>840</v>
      </c>
      <c r="F214" s="21">
        <f>C214/(D214-0.5)*10</f>
        <v>1680</v>
      </c>
      <c r="G214" s="21">
        <f>C214/(D214-0.75)*10</f>
        <v>3360</v>
      </c>
    </row>
    <row r="215" spans="1:7" ht="15" customHeight="1">
      <c r="A215" s="31">
        <v>213</v>
      </c>
      <c r="B215" s="11" t="s">
        <v>214</v>
      </c>
      <c r="C215" s="19">
        <v>84</v>
      </c>
      <c r="D215" s="18">
        <v>1</v>
      </c>
      <c r="E215" s="19">
        <f>C215/D215*10</f>
        <v>840</v>
      </c>
      <c r="F215" s="21">
        <f>C215/(D215-0.5)*10</f>
        <v>1680</v>
      </c>
      <c r="G215" s="21">
        <f>C215/(D215-0.75)*10</f>
        <v>3360</v>
      </c>
    </row>
    <row r="216" spans="1:7" ht="15" customHeight="1">
      <c r="A216" s="31">
        <v>214</v>
      </c>
      <c r="B216" s="11" t="s">
        <v>142</v>
      </c>
      <c r="C216" s="19">
        <v>84</v>
      </c>
      <c r="D216" s="18">
        <v>1</v>
      </c>
      <c r="E216" s="19">
        <f>C216/D216*10</f>
        <v>840</v>
      </c>
      <c r="F216" s="21">
        <f>C216/(D216-0.5)*10</f>
        <v>1680</v>
      </c>
      <c r="G216" s="21">
        <f>C216/(D216-0.75)*10</f>
        <v>3360</v>
      </c>
    </row>
    <row r="217" spans="1:7" ht="15" customHeight="1">
      <c r="A217" s="31">
        <v>215</v>
      </c>
      <c r="B217" s="11" t="s">
        <v>215</v>
      </c>
      <c r="C217" s="19">
        <v>85</v>
      </c>
      <c r="D217" s="18">
        <v>1</v>
      </c>
      <c r="E217" s="19">
        <f>C217/D217*10</f>
        <v>850</v>
      </c>
      <c r="F217" s="21">
        <f>C217/(D217-0.5)*10</f>
        <v>1700</v>
      </c>
      <c r="G217" s="21">
        <f>C217/(D217-0.75)*10</f>
        <v>3400</v>
      </c>
    </row>
    <row r="218" spans="1:7" ht="15" customHeight="1">
      <c r="A218" s="31">
        <v>216</v>
      </c>
      <c r="B218" s="11" t="s">
        <v>301</v>
      </c>
      <c r="C218" s="19">
        <v>85</v>
      </c>
      <c r="D218" s="18">
        <v>1</v>
      </c>
      <c r="E218" s="19">
        <f>C218/D218*10</f>
        <v>850</v>
      </c>
      <c r="F218" s="21">
        <f>C218/(D218-0.5)*10</f>
        <v>1700</v>
      </c>
      <c r="G218" s="21">
        <f>C218/(D218-0.75)*10</f>
        <v>3400</v>
      </c>
    </row>
    <row r="219" spans="1:7" ht="15" customHeight="1">
      <c r="A219" s="31">
        <v>217</v>
      </c>
      <c r="B219" s="11" t="s">
        <v>143</v>
      </c>
      <c r="C219" s="19">
        <v>85</v>
      </c>
      <c r="D219" s="18">
        <v>1</v>
      </c>
      <c r="E219" s="19">
        <f>C219/D219*10</f>
        <v>850</v>
      </c>
      <c r="F219" s="21">
        <f>C219/(D219-0.5)*10</f>
        <v>1700</v>
      </c>
      <c r="G219" s="21">
        <f>C219/(D219-0.75)*10</f>
        <v>3400</v>
      </c>
    </row>
    <row r="220" spans="1:7" ht="15" customHeight="1">
      <c r="A220" s="31">
        <v>218</v>
      </c>
      <c r="B220" s="11" t="s">
        <v>144</v>
      </c>
      <c r="C220" s="19">
        <v>86</v>
      </c>
      <c r="D220" s="18">
        <v>1</v>
      </c>
      <c r="E220" s="19">
        <f>C220/D220*10</f>
        <v>860</v>
      </c>
      <c r="F220" s="21">
        <f>C220/(D220-0.5)*10</f>
        <v>1720</v>
      </c>
      <c r="G220" s="21">
        <f>C220/(D220-0.75)*10</f>
        <v>3440</v>
      </c>
    </row>
    <row r="221" spans="1:7" ht="15" customHeight="1">
      <c r="A221" s="31">
        <v>219</v>
      </c>
      <c r="B221" s="11" t="s">
        <v>302</v>
      </c>
      <c r="C221" s="19">
        <v>86</v>
      </c>
      <c r="D221" s="18">
        <v>1</v>
      </c>
      <c r="E221" s="19">
        <f>C221/D221*10</f>
        <v>860</v>
      </c>
      <c r="F221" s="21">
        <f>C221/(D221-0.5)*10</f>
        <v>1720</v>
      </c>
      <c r="G221" s="21">
        <f>C221/(D221-0.75)*10</f>
        <v>3440</v>
      </c>
    </row>
    <row r="222" spans="1:7" ht="15" customHeight="1">
      <c r="A222" s="31">
        <v>220</v>
      </c>
      <c r="B222" s="11" t="s">
        <v>216</v>
      </c>
      <c r="C222" s="19">
        <v>86</v>
      </c>
      <c r="D222" s="18">
        <v>1</v>
      </c>
      <c r="E222" s="19">
        <f>C222/D222*10</f>
        <v>860</v>
      </c>
      <c r="F222" s="21">
        <f>C222/(D222-0.5)*10</f>
        <v>1720</v>
      </c>
      <c r="G222" s="21">
        <f>C222/(D222-0.75)*10</f>
        <v>3440</v>
      </c>
    </row>
    <row r="223" spans="1:7" ht="15" customHeight="1">
      <c r="A223" s="31">
        <v>221</v>
      </c>
      <c r="B223" s="9" t="s">
        <v>217</v>
      </c>
      <c r="C223" s="32">
        <v>87</v>
      </c>
      <c r="D223" s="31">
        <v>1</v>
      </c>
      <c r="E223" s="19">
        <f>C223/D223*10</f>
        <v>870</v>
      </c>
      <c r="F223" s="21">
        <f>C223/(D223-0.5)*10</f>
        <v>1740</v>
      </c>
      <c r="G223" s="21">
        <f>C223/(D223-0.75)*10</f>
        <v>3480</v>
      </c>
    </row>
    <row r="224" spans="1:7" ht="15" customHeight="1">
      <c r="A224" s="31">
        <v>222</v>
      </c>
      <c r="B224" s="9" t="s">
        <v>303</v>
      </c>
      <c r="C224" s="32">
        <v>87</v>
      </c>
      <c r="D224" s="31">
        <v>1</v>
      </c>
      <c r="E224" s="19">
        <f>C224/D224*10</f>
        <v>870</v>
      </c>
      <c r="F224" s="21">
        <f>C224/(D224-0.5)*10</f>
        <v>1740</v>
      </c>
      <c r="G224" s="21">
        <f>C224/(D224-0.75)*10</f>
        <v>3480</v>
      </c>
    </row>
    <row r="225" spans="1:7" ht="15" customHeight="1">
      <c r="A225" s="31">
        <v>223</v>
      </c>
      <c r="B225" s="11" t="s">
        <v>218</v>
      </c>
      <c r="C225" s="19">
        <v>88</v>
      </c>
      <c r="D225" s="18">
        <v>1</v>
      </c>
      <c r="E225" s="19">
        <f>C225/D225*10</f>
        <v>880</v>
      </c>
      <c r="F225" s="21">
        <f>C225/(D225-0.5)*10</f>
        <v>1760</v>
      </c>
      <c r="G225" s="21">
        <f>C225/(D225-0.75)*10</f>
        <v>3520</v>
      </c>
    </row>
    <row r="226" spans="1:7" ht="15" customHeight="1">
      <c r="A226" s="31">
        <v>224</v>
      </c>
      <c r="B226" s="9" t="s">
        <v>304</v>
      </c>
      <c r="C226" s="32">
        <v>88</v>
      </c>
      <c r="D226" s="31">
        <v>1</v>
      </c>
      <c r="E226" s="19">
        <f>C226/D226*10</f>
        <v>880</v>
      </c>
      <c r="F226" s="21">
        <f>C226/(D226-0.5)*10</f>
        <v>1760</v>
      </c>
      <c r="G226" s="21">
        <f>C226/(D226-0.75)*10</f>
        <v>3520</v>
      </c>
    </row>
    <row r="227" spans="1:7" ht="15" customHeight="1">
      <c r="A227" s="31">
        <v>225</v>
      </c>
      <c r="B227" s="11" t="s">
        <v>305</v>
      </c>
      <c r="C227" s="19">
        <v>89</v>
      </c>
      <c r="D227" s="18">
        <v>1</v>
      </c>
      <c r="E227" s="19">
        <f>C227/D227*10</f>
        <v>890</v>
      </c>
      <c r="F227" s="21">
        <f>C227/(D227-0.5)*10</f>
        <v>1780</v>
      </c>
      <c r="G227" s="21">
        <f>C227/(D227-0.75)*10</f>
        <v>3560</v>
      </c>
    </row>
    <row r="228" spans="1:7" ht="15" customHeight="1">
      <c r="A228" s="31">
        <v>226</v>
      </c>
      <c r="B228" s="9" t="s">
        <v>306</v>
      </c>
      <c r="C228" s="32">
        <v>90</v>
      </c>
      <c r="D228" s="31">
        <v>1</v>
      </c>
      <c r="E228" s="19">
        <f>C228/D228*10</f>
        <v>900</v>
      </c>
      <c r="F228" s="21">
        <f>C228/(D228-0.5)*10</f>
        <v>1800</v>
      </c>
      <c r="G228" s="21">
        <f>C228/(D228-0.75)*10</f>
        <v>3600</v>
      </c>
    </row>
    <row r="229" spans="1:7" ht="15" customHeight="1">
      <c r="A229" s="31">
        <v>227</v>
      </c>
      <c r="B229" s="11" t="s">
        <v>148</v>
      </c>
      <c r="C229" s="19">
        <v>90</v>
      </c>
      <c r="D229" s="18">
        <v>1</v>
      </c>
      <c r="E229" s="19">
        <f>C229/D229*10</f>
        <v>900</v>
      </c>
      <c r="F229" s="21">
        <f>C229/(D229-0.5)*10</f>
        <v>1800</v>
      </c>
      <c r="G229" s="21">
        <f>C229/(D229-0.75)*10</f>
        <v>3600</v>
      </c>
    </row>
    <row r="230" spans="1:7" ht="15" customHeight="1">
      <c r="A230" s="31">
        <v>228</v>
      </c>
      <c r="B230" s="9" t="s">
        <v>220</v>
      </c>
      <c r="C230" s="32">
        <v>90</v>
      </c>
      <c r="D230" s="31">
        <v>1</v>
      </c>
      <c r="E230" s="19">
        <f>C230/D230*10</f>
        <v>900</v>
      </c>
      <c r="F230" s="21">
        <f>C230/(D230-0.5)*10</f>
        <v>1800</v>
      </c>
      <c r="G230" s="21">
        <f>C230/(D230-0.75)*10</f>
        <v>3600</v>
      </c>
    </row>
    <row r="231" spans="1:7" ht="15" customHeight="1">
      <c r="A231" s="31">
        <v>229</v>
      </c>
      <c r="B231" s="11" t="s">
        <v>221</v>
      </c>
      <c r="C231" s="19">
        <v>91</v>
      </c>
      <c r="D231" s="18">
        <v>1</v>
      </c>
      <c r="E231" s="19">
        <f>C231/D231*10</f>
        <v>910</v>
      </c>
      <c r="F231" s="21">
        <f>C231/(D231-0.5)*10</f>
        <v>1820</v>
      </c>
      <c r="G231" s="21">
        <f>C231/(D231-0.75)*10</f>
        <v>3640</v>
      </c>
    </row>
    <row r="232" spans="1:7" ht="15" customHeight="1">
      <c r="A232" s="31">
        <v>230</v>
      </c>
      <c r="B232" s="9" t="s">
        <v>149</v>
      </c>
      <c r="C232" s="32">
        <v>91</v>
      </c>
      <c r="D232" s="31">
        <v>1</v>
      </c>
      <c r="E232" s="19">
        <f>C232/D232*10</f>
        <v>910</v>
      </c>
      <c r="F232" s="21">
        <f>C232/(D232-0.5)*10</f>
        <v>1820</v>
      </c>
      <c r="G232" s="21">
        <f>C232/(D232-0.75)*10</f>
        <v>3640</v>
      </c>
    </row>
    <row r="233" spans="1:7" ht="15" customHeight="1">
      <c r="A233" s="31">
        <v>231</v>
      </c>
      <c r="B233" s="11" t="s">
        <v>222</v>
      </c>
      <c r="C233" s="19">
        <v>92</v>
      </c>
      <c r="D233" s="18">
        <v>1</v>
      </c>
      <c r="E233" s="19">
        <f>C233/D233*10</f>
        <v>920</v>
      </c>
      <c r="F233" s="21">
        <f>C233/(D233-0.5)*10</f>
        <v>1840</v>
      </c>
      <c r="G233" s="21">
        <f>C233/(D233-0.75)*10</f>
        <v>3680</v>
      </c>
    </row>
    <row r="234" spans="1:7" ht="15" customHeight="1">
      <c r="A234" s="31">
        <v>232</v>
      </c>
      <c r="B234" s="11" t="s">
        <v>150</v>
      </c>
      <c r="C234" s="19">
        <v>92</v>
      </c>
      <c r="D234" s="18">
        <v>1</v>
      </c>
      <c r="E234" s="19">
        <f>C234/D234*10</f>
        <v>920</v>
      </c>
      <c r="F234" s="21">
        <f>C234/(D234-0.5)*10</f>
        <v>1840</v>
      </c>
      <c r="G234" s="21">
        <f>C234/(D234-0.75)*10</f>
        <v>3680</v>
      </c>
    </row>
    <row r="235" spans="1:7" ht="15" customHeight="1">
      <c r="A235" s="31">
        <v>233</v>
      </c>
      <c r="B235" s="11" t="s">
        <v>223</v>
      </c>
      <c r="C235" s="19">
        <v>93</v>
      </c>
      <c r="D235" s="18">
        <v>1</v>
      </c>
      <c r="E235" s="19">
        <f>C235/D235*10</f>
        <v>930</v>
      </c>
      <c r="F235" s="21">
        <f>C235/(D235-0.5)*10</f>
        <v>1860</v>
      </c>
      <c r="G235" s="21">
        <f>C235/(D235-0.75)*10</f>
        <v>3720</v>
      </c>
    </row>
    <row r="236" spans="1:7" ht="15" customHeight="1">
      <c r="A236" s="31">
        <v>234</v>
      </c>
      <c r="B236" s="11" t="s">
        <v>151</v>
      </c>
      <c r="C236" s="19">
        <v>94</v>
      </c>
      <c r="D236" s="18">
        <v>1</v>
      </c>
      <c r="E236" s="19">
        <f>C236/D236*10</f>
        <v>940</v>
      </c>
      <c r="F236" s="21">
        <f>C236/(D236-0.5)*10</f>
        <v>1880</v>
      </c>
      <c r="G236" s="21">
        <f>C236/(D236-0.75)*10</f>
        <v>3760</v>
      </c>
    </row>
    <row r="237" spans="1:7" ht="15" customHeight="1">
      <c r="A237" s="31">
        <v>235</v>
      </c>
      <c r="B237" s="9" t="s">
        <v>224</v>
      </c>
      <c r="C237" s="32">
        <v>94</v>
      </c>
      <c r="D237" s="31">
        <v>1</v>
      </c>
      <c r="E237" s="19">
        <f>C237/D237*10</f>
        <v>940</v>
      </c>
      <c r="F237" s="21">
        <f>C237/(D237-0.5)*10</f>
        <v>1880</v>
      </c>
      <c r="G237" s="21">
        <f>C237/(D237-0.75)*10</f>
        <v>3760</v>
      </c>
    </row>
    <row r="238" spans="1:7" ht="15" customHeight="1">
      <c r="A238" s="31">
        <v>236</v>
      </c>
      <c r="B238" s="9" t="s">
        <v>307</v>
      </c>
      <c r="C238" s="32">
        <v>95</v>
      </c>
      <c r="D238" s="31">
        <v>1</v>
      </c>
      <c r="E238" s="19">
        <f>C238/D238*10</f>
        <v>950</v>
      </c>
      <c r="F238" s="21">
        <f>C238/(D238-0.5)*10</f>
        <v>1900</v>
      </c>
      <c r="G238" s="21">
        <f>C238/(D238-0.75)*10</f>
        <v>3800</v>
      </c>
    </row>
    <row r="239" spans="1:7" ht="15" customHeight="1">
      <c r="A239" s="31">
        <v>237</v>
      </c>
      <c r="B239" s="11" t="s">
        <v>153</v>
      </c>
      <c r="C239" s="19">
        <v>96</v>
      </c>
      <c r="D239" s="18">
        <v>1</v>
      </c>
      <c r="E239" s="19">
        <f>C239/D239*10</f>
        <v>960</v>
      </c>
      <c r="F239" s="21">
        <f>C239/(D239-0.5)*10</f>
        <v>1920</v>
      </c>
      <c r="G239" s="21">
        <f>C239/(D239-0.75)*10</f>
        <v>3840</v>
      </c>
    </row>
    <row r="240" spans="1:7" ht="15" customHeight="1">
      <c r="A240" s="31">
        <v>238</v>
      </c>
      <c r="B240" s="9" t="s">
        <v>226</v>
      </c>
      <c r="C240" s="32">
        <v>96</v>
      </c>
      <c r="D240" s="31">
        <v>1</v>
      </c>
      <c r="E240" s="19">
        <f>C240/D240*10</f>
        <v>960</v>
      </c>
      <c r="F240" s="21">
        <f>C240/(D240-0.5)*10</f>
        <v>1920</v>
      </c>
      <c r="G240" s="21">
        <f>C240/(D240-0.75)*10</f>
        <v>3840</v>
      </c>
    </row>
    <row r="241" spans="1:7" ht="15" customHeight="1">
      <c r="A241" s="31">
        <v>239</v>
      </c>
      <c r="B241" s="11" t="s">
        <v>308</v>
      </c>
      <c r="C241" s="19">
        <v>96</v>
      </c>
      <c r="D241" s="18">
        <v>1</v>
      </c>
      <c r="E241" s="19">
        <f>C241/D241*10</f>
        <v>960</v>
      </c>
      <c r="F241" s="21">
        <f>C241/(D241-0.5)*10</f>
        <v>1920</v>
      </c>
      <c r="G241" s="21">
        <f>C241/(D241-0.75)*10</f>
        <v>3840</v>
      </c>
    </row>
    <row r="242" spans="1:7" ht="15" customHeight="1">
      <c r="A242" s="31">
        <v>240</v>
      </c>
      <c r="B242" s="11" t="s">
        <v>154</v>
      </c>
      <c r="C242" s="19">
        <v>97</v>
      </c>
      <c r="D242" s="18">
        <v>1</v>
      </c>
      <c r="E242" s="19">
        <f>C242/D242*10</f>
        <v>970</v>
      </c>
      <c r="F242" s="21">
        <f>C242/(D242-0.5)*10</f>
        <v>1940</v>
      </c>
      <c r="G242" s="21">
        <f>C242/(D242-0.75)*10</f>
        <v>3880</v>
      </c>
    </row>
    <row r="243" spans="1:7" ht="15" customHeight="1">
      <c r="A243" s="31">
        <v>241</v>
      </c>
      <c r="B243" s="9" t="s">
        <v>227</v>
      </c>
      <c r="C243" s="32">
        <v>97</v>
      </c>
      <c r="D243" s="31">
        <v>1</v>
      </c>
      <c r="E243" s="19">
        <f>C243/D243*10</f>
        <v>970</v>
      </c>
      <c r="F243" s="21">
        <f>C243/(D243-0.5)*10</f>
        <v>1940</v>
      </c>
      <c r="G243" s="21">
        <f>C243/(D243-0.75)*10</f>
        <v>3880</v>
      </c>
    </row>
    <row r="244" spans="1:7" ht="15" customHeight="1">
      <c r="A244" s="31">
        <v>242</v>
      </c>
      <c r="B244" s="11" t="s">
        <v>228</v>
      </c>
      <c r="C244" s="19">
        <v>98</v>
      </c>
      <c r="D244" s="18">
        <v>1</v>
      </c>
      <c r="E244" s="19">
        <f>C244/D244*10</f>
        <v>980</v>
      </c>
      <c r="F244" s="21">
        <f>C244/(D244-0.5)*10</f>
        <v>1960</v>
      </c>
      <c r="G244" s="21">
        <f>C244/(D244-0.75)*10</f>
        <v>3920</v>
      </c>
    </row>
    <row r="245" spans="1:7" ht="15" customHeight="1">
      <c r="A245" s="31">
        <v>243</v>
      </c>
      <c r="B245" s="9" t="s">
        <v>156</v>
      </c>
      <c r="C245" s="32">
        <v>99</v>
      </c>
      <c r="D245" s="31">
        <v>1</v>
      </c>
      <c r="E245" s="19">
        <f>C245/D245*10</f>
        <v>990</v>
      </c>
      <c r="F245" s="21">
        <f>C245/(D245-0.5)*10</f>
        <v>1980</v>
      </c>
      <c r="G245" s="21">
        <f>C245/(D245-0.75)*10</f>
        <v>3960</v>
      </c>
    </row>
    <row r="246" spans="1:7" ht="15" customHeight="1">
      <c r="A246" s="31">
        <v>244</v>
      </c>
      <c r="B246" s="11" t="s">
        <v>229</v>
      </c>
      <c r="C246" s="19">
        <v>99</v>
      </c>
      <c r="D246" s="18">
        <v>1</v>
      </c>
      <c r="E246" s="19">
        <f>C246/D246*10</f>
        <v>990</v>
      </c>
      <c r="F246" s="21">
        <f>C246/(D246-0.5)*10</f>
        <v>1980</v>
      </c>
      <c r="G246" s="21">
        <f>C246/(D246-0.75)*10</f>
        <v>3960</v>
      </c>
    </row>
    <row r="247" spans="1:7" ht="15" customHeight="1">
      <c r="A247" s="31">
        <v>245</v>
      </c>
      <c r="B247" s="9" t="s">
        <v>309</v>
      </c>
      <c r="C247" s="32">
        <v>99</v>
      </c>
      <c r="D247" s="31">
        <v>1</v>
      </c>
      <c r="E247" s="19">
        <f>C247/D247*10</f>
        <v>990</v>
      </c>
      <c r="F247" s="21">
        <f>C247/(D247-0.5)*10</f>
        <v>1980</v>
      </c>
      <c r="G247" s="21">
        <f>C247/(D247-0.75)*10</f>
        <v>3960</v>
      </c>
    </row>
    <row r="248" spans="1:7" ht="15" customHeight="1">
      <c r="A248" s="31">
        <v>246</v>
      </c>
      <c r="B248" s="11" t="s">
        <v>310</v>
      </c>
      <c r="C248" s="19">
        <v>100</v>
      </c>
      <c r="D248" s="18">
        <v>1</v>
      </c>
      <c r="E248" s="19">
        <f>C248/D248*10</f>
        <v>1000</v>
      </c>
      <c r="F248" s="21">
        <f>C248/(D248-0.5)*10</f>
        <v>2000</v>
      </c>
      <c r="G248" s="21">
        <f>C248/(D248-0.75)*10</f>
        <v>4000</v>
      </c>
    </row>
    <row r="249" spans="1:7" ht="15" customHeight="1">
      <c r="A249" s="31">
        <v>247</v>
      </c>
      <c r="B249" s="11" t="s">
        <v>311</v>
      </c>
      <c r="C249" s="19">
        <v>101</v>
      </c>
      <c r="D249" s="18">
        <v>1</v>
      </c>
      <c r="E249" s="19">
        <f>C249/D249*10</f>
        <v>1010</v>
      </c>
      <c r="F249" s="21">
        <f>C249/(D249-0.5)*10</f>
        <v>2020</v>
      </c>
      <c r="G249" s="21">
        <f>C249/(D249-0.75)*10</f>
        <v>4040</v>
      </c>
    </row>
    <row r="250" spans="1:7" ht="15" customHeight="1">
      <c r="A250" s="31">
        <v>248</v>
      </c>
      <c r="B250" s="9" t="s">
        <v>312</v>
      </c>
      <c r="C250" s="32">
        <v>103</v>
      </c>
      <c r="D250" s="30">
        <v>1</v>
      </c>
      <c r="E250" s="19">
        <f>C250/D250*10</f>
        <v>1030</v>
      </c>
      <c r="F250" s="21">
        <f>C250/(D250-0.5)*10</f>
        <v>2060</v>
      </c>
      <c r="G250" s="21">
        <f>C250/(D250-0.75)*10</f>
        <v>4120</v>
      </c>
    </row>
    <row r="251" spans="1:7" ht="15" customHeight="1">
      <c r="A251" s="31">
        <v>249</v>
      </c>
      <c r="B251" s="9" t="s">
        <v>314</v>
      </c>
      <c r="C251" s="32">
        <v>105</v>
      </c>
      <c r="D251" s="31">
        <v>1</v>
      </c>
      <c r="E251" s="19">
        <f>C251/D251*10</f>
        <v>1050</v>
      </c>
      <c r="F251" s="21">
        <f>C251/(D251-0.5)*10</f>
        <v>2100</v>
      </c>
      <c r="G251" s="21">
        <f>C251/(D251-0.75)*10</f>
        <v>4200</v>
      </c>
    </row>
    <row r="252" spans="1:7" ht="15" customHeight="1">
      <c r="A252" s="31">
        <v>250</v>
      </c>
      <c r="B252" s="9" t="s">
        <v>315</v>
      </c>
      <c r="C252" s="32">
        <v>109</v>
      </c>
      <c r="D252" s="31">
        <v>1</v>
      </c>
      <c r="E252" s="19">
        <f>C252/D252*10</f>
        <v>1090</v>
      </c>
      <c r="F252" s="21">
        <f>C252/(D252-0.5)*10</f>
        <v>2180</v>
      </c>
      <c r="G252" s="21">
        <f>C252/(D252-0.75)*10</f>
        <v>4360</v>
      </c>
    </row>
    <row r="253" spans="1:7" ht="15" customHeight="1">
      <c r="A253" s="31">
        <v>251</v>
      </c>
      <c r="B253" s="11" t="s">
        <v>316</v>
      </c>
      <c r="C253" s="19">
        <v>110</v>
      </c>
      <c r="D253" s="30">
        <v>1</v>
      </c>
      <c r="E253" s="19">
        <f>C253/D253*10</f>
        <v>1100</v>
      </c>
      <c r="F253" s="21">
        <f>C253/(D253-0.5)*10</f>
        <v>2200</v>
      </c>
      <c r="G253" s="21">
        <f>C253/(D253-0.75)*10</f>
        <v>4400</v>
      </c>
    </row>
    <row r="254" spans="1:7" ht="15" customHeight="1">
      <c r="A254" s="31">
        <v>252</v>
      </c>
      <c r="B254" s="11" t="s">
        <v>317</v>
      </c>
      <c r="C254" s="19">
        <v>111</v>
      </c>
      <c r="D254" s="18">
        <v>1</v>
      </c>
      <c r="E254" s="19">
        <f>C254/D254*10</f>
        <v>1110</v>
      </c>
      <c r="F254" s="21">
        <f>C254/(D254-0.5)*10</f>
        <v>2220</v>
      </c>
      <c r="G254" s="21">
        <f>C254/(D254-0.75)*10</f>
        <v>4440</v>
      </c>
    </row>
    <row r="255" spans="1:7" ht="15" customHeight="1">
      <c r="A255" s="31">
        <v>253</v>
      </c>
      <c r="B255" s="11" t="s">
        <v>318</v>
      </c>
      <c r="C255" s="19">
        <v>112</v>
      </c>
      <c r="D255" s="18">
        <v>1</v>
      </c>
      <c r="E255" s="19">
        <f>C255/D255*10</f>
        <v>1120</v>
      </c>
      <c r="F255" s="21">
        <f>C255/(D255-0.5)*10</f>
        <v>2240</v>
      </c>
      <c r="G255" s="21">
        <f>C255/(D255-0.75)*10</f>
        <v>4480</v>
      </c>
    </row>
    <row r="256" spans="1:7" ht="15" customHeight="1">
      <c r="A256" s="31">
        <v>254</v>
      </c>
    </row>
  </sheetData>
  <sortState xmlns:xlrd2="http://schemas.microsoft.com/office/spreadsheetml/2017/richdata2" ref="A3:G256">
    <sortCondition ref="G3:G256"/>
    <sortCondition descending="1" ref="D3:D256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5"/>
  <sheetViews>
    <sheetView workbookViewId="0"/>
  </sheetViews>
  <sheetFormatPr defaultColWidth="12.7109375" defaultRowHeight="15" customHeight="1"/>
  <cols>
    <col min="1" max="1" width="8.28515625" customWidth="1"/>
    <col min="2" max="2" width="5.7109375" customWidth="1"/>
    <col min="3" max="3" width="44.28515625" customWidth="1"/>
    <col min="4" max="5" width="8.7109375" customWidth="1"/>
    <col min="6" max="6" width="42.28515625" customWidth="1"/>
    <col min="7" max="26" width="8.7109375" customWidth="1"/>
  </cols>
  <sheetData>
    <row r="1" spans="1:26" ht="15.75" customHeight="1">
      <c r="A1" s="22" t="s">
        <v>14</v>
      </c>
      <c r="B1" s="22" t="s">
        <v>0</v>
      </c>
      <c r="C1" s="23" t="s">
        <v>7</v>
      </c>
      <c r="D1" s="22" t="s">
        <v>14</v>
      </c>
      <c r="E1" s="22" t="s">
        <v>0</v>
      </c>
      <c r="F1" s="23" t="s">
        <v>7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customHeight="1">
      <c r="A2" s="33" t="s">
        <v>15</v>
      </c>
      <c r="B2" s="25">
        <v>1</v>
      </c>
      <c r="C2" s="9" t="s">
        <v>21</v>
      </c>
      <c r="D2" s="33" t="s">
        <v>15</v>
      </c>
      <c r="E2" s="25">
        <v>61</v>
      </c>
      <c r="F2" s="11" t="s">
        <v>210</v>
      </c>
    </row>
    <row r="3" spans="1:26" ht="15.75" customHeight="1">
      <c r="A3" s="33" t="s">
        <v>15</v>
      </c>
      <c r="B3" s="25">
        <v>2</v>
      </c>
      <c r="C3" s="9" t="s">
        <v>22</v>
      </c>
      <c r="D3" s="33" t="s">
        <v>15</v>
      </c>
      <c r="E3" s="25">
        <v>62</v>
      </c>
      <c r="F3" s="9" t="s">
        <v>57</v>
      </c>
    </row>
    <row r="4" spans="1:26" ht="15.75" customHeight="1">
      <c r="A4" s="33" t="s">
        <v>15</v>
      </c>
      <c r="B4" s="25">
        <v>3</v>
      </c>
      <c r="C4" s="11" t="s">
        <v>19</v>
      </c>
      <c r="D4" s="33" t="s">
        <v>15</v>
      </c>
      <c r="E4" s="25">
        <v>63</v>
      </c>
      <c r="F4" s="11" t="s">
        <v>254</v>
      </c>
    </row>
    <row r="5" spans="1:26" ht="15.75" customHeight="1">
      <c r="A5" s="33" t="s">
        <v>15</v>
      </c>
      <c r="B5" s="25">
        <v>4</v>
      </c>
      <c r="C5" s="9" t="s">
        <v>51</v>
      </c>
      <c r="D5" s="33" t="s">
        <v>15</v>
      </c>
      <c r="E5" s="25">
        <v>64</v>
      </c>
      <c r="F5" s="11" t="s">
        <v>75</v>
      </c>
    </row>
    <row r="6" spans="1:26" ht="15.75" customHeight="1">
      <c r="A6" s="33" t="s">
        <v>15</v>
      </c>
      <c r="B6" s="25">
        <v>5</v>
      </c>
      <c r="C6" s="9" t="s">
        <v>67</v>
      </c>
      <c r="D6" s="33" t="s">
        <v>15</v>
      </c>
      <c r="E6" s="25">
        <v>65</v>
      </c>
      <c r="F6" s="11" t="s">
        <v>115</v>
      </c>
    </row>
    <row r="7" spans="1:26" ht="15.75" customHeight="1">
      <c r="A7" s="33" t="s">
        <v>15</v>
      </c>
      <c r="B7" s="25">
        <v>6</v>
      </c>
      <c r="C7" s="9" t="s">
        <v>26</v>
      </c>
      <c r="D7" s="33" t="s">
        <v>15</v>
      </c>
      <c r="E7" s="25">
        <v>66</v>
      </c>
      <c r="F7" s="11" t="s">
        <v>137</v>
      </c>
    </row>
    <row r="8" spans="1:26" ht="15.75" customHeight="1">
      <c r="A8" s="33" t="s">
        <v>15</v>
      </c>
      <c r="B8" s="25">
        <v>7</v>
      </c>
      <c r="C8" s="11" t="s">
        <v>62</v>
      </c>
      <c r="D8" s="33" t="s">
        <v>15</v>
      </c>
      <c r="E8" s="25">
        <v>67</v>
      </c>
      <c r="F8" s="11" t="s">
        <v>261</v>
      </c>
    </row>
    <row r="9" spans="1:26" ht="15.75" customHeight="1">
      <c r="A9" s="33" t="s">
        <v>15</v>
      </c>
      <c r="B9" s="25">
        <v>8</v>
      </c>
      <c r="C9" s="9" t="s">
        <v>18</v>
      </c>
      <c r="D9" s="33" t="s">
        <v>15</v>
      </c>
      <c r="E9" s="25">
        <v>68</v>
      </c>
      <c r="F9" s="9" t="s">
        <v>35</v>
      </c>
    </row>
    <row r="10" spans="1:26" ht="15.75" customHeight="1">
      <c r="A10" s="33" t="s">
        <v>15</v>
      </c>
      <c r="B10" s="25">
        <v>9</v>
      </c>
      <c r="C10" s="9" t="s">
        <v>23</v>
      </c>
      <c r="D10" s="33" t="s">
        <v>15</v>
      </c>
      <c r="E10" s="25">
        <v>69</v>
      </c>
      <c r="F10" s="11" t="s">
        <v>32</v>
      </c>
    </row>
    <row r="11" spans="1:26" ht="15.75" customHeight="1">
      <c r="A11" s="33" t="s">
        <v>15</v>
      </c>
      <c r="B11" s="25">
        <v>10</v>
      </c>
      <c r="C11" s="11" t="s">
        <v>53</v>
      </c>
      <c r="D11" s="33" t="s">
        <v>15</v>
      </c>
      <c r="E11" s="25">
        <v>70</v>
      </c>
      <c r="F11" s="34" t="s">
        <v>355</v>
      </c>
    </row>
    <row r="12" spans="1:26" ht="15.75" customHeight="1">
      <c r="A12" s="33" t="s">
        <v>15</v>
      </c>
      <c r="B12" s="25">
        <v>11</v>
      </c>
      <c r="C12" s="11" t="s">
        <v>4</v>
      </c>
      <c r="D12" s="33" t="s">
        <v>15</v>
      </c>
      <c r="E12" s="25">
        <v>71</v>
      </c>
      <c r="F12" s="9" t="s">
        <v>197</v>
      </c>
    </row>
    <row r="13" spans="1:26" ht="15.75" customHeight="1">
      <c r="A13" s="33" t="s">
        <v>15</v>
      </c>
      <c r="B13" s="25">
        <v>12</v>
      </c>
      <c r="C13" s="9" t="s">
        <v>47</v>
      </c>
      <c r="D13" s="33" t="s">
        <v>15</v>
      </c>
      <c r="E13" s="25">
        <v>72</v>
      </c>
      <c r="F13" s="9" t="s">
        <v>99</v>
      </c>
    </row>
    <row r="14" spans="1:26" ht="15.75" customHeight="1">
      <c r="A14" s="33" t="s">
        <v>15</v>
      </c>
      <c r="B14" s="25">
        <v>13</v>
      </c>
      <c r="C14" s="9" t="s">
        <v>167</v>
      </c>
      <c r="D14" s="33" t="s">
        <v>15</v>
      </c>
      <c r="E14" s="25">
        <v>73</v>
      </c>
      <c r="F14" s="11" t="s">
        <v>362</v>
      </c>
    </row>
    <row r="15" spans="1:26" ht="15.75" customHeight="1">
      <c r="A15" s="33" t="s">
        <v>15</v>
      </c>
      <c r="B15" s="25">
        <v>14</v>
      </c>
      <c r="C15" s="11" t="s">
        <v>66</v>
      </c>
      <c r="D15" s="33" t="s">
        <v>15</v>
      </c>
      <c r="E15" s="25">
        <v>74</v>
      </c>
      <c r="F15" s="9" t="s">
        <v>344</v>
      </c>
    </row>
    <row r="16" spans="1:26" ht="15.75" customHeight="1">
      <c r="A16" s="33" t="s">
        <v>15</v>
      </c>
      <c r="B16" s="25">
        <v>15</v>
      </c>
      <c r="C16" s="9" t="s">
        <v>60</v>
      </c>
      <c r="D16" s="33" t="s">
        <v>15</v>
      </c>
      <c r="E16" s="25">
        <v>75</v>
      </c>
      <c r="F16" s="9" t="s">
        <v>79</v>
      </c>
    </row>
    <row r="17" spans="1:6" ht="15.75" customHeight="1">
      <c r="A17" s="33" t="s">
        <v>15</v>
      </c>
      <c r="B17" s="25">
        <v>16</v>
      </c>
      <c r="C17" s="9" t="s">
        <v>321</v>
      </c>
      <c r="D17" s="33" t="s">
        <v>15</v>
      </c>
      <c r="E17" s="25">
        <v>76</v>
      </c>
      <c r="F17" s="9" t="s">
        <v>162</v>
      </c>
    </row>
    <row r="18" spans="1:6" ht="15.75" customHeight="1">
      <c r="A18" s="33" t="s">
        <v>15</v>
      </c>
      <c r="B18" s="25">
        <v>17</v>
      </c>
      <c r="C18" s="9" t="s">
        <v>176</v>
      </c>
      <c r="D18" s="33" t="s">
        <v>15</v>
      </c>
      <c r="E18" s="25">
        <v>77</v>
      </c>
      <c r="F18" s="9" t="s">
        <v>158</v>
      </c>
    </row>
    <row r="19" spans="1:6" ht="15.75" customHeight="1">
      <c r="A19" s="33" t="s">
        <v>15</v>
      </c>
      <c r="B19" s="25">
        <v>18</v>
      </c>
      <c r="C19" s="9" t="s">
        <v>33</v>
      </c>
      <c r="D19" s="33" t="s">
        <v>15</v>
      </c>
      <c r="E19" s="25">
        <v>78</v>
      </c>
      <c r="F19" s="11" t="s">
        <v>163</v>
      </c>
    </row>
    <row r="20" spans="1:6" ht="15.75" customHeight="1">
      <c r="A20" s="33" t="s">
        <v>15</v>
      </c>
      <c r="B20" s="25">
        <v>19</v>
      </c>
      <c r="C20" s="9" t="s">
        <v>168</v>
      </c>
      <c r="D20" s="33" t="s">
        <v>15</v>
      </c>
      <c r="E20" s="25">
        <v>79</v>
      </c>
      <c r="F20" s="11" t="s">
        <v>181</v>
      </c>
    </row>
    <row r="21" spans="1:6" ht="15.75" customHeight="1">
      <c r="A21" s="33" t="s">
        <v>15</v>
      </c>
      <c r="B21" s="25">
        <v>20</v>
      </c>
      <c r="C21" s="9" t="s">
        <v>76</v>
      </c>
      <c r="D21" s="33" t="s">
        <v>15</v>
      </c>
      <c r="E21" s="25">
        <v>80</v>
      </c>
      <c r="F21" s="9" t="s">
        <v>145</v>
      </c>
    </row>
    <row r="22" spans="1:6" ht="15.75" customHeight="1">
      <c r="A22" s="33" t="s">
        <v>15</v>
      </c>
      <c r="B22" s="25">
        <v>21</v>
      </c>
      <c r="C22" s="9" t="s">
        <v>55</v>
      </c>
      <c r="D22" s="33" t="s">
        <v>15</v>
      </c>
      <c r="E22" s="25">
        <v>81</v>
      </c>
      <c r="F22" s="9" t="s">
        <v>256</v>
      </c>
    </row>
    <row r="23" spans="1:6" ht="15.75" customHeight="1">
      <c r="A23" s="33" t="s">
        <v>15</v>
      </c>
      <c r="B23" s="25">
        <v>22</v>
      </c>
      <c r="C23" s="9" t="s">
        <v>48</v>
      </c>
      <c r="D23" s="33" t="s">
        <v>15</v>
      </c>
      <c r="E23" s="25">
        <v>82</v>
      </c>
      <c r="F23" s="11" t="s">
        <v>268</v>
      </c>
    </row>
    <row r="24" spans="1:6" ht="15.75" customHeight="1">
      <c r="A24" s="33" t="s">
        <v>15</v>
      </c>
      <c r="B24" s="25">
        <v>23</v>
      </c>
      <c r="C24" s="11" t="s">
        <v>61</v>
      </c>
      <c r="D24" s="33" t="s">
        <v>15</v>
      </c>
      <c r="E24" s="25">
        <v>83</v>
      </c>
      <c r="F24" s="9" t="s">
        <v>348</v>
      </c>
    </row>
    <row r="25" spans="1:6" ht="15.75" customHeight="1">
      <c r="A25" s="33" t="s">
        <v>15</v>
      </c>
      <c r="B25" s="25">
        <v>24</v>
      </c>
      <c r="C25" s="9" t="s">
        <v>49</v>
      </c>
      <c r="D25" s="33" t="s">
        <v>15</v>
      </c>
      <c r="E25" s="25">
        <v>84</v>
      </c>
      <c r="F25" s="11" t="s">
        <v>3</v>
      </c>
    </row>
    <row r="26" spans="1:6" ht="15.75" customHeight="1">
      <c r="A26" s="33" t="s">
        <v>15</v>
      </c>
      <c r="B26" s="25">
        <v>25</v>
      </c>
      <c r="C26" s="11" t="s">
        <v>30</v>
      </c>
      <c r="D26" s="33" t="s">
        <v>15</v>
      </c>
      <c r="E26" s="25">
        <v>85</v>
      </c>
      <c r="F26" s="11" t="s">
        <v>230</v>
      </c>
    </row>
    <row r="27" spans="1:6" ht="15.75" customHeight="1">
      <c r="A27" s="33" t="s">
        <v>15</v>
      </c>
      <c r="B27" s="25">
        <v>26</v>
      </c>
      <c r="C27" s="9" t="s">
        <v>58</v>
      </c>
      <c r="D27" s="33" t="s">
        <v>15</v>
      </c>
      <c r="E27" s="25">
        <v>86</v>
      </c>
      <c r="F27" s="11" t="s">
        <v>354</v>
      </c>
    </row>
    <row r="28" spans="1:6" ht="15.75" customHeight="1">
      <c r="A28" s="33" t="s">
        <v>15</v>
      </c>
      <c r="B28" s="25">
        <v>27</v>
      </c>
      <c r="C28" s="9" t="s">
        <v>356</v>
      </c>
      <c r="D28" s="33" t="s">
        <v>15</v>
      </c>
      <c r="E28" s="25">
        <v>87</v>
      </c>
      <c r="F28" s="11" t="s">
        <v>140</v>
      </c>
    </row>
    <row r="29" spans="1:6" ht="15.75" customHeight="1">
      <c r="A29" s="33" t="s">
        <v>15</v>
      </c>
      <c r="B29" s="25">
        <v>28</v>
      </c>
      <c r="C29" s="9" t="s">
        <v>275</v>
      </c>
      <c r="D29" s="33" t="s">
        <v>15</v>
      </c>
      <c r="E29" s="25">
        <v>88</v>
      </c>
      <c r="F29" s="11" t="s">
        <v>31</v>
      </c>
    </row>
    <row r="30" spans="1:6" ht="15.75" customHeight="1">
      <c r="A30" s="33" t="s">
        <v>15</v>
      </c>
      <c r="B30" s="25">
        <v>29</v>
      </c>
      <c r="C30" s="11" t="s">
        <v>174</v>
      </c>
      <c r="D30" s="33" t="s">
        <v>15</v>
      </c>
      <c r="E30" s="25">
        <v>89</v>
      </c>
      <c r="F30" s="9" t="s">
        <v>80</v>
      </c>
    </row>
    <row r="31" spans="1:6" ht="15.75" customHeight="1">
      <c r="A31" s="33" t="s">
        <v>15</v>
      </c>
      <c r="B31" s="25">
        <v>30</v>
      </c>
      <c r="C31" s="11" t="s">
        <v>69</v>
      </c>
      <c r="D31" s="33" t="s">
        <v>15</v>
      </c>
      <c r="E31" s="25">
        <v>90</v>
      </c>
      <c r="F31" s="11" t="s">
        <v>363</v>
      </c>
    </row>
    <row r="32" spans="1:6" ht="15.75" customHeight="1">
      <c r="A32" s="33" t="s">
        <v>15</v>
      </c>
      <c r="B32" s="25">
        <v>31</v>
      </c>
      <c r="C32" s="11" t="s">
        <v>89</v>
      </c>
      <c r="D32" s="33" t="s">
        <v>15</v>
      </c>
      <c r="E32" s="25">
        <v>91</v>
      </c>
      <c r="F32" s="11" t="s">
        <v>147</v>
      </c>
    </row>
    <row r="33" spans="1:6" ht="15.75" customHeight="1">
      <c r="A33" s="33" t="s">
        <v>15</v>
      </c>
      <c r="B33" s="25">
        <v>32</v>
      </c>
      <c r="C33" s="9" t="s">
        <v>105</v>
      </c>
      <c r="D33" s="33" t="s">
        <v>15</v>
      </c>
      <c r="E33" s="25">
        <v>92</v>
      </c>
      <c r="F33" s="9" t="s">
        <v>37</v>
      </c>
    </row>
    <row r="34" spans="1:6" ht="15.75" customHeight="1">
      <c r="A34" s="33" t="s">
        <v>15</v>
      </c>
      <c r="B34" s="25">
        <v>33</v>
      </c>
      <c r="C34" s="11" t="s">
        <v>5</v>
      </c>
      <c r="D34" s="33" t="s">
        <v>15</v>
      </c>
      <c r="E34" s="25">
        <v>93</v>
      </c>
      <c r="F34" s="9" t="s">
        <v>161</v>
      </c>
    </row>
    <row r="35" spans="1:6" ht="15.75" customHeight="1">
      <c r="A35" s="33" t="s">
        <v>15</v>
      </c>
      <c r="B35" s="25">
        <v>34</v>
      </c>
      <c r="C35" s="9" t="s">
        <v>104</v>
      </c>
      <c r="D35" s="33" t="s">
        <v>15</v>
      </c>
      <c r="E35" s="25">
        <v>94</v>
      </c>
      <c r="F35" s="9" t="s">
        <v>282</v>
      </c>
    </row>
    <row r="36" spans="1:6" ht="15.75" customHeight="1">
      <c r="A36" s="33" t="s">
        <v>15</v>
      </c>
      <c r="B36" s="25">
        <v>35</v>
      </c>
      <c r="C36" s="9" t="s">
        <v>56</v>
      </c>
      <c r="D36" s="33" t="s">
        <v>15</v>
      </c>
      <c r="E36" s="25">
        <v>95</v>
      </c>
      <c r="F36" s="9" t="s">
        <v>122</v>
      </c>
    </row>
    <row r="37" spans="1:6" ht="15.75" customHeight="1">
      <c r="A37" s="33" t="s">
        <v>15</v>
      </c>
      <c r="B37" s="25">
        <v>36</v>
      </c>
      <c r="C37" s="11" t="s">
        <v>24</v>
      </c>
      <c r="D37" s="33" t="s">
        <v>15</v>
      </c>
      <c r="E37" s="25">
        <v>96</v>
      </c>
      <c r="F37" s="11" t="s">
        <v>278</v>
      </c>
    </row>
    <row r="38" spans="1:6" ht="15.75" customHeight="1">
      <c r="A38" s="33" t="s">
        <v>15</v>
      </c>
      <c r="B38" s="25">
        <v>37</v>
      </c>
      <c r="C38" s="11" t="s">
        <v>73</v>
      </c>
      <c r="D38" s="33" t="s">
        <v>15</v>
      </c>
      <c r="E38" s="25">
        <v>97</v>
      </c>
      <c r="F38" s="11" t="s">
        <v>245</v>
      </c>
    </row>
    <row r="39" spans="1:6" ht="15.75" customHeight="1">
      <c r="A39" s="33" t="s">
        <v>15</v>
      </c>
      <c r="B39" s="25">
        <v>38</v>
      </c>
      <c r="C39" s="11" t="s">
        <v>71</v>
      </c>
      <c r="D39" s="33" t="s">
        <v>15</v>
      </c>
      <c r="E39" s="25">
        <v>98</v>
      </c>
      <c r="F39" s="9" t="s">
        <v>95</v>
      </c>
    </row>
    <row r="40" spans="1:6" ht="15.75" customHeight="1">
      <c r="A40" s="33" t="s">
        <v>15</v>
      </c>
      <c r="B40" s="25">
        <v>39</v>
      </c>
      <c r="C40" s="11" t="s">
        <v>102</v>
      </c>
      <c r="D40" s="33" t="s">
        <v>15</v>
      </c>
      <c r="E40" s="25">
        <v>99</v>
      </c>
      <c r="F40" s="11" t="s">
        <v>291</v>
      </c>
    </row>
    <row r="41" spans="1:6" ht="15.75" customHeight="1">
      <c r="A41" s="33" t="s">
        <v>15</v>
      </c>
      <c r="B41" s="25">
        <v>40</v>
      </c>
      <c r="C41" s="11" t="s">
        <v>82</v>
      </c>
      <c r="D41" s="33" t="s">
        <v>15</v>
      </c>
      <c r="E41" s="25">
        <v>100</v>
      </c>
      <c r="F41" s="11" t="s">
        <v>74</v>
      </c>
    </row>
    <row r="42" spans="1:6" ht="15.75" customHeight="1">
      <c r="A42" s="33" t="s">
        <v>15</v>
      </c>
      <c r="B42" s="25">
        <v>41</v>
      </c>
      <c r="C42" s="9" t="s">
        <v>103</v>
      </c>
      <c r="D42" s="33" t="s">
        <v>15</v>
      </c>
      <c r="E42" s="25">
        <v>101</v>
      </c>
      <c r="F42" s="11" t="s">
        <v>123</v>
      </c>
    </row>
    <row r="43" spans="1:6" ht="15.75" customHeight="1">
      <c r="A43" s="33" t="s">
        <v>15</v>
      </c>
      <c r="B43" s="25">
        <v>42</v>
      </c>
      <c r="C43" s="9" t="s">
        <v>177</v>
      </c>
      <c r="D43" s="33" t="s">
        <v>15</v>
      </c>
      <c r="E43" s="25">
        <v>102</v>
      </c>
      <c r="F43" s="11" t="s">
        <v>257</v>
      </c>
    </row>
    <row r="44" spans="1:6" ht="15.75" customHeight="1">
      <c r="A44" s="33" t="s">
        <v>15</v>
      </c>
      <c r="B44" s="25">
        <v>43</v>
      </c>
      <c r="C44" s="11" t="s">
        <v>20</v>
      </c>
      <c r="D44" s="33" t="s">
        <v>15</v>
      </c>
      <c r="E44" s="25">
        <v>103</v>
      </c>
      <c r="F44" s="9" t="s">
        <v>130</v>
      </c>
    </row>
    <row r="45" spans="1:6" ht="15.75" customHeight="1">
      <c r="A45" s="33" t="s">
        <v>15</v>
      </c>
      <c r="B45" s="25">
        <v>44</v>
      </c>
      <c r="C45" s="11" t="s">
        <v>72</v>
      </c>
      <c r="D45" s="33" t="s">
        <v>15</v>
      </c>
      <c r="E45" s="25">
        <v>104</v>
      </c>
      <c r="F45" s="11" t="s">
        <v>96</v>
      </c>
    </row>
    <row r="46" spans="1:6" ht="15.75" customHeight="1">
      <c r="A46" s="33" t="s">
        <v>15</v>
      </c>
      <c r="B46" s="25">
        <v>45</v>
      </c>
      <c r="C46" s="9" t="s">
        <v>52</v>
      </c>
      <c r="D46" s="33" t="s">
        <v>15</v>
      </c>
      <c r="E46" s="25">
        <v>105</v>
      </c>
      <c r="F46" s="9" t="s">
        <v>88</v>
      </c>
    </row>
    <row r="47" spans="1:6" ht="15.75" customHeight="1">
      <c r="A47" s="33" t="s">
        <v>15</v>
      </c>
      <c r="B47" s="25">
        <v>46</v>
      </c>
      <c r="C47" s="9" t="s">
        <v>6</v>
      </c>
      <c r="D47" s="33" t="s">
        <v>15</v>
      </c>
      <c r="E47" s="25">
        <v>106</v>
      </c>
      <c r="F47" s="11" t="s">
        <v>246</v>
      </c>
    </row>
    <row r="48" spans="1:6" ht="15.75" customHeight="1">
      <c r="A48" s="33" t="s">
        <v>15</v>
      </c>
      <c r="B48" s="25">
        <v>47</v>
      </c>
      <c r="C48" s="11" t="s">
        <v>195</v>
      </c>
      <c r="D48" s="33" t="s">
        <v>15</v>
      </c>
      <c r="E48" s="25">
        <v>107</v>
      </c>
      <c r="F48" s="11" t="s">
        <v>219</v>
      </c>
    </row>
    <row r="49" spans="1:6" ht="15.75" customHeight="1">
      <c r="A49" s="33" t="s">
        <v>15</v>
      </c>
      <c r="B49" s="25">
        <v>48</v>
      </c>
      <c r="C49" s="11" t="s">
        <v>50</v>
      </c>
      <c r="D49" s="33" t="s">
        <v>15</v>
      </c>
      <c r="E49" s="25">
        <v>108</v>
      </c>
      <c r="F49" s="11" t="s">
        <v>2</v>
      </c>
    </row>
    <row r="50" spans="1:6" ht="15.75" customHeight="1">
      <c r="A50" s="33" t="s">
        <v>15</v>
      </c>
      <c r="B50" s="25">
        <v>49</v>
      </c>
      <c r="C50" s="11" t="s">
        <v>25</v>
      </c>
      <c r="D50" s="33" t="s">
        <v>15</v>
      </c>
      <c r="E50" s="25">
        <v>109</v>
      </c>
      <c r="F50" s="11" t="s">
        <v>27</v>
      </c>
    </row>
    <row r="51" spans="1:6" ht="15.75" customHeight="1">
      <c r="A51" s="33" t="s">
        <v>15</v>
      </c>
      <c r="B51" s="25">
        <v>50</v>
      </c>
      <c r="C51" s="9" t="s">
        <v>29</v>
      </c>
      <c r="D51" s="33" t="s">
        <v>15</v>
      </c>
      <c r="E51" s="25">
        <v>110</v>
      </c>
      <c r="F51" s="9" t="s">
        <v>322</v>
      </c>
    </row>
    <row r="52" spans="1:6" ht="15.75" customHeight="1">
      <c r="A52" s="33" t="s">
        <v>15</v>
      </c>
      <c r="B52" s="25">
        <v>51</v>
      </c>
      <c r="C52" s="11" t="s">
        <v>34</v>
      </c>
      <c r="D52" s="33" t="s">
        <v>15</v>
      </c>
      <c r="E52" s="25">
        <v>111</v>
      </c>
      <c r="F52" s="11" t="s">
        <v>189</v>
      </c>
    </row>
    <row r="53" spans="1:6" ht="15.75" customHeight="1">
      <c r="A53" s="33" t="s">
        <v>15</v>
      </c>
      <c r="B53" s="25">
        <v>52</v>
      </c>
      <c r="C53" s="11" t="s">
        <v>87</v>
      </c>
      <c r="D53" s="33" t="s">
        <v>15</v>
      </c>
      <c r="E53" s="25">
        <v>112</v>
      </c>
      <c r="F53" s="11" t="s">
        <v>81</v>
      </c>
    </row>
    <row r="54" spans="1:6" ht="15.75" customHeight="1">
      <c r="A54" s="33" t="s">
        <v>15</v>
      </c>
      <c r="B54" s="25">
        <v>53</v>
      </c>
      <c r="C54" s="11" t="s">
        <v>253</v>
      </c>
      <c r="D54" s="33" t="s">
        <v>15</v>
      </c>
      <c r="E54" s="25">
        <v>113</v>
      </c>
      <c r="F54" s="11" t="s">
        <v>113</v>
      </c>
    </row>
    <row r="55" spans="1:6" ht="15.75" customHeight="1">
      <c r="A55" s="33" t="s">
        <v>15</v>
      </c>
      <c r="B55" s="25">
        <v>54</v>
      </c>
      <c r="C55" s="11" t="s">
        <v>172</v>
      </c>
      <c r="D55" s="33" t="s">
        <v>15</v>
      </c>
      <c r="E55" s="25">
        <v>114</v>
      </c>
      <c r="F55" s="11" t="s">
        <v>206</v>
      </c>
    </row>
    <row r="56" spans="1:6" ht="15.75" customHeight="1">
      <c r="A56" s="33" t="s">
        <v>15</v>
      </c>
      <c r="B56" s="25">
        <v>55</v>
      </c>
      <c r="C56" s="9" t="s">
        <v>28</v>
      </c>
      <c r="D56" s="33" t="s">
        <v>15</v>
      </c>
      <c r="E56" s="25">
        <v>115</v>
      </c>
      <c r="F56" s="9" t="s">
        <v>179</v>
      </c>
    </row>
    <row r="57" spans="1:6" ht="15.75" customHeight="1">
      <c r="A57" s="33" t="s">
        <v>15</v>
      </c>
      <c r="B57" s="25">
        <v>56</v>
      </c>
      <c r="C57" s="9" t="s">
        <v>59</v>
      </c>
      <c r="D57" s="33" t="s">
        <v>15</v>
      </c>
      <c r="E57" s="25">
        <v>116</v>
      </c>
      <c r="F57" s="11" t="s">
        <v>323</v>
      </c>
    </row>
    <row r="58" spans="1:6" ht="15.75" customHeight="1">
      <c r="A58" s="33" t="s">
        <v>15</v>
      </c>
      <c r="B58" s="25">
        <v>57</v>
      </c>
      <c r="C58" s="9" t="s">
        <v>244</v>
      </c>
      <c r="D58" s="33" t="s">
        <v>15</v>
      </c>
      <c r="E58" s="25">
        <v>117</v>
      </c>
      <c r="F58" s="9" t="s">
        <v>352</v>
      </c>
    </row>
    <row r="59" spans="1:6" ht="15.75" customHeight="1">
      <c r="A59" s="33" t="s">
        <v>15</v>
      </c>
      <c r="B59" s="25">
        <v>58</v>
      </c>
      <c r="C59" s="9" t="s">
        <v>264</v>
      </c>
      <c r="D59" s="33" t="s">
        <v>15</v>
      </c>
      <c r="E59" s="25">
        <v>118</v>
      </c>
      <c r="F59" s="9" t="s">
        <v>126</v>
      </c>
    </row>
    <row r="60" spans="1:6" ht="15.75" customHeight="1">
      <c r="A60" s="33" t="s">
        <v>15</v>
      </c>
      <c r="B60" s="25">
        <v>59</v>
      </c>
      <c r="C60" s="9" t="s">
        <v>70</v>
      </c>
      <c r="D60" s="33" t="s">
        <v>15</v>
      </c>
      <c r="E60" s="25">
        <v>119</v>
      </c>
      <c r="F60" s="11" t="s">
        <v>160</v>
      </c>
    </row>
    <row r="61" spans="1:6" ht="15.75" customHeight="1">
      <c r="A61" s="33" t="s">
        <v>15</v>
      </c>
      <c r="B61" s="25">
        <v>60</v>
      </c>
      <c r="C61" s="9" t="s">
        <v>235</v>
      </c>
      <c r="D61" s="33" t="s">
        <v>15</v>
      </c>
      <c r="E61" s="25">
        <v>120</v>
      </c>
      <c r="F61" s="9" t="s">
        <v>202</v>
      </c>
    </row>
    <row r="62" spans="1:6" ht="15.75" customHeight="1">
      <c r="A62" s="22" t="s">
        <v>14</v>
      </c>
      <c r="B62" s="22" t="s">
        <v>0</v>
      </c>
      <c r="C62" s="23" t="s">
        <v>7</v>
      </c>
      <c r="D62" s="22" t="s">
        <v>14</v>
      </c>
      <c r="E62" s="22" t="s">
        <v>0</v>
      </c>
      <c r="F62" s="23" t="s">
        <v>7</v>
      </c>
    </row>
    <row r="63" spans="1:6" ht="15.75" customHeight="1">
      <c r="A63" s="33" t="s">
        <v>15</v>
      </c>
      <c r="B63" s="25">
        <v>121</v>
      </c>
      <c r="C63" s="11" t="s">
        <v>155</v>
      </c>
      <c r="D63" s="33" t="s">
        <v>15</v>
      </c>
      <c r="E63" s="25">
        <v>181</v>
      </c>
      <c r="F63" s="9" t="s">
        <v>124</v>
      </c>
    </row>
    <row r="64" spans="1:6" ht="15.75" customHeight="1">
      <c r="A64" s="33" t="s">
        <v>15</v>
      </c>
      <c r="B64" s="25">
        <v>122</v>
      </c>
      <c r="C64" s="9" t="s">
        <v>173</v>
      </c>
      <c r="D64" s="33" t="s">
        <v>15</v>
      </c>
      <c r="E64" s="25">
        <v>182</v>
      </c>
      <c r="F64" s="9" t="s">
        <v>125</v>
      </c>
    </row>
    <row r="65" spans="1:6" ht="15.75" customHeight="1">
      <c r="A65" s="33" t="s">
        <v>15</v>
      </c>
      <c r="B65" s="25">
        <v>123</v>
      </c>
      <c r="C65" s="11" t="s">
        <v>186</v>
      </c>
      <c r="D65" s="33" t="s">
        <v>15</v>
      </c>
      <c r="E65" s="25">
        <v>183</v>
      </c>
      <c r="F65" s="9" t="s">
        <v>287</v>
      </c>
    </row>
    <row r="66" spans="1:6" ht="15.75" customHeight="1">
      <c r="A66" s="33" t="s">
        <v>15</v>
      </c>
      <c r="B66" s="25">
        <v>124</v>
      </c>
      <c r="C66" s="9" t="s">
        <v>284</v>
      </c>
      <c r="D66" s="33" t="s">
        <v>15</v>
      </c>
      <c r="E66" s="25">
        <v>184</v>
      </c>
      <c r="F66" s="9" t="s">
        <v>201</v>
      </c>
    </row>
    <row r="67" spans="1:6" ht="15.75" customHeight="1">
      <c r="A67" s="33" t="s">
        <v>15</v>
      </c>
      <c r="B67" s="25">
        <v>125</v>
      </c>
      <c r="C67" s="9" t="s">
        <v>159</v>
      </c>
      <c r="D67" s="33" t="s">
        <v>15</v>
      </c>
      <c r="E67" s="25">
        <v>185</v>
      </c>
      <c r="F67" s="11" t="s">
        <v>127</v>
      </c>
    </row>
    <row r="68" spans="1:6" ht="15.75" customHeight="1">
      <c r="A68" s="33" t="s">
        <v>15</v>
      </c>
      <c r="B68" s="25">
        <v>126</v>
      </c>
      <c r="C68" s="9" t="s">
        <v>90</v>
      </c>
      <c r="D68" s="33" t="s">
        <v>15</v>
      </c>
      <c r="E68" s="25">
        <v>186</v>
      </c>
      <c r="F68" s="11" t="s">
        <v>128</v>
      </c>
    </row>
    <row r="69" spans="1:6" ht="15.75" customHeight="1">
      <c r="A69" s="33" t="s">
        <v>15</v>
      </c>
      <c r="B69" s="25">
        <v>127</v>
      </c>
      <c r="C69" s="9" t="s">
        <v>269</v>
      </c>
      <c r="D69" s="33" t="s">
        <v>15</v>
      </c>
      <c r="E69" s="25">
        <v>187</v>
      </c>
      <c r="F69" s="11" t="s">
        <v>129</v>
      </c>
    </row>
    <row r="70" spans="1:6" ht="15.75" customHeight="1">
      <c r="A70" s="33" t="s">
        <v>15</v>
      </c>
      <c r="B70" s="25">
        <v>128</v>
      </c>
      <c r="C70" s="9" t="s">
        <v>353</v>
      </c>
      <c r="D70" s="33" t="s">
        <v>15</v>
      </c>
      <c r="E70" s="25">
        <v>188</v>
      </c>
      <c r="F70" s="11" t="s">
        <v>203</v>
      </c>
    </row>
    <row r="71" spans="1:6" ht="15.75" customHeight="1">
      <c r="A71" s="33" t="s">
        <v>15</v>
      </c>
      <c r="B71" s="25">
        <v>129</v>
      </c>
      <c r="C71" s="9" t="s">
        <v>324</v>
      </c>
      <c r="D71" s="33" t="s">
        <v>15</v>
      </c>
      <c r="E71" s="25">
        <v>189</v>
      </c>
      <c r="F71" s="9" t="s">
        <v>292</v>
      </c>
    </row>
    <row r="72" spans="1:6" ht="15.75" customHeight="1">
      <c r="A72" s="33" t="s">
        <v>15</v>
      </c>
      <c r="B72" s="25">
        <v>130</v>
      </c>
      <c r="C72" s="9" t="s">
        <v>255</v>
      </c>
      <c r="D72" s="33" t="s">
        <v>15</v>
      </c>
      <c r="E72" s="25">
        <v>190</v>
      </c>
      <c r="F72" s="9" t="s">
        <v>204</v>
      </c>
    </row>
    <row r="73" spans="1:6" ht="15.75" customHeight="1">
      <c r="A73" s="33" t="s">
        <v>15</v>
      </c>
      <c r="B73" s="25">
        <v>131</v>
      </c>
      <c r="C73" s="9" t="s">
        <v>146</v>
      </c>
      <c r="D73" s="33" t="s">
        <v>15</v>
      </c>
      <c r="E73" s="25">
        <v>191</v>
      </c>
      <c r="F73" s="9" t="s">
        <v>205</v>
      </c>
    </row>
    <row r="74" spans="1:6" ht="15.75" customHeight="1">
      <c r="A74" s="33" t="s">
        <v>15</v>
      </c>
      <c r="B74" s="25">
        <v>132</v>
      </c>
      <c r="C74" s="11" t="s">
        <v>290</v>
      </c>
      <c r="D74" s="33" t="s">
        <v>15</v>
      </c>
      <c r="E74" s="25">
        <v>192</v>
      </c>
      <c r="F74" s="11" t="s">
        <v>131</v>
      </c>
    </row>
    <row r="75" spans="1:6" ht="15.75" customHeight="1">
      <c r="A75" s="33" t="s">
        <v>15</v>
      </c>
      <c r="B75" s="25">
        <v>133</v>
      </c>
      <c r="C75" s="9" t="s">
        <v>225</v>
      </c>
      <c r="D75" s="33" t="s">
        <v>15</v>
      </c>
      <c r="E75" s="25">
        <v>193</v>
      </c>
      <c r="F75" s="11" t="s">
        <v>293</v>
      </c>
    </row>
    <row r="76" spans="1:6" ht="15.75" customHeight="1">
      <c r="A76" s="33" t="s">
        <v>15</v>
      </c>
      <c r="B76" s="25">
        <v>134</v>
      </c>
      <c r="C76" s="9" t="s">
        <v>207</v>
      </c>
      <c r="D76" s="33" t="s">
        <v>15</v>
      </c>
      <c r="E76" s="25">
        <v>194</v>
      </c>
      <c r="F76" s="9" t="s">
        <v>132</v>
      </c>
    </row>
    <row r="77" spans="1:6" ht="15.75" customHeight="1">
      <c r="A77" s="33" t="s">
        <v>15</v>
      </c>
      <c r="B77" s="25">
        <v>135</v>
      </c>
      <c r="C77" s="11" t="s">
        <v>175</v>
      </c>
      <c r="D77" s="33" t="s">
        <v>15</v>
      </c>
      <c r="E77" s="25">
        <v>195</v>
      </c>
      <c r="F77" s="9" t="s">
        <v>133</v>
      </c>
    </row>
    <row r="78" spans="1:6" ht="15.75" customHeight="1">
      <c r="A78" s="33" t="s">
        <v>15</v>
      </c>
      <c r="B78" s="25">
        <v>136</v>
      </c>
      <c r="C78" s="11" t="s">
        <v>91</v>
      </c>
      <c r="D78" s="33" t="s">
        <v>15</v>
      </c>
      <c r="E78" s="25">
        <v>196</v>
      </c>
      <c r="F78" s="11" t="s">
        <v>294</v>
      </c>
    </row>
    <row r="79" spans="1:6" ht="15.75" customHeight="1">
      <c r="A79" s="33" t="s">
        <v>15</v>
      </c>
      <c r="B79" s="25">
        <v>137</v>
      </c>
      <c r="C79" s="9" t="s">
        <v>138</v>
      </c>
      <c r="D79" s="33" t="s">
        <v>15</v>
      </c>
      <c r="E79" s="25">
        <v>197</v>
      </c>
      <c r="F79" s="9" t="s">
        <v>134</v>
      </c>
    </row>
    <row r="80" spans="1:6" ht="15.75" customHeight="1">
      <c r="A80" s="33" t="s">
        <v>15</v>
      </c>
      <c r="B80" s="25">
        <v>138</v>
      </c>
      <c r="C80" s="11" t="s">
        <v>83</v>
      </c>
      <c r="D80" s="33" t="s">
        <v>15</v>
      </c>
      <c r="E80" s="25">
        <v>198</v>
      </c>
      <c r="F80" s="9" t="s">
        <v>295</v>
      </c>
    </row>
    <row r="81" spans="1:6" ht="15.75" customHeight="1">
      <c r="A81" s="33" t="s">
        <v>15</v>
      </c>
      <c r="B81" s="25">
        <v>139</v>
      </c>
      <c r="C81" s="11" t="s">
        <v>84</v>
      </c>
      <c r="D81" s="33" t="s">
        <v>15</v>
      </c>
      <c r="E81" s="25">
        <v>199</v>
      </c>
      <c r="F81" s="11" t="s">
        <v>135</v>
      </c>
    </row>
    <row r="82" spans="1:6" ht="15.75" customHeight="1">
      <c r="A82" s="33" t="s">
        <v>15</v>
      </c>
      <c r="B82" s="25">
        <v>140</v>
      </c>
      <c r="C82" s="11" t="s">
        <v>36</v>
      </c>
      <c r="D82" s="33" t="s">
        <v>15</v>
      </c>
      <c r="E82" s="25">
        <v>200</v>
      </c>
      <c r="F82" s="11" t="s">
        <v>296</v>
      </c>
    </row>
    <row r="83" spans="1:6" ht="15.75" customHeight="1">
      <c r="A83" s="33" t="s">
        <v>15</v>
      </c>
      <c r="B83" s="25">
        <v>141</v>
      </c>
      <c r="C83" s="9" t="s">
        <v>85</v>
      </c>
      <c r="D83" s="33" t="s">
        <v>15</v>
      </c>
      <c r="E83" s="25">
        <v>201</v>
      </c>
      <c r="F83" s="9" t="s">
        <v>297</v>
      </c>
    </row>
    <row r="84" spans="1:6" ht="15.75" customHeight="1">
      <c r="A84" s="33" t="s">
        <v>15</v>
      </c>
      <c r="B84" s="25">
        <v>142</v>
      </c>
      <c r="C84" s="11" t="s">
        <v>93</v>
      </c>
      <c r="D84" s="33" t="s">
        <v>15</v>
      </c>
      <c r="E84" s="25">
        <v>202</v>
      </c>
      <c r="F84" s="9" t="s">
        <v>208</v>
      </c>
    </row>
    <row r="85" spans="1:6" ht="15.75" customHeight="1">
      <c r="A85" s="33" t="s">
        <v>15</v>
      </c>
      <c r="B85" s="25">
        <v>143</v>
      </c>
      <c r="C85" s="11" t="s">
        <v>94</v>
      </c>
      <c r="D85" s="33" t="s">
        <v>15</v>
      </c>
      <c r="E85" s="25">
        <v>203</v>
      </c>
      <c r="F85" s="9" t="s">
        <v>136</v>
      </c>
    </row>
    <row r="86" spans="1:6" ht="15.75" customHeight="1">
      <c r="A86" s="33" t="s">
        <v>15</v>
      </c>
      <c r="B86" s="25">
        <v>144</v>
      </c>
      <c r="C86" s="9" t="s">
        <v>178</v>
      </c>
      <c r="D86" s="33" t="s">
        <v>15</v>
      </c>
      <c r="E86" s="25">
        <v>204</v>
      </c>
      <c r="F86" s="9" t="s">
        <v>209</v>
      </c>
    </row>
    <row r="87" spans="1:6" ht="15.75" customHeight="1">
      <c r="A87" s="33" t="s">
        <v>15</v>
      </c>
      <c r="B87" s="25">
        <v>145</v>
      </c>
      <c r="C87" s="9" t="s">
        <v>97</v>
      </c>
      <c r="D87" s="33" t="s">
        <v>15</v>
      </c>
      <c r="E87" s="25">
        <v>205</v>
      </c>
      <c r="F87" s="9" t="s">
        <v>298</v>
      </c>
    </row>
    <row r="88" spans="1:6" ht="15.75" customHeight="1">
      <c r="A88" s="33" t="s">
        <v>15</v>
      </c>
      <c r="B88" s="25">
        <v>146</v>
      </c>
      <c r="C88" s="11" t="s">
        <v>98</v>
      </c>
      <c r="D88" s="33" t="s">
        <v>15</v>
      </c>
      <c r="E88" s="25">
        <v>206</v>
      </c>
      <c r="F88" s="9" t="s">
        <v>211</v>
      </c>
    </row>
    <row r="89" spans="1:6" ht="15.75" customHeight="1">
      <c r="A89" s="33" t="s">
        <v>15</v>
      </c>
      <c r="B89" s="25">
        <v>147</v>
      </c>
      <c r="C89" s="11" t="s">
        <v>180</v>
      </c>
      <c r="D89" s="33" t="s">
        <v>15</v>
      </c>
      <c r="E89" s="25">
        <v>207</v>
      </c>
      <c r="F89" s="11" t="s">
        <v>139</v>
      </c>
    </row>
    <row r="90" spans="1:6" ht="15.75" customHeight="1">
      <c r="A90" s="33" t="s">
        <v>15</v>
      </c>
      <c r="B90" s="25">
        <v>148</v>
      </c>
      <c r="C90" s="9" t="s">
        <v>182</v>
      </c>
      <c r="D90" s="33" t="s">
        <v>15</v>
      </c>
      <c r="E90" s="25">
        <v>208</v>
      </c>
      <c r="F90" s="11" t="s">
        <v>299</v>
      </c>
    </row>
    <row r="91" spans="1:6" ht="15.75" customHeight="1">
      <c r="A91" s="33" t="s">
        <v>15</v>
      </c>
      <c r="B91" s="25">
        <v>149</v>
      </c>
      <c r="C91" s="11" t="s">
        <v>100</v>
      </c>
      <c r="D91" s="33" t="s">
        <v>15</v>
      </c>
      <c r="E91" s="25">
        <v>209</v>
      </c>
      <c r="F91" s="11" t="s">
        <v>212</v>
      </c>
    </row>
    <row r="92" spans="1:6" ht="15.75" customHeight="1">
      <c r="A92" s="33" t="s">
        <v>15</v>
      </c>
      <c r="B92" s="25">
        <v>150</v>
      </c>
      <c r="C92" s="9" t="s">
        <v>101</v>
      </c>
      <c r="D92" s="33" t="s">
        <v>15</v>
      </c>
      <c r="E92" s="25">
        <v>210</v>
      </c>
      <c r="F92" s="11" t="s">
        <v>141</v>
      </c>
    </row>
    <row r="93" spans="1:6" ht="15.75" customHeight="1">
      <c r="A93" s="33" t="s">
        <v>15</v>
      </c>
      <c r="B93" s="25">
        <v>151</v>
      </c>
      <c r="C93" s="11" t="s">
        <v>283</v>
      </c>
      <c r="D93" s="33" t="s">
        <v>15</v>
      </c>
      <c r="E93" s="25">
        <v>211</v>
      </c>
      <c r="F93" s="9" t="s">
        <v>213</v>
      </c>
    </row>
    <row r="94" spans="1:6" ht="15.75" customHeight="1">
      <c r="A94" s="33" t="s">
        <v>15</v>
      </c>
      <c r="B94" s="25">
        <v>152</v>
      </c>
      <c r="C94" s="9" t="s">
        <v>183</v>
      </c>
      <c r="D94" s="33" t="s">
        <v>15</v>
      </c>
      <c r="E94" s="25">
        <v>212</v>
      </c>
      <c r="F94" s="9" t="s">
        <v>300</v>
      </c>
    </row>
    <row r="95" spans="1:6" ht="15.75" customHeight="1">
      <c r="A95" s="33" t="s">
        <v>15</v>
      </c>
      <c r="B95" s="25">
        <v>153</v>
      </c>
      <c r="C95" s="11" t="s">
        <v>184</v>
      </c>
      <c r="D95" s="33" t="s">
        <v>15</v>
      </c>
      <c r="E95" s="25">
        <v>213</v>
      </c>
      <c r="F95" s="11" t="s">
        <v>214</v>
      </c>
    </row>
    <row r="96" spans="1:6" ht="15.75" customHeight="1">
      <c r="A96" s="33" t="s">
        <v>15</v>
      </c>
      <c r="B96" s="25">
        <v>154</v>
      </c>
      <c r="C96" s="9" t="s">
        <v>185</v>
      </c>
      <c r="D96" s="33" t="s">
        <v>15</v>
      </c>
      <c r="E96" s="25">
        <v>214</v>
      </c>
      <c r="F96" s="11" t="s">
        <v>142</v>
      </c>
    </row>
    <row r="97" spans="1:6" ht="15.75" customHeight="1">
      <c r="A97" s="33" t="s">
        <v>15</v>
      </c>
      <c r="B97" s="25">
        <v>155</v>
      </c>
      <c r="C97" s="9" t="s">
        <v>187</v>
      </c>
      <c r="D97" s="33" t="s">
        <v>15</v>
      </c>
      <c r="E97" s="25">
        <v>215</v>
      </c>
      <c r="F97" s="11" t="s">
        <v>215</v>
      </c>
    </row>
    <row r="98" spans="1:6" ht="15.75" customHeight="1">
      <c r="A98" s="33" t="s">
        <v>15</v>
      </c>
      <c r="B98" s="25">
        <v>156</v>
      </c>
      <c r="C98" s="9" t="s">
        <v>107</v>
      </c>
      <c r="D98" s="33" t="s">
        <v>15</v>
      </c>
      <c r="E98" s="25">
        <v>216</v>
      </c>
      <c r="F98" s="11" t="s">
        <v>301</v>
      </c>
    </row>
    <row r="99" spans="1:6" ht="15.75" customHeight="1">
      <c r="A99" s="33" t="s">
        <v>15</v>
      </c>
      <c r="B99" s="25">
        <v>157</v>
      </c>
      <c r="C99" s="11" t="s">
        <v>188</v>
      </c>
      <c r="D99" s="33" t="s">
        <v>15</v>
      </c>
      <c r="E99" s="25">
        <v>217</v>
      </c>
      <c r="F99" s="11" t="s">
        <v>143</v>
      </c>
    </row>
    <row r="100" spans="1:6" ht="15.75" customHeight="1">
      <c r="A100" s="33" t="s">
        <v>15</v>
      </c>
      <c r="B100" s="25">
        <v>158</v>
      </c>
      <c r="C100" s="11" t="s">
        <v>108</v>
      </c>
      <c r="D100" s="33" t="s">
        <v>15</v>
      </c>
      <c r="E100" s="25">
        <v>218</v>
      </c>
      <c r="F100" s="11" t="s">
        <v>144</v>
      </c>
    </row>
    <row r="101" spans="1:6" ht="15.75" customHeight="1">
      <c r="A101" s="33" t="s">
        <v>15</v>
      </c>
      <c r="B101" s="25">
        <v>159</v>
      </c>
      <c r="C101" s="9" t="s">
        <v>109</v>
      </c>
      <c r="D101" s="33" t="s">
        <v>15</v>
      </c>
      <c r="E101" s="25">
        <v>219</v>
      </c>
      <c r="F101" s="11" t="s">
        <v>302</v>
      </c>
    </row>
    <row r="102" spans="1:6" ht="15.75" customHeight="1">
      <c r="A102" s="33" t="s">
        <v>15</v>
      </c>
      <c r="B102" s="25">
        <v>160</v>
      </c>
      <c r="C102" s="9" t="s">
        <v>110</v>
      </c>
      <c r="D102" s="33" t="s">
        <v>15</v>
      </c>
      <c r="E102" s="25">
        <v>220</v>
      </c>
      <c r="F102" s="11" t="s">
        <v>216</v>
      </c>
    </row>
    <row r="103" spans="1:6" ht="15.75" customHeight="1">
      <c r="A103" s="33" t="s">
        <v>15</v>
      </c>
      <c r="B103" s="25">
        <v>161</v>
      </c>
      <c r="C103" s="11" t="s">
        <v>190</v>
      </c>
      <c r="D103" s="33" t="s">
        <v>15</v>
      </c>
      <c r="E103" s="25">
        <v>221</v>
      </c>
      <c r="F103" s="9" t="s">
        <v>217</v>
      </c>
    </row>
    <row r="104" spans="1:6" ht="15.75" customHeight="1">
      <c r="A104" s="33" t="s">
        <v>15</v>
      </c>
      <c r="B104" s="25">
        <v>162</v>
      </c>
      <c r="C104" s="9" t="s">
        <v>112</v>
      </c>
      <c r="D104" s="33" t="s">
        <v>15</v>
      </c>
      <c r="E104" s="25">
        <v>222</v>
      </c>
      <c r="F104" s="9" t="s">
        <v>303</v>
      </c>
    </row>
    <row r="105" spans="1:6" ht="15.75" customHeight="1">
      <c r="A105" s="33" t="s">
        <v>15</v>
      </c>
      <c r="B105" s="25">
        <v>163</v>
      </c>
      <c r="C105" s="9" t="s">
        <v>191</v>
      </c>
      <c r="D105" s="33" t="s">
        <v>15</v>
      </c>
      <c r="E105" s="25">
        <v>223</v>
      </c>
      <c r="F105" s="11" t="s">
        <v>218</v>
      </c>
    </row>
    <row r="106" spans="1:6" ht="15.75" customHeight="1">
      <c r="A106" s="33" t="s">
        <v>15</v>
      </c>
      <c r="B106" s="25">
        <v>164</v>
      </c>
      <c r="C106" s="11" t="s">
        <v>285</v>
      </c>
      <c r="D106" s="33" t="s">
        <v>15</v>
      </c>
      <c r="E106" s="25">
        <v>224</v>
      </c>
      <c r="F106" s="9" t="s">
        <v>304</v>
      </c>
    </row>
    <row r="107" spans="1:6" ht="15.75" customHeight="1">
      <c r="A107" s="33" t="s">
        <v>15</v>
      </c>
      <c r="B107" s="25">
        <v>165</v>
      </c>
      <c r="C107" s="9" t="s">
        <v>192</v>
      </c>
      <c r="D107" s="33" t="s">
        <v>15</v>
      </c>
      <c r="E107" s="25">
        <v>225</v>
      </c>
      <c r="F107" s="11" t="s">
        <v>305</v>
      </c>
    </row>
    <row r="108" spans="1:6" ht="15.75" customHeight="1">
      <c r="A108" s="33" t="s">
        <v>15</v>
      </c>
      <c r="B108" s="25">
        <v>166</v>
      </c>
      <c r="C108" s="11" t="s">
        <v>193</v>
      </c>
      <c r="D108" s="33" t="s">
        <v>15</v>
      </c>
      <c r="E108" s="25">
        <v>226</v>
      </c>
      <c r="F108" s="9" t="s">
        <v>306</v>
      </c>
    </row>
    <row r="109" spans="1:6" ht="15.75" customHeight="1">
      <c r="A109" s="33" t="s">
        <v>15</v>
      </c>
      <c r="B109" s="25">
        <v>167</v>
      </c>
      <c r="C109" s="11" t="s">
        <v>194</v>
      </c>
      <c r="D109" s="33" t="s">
        <v>15</v>
      </c>
      <c r="E109" s="25">
        <v>227</v>
      </c>
      <c r="F109" s="11" t="s">
        <v>148</v>
      </c>
    </row>
    <row r="110" spans="1:6" ht="15.75" customHeight="1">
      <c r="A110" s="33" t="s">
        <v>15</v>
      </c>
      <c r="B110" s="25">
        <v>168</v>
      </c>
      <c r="C110" s="9" t="s">
        <v>116</v>
      </c>
      <c r="D110" s="33" t="s">
        <v>15</v>
      </c>
      <c r="E110" s="25">
        <v>228</v>
      </c>
      <c r="F110" s="9" t="s">
        <v>220</v>
      </c>
    </row>
    <row r="111" spans="1:6" ht="15.75" customHeight="1">
      <c r="A111" s="33" t="s">
        <v>15</v>
      </c>
      <c r="B111" s="25">
        <v>169</v>
      </c>
      <c r="C111" s="9" t="s">
        <v>286</v>
      </c>
      <c r="D111" s="33" t="s">
        <v>15</v>
      </c>
      <c r="E111" s="25">
        <v>229</v>
      </c>
      <c r="F111" s="11" t="s">
        <v>221</v>
      </c>
    </row>
    <row r="112" spans="1:6" ht="15.75" customHeight="1">
      <c r="A112" s="33" t="s">
        <v>15</v>
      </c>
      <c r="B112" s="25">
        <v>170</v>
      </c>
      <c r="C112" s="9" t="s">
        <v>117</v>
      </c>
      <c r="D112" s="33" t="s">
        <v>15</v>
      </c>
      <c r="E112" s="25">
        <v>230</v>
      </c>
      <c r="F112" s="9" t="s">
        <v>149</v>
      </c>
    </row>
    <row r="113" spans="1:6" ht="15.75" customHeight="1">
      <c r="A113" s="33" t="s">
        <v>15</v>
      </c>
      <c r="B113" s="25">
        <v>171</v>
      </c>
      <c r="C113" s="9" t="s">
        <v>288</v>
      </c>
      <c r="D113" s="33" t="s">
        <v>15</v>
      </c>
      <c r="E113" s="25">
        <v>231</v>
      </c>
      <c r="F113" s="11" t="s">
        <v>222</v>
      </c>
    </row>
    <row r="114" spans="1:6" ht="15.75" customHeight="1">
      <c r="A114" s="33" t="s">
        <v>15</v>
      </c>
      <c r="B114" s="25">
        <v>172</v>
      </c>
      <c r="C114" s="11" t="s">
        <v>118</v>
      </c>
      <c r="D114" s="33" t="s">
        <v>15</v>
      </c>
      <c r="E114" s="25">
        <v>232</v>
      </c>
      <c r="F114" s="11" t="s">
        <v>150</v>
      </c>
    </row>
    <row r="115" spans="1:6" ht="15.75" customHeight="1">
      <c r="A115" s="33" t="s">
        <v>15</v>
      </c>
      <c r="B115" s="25">
        <v>173</v>
      </c>
      <c r="C115" s="11" t="s">
        <v>119</v>
      </c>
      <c r="D115" s="33" t="s">
        <v>15</v>
      </c>
      <c r="E115" s="25">
        <v>233</v>
      </c>
      <c r="F115" s="11" t="s">
        <v>223</v>
      </c>
    </row>
    <row r="116" spans="1:6" ht="15.75" customHeight="1">
      <c r="A116" s="33" t="s">
        <v>15</v>
      </c>
      <c r="B116" s="25">
        <v>174</v>
      </c>
      <c r="C116" s="11" t="s">
        <v>196</v>
      </c>
      <c r="D116" s="33" t="s">
        <v>15</v>
      </c>
      <c r="E116" s="25">
        <v>234</v>
      </c>
      <c r="F116" s="11" t="s">
        <v>151</v>
      </c>
    </row>
    <row r="117" spans="1:6" ht="15.75" customHeight="1">
      <c r="A117" s="33" t="s">
        <v>15</v>
      </c>
      <c r="B117" s="25">
        <v>175</v>
      </c>
      <c r="C117" s="11" t="s">
        <v>289</v>
      </c>
      <c r="D117" s="33" t="s">
        <v>15</v>
      </c>
      <c r="E117" s="25">
        <v>235</v>
      </c>
      <c r="F117" s="9" t="s">
        <v>224</v>
      </c>
    </row>
    <row r="118" spans="1:6" ht="15.75" customHeight="1">
      <c r="A118" s="33" t="s">
        <v>15</v>
      </c>
      <c r="B118" s="25">
        <v>176</v>
      </c>
      <c r="C118" s="9" t="s">
        <v>120</v>
      </c>
      <c r="D118" s="33" t="s">
        <v>15</v>
      </c>
      <c r="E118" s="25">
        <v>236</v>
      </c>
      <c r="F118" s="9" t="s">
        <v>307</v>
      </c>
    </row>
    <row r="119" spans="1:6" ht="15.75" customHeight="1">
      <c r="A119" s="33" t="s">
        <v>15</v>
      </c>
      <c r="B119" s="25">
        <v>177</v>
      </c>
      <c r="C119" s="9" t="s">
        <v>198</v>
      </c>
      <c r="D119" s="33" t="s">
        <v>15</v>
      </c>
      <c r="E119" s="25">
        <v>237</v>
      </c>
      <c r="F119" s="11" t="s">
        <v>153</v>
      </c>
    </row>
    <row r="120" spans="1:6" ht="15.75" customHeight="1">
      <c r="A120" s="33" t="s">
        <v>15</v>
      </c>
      <c r="B120" s="25">
        <v>178</v>
      </c>
      <c r="C120" s="11" t="s">
        <v>121</v>
      </c>
      <c r="D120" s="33" t="s">
        <v>15</v>
      </c>
      <c r="E120" s="25">
        <v>238</v>
      </c>
      <c r="F120" s="9" t="s">
        <v>226</v>
      </c>
    </row>
    <row r="121" spans="1:6" ht="15.75" customHeight="1">
      <c r="A121" s="33" t="s">
        <v>15</v>
      </c>
      <c r="B121" s="25">
        <v>179</v>
      </c>
      <c r="C121" s="9" t="s">
        <v>199</v>
      </c>
      <c r="D121" s="33" t="s">
        <v>15</v>
      </c>
      <c r="E121" s="25">
        <v>239</v>
      </c>
      <c r="F121" s="11" t="s">
        <v>308</v>
      </c>
    </row>
    <row r="122" spans="1:6" ht="15.75" customHeight="1">
      <c r="A122" s="33" t="s">
        <v>15</v>
      </c>
      <c r="B122" s="25">
        <v>180</v>
      </c>
      <c r="C122" s="9" t="s">
        <v>200</v>
      </c>
      <c r="D122" s="33" t="s">
        <v>15</v>
      </c>
      <c r="E122" s="25">
        <v>240</v>
      </c>
      <c r="F122" s="11" t="s">
        <v>154</v>
      </c>
    </row>
    <row r="123" spans="1:6" ht="15.75" customHeight="1">
      <c r="A123" s="22"/>
      <c r="B123" s="22"/>
      <c r="C123" s="23"/>
      <c r="D123" s="22"/>
      <c r="E123" s="22"/>
      <c r="F123" s="23"/>
    </row>
    <row r="124" spans="1:6" ht="15.75" customHeight="1">
      <c r="A124" s="33"/>
      <c r="B124" s="25"/>
      <c r="C124" s="11"/>
      <c r="D124" s="33"/>
      <c r="E124" s="25"/>
      <c r="F124" s="9"/>
    </row>
    <row r="125" spans="1:6" ht="15.75" customHeight="1">
      <c r="A125" s="33"/>
      <c r="B125" s="25"/>
      <c r="C125" s="11"/>
      <c r="D125" s="33"/>
      <c r="E125" s="25"/>
      <c r="F125" s="11"/>
    </row>
    <row r="126" spans="1:6" ht="15.75" customHeight="1">
      <c r="A126" s="33"/>
      <c r="B126" s="25"/>
      <c r="C126" s="11"/>
      <c r="D126" s="33"/>
      <c r="E126" s="25"/>
      <c r="F126" s="11"/>
    </row>
    <row r="127" spans="1:6" ht="15.75" customHeight="1">
      <c r="A127" s="33"/>
      <c r="B127" s="25"/>
      <c r="C127" s="11"/>
      <c r="D127" s="33"/>
      <c r="E127" s="25"/>
      <c r="F127" s="9"/>
    </row>
    <row r="128" spans="1:6" ht="15.75" customHeight="1">
      <c r="A128" s="33"/>
      <c r="B128" s="25"/>
      <c r="C128" s="11"/>
      <c r="D128" s="33"/>
      <c r="E128" s="25"/>
      <c r="F128" s="11"/>
    </row>
    <row r="129" spans="1:6" ht="15.75" customHeight="1">
      <c r="A129" s="33"/>
      <c r="B129" s="25"/>
      <c r="C129" s="9"/>
      <c r="D129" s="33"/>
      <c r="E129" s="25"/>
      <c r="F129" s="11"/>
    </row>
    <row r="130" spans="1:6" ht="15.75" customHeight="1">
      <c r="A130" s="33"/>
      <c r="B130" s="25"/>
      <c r="C130" s="9"/>
      <c r="D130" s="33"/>
      <c r="E130" s="25"/>
      <c r="F130" s="11"/>
    </row>
    <row r="131" spans="1:6" ht="15.75" customHeight="1">
      <c r="A131" s="33"/>
      <c r="B131" s="25"/>
      <c r="C131" s="11"/>
      <c r="D131" s="33"/>
      <c r="E131" s="25"/>
      <c r="F131" s="9"/>
    </row>
    <row r="132" spans="1:6" ht="15.75" customHeight="1">
      <c r="A132" s="33"/>
      <c r="B132" s="25"/>
      <c r="C132" s="9"/>
      <c r="D132" s="33"/>
      <c r="E132" s="25"/>
      <c r="F132" s="9"/>
    </row>
    <row r="133" spans="1:6" ht="15.75" customHeight="1">
      <c r="A133" s="33"/>
      <c r="B133" s="25"/>
      <c r="C133" s="9"/>
      <c r="D133" s="33"/>
      <c r="E133" s="25"/>
      <c r="F133" s="11"/>
    </row>
    <row r="134" spans="1:6" ht="15.75" customHeight="1">
      <c r="A134" s="33"/>
      <c r="B134" s="25"/>
      <c r="C134" s="9"/>
      <c r="D134" s="33"/>
      <c r="E134" s="25"/>
      <c r="F134" s="11"/>
    </row>
    <row r="135" spans="1:6" ht="15.75" customHeight="1">
      <c r="A135" s="33"/>
      <c r="B135" s="25"/>
      <c r="C135" s="11"/>
      <c r="D135" s="33"/>
      <c r="E135" s="25"/>
      <c r="F135" s="11"/>
    </row>
    <row r="136" spans="1:6" ht="15.75" customHeight="1">
      <c r="A136" s="33"/>
      <c r="B136" s="25"/>
      <c r="C136" s="11"/>
      <c r="D136" s="33"/>
      <c r="E136" s="25"/>
      <c r="F136" s="11"/>
    </row>
    <row r="137" spans="1:6" ht="15.75" customHeight="1">
      <c r="A137" s="33"/>
      <c r="B137" s="25"/>
      <c r="C137" s="11"/>
      <c r="D137" s="33"/>
      <c r="E137" s="25"/>
      <c r="F137" s="11"/>
    </row>
    <row r="138" spans="1:6" ht="15.75" customHeight="1">
      <c r="A138" s="33"/>
      <c r="B138" s="25"/>
      <c r="C138" s="11"/>
      <c r="D138" s="33"/>
      <c r="E138" s="25"/>
      <c r="F138" s="11"/>
    </row>
    <row r="139" spans="1:6" ht="15.75" customHeight="1">
      <c r="A139" s="33"/>
      <c r="B139" s="25"/>
      <c r="C139" s="11"/>
      <c r="D139" s="33"/>
      <c r="E139" s="25"/>
      <c r="F139" s="9"/>
    </row>
    <row r="140" spans="1:6" ht="15.75" customHeight="1">
      <c r="A140" s="33"/>
      <c r="B140" s="25"/>
      <c r="C140" s="11"/>
      <c r="D140" s="33"/>
      <c r="E140" s="25"/>
      <c r="F140" s="9"/>
    </row>
    <row r="141" spans="1:6" ht="15.75" customHeight="1">
      <c r="A141" s="33"/>
      <c r="B141" s="25"/>
      <c r="C141" s="9"/>
      <c r="D141" s="33"/>
      <c r="E141" s="25"/>
      <c r="F141" s="9"/>
    </row>
    <row r="142" spans="1:6" ht="15.75" customHeight="1">
      <c r="A142" s="33"/>
      <c r="B142" s="25"/>
      <c r="C142" s="9"/>
      <c r="D142" s="33"/>
      <c r="E142" s="25"/>
      <c r="F142" s="11"/>
    </row>
    <row r="143" spans="1:6" ht="15.75" customHeight="1">
      <c r="A143" s="33"/>
      <c r="B143" s="25"/>
      <c r="C143" s="9"/>
      <c r="D143" s="33"/>
      <c r="E143" s="25"/>
      <c r="F143" s="11"/>
    </row>
    <row r="144" spans="1:6" ht="15.75" customHeight="1">
      <c r="A144" s="33"/>
      <c r="B144" s="25"/>
      <c r="C144" s="11"/>
      <c r="D144" s="33"/>
      <c r="E144" s="25"/>
      <c r="F144" s="11"/>
    </row>
    <row r="145" spans="1:6" ht="15.75" customHeight="1">
      <c r="A145" s="33"/>
      <c r="B145" s="25"/>
      <c r="C145" s="9"/>
      <c r="D145" s="33"/>
      <c r="E145" s="25"/>
      <c r="F145" s="11"/>
    </row>
    <row r="146" spans="1:6" ht="15.75" customHeight="1">
      <c r="A146" s="33"/>
      <c r="B146" s="25"/>
      <c r="C146" s="11"/>
      <c r="D146" s="33"/>
      <c r="E146" s="25"/>
      <c r="F146" s="11"/>
    </row>
    <row r="147" spans="1:6" ht="15.75" customHeight="1">
      <c r="A147" s="33"/>
      <c r="B147" s="25"/>
      <c r="C147" s="9"/>
      <c r="D147" s="33"/>
      <c r="E147" s="25"/>
      <c r="F147" s="9"/>
    </row>
    <row r="148" spans="1:6" ht="15.75" customHeight="1">
      <c r="A148" s="33"/>
      <c r="B148" s="25"/>
      <c r="C148" s="9"/>
      <c r="D148" s="33"/>
      <c r="E148" s="25"/>
      <c r="F148" s="9"/>
    </row>
    <row r="149" spans="1:6" ht="15.75" customHeight="1">
      <c r="A149" s="33"/>
      <c r="B149" s="25"/>
      <c r="C149" s="9"/>
      <c r="D149" s="33"/>
      <c r="E149" s="25"/>
      <c r="F149" s="11"/>
    </row>
    <row r="150" spans="1:6" ht="15.75" customHeight="1">
      <c r="A150" s="33"/>
      <c r="B150" s="25"/>
      <c r="C150" s="11"/>
      <c r="D150" s="33"/>
      <c r="E150" s="25"/>
      <c r="F150" s="9"/>
    </row>
    <row r="151" spans="1:6" ht="15.75" customHeight="1">
      <c r="A151" s="33"/>
      <c r="B151" s="25"/>
      <c r="C151" s="9"/>
      <c r="D151" s="33"/>
      <c r="E151" s="25"/>
      <c r="F151" s="11"/>
    </row>
    <row r="152" spans="1:6" ht="15.75" customHeight="1">
      <c r="A152" s="33"/>
      <c r="B152" s="25"/>
      <c r="C152" s="9"/>
      <c r="D152" s="33"/>
      <c r="E152" s="25"/>
      <c r="F152" s="11"/>
    </row>
    <row r="153" spans="1:6" ht="15.75" customHeight="1">
      <c r="A153" s="33"/>
      <c r="B153" s="25"/>
      <c r="C153" s="9"/>
      <c r="D153" s="33"/>
      <c r="E153" s="25"/>
      <c r="F153" s="11"/>
    </row>
    <row r="154" spans="1:6" ht="15.75" customHeight="1">
      <c r="A154" s="33"/>
      <c r="B154" s="25"/>
      <c r="C154" s="9"/>
      <c r="D154" s="33"/>
      <c r="E154" s="25"/>
      <c r="F154" s="9"/>
    </row>
    <row r="155" spans="1:6" ht="15.75" customHeight="1">
      <c r="A155" s="33"/>
      <c r="B155" s="25"/>
      <c r="C155" s="9"/>
      <c r="D155" s="33"/>
      <c r="E155" s="25"/>
      <c r="F155" s="9"/>
    </row>
    <row r="156" spans="1:6" ht="15.75" customHeight="1">
      <c r="A156" s="33"/>
      <c r="B156" s="25"/>
      <c r="C156" s="9"/>
      <c r="D156" s="33"/>
      <c r="E156" s="25"/>
      <c r="F156" s="11"/>
    </row>
    <row r="157" spans="1:6" ht="15.75" customHeight="1">
      <c r="A157" s="33"/>
      <c r="B157" s="25"/>
      <c r="C157" s="11"/>
      <c r="D157" s="33"/>
      <c r="E157" s="25"/>
      <c r="F157" s="11"/>
    </row>
    <row r="158" spans="1:6" ht="15.75" customHeight="1">
      <c r="A158" s="33"/>
      <c r="B158" s="25"/>
      <c r="C158" s="9"/>
      <c r="D158" s="33"/>
      <c r="E158" s="25"/>
      <c r="F158" s="9"/>
    </row>
    <row r="159" spans="1:6" ht="15.75" customHeight="1">
      <c r="A159" s="33"/>
      <c r="B159" s="25"/>
      <c r="C159" s="9"/>
      <c r="D159" s="33"/>
      <c r="E159" s="25"/>
      <c r="F159" s="11"/>
    </row>
    <row r="160" spans="1:6" ht="15.75" customHeight="1">
      <c r="A160" s="33"/>
      <c r="B160" s="25"/>
      <c r="C160" s="11"/>
      <c r="D160" s="33"/>
      <c r="E160" s="25"/>
      <c r="F160" s="11"/>
    </row>
    <row r="161" spans="1:6" ht="15.75" customHeight="1">
      <c r="A161" s="33"/>
      <c r="B161" s="25"/>
      <c r="C161" s="9"/>
      <c r="D161" s="33"/>
      <c r="E161" s="25"/>
      <c r="F161" s="9"/>
    </row>
    <row r="162" spans="1:6" ht="15.75" customHeight="1">
      <c r="A162" s="33"/>
      <c r="B162" s="25"/>
      <c r="C162" s="9"/>
      <c r="D162" s="33"/>
      <c r="E162" s="25"/>
      <c r="F162" s="11"/>
    </row>
    <row r="163" spans="1:6" ht="15.75" customHeight="1">
      <c r="A163" s="33"/>
      <c r="B163" s="25"/>
      <c r="C163" s="9"/>
      <c r="D163" s="33"/>
      <c r="E163" s="25"/>
      <c r="F163" s="9"/>
    </row>
    <row r="164" spans="1:6" ht="15.75" customHeight="1">
      <c r="A164" s="33"/>
      <c r="B164" s="25"/>
      <c r="C164" s="11"/>
      <c r="D164" s="33"/>
      <c r="E164" s="25"/>
      <c r="F164" s="11"/>
    </row>
    <row r="165" spans="1:6" ht="15.75" customHeight="1">
      <c r="A165" s="33"/>
      <c r="B165" s="25"/>
      <c r="C165" s="11"/>
      <c r="D165" s="33"/>
      <c r="E165" s="25"/>
      <c r="F165" s="11"/>
    </row>
    <row r="166" spans="1:6" ht="15.75" customHeight="1">
      <c r="A166" s="33"/>
      <c r="B166" s="25"/>
      <c r="C166" s="11"/>
      <c r="D166" s="33"/>
      <c r="E166" s="25"/>
      <c r="F166" s="11"/>
    </row>
    <row r="167" spans="1:6" ht="15.75" customHeight="1">
      <c r="A167" s="33"/>
      <c r="B167" s="25"/>
      <c r="C167" s="11"/>
      <c r="D167" s="33"/>
      <c r="E167" s="25"/>
      <c r="F167" s="9"/>
    </row>
    <row r="168" spans="1:6" ht="15.75" customHeight="1">
      <c r="A168" s="33"/>
      <c r="B168" s="25"/>
      <c r="C168" s="11"/>
      <c r="D168" s="33"/>
      <c r="E168" s="25"/>
      <c r="F168" s="11"/>
    </row>
    <row r="169" spans="1:6" ht="15.75" customHeight="1">
      <c r="A169" s="33"/>
      <c r="B169" s="25"/>
      <c r="C169" s="11"/>
      <c r="D169" s="33"/>
      <c r="E169" s="25"/>
      <c r="F169" s="9"/>
    </row>
    <row r="170" spans="1:6" ht="15.75" customHeight="1">
      <c r="A170" s="33"/>
      <c r="B170" s="25"/>
      <c r="C170" s="9"/>
      <c r="D170" s="33"/>
      <c r="E170" s="25"/>
      <c r="F170" s="11"/>
    </row>
    <row r="171" spans="1:6" ht="15.75" customHeight="1">
      <c r="A171" s="33"/>
      <c r="B171" s="25"/>
      <c r="C171" s="9"/>
      <c r="D171" s="33"/>
      <c r="E171" s="25"/>
      <c r="F171" s="11"/>
    </row>
    <row r="172" spans="1:6" ht="15.75" customHeight="1">
      <c r="A172" s="33"/>
      <c r="B172" s="25"/>
      <c r="C172" s="11"/>
      <c r="D172" s="33"/>
      <c r="E172" s="25"/>
      <c r="F172" s="11"/>
    </row>
    <row r="173" spans="1:6" ht="15.75" customHeight="1">
      <c r="A173" s="33"/>
      <c r="B173" s="25"/>
      <c r="C173" s="11"/>
      <c r="D173" s="33"/>
      <c r="E173" s="25"/>
      <c r="F173" s="11"/>
    </row>
    <row r="174" spans="1:6" ht="15.75" customHeight="1">
      <c r="A174" s="33"/>
      <c r="B174" s="25"/>
      <c r="C174" s="9"/>
      <c r="D174" s="33"/>
      <c r="E174" s="25"/>
      <c r="F174" s="11"/>
    </row>
    <row r="175" spans="1:6" ht="15.75" customHeight="1">
      <c r="A175" s="33"/>
      <c r="B175" s="25"/>
      <c r="C175" s="9"/>
      <c r="D175" s="33"/>
      <c r="E175" s="25"/>
      <c r="F175" s="11"/>
    </row>
    <row r="176" spans="1:6" ht="15.75" customHeight="1">
      <c r="A176" s="33"/>
      <c r="B176" s="25"/>
      <c r="C176" s="9"/>
      <c r="D176" s="33"/>
      <c r="E176" s="25"/>
      <c r="F176" s="9"/>
    </row>
    <row r="177" spans="1:6" ht="15.75" customHeight="1">
      <c r="A177" s="33"/>
      <c r="B177" s="25"/>
      <c r="C177" s="11"/>
      <c r="D177" s="33"/>
      <c r="E177" s="25"/>
      <c r="F177" s="11"/>
    </row>
    <row r="178" spans="1:6" ht="15.75" customHeight="1">
      <c r="A178" s="33"/>
      <c r="B178" s="25"/>
      <c r="C178" s="11"/>
      <c r="D178" s="33"/>
      <c r="E178" s="25"/>
      <c r="F178" s="9"/>
    </row>
    <row r="179" spans="1:6" ht="15.75" customHeight="1">
      <c r="A179" s="33"/>
      <c r="B179" s="25"/>
      <c r="C179" s="9"/>
      <c r="D179" s="33"/>
      <c r="E179" s="25"/>
      <c r="F179" s="9"/>
    </row>
    <row r="180" spans="1:6" ht="15.75" customHeight="1">
      <c r="A180" s="33"/>
      <c r="B180" s="25"/>
      <c r="C180" s="11"/>
      <c r="D180" s="33"/>
      <c r="E180" s="25"/>
      <c r="F180" s="11"/>
    </row>
    <row r="181" spans="1:6" ht="15.75" customHeight="1">
      <c r="A181" s="33"/>
      <c r="B181" s="25"/>
      <c r="C181" s="11"/>
      <c r="D181" s="33"/>
      <c r="E181" s="25"/>
      <c r="F181" s="11"/>
    </row>
    <row r="182" spans="1:6" ht="15.75" customHeight="1">
      <c r="A182" s="33"/>
      <c r="B182" s="25"/>
      <c r="C182" s="9"/>
      <c r="D182" s="33"/>
      <c r="E182" s="25"/>
      <c r="F182" s="9"/>
    </row>
    <row r="183" spans="1:6" ht="15.75" customHeight="1">
      <c r="A183" s="33"/>
      <c r="B183" s="25"/>
      <c r="C183" s="9"/>
      <c r="D183" s="33"/>
      <c r="E183" s="25"/>
      <c r="F183" s="9"/>
    </row>
    <row r="184" spans="1:6" ht="15.75" customHeight="1">
      <c r="A184" s="22"/>
      <c r="B184" s="22"/>
      <c r="C184" s="23"/>
      <c r="D184" s="22"/>
      <c r="E184" s="22"/>
      <c r="F184" s="23"/>
    </row>
    <row r="185" spans="1:6" ht="15.75" customHeight="1">
      <c r="A185" s="33"/>
      <c r="B185" s="25"/>
      <c r="C185" s="9"/>
      <c r="D185" s="33"/>
      <c r="E185" s="25"/>
      <c r="F185" s="9"/>
    </row>
    <row r="186" spans="1:6" ht="15.75" customHeight="1">
      <c r="A186" s="33"/>
      <c r="B186" s="25"/>
      <c r="C186" s="11"/>
      <c r="D186" s="33"/>
      <c r="E186" s="25"/>
      <c r="F186" s="9"/>
    </row>
    <row r="187" spans="1:6" ht="15.75" customHeight="1">
      <c r="A187" s="33"/>
      <c r="B187" s="25"/>
      <c r="C187" s="11"/>
      <c r="D187" s="33"/>
      <c r="E187" s="25"/>
      <c r="F187" s="9"/>
    </row>
    <row r="188" spans="1:6" ht="15.75" customHeight="1">
      <c r="A188" s="33"/>
      <c r="B188" s="25"/>
      <c r="C188" s="11"/>
      <c r="D188" s="33"/>
      <c r="E188" s="25"/>
      <c r="F188" s="11"/>
    </row>
    <row r="189" spans="1:6" ht="15.75" customHeight="1">
      <c r="A189" s="33"/>
      <c r="B189" s="25"/>
      <c r="C189" s="11"/>
      <c r="D189" s="33"/>
      <c r="E189" s="25"/>
      <c r="F189" s="9"/>
    </row>
    <row r="190" spans="1:6" ht="15.75" customHeight="1">
      <c r="A190" s="33"/>
      <c r="B190" s="25"/>
      <c r="C190" s="11"/>
      <c r="D190" s="33"/>
      <c r="E190" s="25"/>
      <c r="F190" s="9"/>
    </row>
    <row r="191" spans="1:6" ht="15.75" customHeight="1">
      <c r="A191" s="33"/>
      <c r="B191" s="25"/>
      <c r="C191" s="9"/>
      <c r="D191" s="33"/>
      <c r="E191" s="25"/>
      <c r="F191" s="9"/>
    </row>
    <row r="192" spans="1:6" ht="15.75" customHeight="1">
      <c r="A192" s="33"/>
      <c r="B192" s="25"/>
      <c r="C192" s="11"/>
      <c r="D192" s="33"/>
      <c r="E192" s="25"/>
      <c r="F192" s="11"/>
    </row>
    <row r="193" spans="1:6" ht="15.75" customHeight="1">
      <c r="A193" s="33"/>
      <c r="B193" s="25"/>
      <c r="C193" s="9"/>
      <c r="D193" s="33"/>
      <c r="E193" s="25"/>
      <c r="F193" s="11"/>
    </row>
    <row r="194" spans="1:6" ht="15.75" customHeight="1">
      <c r="A194" s="33"/>
      <c r="B194" s="25"/>
      <c r="C194" s="9"/>
      <c r="D194" s="33"/>
      <c r="E194" s="25"/>
      <c r="F194" s="9"/>
    </row>
    <row r="195" spans="1:6" ht="15.75" customHeight="1">
      <c r="A195" s="33"/>
      <c r="B195" s="25"/>
      <c r="C195" s="11"/>
      <c r="D195" s="33"/>
      <c r="E195" s="25"/>
      <c r="F195" s="9"/>
    </row>
    <row r="196" spans="1:6" ht="15.75" customHeight="1">
      <c r="A196" s="33"/>
      <c r="B196" s="25"/>
      <c r="C196" s="9"/>
      <c r="D196" s="33"/>
      <c r="E196" s="25"/>
      <c r="F196" s="11"/>
    </row>
    <row r="197" spans="1:6" ht="15.75" customHeight="1">
      <c r="A197" s="33"/>
      <c r="B197" s="25"/>
      <c r="C197" s="9"/>
      <c r="D197" s="33"/>
      <c r="E197" s="25"/>
      <c r="F197" s="9"/>
    </row>
    <row r="198" spans="1:6" ht="15.75" customHeight="1">
      <c r="A198" s="33"/>
      <c r="B198" s="25"/>
      <c r="C198" s="9"/>
      <c r="D198" s="33"/>
      <c r="E198" s="25"/>
      <c r="F198" s="9"/>
    </row>
    <row r="199" spans="1:6" ht="15.75" customHeight="1">
      <c r="A199" s="33"/>
      <c r="B199" s="25"/>
      <c r="C199" s="11"/>
      <c r="D199" s="33"/>
      <c r="E199" s="25"/>
      <c r="F199" s="11"/>
    </row>
    <row r="200" spans="1:6" ht="15.75" customHeight="1">
      <c r="A200" s="33"/>
      <c r="B200" s="25"/>
      <c r="C200" s="11"/>
      <c r="D200" s="33"/>
      <c r="E200" s="25"/>
      <c r="F200" s="9"/>
    </row>
    <row r="201" spans="1:6" ht="15.75" customHeight="1">
      <c r="A201" s="33"/>
      <c r="B201" s="25"/>
      <c r="C201" s="11"/>
      <c r="D201" s="33"/>
      <c r="E201" s="25"/>
      <c r="F201" s="11"/>
    </row>
    <row r="202" spans="1:6" ht="15.75" customHeight="1">
      <c r="A202" s="33"/>
      <c r="B202" s="25"/>
      <c r="C202" s="11"/>
      <c r="D202" s="33"/>
      <c r="E202" s="25"/>
      <c r="F202" s="11"/>
    </row>
    <row r="203" spans="1:6" ht="15.75" customHeight="1">
      <c r="A203" s="33"/>
      <c r="B203" s="25"/>
      <c r="C203" s="9"/>
      <c r="D203" s="33"/>
      <c r="E203" s="25"/>
      <c r="F203" s="11"/>
    </row>
    <row r="204" spans="1:6" ht="15.75" customHeight="1">
      <c r="A204" s="33"/>
      <c r="B204" s="25"/>
      <c r="C204" s="9"/>
      <c r="D204" s="33"/>
      <c r="E204" s="25"/>
      <c r="F204" s="11"/>
    </row>
    <row r="205" spans="1:6" ht="15.75" customHeight="1">
      <c r="A205" s="33"/>
      <c r="B205" s="25"/>
      <c r="C205" s="11"/>
      <c r="D205" s="33"/>
      <c r="E205" s="25"/>
      <c r="F205" s="9"/>
    </row>
    <row r="206" spans="1:6" ht="15.75" customHeight="1">
      <c r="A206" s="33"/>
      <c r="B206" s="25"/>
      <c r="C206" s="9"/>
      <c r="D206" s="33"/>
      <c r="E206" s="25"/>
      <c r="F206" s="9"/>
    </row>
    <row r="207" spans="1:6" ht="15.75" customHeight="1">
      <c r="A207" s="33"/>
      <c r="B207" s="25"/>
      <c r="C207" s="11"/>
      <c r="D207" s="33"/>
      <c r="E207" s="25"/>
      <c r="F207" s="11"/>
    </row>
    <row r="208" spans="1:6" ht="15.75" customHeight="1">
      <c r="A208" s="33"/>
      <c r="B208" s="25"/>
      <c r="C208" s="11"/>
      <c r="D208" s="33"/>
      <c r="E208" s="25"/>
      <c r="F208" s="11"/>
    </row>
    <row r="209" spans="1:6" ht="15.75" customHeight="1">
      <c r="A209" s="33"/>
      <c r="B209" s="25"/>
      <c r="C209" s="9"/>
      <c r="D209" s="33"/>
      <c r="E209" s="25"/>
      <c r="F209" s="11"/>
    </row>
    <row r="210" spans="1:6" ht="15.75" customHeight="1">
      <c r="A210" s="33"/>
      <c r="B210" s="25"/>
      <c r="C210" s="9"/>
      <c r="D210" s="33"/>
      <c r="E210" s="25"/>
      <c r="F210" s="9"/>
    </row>
    <row r="211" spans="1:6" ht="15.75" customHeight="1">
      <c r="A211" s="33"/>
      <c r="B211" s="25"/>
      <c r="C211" s="11"/>
      <c r="D211" s="33"/>
      <c r="E211" s="25"/>
      <c r="F211" s="11"/>
    </row>
    <row r="212" spans="1:6" ht="15.75" customHeight="1">
      <c r="A212" s="33"/>
      <c r="B212" s="25"/>
      <c r="C212" s="9"/>
      <c r="D212" s="33"/>
      <c r="E212" s="25"/>
      <c r="F212" s="11"/>
    </row>
    <row r="213" spans="1:6" ht="15.75" customHeight="1">
      <c r="A213" s="33"/>
      <c r="B213" s="25"/>
      <c r="C213" s="9"/>
      <c r="D213" s="33"/>
      <c r="E213" s="25"/>
      <c r="F213" s="9"/>
    </row>
    <row r="214" spans="1:6" ht="15.75" customHeight="1">
      <c r="A214" s="33"/>
      <c r="B214" s="25"/>
      <c r="C214" s="11"/>
      <c r="D214" s="33"/>
      <c r="E214" s="25"/>
      <c r="F214" s="9"/>
    </row>
    <row r="215" spans="1:6" ht="15.75" customHeight="1">
      <c r="A215" s="33"/>
      <c r="B215" s="25"/>
      <c r="C215" s="11"/>
      <c r="D215" s="33"/>
      <c r="E215" s="25"/>
      <c r="F215" s="11"/>
    </row>
    <row r="216" spans="1:6" ht="15.75" customHeight="1">
      <c r="A216" s="33"/>
      <c r="B216" s="25"/>
      <c r="C216" s="11"/>
      <c r="D216" s="33"/>
      <c r="E216" s="25"/>
      <c r="F216" s="11"/>
    </row>
    <row r="217" spans="1:6" ht="15.75" customHeight="1">
      <c r="A217" s="33"/>
      <c r="B217" s="25"/>
      <c r="C217" s="11"/>
      <c r="D217" s="33"/>
      <c r="E217" s="25"/>
      <c r="F217" s="11"/>
    </row>
    <row r="218" spans="1:6" ht="15.75" customHeight="1">
      <c r="A218" s="33"/>
      <c r="B218" s="25"/>
      <c r="C218" s="11"/>
      <c r="D218" s="33"/>
      <c r="E218" s="25"/>
      <c r="F218" s="11"/>
    </row>
    <row r="219" spans="1:6" ht="15.75" customHeight="1">
      <c r="A219" s="33"/>
      <c r="B219" s="25"/>
      <c r="C219" s="11"/>
      <c r="D219" s="33"/>
      <c r="E219" s="25"/>
      <c r="F219" s="9"/>
    </row>
    <row r="220" spans="1:6" ht="15.75" customHeight="1">
      <c r="A220" s="33"/>
      <c r="B220" s="25"/>
      <c r="C220" s="9"/>
      <c r="D220" s="33"/>
      <c r="E220" s="25"/>
      <c r="F220" s="9"/>
    </row>
    <row r="221" spans="1:6" ht="15.75" customHeight="1">
      <c r="A221" s="33"/>
      <c r="B221" s="25"/>
      <c r="C221" s="9"/>
      <c r="D221" s="33"/>
      <c r="E221" s="25"/>
      <c r="F221" s="11"/>
    </row>
    <row r="222" spans="1:6" ht="15.75" customHeight="1">
      <c r="A222" s="33"/>
      <c r="B222" s="25"/>
      <c r="C222" s="11"/>
      <c r="D222" s="33"/>
      <c r="E222" s="25"/>
      <c r="F222" s="11"/>
    </row>
    <row r="223" spans="1:6" ht="15.75" customHeight="1">
      <c r="A223" s="33"/>
      <c r="B223" s="25"/>
      <c r="C223" s="11"/>
      <c r="D223" s="33"/>
      <c r="E223" s="25"/>
      <c r="F223" s="9"/>
    </row>
    <row r="224" spans="1:6" ht="15.75" customHeight="1">
      <c r="A224" s="33"/>
      <c r="B224" s="25"/>
      <c r="C224" s="11"/>
      <c r="D224" s="33"/>
      <c r="E224" s="25"/>
      <c r="F224" s="9"/>
    </row>
    <row r="225" spans="1:6" ht="15.75" customHeight="1">
      <c r="A225" s="33"/>
      <c r="B225" s="25"/>
      <c r="C225" s="11"/>
      <c r="D225" s="33"/>
      <c r="E225" s="25"/>
      <c r="F225" s="9"/>
    </row>
    <row r="226" spans="1:6" ht="15.75" customHeight="1">
      <c r="A226" s="33"/>
      <c r="B226" s="25"/>
      <c r="C226" s="11"/>
      <c r="D226" s="33"/>
      <c r="E226" s="25"/>
      <c r="F226" s="9"/>
    </row>
    <row r="227" spans="1:6" ht="15.75" customHeight="1">
      <c r="A227" s="33"/>
      <c r="B227" s="25"/>
      <c r="C227" s="9"/>
      <c r="D227" s="33"/>
      <c r="E227" s="25"/>
      <c r="F227" s="9"/>
    </row>
    <row r="228" spans="1:6" ht="15.75" customHeight="1">
      <c r="A228" s="33"/>
      <c r="B228" s="25"/>
      <c r="C228" s="11"/>
      <c r="D228" s="33"/>
      <c r="E228" s="25"/>
      <c r="F228" s="9"/>
    </row>
    <row r="229" spans="1:6" ht="15.75" customHeight="1">
      <c r="A229" s="33"/>
      <c r="B229" s="25"/>
      <c r="C229" s="9"/>
      <c r="D229" s="33"/>
      <c r="E229" s="25"/>
      <c r="F229" s="11"/>
    </row>
    <row r="230" spans="1:6" ht="15.75" customHeight="1">
      <c r="A230" s="33"/>
      <c r="B230" s="25"/>
      <c r="C230" s="11"/>
      <c r="D230" s="33"/>
      <c r="E230" s="25"/>
      <c r="F230" s="9"/>
    </row>
    <row r="231" spans="1:6" ht="15.75" customHeight="1">
      <c r="A231" s="33"/>
      <c r="B231" s="25"/>
      <c r="C231" s="9"/>
      <c r="D231" s="33"/>
      <c r="E231" s="25"/>
      <c r="F231" s="9"/>
    </row>
    <row r="232" spans="1:6" ht="15.75" customHeight="1">
      <c r="A232" s="33"/>
      <c r="B232" s="25"/>
      <c r="C232" s="11"/>
      <c r="D232" s="33"/>
      <c r="E232" s="25"/>
      <c r="F232" s="11"/>
    </row>
    <row r="233" spans="1:6" ht="15.75" customHeight="1">
      <c r="A233" s="33"/>
      <c r="B233" s="25"/>
      <c r="C233" s="9"/>
      <c r="D233" s="33"/>
      <c r="E233" s="25"/>
      <c r="F233" s="11"/>
    </row>
    <row r="234" spans="1:6" ht="15.75" customHeight="1">
      <c r="A234" s="33"/>
      <c r="B234" s="25"/>
      <c r="C234" s="9"/>
      <c r="D234" s="33"/>
      <c r="E234" s="25"/>
      <c r="F234" s="11"/>
    </row>
    <row r="235" spans="1:6" ht="15.75" customHeight="1">
      <c r="A235" s="33"/>
      <c r="B235" s="25"/>
      <c r="C235" s="11"/>
      <c r="D235" s="33"/>
      <c r="E235" s="25"/>
      <c r="F235" s="11"/>
    </row>
    <row r="236" spans="1:6" ht="15.75" customHeight="1">
      <c r="A236" s="33"/>
      <c r="B236" s="25"/>
      <c r="C236" s="11"/>
      <c r="D236" s="33"/>
      <c r="E236" s="25"/>
      <c r="F236" s="11"/>
    </row>
    <row r="237" spans="1:6" ht="15.75" customHeight="1">
      <c r="A237" s="33"/>
      <c r="B237" s="25"/>
      <c r="C237" s="11"/>
      <c r="D237" s="33"/>
      <c r="E237" s="25"/>
      <c r="F237" s="9"/>
    </row>
    <row r="238" spans="1:6" ht="15.75" customHeight="1">
      <c r="A238" s="33"/>
      <c r="B238" s="25"/>
      <c r="C238" s="9"/>
      <c r="D238" s="33"/>
      <c r="E238" s="25"/>
      <c r="F238" s="9"/>
    </row>
    <row r="239" spans="1:6" ht="15.75" customHeight="1">
      <c r="A239" s="33"/>
      <c r="B239" s="25"/>
      <c r="C239" s="11"/>
      <c r="D239" s="33"/>
      <c r="E239" s="25"/>
      <c r="F239" s="11"/>
    </row>
    <row r="240" spans="1:6" ht="15.75" customHeight="1">
      <c r="A240" s="33"/>
      <c r="B240" s="25"/>
      <c r="C240" s="11"/>
      <c r="D240" s="33"/>
      <c r="E240" s="25"/>
      <c r="F240" s="11"/>
    </row>
    <row r="241" spans="1:6" ht="15.75" customHeight="1">
      <c r="A241" s="33"/>
      <c r="B241" s="25"/>
      <c r="C241" s="9"/>
      <c r="D241" s="33"/>
      <c r="E241" s="25"/>
      <c r="F241" s="11"/>
    </row>
    <row r="242" spans="1:6" ht="15.75" customHeight="1">
      <c r="A242" s="33"/>
      <c r="B242" s="25"/>
      <c r="C242" s="11"/>
      <c r="D242" s="33"/>
      <c r="E242" s="25"/>
      <c r="F242" s="9"/>
    </row>
    <row r="243" spans="1:6" ht="15.75" customHeight="1">
      <c r="A243" s="33"/>
      <c r="B243" s="25"/>
      <c r="C243" s="9"/>
      <c r="D243" s="33"/>
      <c r="E243" s="25"/>
      <c r="F243" s="11"/>
    </row>
    <row r="244" spans="1:6" ht="15.75" customHeight="1">
      <c r="A244" s="33"/>
      <c r="B244" s="25"/>
      <c r="C244" s="11"/>
      <c r="D244" s="33"/>
      <c r="E244" s="25"/>
      <c r="F244" s="11"/>
    </row>
    <row r="245" spans="1:6" ht="15.75" customHeight="1">
      <c r="A245" s="24"/>
      <c r="B245" s="25"/>
      <c r="C245" s="9"/>
      <c r="D245" s="26"/>
      <c r="E245" s="27"/>
    </row>
    <row r="246" spans="1:6" ht="15.75" customHeight="1">
      <c r="A246" s="24"/>
      <c r="B246" s="25"/>
      <c r="C246" s="9"/>
      <c r="D246" s="26"/>
      <c r="E246" s="27"/>
    </row>
    <row r="247" spans="1:6" ht="15.75" customHeight="1">
      <c r="A247" s="24"/>
      <c r="B247" s="25"/>
      <c r="C247" s="9"/>
      <c r="D247" s="26"/>
      <c r="E247" s="27"/>
    </row>
    <row r="248" spans="1:6" ht="15.75" customHeight="1">
      <c r="A248" s="24"/>
      <c r="B248" s="25"/>
      <c r="C248" s="9"/>
      <c r="D248" s="26"/>
      <c r="E248" s="27"/>
    </row>
    <row r="249" spans="1:6" ht="15.75" customHeight="1">
      <c r="A249" s="24"/>
      <c r="B249" s="25"/>
      <c r="C249" s="9"/>
      <c r="D249" s="26"/>
      <c r="E249" s="27"/>
    </row>
    <row r="250" spans="1:6" ht="15.75" customHeight="1">
      <c r="A250" s="24"/>
      <c r="B250" s="25"/>
      <c r="C250" s="9"/>
      <c r="D250" s="26"/>
      <c r="E250" s="27"/>
    </row>
    <row r="251" spans="1:6" ht="15.75" customHeight="1">
      <c r="A251" s="24"/>
      <c r="B251" s="25"/>
      <c r="C251" s="11"/>
      <c r="D251" s="26"/>
      <c r="E251" s="27"/>
    </row>
    <row r="252" spans="1:6" ht="15.75" customHeight="1">
      <c r="A252" s="24"/>
      <c r="B252" s="25"/>
      <c r="C252" s="9"/>
      <c r="D252" s="26"/>
      <c r="E252" s="27"/>
    </row>
    <row r="253" spans="1:6" ht="15.75" customHeight="1">
      <c r="A253" s="24"/>
      <c r="B253" s="25"/>
      <c r="C253" s="9"/>
      <c r="D253" s="26"/>
      <c r="E253" s="27"/>
    </row>
    <row r="254" spans="1:6" ht="15.75" customHeight="1">
      <c r="A254" s="24"/>
      <c r="B254" s="25"/>
      <c r="C254" s="9"/>
      <c r="D254" s="26"/>
      <c r="E254" s="27"/>
    </row>
    <row r="255" spans="1:6" ht="15.75" customHeight="1">
      <c r="A255" s="24"/>
      <c r="B255" s="25"/>
      <c r="C255" s="9"/>
      <c r="D255" s="26"/>
      <c r="E255" s="27"/>
    </row>
    <row r="256" spans="1:6" ht="15.75" customHeight="1">
      <c r="A256" s="24"/>
      <c r="B256" s="25"/>
      <c r="C256" s="9"/>
      <c r="D256" s="26"/>
      <c r="E256" s="27"/>
    </row>
    <row r="257" spans="1:5" ht="15.75" customHeight="1">
      <c r="A257" s="24"/>
      <c r="B257" s="25"/>
      <c r="C257" s="11"/>
      <c r="D257" s="26"/>
      <c r="E257" s="27"/>
    </row>
    <row r="258" spans="1:5" ht="15.75" customHeight="1">
      <c r="A258" s="24"/>
      <c r="B258" s="25"/>
      <c r="C258" s="9"/>
      <c r="D258" s="26"/>
      <c r="E258" s="27"/>
    </row>
    <row r="259" spans="1:5" ht="15.75" customHeight="1">
      <c r="A259" s="24"/>
      <c r="B259" s="25"/>
      <c r="C259" s="9"/>
      <c r="D259" s="26"/>
      <c r="E259" s="27"/>
    </row>
    <row r="260" spans="1:5" ht="15.75" customHeight="1">
      <c r="A260" s="24"/>
      <c r="B260" s="25"/>
      <c r="C260" s="9"/>
      <c r="D260" s="26"/>
      <c r="E260" s="27"/>
    </row>
    <row r="261" spans="1:5" ht="15.75" customHeight="1">
      <c r="A261" s="24"/>
      <c r="B261" s="25"/>
      <c r="C261" s="9"/>
      <c r="D261" s="26"/>
      <c r="E261" s="27"/>
    </row>
    <row r="262" spans="1:5" ht="15.75" customHeight="1">
      <c r="A262" s="24"/>
      <c r="B262" s="25"/>
      <c r="C262" s="11"/>
      <c r="D262" s="26"/>
      <c r="E262" s="27"/>
    </row>
    <row r="263" spans="1:5" ht="15.75" customHeight="1">
      <c r="A263" s="24"/>
      <c r="B263" s="25"/>
      <c r="C263" s="11"/>
      <c r="D263" s="26"/>
      <c r="E263" s="27"/>
    </row>
    <row r="264" spans="1:5" ht="15.75" customHeight="1">
      <c r="A264" s="24"/>
      <c r="B264" s="25"/>
      <c r="C264" s="11"/>
      <c r="D264" s="26"/>
      <c r="E264" s="27"/>
    </row>
    <row r="265" spans="1:5" ht="15.75" customHeight="1">
      <c r="A265" s="24"/>
      <c r="B265" s="25"/>
      <c r="C265" s="9"/>
      <c r="D265" s="26"/>
      <c r="E265" s="27"/>
    </row>
    <row r="266" spans="1:5" ht="15.75" customHeight="1">
      <c r="A266" s="24"/>
      <c r="B266" s="25"/>
      <c r="C266" s="11"/>
      <c r="D266" s="26"/>
      <c r="E266" s="27"/>
    </row>
    <row r="267" spans="1:5" ht="15.75" customHeight="1">
      <c r="A267" s="24"/>
      <c r="B267" s="25"/>
      <c r="C267" s="9"/>
      <c r="D267" s="26"/>
      <c r="E267" s="27"/>
    </row>
    <row r="268" spans="1:5" ht="15.75" customHeight="1">
      <c r="A268" s="24"/>
      <c r="B268" s="25"/>
      <c r="C268" s="9"/>
      <c r="D268" s="26"/>
      <c r="E268" s="27"/>
    </row>
    <row r="269" spans="1:5" ht="15.75" customHeight="1">
      <c r="A269" s="24"/>
      <c r="B269" s="25"/>
      <c r="C269" s="11"/>
      <c r="D269" s="26"/>
      <c r="E269" s="27"/>
    </row>
    <row r="270" spans="1:5" ht="15.75" customHeight="1">
      <c r="A270" s="24"/>
      <c r="B270" s="25"/>
      <c r="C270" s="11"/>
      <c r="D270" s="26"/>
      <c r="E270" s="27"/>
    </row>
    <row r="271" spans="1:5" ht="15.75" customHeight="1">
      <c r="A271" s="24"/>
      <c r="B271" s="25"/>
      <c r="C271" s="11"/>
      <c r="D271" s="26"/>
      <c r="E271" s="27"/>
    </row>
    <row r="272" spans="1:5" ht="15.75" customHeight="1">
      <c r="A272" s="24"/>
      <c r="B272" s="25"/>
      <c r="C272" s="9"/>
      <c r="D272" s="26"/>
      <c r="E272" s="27"/>
    </row>
    <row r="273" spans="1:5" ht="15.75" customHeight="1">
      <c r="A273" s="24"/>
      <c r="B273" s="25"/>
      <c r="C273" s="9"/>
      <c r="D273" s="26"/>
      <c r="E273" s="27"/>
    </row>
    <row r="274" spans="1:5" ht="15.75" customHeight="1">
      <c r="A274" s="24"/>
      <c r="B274" s="25"/>
      <c r="C274" s="9"/>
      <c r="D274" s="26"/>
      <c r="E274" s="27"/>
    </row>
    <row r="275" spans="1:5" ht="15.75" customHeight="1">
      <c r="A275" s="24"/>
      <c r="B275" s="25"/>
      <c r="C275" s="9"/>
      <c r="D275" s="26"/>
      <c r="E275" s="27"/>
    </row>
    <row r="276" spans="1:5" ht="15.75" customHeight="1">
      <c r="A276" s="24"/>
      <c r="B276" s="25"/>
      <c r="C276" s="11"/>
      <c r="D276" s="26"/>
      <c r="E276" s="27"/>
    </row>
    <row r="277" spans="1:5" ht="15.75" customHeight="1">
      <c r="A277" s="24"/>
      <c r="B277" s="25"/>
      <c r="C277" s="11"/>
      <c r="D277" s="26"/>
      <c r="E277" s="27"/>
    </row>
    <row r="278" spans="1:5" ht="15.75" customHeight="1">
      <c r="A278" s="24"/>
      <c r="B278" s="25"/>
      <c r="C278" s="11"/>
      <c r="D278" s="26"/>
      <c r="E278" s="27"/>
    </row>
    <row r="279" spans="1:5" ht="15.75" customHeight="1">
      <c r="A279" s="24"/>
      <c r="B279" s="25"/>
      <c r="C279" s="11"/>
      <c r="D279" s="26"/>
      <c r="E279" s="27"/>
    </row>
    <row r="280" spans="1:5" ht="15.75" customHeight="1">
      <c r="A280" s="24"/>
      <c r="B280" s="25"/>
      <c r="C280" s="9"/>
      <c r="D280" s="26"/>
      <c r="E280" s="27"/>
    </row>
    <row r="281" spans="1:5" ht="15.75" customHeight="1">
      <c r="A281" s="24"/>
      <c r="B281" s="25"/>
      <c r="C281" s="9"/>
      <c r="D281" s="26"/>
      <c r="E281" s="27"/>
    </row>
    <row r="282" spans="1:5" ht="15.75" customHeight="1">
      <c r="A282" s="24"/>
      <c r="B282" s="25"/>
      <c r="C282" s="11"/>
      <c r="D282" s="26"/>
      <c r="E282" s="27"/>
    </row>
    <row r="283" spans="1:5" ht="15.75" customHeight="1">
      <c r="A283" s="24"/>
      <c r="B283" s="25"/>
      <c r="C283" s="11"/>
      <c r="D283" s="26"/>
      <c r="E283" s="27"/>
    </row>
    <row r="284" spans="1:5" ht="15.75" customHeight="1">
      <c r="A284" s="24"/>
      <c r="B284" s="25"/>
      <c r="C284" s="11"/>
      <c r="D284" s="26"/>
      <c r="E284" s="27"/>
    </row>
    <row r="285" spans="1:5" ht="15.75" customHeight="1">
      <c r="A285" s="24"/>
      <c r="B285" s="25"/>
      <c r="C285" s="11"/>
      <c r="D285" s="26"/>
      <c r="E285" s="27"/>
    </row>
    <row r="286" spans="1:5" ht="15.75" customHeight="1">
      <c r="A286" s="24"/>
      <c r="B286" s="25"/>
      <c r="C286" s="9"/>
      <c r="D286" s="26"/>
      <c r="E286" s="27"/>
    </row>
    <row r="287" spans="1:5" ht="15.75" customHeight="1">
      <c r="A287" s="24"/>
      <c r="B287" s="25"/>
      <c r="C287" s="11"/>
      <c r="D287" s="26"/>
      <c r="E287" s="27"/>
    </row>
    <row r="288" spans="1:5" ht="15.75" customHeight="1">
      <c r="A288" s="24"/>
      <c r="B288" s="25"/>
      <c r="C288" s="9"/>
      <c r="D288" s="26"/>
      <c r="E288" s="27"/>
    </row>
    <row r="289" spans="1:5" ht="15.75" customHeight="1">
      <c r="A289" s="24"/>
      <c r="B289" s="25"/>
      <c r="C289" s="9"/>
      <c r="D289" s="26"/>
      <c r="E289" s="27"/>
    </row>
    <row r="290" spans="1:5" ht="15.75" customHeight="1">
      <c r="A290" s="24"/>
      <c r="B290" s="25"/>
      <c r="C290" s="11"/>
      <c r="D290" s="26"/>
      <c r="E290" s="27"/>
    </row>
    <row r="291" spans="1:5" ht="15.75" customHeight="1">
      <c r="A291" s="24"/>
      <c r="B291" s="25"/>
      <c r="C291" s="11"/>
      <c r="D291" s="26"/>
      <c r="E291" s="27"/>
    </row>
    <row r="292" spans="1:5" ht="15.75" customHeight="1">
      <c r="A292" s="24"/>
      <c r="B292" s="25"/>
      <c r="C292" s="11"/>
      <c r="D292" s="26"/>
      <c r="E292" s="27"/>
    </row>
    <row r="293" spans="1:5" ht="15.75" customHeight="1">
      <c r="A293" s="24"/>
      <c r="B293" s="25"/>
      <c r="C293" s="11"/>
      <c r="D293" s="26"/>
      <c r="E293" s="27"/>
    </row>
    <row r="294" spans="1:5" ht="15.75" customHeight="1">
      <c r="A294" s="24"/>
      <c r="B294" s="25"/>
      <c r="C294" s="9"/>
      <c r="D294" s="26"/>
      <c r="E294" s="27"/>
    </row>
    <row r="295" spans="1:5" ht="15.75" customHeight="1">
      <c r="A295" s="24"/>
      <c r="B295" s="25"/>
      <c r="C295" s="9"/>
      <c r="D295" s="26"/>
      <c r="E295" s="27"/>
    </row>
    <row r="296" spans="1:5" ht="15.75" customHeight="1">
      <c r="A296" s="24"/>
      <c r="B296" s="25"/>
      <c r="C296" s="11"/>
      <c r="D296" s="26"/>
      <c r="E296" s="27"/>
    </row>
    <row r="297" spans="1:5" ht="15.75" customHeight="1">
      <c r="A297" s="24"/>
      <c r="B297" s="25"/>
      <c r="C297" s="9"/>
      <c r="D297" s="26"/>
      <c r="E297" s="27"/>
    </row>
    <row r="298" spans="1:5" ht="15.75" customHeight="1">
      <c r="A298" s="24"/>
      <c r="B298" s="25"/>
      <c r="C298" s="9"/>
      <c r="D298" s="26"/>
      <c r="E298" s="27"/>
    </row>
    <row r="299" spans="1:5" ht="15.75" customHeight="1">
      <c r="A299" s="24"/>
      <c r="B299" s="25"/>
      <c r="C299" s="9"/>
      <c r="D299" s="26"/>
      <c r="E299" s="27"/>
    </row>
    <row r="300" spans="1:5" ht="15.75" customHeight="1">
      <c r="A300" s="24"/>
      <c r="B300" s="25"/>
      <c r="C300" s="9"/>
      <c r="D300" s="26"/>
      <c r="E300" s="27"/>
    </row>
    <row r="301" spans="1:5" ht="15.75" customHeight="1">
      <c r="A301" s="24"/>
      <c r="B301" s="25"/>
      <c r="C301" s="11"/>
      <c r="D301" s="26"/>
      <c r="E301" s="27"/>
    </row>
    <row r="302" spans="1:5" ht="15.75" customHeight="1">
      <c r="A302" s="24"/>
      <c r="B302" s="25"/>
      <c r="C302" s="11"/>
    </row>
    <row r="303" spans="1:5" ht="15.75" customHeight="1">
      <c r="A303" s="18"/>
      <c r="B303" s="18"/>
      <c r="C303" s="11"/>
    </row>
    <row r="304" spans="1:5" ht="15.75" customHeight="1">
      <c r="A304" s="18"/>
      <c r="B304" s="18"/>
      <c r="C304" s="11"/>
    </row>
    <row r="305" spans="1:3" ht="15.75" customHeight="1">
      <c r="A305" s="18"/>
      <c r="B305" s="18"/>
      <c r="C305" s="11"/>
    </row>
    <row r="306" spans="1:3" ht="15.75" customHeight="1">
      <c r="A306" s="18"/>
      <c r="B306" s="18"/>
      <c r="C306" s="11"/>
    </row>
    <row r="307" spans="1:3" ht="15.75" customHeight="1">
      <c r="A307" s="18"/>
      <c r="B307" s="18"/>
      <c r="C307" s="11"/>
    </row>
    <row r="308" spans="1:3" ht="15.75" customHeight="1">
      <c r="A308" s="18"/>
      <c r="B308" s="18"/>
      <c r="C308" s="11"/>
    </row>
    <row r="309" spans="1:3" ht="15.75" customHeight="1">
      <c r="A309" s="18"/>
      <c r="B309" s="18"/>
      <c r="C309" s="11"/>
    </row>
    <row r="310" spans="1:3" ht="15.75" customHeight="1">
      <c r="A310" s="18"/>
      <c r="B310" s="18"/>
      <c r="C310" s="11"/>
    </row>
    <row r="311" spans="1:3" ht="15.75" customHeight="1">
      <c r="A311" s="18"/>
      <c r="B311" s="18"/>
      <c r="C311" s="11"/>
    </row>
    <row r="312" spans="1:3" ht="15.75" customHeight="1">
      <c r="A312" s="18"/>
      <c r="B312" s="18"/>
      <c r="C312" s="11"/>
    </row>
    <row r="313" spans="1:3" ht="15.75" customHeight="1">
      <c r="A313" s="18"/>
      <c r="B313" s="18"/>
      <c r="C313" s="11"/>
    </row>
    <row r="314" spans="1:3" ht="15.75" customHeight="1">
      <c r="A314" s="18"/>
      <c r="B314" s="18"/>
      <c r="C314" s="11"/>
    </row>
    <row r="315" spans="1:3" ht="15.75" customHeight="1">
      <c r="A315" s="18"/>
      <c r="B315" s="18"/>
      <c r="C315" s="11"/>
    </row>
    <row r="316" spans="1:3" ht="15.75" customHeight="1">
      <c r="A316" s="18"/>
      <c r="B316" s="18"/>
      <c r="C316" s="11"/>
    </row>
    <row r="317" spans="1:3" ht="15.75" customHeight="1">
      <c r="A317" s="18"/>
      <c r="B317" s="18"/>
      <c r="C317" s="11"/>
    </row>
    <row r="318" spans="1:3" ht="15.75" customHeight="1">
      <c r="A318" s="18"/>
      <c r="B318" s="18"/>
      <c r="C318" s="11"/>
    </row>
    <row r="319" spans="1:3" ht="15.75" customHeight="1">
      <c r="A319" s="18"/>
      <c r="B319" s="18"/>
      <c r="C319" s="11"/>
    </row>
    <row r="320" spans="1:3" ht="15.75" customHeight="1">
      <c r="A320" s="18"/>
      <c r="B320" s="18"/>
      <c r="C320" s="11"/>
    </row>
    <row r="321" spans="1:3" ht="15.75" customHeight="1">
      <c r="A321" s="18"/>
      <c r="B321" s="18"/>
      <c r="C321" s="11"/>
    </row>
    <row r="322" spans="1:3" ht="15.75" customHeight="1">
      <c r="A322" s="18"/>
      <c r="B322" s="18"/>
      <c r="C322" s="11"/>
    </row>
    <row r="323" spans="1:3" ht="15.75" customHeight="1">
      <c r="A323" s="18"/>
      <c r="B323" s="18"/>
      <c r="C323" s="11"/>
    </row>
    <row r="324" spans="1:3" ht="15.75" customHeight="1">
      <c r="A324" s="18"/>
      <c r="B324" s="18"/>
      <c r="C324" s="11"/>
    </row>
    <row r="325" spans="1:3" ht="15.75" customHeight="1">
      <c r="A325" s="18"/>
      <c r="B325" s="18"/>
      <c r="C325" s="11"/>
    </row>
    <row r="326" spans="1:3" ht="15.75" customHeight="1">
      <c r="A326" s="18"/>
      <c r="B326" s="18"/>
      <c r="C326" s="11"/>
    </row>
    <row r="327" spans="1:3" ht="15.75" customHeight="1">
      <c r="A327" s="18"/>
      <c r="B327" s="18"/>
      <c r="C327" s="11"/>
    </row>
    <row r="328" spans="1:3" ht="15.75" customHeight="1">
      <c r="A328" s="18"/>
      <c r="B328" s="18"/>
      <c r="C328" s="11"/>
    </row>
    <row r="329" spans="1:3" ht="15.75" customHeight="1">
      <c r="A329" s="18"/>
      <c r="B329" s="18"/>
      <c r="C329" s="11"/>
    </row>
    <row r="330" spans="1:3" ht="15.75" customHeight="1">
      <c r="A330" s="18"/>
      <c r="B330" s="18"/>
      <c r="C330" s="11"/>
    </row>
    <row r="331" spans="1:3" ht="15.75" customHeight="1">
      <c r="A331" s="18"/>
      <c r="B331" s="18"/>
      <c r="C331" s="11"/>
    </row>
    <row r="332" spans="1:3" ht="15.75" customHeight="1">
      <c r="A332" s="18"/>
      <c r="B332" s="18"/>
      <c r="C332" s="11"/>
    </row>
    <row r="333" spans="1:3" ht="15.75" customHeight="1">
      <c r="A333" s="18"/>
      <c r="B333" s="18"/>
      <c r="C333" s="11"/>
    </row>
    <row r="334" spans="1:3" ht="15.75" customHeight="1">
      <c r="A334" s="18"/>
      <c r="B334" s="18"/>
      <c r="C334" s="11"/>
    </row>
    <row r="335" spans="1:3" ht="15.75" customHeight="1">
      <c r="A335" s="18"/>
      <c r="B335" s="18"/>
      <c r="C335" s="11"/>
    </row>
    <row r="336" spans="1:3" ht="15.75" customHeight="1">
      <c r="A336" s="18"/>
      <c r="B336" s="18"/>
      <c r="C336" s="11"/>
    </row>
    <row r="337" spans="1:3" ht="15.75" customHeight="1">
      <c r="A337" s="18"/>
      <c r="B337" s="18"/>
      <c r="C337" s="11"/>
    </row>
    <row r="338" spans="1:3" ht="15.75" customHeight="1">
      <c r="A338" s="18"/>
      <c r="B338" s="18"/>
      <c r="C338" s="11"/>
    </row>
    <row r="339" spans="1:3" ht="15.75" customHeight="1">
      <c r="A339" s="18"/>
      <c r="B339" s="18"/>
      <c r="C339" s="11"/>
    </row>
    <row r="340" spans="1:3" ht="15.75" customHeight="1">
      <c r="A340" s="18"/>
      <c r="B340" s="18"/>
      <c r="C340" s="11"/>
    </row>
    <row r="341" spans="1:3" ht="15.75" customHeight="1">
      <c r="A341" s="18"/>
      <c r="B341" s="18"/>
      <c r="C341" s="11"/>
    </row>
    <row r="342" spans="1:3" ht="15.75" customHeight="1">
      <c r="A342" s="18"/>
      <c r="B342" s="18"/>
      <c r="C342" s="11"/>
    </row>
    <row r="343" spans="1:3" ht="15.75" customHeight="1">
      <c r="A343" s="18"/>
      <c r="B343" s="18"/>
      <c r="C343" s="11"/>
    </row>
    <row r="344" spans="1:3" ht="15.75" customHeight="1">
      <c r="A344" s="18"/>
      <c r="B344" s="18"/>
      <c r="C344" s="11"/>
    </row>
    <row r="345" spans="1:3" ht="15.75" customHeight="1">
      <c r="A345" s="18"/>
      <c r="B345" s="18"/>
      <c r="C345" s="11"/>
    </row>
    <row r="346" spans="1:3" ht="15.75" customHeight="1">
      <c r="A346" s="18"/>
      <c r="B346" s="18"/>
      <c r="C346" s="11"/>
    </row>
    <row r="347" spans="1:3" ht="15.75" customHeight="1">
      <c r="A347" s="18"/>
      <c r="B347" s="18"/>
      <c r="C347" s="11"/>
    </row>
    <row r="348" spans="1:3" ht="15.75" customHeight="1">
      <c r="A348" s="18"/>
      <c r="B348" s="18"/>
      <c r="C348" s="11"/>
    </row>
    <row r="349" spans="1:3" ht="15.75" customHeight="1">
      <c r="A349" s="18"/>
      <c r="B349" s="18"/>
      <c r="C349" s="11"/>
    </row>
    <row r="350" spans="1:3" ht="15.75" customHeight="1">
      <c r="A350" s="18"/>
      <c r="B350" s="18"/>
      <c r="C350" s="11"/>
    </row>
    <row r="351" spans="1:3" ht="15.75" customHeight="1">
      <c r="A351" s="18"/>
      <c r="B351" s="18"/>
      <c r="C351" s="11"/>
    </row>
    <row r="352" spans="1:3" ht="15.75" customHeight="1">
      <c r="A352" s="18"/>
      <c r="B352" s="18"/>
      <c r="C352" s="11"/>
    </row>
    <row r="353" spans="1:3" ht="15.75" customHeight="1">
      <c r="A353" s="18"/>
      <c r="B353" s="18"/>
      <c r="C353" s="11"/>
    </row>
    <row r="354" spans="1:3" ht="15.75" customHeight="1">
      <c r="A354" s="18"/>
      <c r="B354" s="18"/>
      <c r="C354" s="11"/>
    </row>
    <row r="355" spans="1:3" ht="15.75" customHeight="1">
      <c r="A355" s="18"/>
      <c r="B355" s="18"/>
      <c r="C355" s="11"/>
    </row>
    <row r="356" spans="1:3" ht="15.75" customHeight="1">
      <c r="A356" s="18"/>
      <c r="B356" s="18"/>
      <c r="C356" s="11"/>
    </row>
    <row r="357" spans="1:3" ht="15.75" customHeight="1">
      <c r="A357" s="18"/>
      <c r="B357" s="18"/>
      <c r="C357" s="11"/>
    </row>
    <row r="358" spans="1:3" ht="15.75" customHeight="1">
      <c r="A358" s="18"/>
      <c r="B358" s="18"/>
      <c r="C358" s="11"/>
    </row>
    <row r="359" spans="1:3" ht="15.75" customHeight="1">
      <c r="A359" s="18"/>
      <c r="B359" s="18"/>
      <c r="C359" s="11"/>
    </row>
    <row r="360" spans="1:3" ht="15.75" customHeight="1">
      <c r="A360" s="18"/>
      <c r="B360" s="18"/>
      <c r="C360" s="11"/>
    </row>
    <row r="361" spans="1:3" ht="15.75" customHeight="1">
      <c r="A361" s="18"/>
      <c r="B361" s="18"/>
      <c r="C361" s="11"/>
    </row>
    <row r="362" spans="1:3" ht="15.75" customHeight="1">
      <c r="A362" s="18"/>
      <c r="B362" s="18"/>
      <c r="C362" s="11"/>
    </row>
    <row r="363" spans="1:3" ht="15.75" customHeight="1">
      <c r="A363" s="18"/>
      <c r="B363" s="18"/>
      <c r="C363" s="11"/>
    </row>
    <row r="364" spans="1:3" ht="15.75" customHeight="1">
      <c r="A364" s="18"/>
      <c r="B364" s="18"/>
      <c r="C364" s="11"/>
    </row>
    <row r="365" spans="1:3" ht="15.75" customHeight="1">
      <c r="A365" s="18"/>
      <c r="B365" s="18"/>
      <c r="C365" s="11"/>
    </row>
    <row r="366" spans="1:3" ht="15.75" customHeight="1">
      <c r="A366" s="18"/>
      <c r="B366" s="18"/>
      <c r="C366" s="11"/>
    </row>
    <row r="367" spans="1:3" ht="15.75" customHeight="1">
      <c r="A367" s="18"/>
      <c r="B367" s="18"/>
      <c r="C367" s="11"/>
    </row>
    <row r="368" spans="1:3" ht="15.75" customHeight="1">
      <c r="A368" s="18"/>
      <c r="B368" s="18"/>
      <c r="C368" s="11"/>
    </row>
    <row r="369" spans="1:3" ht="15.75" customHeight="1">
      <c r="A369" s="18"/>
      <c r="B369" s="18"/>
      <c r="C369" s="11"/>
    </row>
    <row r="370" spans="1:3" ht="15.75" customHeight="1">
      <c r="A370" s="18"/>
      <c r="B370" s="18"/>
      <c r="C370" s="11"/>
    </row>
    <row r="371" spans="1:3" ht="15.75" customHeight="1">
      <c r="A371" s="18"/>
      <c r="B371" s="18"/>
      <c r="C371" s="11"/>
    </row>
    <row r="372" spans="1:3" ht="15.75" customHeight="1">
      <c r="A372" s="18"/>
      <c r="B372" s="18"/>
      <c r="C372" s="11"/>
    </row>
    <row r="373" spans="1:3" ht="15.75" customHeight="1">
      <c r="A373" s="18"/>
      <c r="B373" s="18"/>
      <c r="C373" s="11"/>
    </row>
    <row r="374" spans="1:3" ht="15.75" customHeight="1">
      <c r="A374" s="18"/>
      <c r="B374" s="18"/>
      <c r="C374" s="11"/>
    </row>
    <row r="375" spans="1:3" ht="15.75" customHeight="1">
      <c r="A375" s="18"/>
      <c r="B375" s="18"/>
      <c r="C375" s="11"/>
    </row>
    <row r="376" spans="1:3" ht="15.75" customHeight="1">
      <c r="A376" s="18"/>
      <c r="B376" s="18"/>
      <c r="C376" s="11"/>
    </row>
    <row r="377" spans="1:3" ht="15.75" customHeight="1">
      <c r="A377" s="18"/>
      <c r="B377" s="18"/>
      <c r="C377" s="11"/>
    </row>
    <row r="378" spans="1:3" ht="15.75" customHeight="1">
      <c r="A378" s="18"/>
      <c r="B378" s="18"/>
      <c r="C378" s="11"/>
    </row>
    <row r="379" spans="1:3" ht="15.75" customHeight="1">
      <c r="A379" s="18"/>
      <c r="B379" s="18"/>
      <c r="C379" s="11"/>
    </row>
    <row r="380" spans="1:3" ht="15.75" customHeight="1">
      <c r="A380" s="18"/>
      <c r="B380" s="18"/>
      <c r="C380" s="11"/>
    </row>
    <row r="381" spans="1:3" ht="15.75" customHeight="1">
      <c r="A381" s="18"/>
      <c r="B381" s="18"/>
      <c r="C381" s="11"/>
    </row>
    <row r="382" spans="1:3" ht="15.75" customHeight="1">
      <c r="A382" s="18"/>
      <c r="B382" s="18"/>
      <c r="C382" s="11"/>
    </row>
    <row r="383" spans="1:3" ht="15.75" customHeight="1">
      <c r="A383" s="18"/>
      <c r="B383" s="18"/>
      <c r="C383" s="11"/>
    </row>
    <row r="384" spans="1:3" ht="15.75" customHeight="1">
      <c r="A384" s="18"/>
      <c r="B384" s="18"/>
      <c r="C384" s="11"/>
    </row>
    <row r="385" spans="1:3" ht="15.75" customHeight="1">
      <c r="A385" s="18"/>
      <c r="B385" s="18"/>
      <c r="C385" s="11"/>
    </row>
    <row r="386" spans="1:3" ht="15.75" customHeight="1">
      <c r="A386" s="18"/>
      <c r="B386" s="18"/>
      <c r="C386" s="11"/>
    </row>
    <row r="387" spans="1:3" ht="15.75" customHeight="1">
      <c r="A387" s="18"/>
      <c r="B387" s="18"/>
      <c r="C387" s="11"/>
    </row>
    <row r="388" spans="1:3" ht="15.75" customHeight="1">
      <c r="A388" s="18"/>
      <c r="B388" s="18"/>
      <c r="C388" s="11"/>
    </row>
    <row r="389" spans="1:3" ht="15.75" customHeight="1">
      <c r="A389" s="18"/>
      <c r="B389" s="18"/>
      <c r="C389" s="11"/>
    </row>
    <row r="390" spans="1:3" ht="15.75" customHeight="1">
      <c r="A390" s="18"/>
      <c r="B390" s="18"/>
      <c r="C390" s="11"/>
    </row>
    <row r="391" spans="1:3" ht="15.75" customHeight="1">
      <c r="A391" s="18"/>
      <c r="B391" s="18"/>
      <c r="C391" s="11"/>
    </row>
    <row r="392" spans="1:3" ht="15.75" customHeight="1">
      <c r="A392" s="18"/>
      <c r="B392" s="18"/>
      <c r="C392" s="11"/>
    </row>
    <row r="393" spans="1:3" ht="15.75" customHeight="1">
      <c r="A393" s="18"/>
      <c r="B393" s="18"/>
      <c r="C393" s="11"/>
    </row>
    <row r="394" spans="1:3" ht="15.75" customHeight="1">
      <c r="A394" s="18"/>
      <c r="B394" s="18"/>
      <c r="C394" s="11"/>
    </row>
    <row r="395" spans="1:3" ht="15.75" customHeight="1">
      <c r="A395" s="18"/>
      <c r="B395" s="18"/>
      <c r="C395" s="11"/>
    </row>
    <row r="396" spans="1:3" ht="15.75" customHeight="1">
      <c r="A396" s="18"/>
      <c r="B396" s="18"/>
      <c r="C396" s="11"/>
    </row>
    <row r="397" spans="1:3" ht="15.75" customHeight="1">
      <c r="A397" s="18"/>
      <c r="B397" s="18"/>
      <c r="C397" s="11"/>
    </row>
    <row r="398" spans="1:3" ht="15.75" customHeight="1">
      <c r="A398" s="18"/>
      <c r="B398" s="18"/>
      <c r="C398" s="11"/>
    </row>
    <row r="399" spans="1:3" ht="15.75" customHeight="1">
      <c r="A399" s="18"/>
      <c r="B399" s="18"/>
      <c r="C399" s="11"/>
    </row>
    <row r="400" spans="1:3" ht="15.75" customHeight="1">
      <c r="A400" s="18"/>
      <c r="B400" s="18"/>
      <c r="C400" s="11"/>
    </row>
    <row r="401" spans="1:3" ht="15.75" customHeight="1">
      <c r="A401" s="18"/>
      <c r="B401" s="18"/>
      <c r="C401" s="11"/>
    </row>
    <row r="402" spans="1:3" ht="15.75" customHeight="1">
      <c r="A402" s="18"/>
      <c r="B402" s="18"/>
      <c r="C402" s="11"/>
    </row>
    <row r="403" spans="1:3" ht="15.75" customHeight="1">
      <c r="A403" s="18"/>
      <c r="B403" s="18"/>
      <c r="C403" s="11"/>
    </row>
    <row r="404" spans="1:3" ht="15.75" customHeight="1">
      <c r="A404" s="18"/>
      <c r="B404" s="18"/>
      <c r="C404" s="11"/>
    </row>
    <row r="405" spans="1:3" ht="15.75" customHeight="1">
      <c r="A405" s="18"/>
      <c r="B405" s="18"/>
      <c r="C405" s="11"/>
    </row>
    <row r="406" spans="1:3" ht="15.75" customHeight="1">
      <c r="A406" s="18"/>
      <c r="B406" s="18"/>
      <c r="C406" s="11"/>
    </row>
    <row r="407" spans="1:3" ht="15.75" customHeight="1">
      <c r="A407" s="18"/>
      <c r="B407" s="18"/>
      <c r="C407" s="11"/>
    </row>
    <row r="408" spans="1:3" ht="15.75" customHeight="1">
      <c r="A408" s="18"/>
      <c r="B408" s="18"/>
      <c r="C408" s="11"/>
    </row>
    <row r="409" spans="1:3" ht="15.75" customHeight="1">
      <c r="A409" s="18"/>
      <c r="B409" s="18"/>
      <c r="C409" s="11"/>
    </row>
    <row r="410" spans="1:3" ht="15.75" customHeight="1">
      <c r="A410" s="18"/>
      <c r="B410" s="18"/>
      <c r="C410" s="11"/>
    </row>
    <row r="411" spans="1:3" ht="15.75" customHeight="1">
      <c r="A411" s="18"/>
      <c r="B411" s="18"/>
      <c r="C411" s="11"/>
    </row>
    <row r="412" spans="1:3" ht="15.75" customHeight="1">
      <c r="A412" s="18"/>
      <c r="B412" s="18"/>
      <c r="C412" s="11"/>
    </row>
    <row r="413" spans="1:3" ht="15.75" customHeight="1">
      <c r="A413" s="18"/>
      <c r="B413" s="18"/>
      <c r="C413" s="11"/>
    </row>
    <row r="414" spans="1:3" ht="15.75" customHeight="1">
      <c r="A414" s="18"/>
      <c r="B414" s="18"/>
      <c r="C414" s="11"/>
    </row>
    <row r="415" spans="1:3" ht="15.75" customHeight="1">
      <c r="A415" s="18"/>
      <c r="B415" s="18"/>
      <c r="C415" s="11"/>
    </row>
    <row r="416" spans="1:3" ht="15.75" customHeight="1">
      <c r="A416" s="18"/>
      <c r="B416" s="18"/>
      <c r="C416" s="11"/>
    </row>
    <row r="417" spans="1:3" ht="15.75" customHeight="1">
      <c r="A417" s="18"/>
      <c r="B417" s="18"/>
      <c r="C417" s="11"/>
    </row>
    <row r="418" spans="1:3" ht="15.75" customHeight="1">
      <c r="A418" s="18"/>
      <c r="B418" s="18"/>
      <c r="C418" s="11"/>
    </row>
    <row r="419" spans="1:3" ht="15.75" customHeight="1">
      <c r="A419" s="18"/>
      <c r="B419" s="18"/>
      <c r="C419" s="11"/>
    </row>
    <row r="420" spans="1:3" ht="15.75" customHeight="1">
      <c r="A420" s="18"/>
      <c r="B420" s="18"/>
      <c r="C420" s="11"/>
    </row>
    <row r="421" spans="1:3" ht="15.75" customHeight="1">
      <c r="A421" s="18"/>
      <c r="B421" s="18"/>
      <c r="C421" s="11"/>
    </row>
    <row r="422" spans="1:3" ht="15.75" customHeight="1">
      <c r="A422" s="18"/>
      <c r="B422" s="18"/>
      <c r="C422" s="11"/>
    </row>
    <row r="423" spans="1:3" ht="15.75" customHeight="1">
      <c r="A423" s="18"/>
      <c r="B423" s="18"/>
      <c r="C423" s="11"/>
    </row>
    <row r="424" spans="1:3" ht="15.75" customHeight="1">
      <c r="A424" s="18"/>
      <c r="B424" s="18"/>
      <c r="C424" s="11"/>
    </row>
    <row r="425" spans="1:3" ht="15.75" customHeight="1">
      <c r="A425" s="18"/>
      <c r="B425" s="18"/>
      <c r="C425" s="11"/>
    </row>
    <row r="426" spans="1:3" ht="15.75" customHeight="1">
      <c r="A426" s="18"/>
      <c r="B426" s="18"/>
      <c r="C426" s="11"/>
    </row>
    <row r="427" spans="1:3" ht="15.75" customHeight="1">
      <c r="A427" s="18"/>
      <c r="B427" s="18"/>
      <c r="C427" s="11"/>
    </row>
    <row r="428" spans="1:3" ht="15.75" customHeight="1">
      <c r="A428" s="18"/>
      <c r="B428" s="18"/>
      <c r="C428" s="11"/>
    </row>
    <row r="429" spans="1:3" ht="15.75" customHeight="1">
      <c r="A429" s="18"/>
      <c r="B429" s="18"/>
      <c r="C429" s="11"/>
    </row>
    <row r="430" spans="1:3" ht="15.75" customHeight="1">
      <c r="A430" s="18"/>
      <c r="B430" s="18"/>
      <c r="C430" s="11"/>
    </row>
    <row r="431" spans="1:3" ht="15.75" customHeight="1">
      <c r="A431" s="18"/>
      <c r="B431" s="18"/>
      <c r="C431" s="11"/>
    </row>
    <row r="432" spans="1:3" ht="15.75" customHeight="1">
      <c r="A432" s="18"/>
      <c r="B432" s="18"/>
      <c r="C432" s="11"/>
    </row>
    <row r="433" spans="1:3" ht="15.75" customHeight="1">
      <c r="A433" s="18"/>
      <c r="B433" s="18"/>
      <c r="C433" s="11"/>
    </row>
    <row r="434" spans="1:3" ht="15.75" customHeight="1">
      <c r="A434" s="18"/>
      <c r="B434" s="18"/>
      <c r="C434" s="11"/>
    </row>
    <row r="435" spans="1:3" ht="15.75" customHeight="1">
      <c r="A435" s="18"/>
      <c r="B435" s="18"/>
      <c r="C435" s="11"/>
    </row>
    <row r="436" spans="1:3" ht="15.75" customHeight="1">
      <c r="A436" s="18"/>
      <c r="B436" s="18"/>
      <c r="C436" s="11"/>
    </row>
    <row r="437" spans="1:3" ht="15.75" customHeight="1">
      <c r="A437" s="18"/>
      <c r="B437" s="18"/>
      <c r="C437" s="11"/>
    </row>
    <row r="438" spans="1:3" ht="15.75" customHeight="1">
      <c r="A438" s="18"/>
      <c r="B438" s="18"/>
      <c r="C438" s="11"/>
    </row>
    <row r="439" spans="1:3" ht="15.75" customHeight="1">
      <c r="A439" s="18"/>
      <c r="B439" s="18"/>
      <c r="C439" s="11"/>
    </row>
    <row r="440" spans="1:3" ht="15.75" customHeight="1">
      <c r="A440" s="18"/>
      <c r="B440" s="18"/>
      <c r="C440" s="11"/>
    </row>
    <row r="441" spans="1:3" ht="15.75" customHeight="1">
      <c r="A441" s="18"/>
      <c r="B441" s="18"/>
      <c r="C441" s="11"/>
    </row>
    <row r="442" spans="1:3" ht="15.75" customHeight="1">
      <c r="A442" s="18"/>
      <c r="B442" s="18"/>
      <c r="C442" s="11"/>
    </row>
    <row r="443" spans="1:3" ht="15.75" customHeight="1">
      <c r="A443" s="18"/>
      <c r="B443" s="18"/>
      <c r="C443" s="11"/>
    </row>
    <row r="444" spans="1:3" ht="15.75" customHeight="1">
      <c r="A444" s="18"/>
      <c r="B444" s="18"/>
      <c r="C444" s="11"/>
    </row>
    <row r="445" spans="1:3" ht="15.75" customHeight="1">
      <c r="A445" s="18"/>
      <c r="B445" s="18"/>
      <c r="C445" s="11"/>
    </row>
    <row r="446" spans="1:3" ht="15.75" customHeight="1">
      <c r="A446" s="18"/>
      <c r="B446" s="18"/>
      <c r="C446" s="11"/>
    </row>
    <row r="447" spans="1:3" ht="15.75" customHeight="1">
      <c r="A447" s="18"/>
      <c r="B447" s="18"/>
      <c r="C447" s="11"/>
    </row>
    <row r="448" spans="1:3" ht="15.75" customHeight="1">
      <c r="A448" s="18"/>
      <c r="B448" s="18"/>
      <c r="C448" s="11"/>
    </row>
    <row r="449" spans="1:3" ht="15.75" customHeight="1">
      <c r="A449" s="18"/>
      <c r="B449" s="18"/>
      <c r="C449" s="11"/>
    </row>
    <row r="450" spans="1:3" ht="15.75" customHeight="1">
      <c r="A450" s="18"/>
      <c r="B450" s="18"/>
      <c r="C450" s="11"/>
    </row>
    <row r="451" spans="1:3" ht="15.75" customHeight="1">
      <c r="A451" s="18"/>
      <c r="B451" s="18"/>
      <c r="C451" s="11"/>
    </row>
    <row r="452" spans="1:3" ht="15.75" customHeight="1">
      <c r="A452" s="18"/>
      <c r="B452" s="18"/>
      <c r="C452" s="11"/>
    </row>
    <row r="453" spans="1:3" ht="15.75" customHeight="1">
      <c r="A453" s="18"/>
      <c r="B453" s="18"/>
      <c r="C453" s="11"/>
    </row>
    <row r="454" spans="1:3" ht="15.75" customHeight="1">
      <c r="A454" s="18"/>
      <c r="B454" s="18"/>
      <c r="C454" s="11"/>
    </row>
    <row r="455" spans="1:3" ht="15.75" customHeight="1">
      <c r="A455" s="18"/>
      <c r="B455" s="18"/>
      <c r="C455" s="11"/>
    </row>
    <row r="456" spans="1:3" ht="15.75" customHeight="1">
      <c r="A456" s="18"/>
      <c r="B456" s="18"/>
      <c r="C456" s="11"/>
    </row>
    <row r="457" spans="1:3" ht="15.75" customHeight="1">
      <c r="A457" s="18"/>
      <c r="B457" s="18"/>
      <c r="C457" s="11"/>
    </row>
    <row r="458" spans="1:3" ht="15.75" customHeight="1">
      <c r="A458" s="18"/>
      <c r="B458" s="18"/>
      <c r="C458" s="11"/>
    </row>
    <row r="459" spans="1:3" ht="15.75" customHeight="1">
      <c r="A459" s="18"/>
      <c r="B459" s="18"/>
      <c r="C459" s="11"/>
    </row>
    <row r="460" spans="1:3" ht="15.75" customHeight="1">
      <c r="A460" s="18"/>
      <c r="B460" s="18"/>
      <c r="C460" s="11"/>
    </row>
    <row r="461" spans="1:3" ht="15.75" customHeight="1">
      <c r="A461" s="18"/>
      <c r="B461" s="18"/>
      <c r="C461" s="11"/>
    </row>
    <row r="462" spans="1:3" ht="15.75" customHeight="1">
      <c r="A462" s="18"/>
      <c r="B462" s="18"/>
      <c r="C462" s="11"/>
    </row>
    <row r="463" spans="1:3" ht="15.75" customHeight="1">
      <c r="A463" s="18"/>
      <c r="B463" s="18"/>
      <c r="C463" s="11"/>
    </row>
    <row r="464" spans="1:3" ht="15.75" customHeight="1">
      <c r="A464" s="18"/>
      <c r="B464" s="18"/>
      <c r="C464" s="11"/>
    </row>
    <row r="465" spans="1:3" ht="15.75" customHeight="1">
      <c r="A465" s="18"/>
      <c r="B465" s="18"/>
      <c r="C465" s="11"/>
    </row>
    <row r="466" spans="1:3" ht="15.75" customHeight="1">
      <c r="A466" s="18"/>
      <c r="B466" s="18"/>
      <c r="C466" s="11"/>
    </row>
    <row r="467" spans="1:3" ht="15.75" customHeight="1">
      <c r="A467" s="18"/>
      <c r="B467" s="18"/>
      <c r="C467" s="11"/>
    </row>
    <row r="468" spans="1:3" ht="15.75" customHeight="1">
      <c r="A468" s="18"/>
      <c r="B468" s="18"/>
      <c r="C468" s="11"/>
    </row>
    <row r="469" spans="1:3" ht="15.75" customHeight="1">
      <c r="A469" s="18"/>
      <c r="B469" s="18"/>
      <c r="C469" s="11"/>
    </row>
    <row r="470" spans="1:3" ht="15.75" customHeight="1">
      <c r="A470" s="18"/>
      <c r="B470" s="18"/>
      <c r="C470" s="11"/>
    </row>
    <row r="471" spans="1:3" ht="15.75" customHeight="1">
      <c r="A471" s="18"/>
      <c r="B471" s="18"/>
      <c r="C471" s="11"/>
    </row>
    <row r="472" spans="1:3" ht="15.75" customHeight="1">
      <c r="A472" s="18"/>
      <c r="B472" s="18"/>
      <c r="C472" s="11"/>
    </row>
    <row r="473" spans="1:3" ht="15.75" customHeight="1">
      <c r="A473" s="18"/>
      <c r="B473" s="18"/>
      <c r="C473" s="11"/>
    </row>
    <row r="474" spans="1:3" ht="15.75" customHeight="1">
      <c r="A474" s="18"/>
      <c r="B474" s="18"/>
      <c r="C474" s="11"/>
    </row>
    <row r="475" spans="1:3" ht="15.75" customHeight="1">
      <c r="A475" s="18"/>
      <c r="B475" s="18"/>
      <c r="C475" s="11"/>
    </row>
    <row r="476" spans="1:3" ht="15.75" customHeight="1">
      <c r="A476" s="18"/>
      <c r="B476" s="18"/>
      <c r="C476" s="11"/>
    </row>
    <row r="477" spans="1:3" ht="15.75" customHeight="1">
      <c r="A477" s="18"/>
      <c r="B477" s="18"/>
      <c r="C477" s="11"/>
    </row>
    <row r="478" spans="1:3" ht="15.75" customHeight="1">
      <c r="A478" s="18"/>
      <c r="B478" s="18"/>
      <c r="C478" s="11"/>
    </row>
    <row r="479" spans="1:3" ht="15.75" customHeight="1">
      <c r="A479" s="18"/>
      <c r="B479" s="18"/>
      <c r="C479" s="11"/>
    </row>
    <row r="480" spans="1:3" ht="15.75" customHeight="1">
      <c r="A480" s="18"/>
      <c r="B480" s="18"/>
      <c r="C480" s="11"/>
    </row>
    <row r="481" spans="1:3" ht="15.75" customHeight="1">
      <c r="A481" s="18"/>
      <c r="B481" s="18"/>
      <c r="C481" s="11"/>
    </row>
    <row r="482" spans="1:3" ht="15.75" customHeight="1">
      <c r="A482" s="18"/>
      <c r="B482" s="18"/>
      <c r="C482" s="11"/>
    </row>
    <row r="483" spans="1:3" ht="15.75" customHeight="1">
      <c r="A483" s="18"/>
      <c r="B483" s="18"/>
      <c r="C483" s="11"/>
    </row>
    <row r="484" spans="1:3" ht="15.75" customHeight="1">
      <c r="A484" s="18"/>
      <c r="B484" s="18"/>
      <c r="C484" s="11"/>
    </row>
    <row r="485" spans="1:3" ht="15.75" customHeight="1">
      <c r="A485" s="18"/>
      <c r="B485" s="18"/>
      <c r="C485" s="11"/>
    </row>
    <row r="486" spans="1:3" ht="15.75" customHeight="1">
      <c r="A486" s="18"/>
      <c r="B486" s="18"/>
      <c r="C486" s="11"/>
    </row>
    <row r="487" spans="1:3" ht="15.75" customHeight="1">
      <c r="A487" s="18"/>
      <c r="B487" s="18"/>
      <c r="C487" s="11"/>
    </row>
    <row r="488" spans="1:3" ht="15.75" customHeight="1">
      <c r="A488" s="18"/>
      <c r="B488" s="18"/>
      <c r="C488" s="11"/>
    </row>
    <row r="489" spans="1:3" ht="15.75" customHeight="1">
      <c r="A489" s="18"/>
      <c r="B489" s="18"/>
      <c r="C489" s="11"/>
    </row>
    <row r="490" spans="1:3" ht="15.75" customHeight="1">
      <c r="A490" s="18"/>
      <c r="B490" s="18"/>
      <c r="C490" s="11"/>
    </row>
    <row r="491" spans="1:3" ht="15.75" customHeight="1">
      <c r="A491" s="18"/>
      <c r="B491" s="18"/>
      <c r="C491" s="11"/>
    </row>
    <row r="492" spans="1:3" ht="15.75" customHeight="1">
      <c r="A492" s="18"/>
      <c r="B492" s="18"/>
      <c r="C492" s="11"/>
    </row>
    <row r="493" spans="1:3" ht="15.75" customHeight="1">
      <c r="A493" s="18"/>
      <c r="B493" s="18"/>
      <c r="C493" s="11"/>
    </row>
    <row r="494" spans="1:3" ht="15.75" customHeight="1">
      <c r="A494" s="18"/>
      <c r="B494" s="18"/>
      <c r="C494" s="11"/>
    </row>
    <row r="495" spans="1:3" ht="15.75" customHeight="1">
      <c r="A495" s="18"/>
      <c r="B495" s="18"/>
      <c r="C495" s="11"/>
    </row>
    <row r="496" spans="1:3" ht="15.75" customHeight="1">
      <c r="A496" s="18"/>
      <c r="B496" s="18"/>
      <c r="C496" s="11"/>
    </row>
    <row r="497" spans="1:3" ht="15.75" customHeight="1">
      <c r="A497" s="18"/>
      <c r="B497" s="18"/>
      <c r="C497" s="11"/>
    </row>
    <row r="498" spans="1:3" ht="15.75" customHeight="1">
      <c r="A498" s="18"/>
      <c r="B498" s="18"/>
      <c r="C498" s="11"/>
    </row>
    <row r="499" spans="1:3" ht="15.75" customHeight="1">
      <c r="A499" s="18"/>
      <c r="B499" s="18"/>
      <c r="C499" s="11"/>
    </row>
    <row r="500" spans="1:3" ht="15.75" customHeight="1">
      <c r="A500" s="18"/>
      <c r="B500" s="18"/>
      <c r="C500" s="11"/>
    </row>
    <row r="501" spans="1:3" ht="15.75" customHeight="1">
      <c r="A501" s="18"/>
      <c r="B501" s="18"/>
      <c r="C501" s="11"/>
    </row>
    <row r="502" spans="1:3" ht="15.75" customHeight="1">
      <c r="A502" s="18"/>
      <c r="B502" s="18"/>
      <c r="C502" s="11"/>
    </row>
    <row r="503" spans="1:3" ht="15.75" customHeight="1">
      <c r="A503" s="18"/>
      <c r="B503" s="18"/>
      <c r="C503" s="11"/>
    </row>
    <row r="504" spans="1:3" ht="15.75" customHeight="1">
      <c r="A504" s="18"/>
      <c r="B504" s="18"/>
      <c r="C504" s="11"/>
    </row>
    <row r="505" spans="1:3" ht="15.75" customHeight="1">
      <c r="A505" s="18"/>
      <c r="B505" s="18"/>
      <c r="C505" s="11"/>
    </row>
    <row r="506" spans="1:3" ht="15.75" customHeight="1">
      <c r="A506" s="18"/>
      <c r="B506" s="18"/>
      <c r="C506" s="11"/>
    </row>
    <row r="507" spans="1:3" ht="15.75" customHeight="1">
      <c r="A507" s="18"/>
      <c r="B507" s="18"/>
      <c r="C507" s="11"/>
    </row>
    <row r="508" spans="1:3" ht="15.75" customHeight="1">
      <c r="A508" s="18"/>
      <c r="B508" s="18"/>
      <c r="C508" s="11"/>
    </row>
    <row r="509" spans="1:3" ht="15.75" customHeight="1">
      <c r="A509" s="18"/>
      <c r="B509" s="18"/>
      <c r="C509" s="11"/>
    </row>
    <row r="510" spans="1:3" ht="15.75" customHeight="1">
      <c r="A510" s="18"/>
      <c r="B510" s="18"/>
      <c r="C510" s="11"/>
    </row>
    <row r="511" spans="1:3" ht="15.75" customHeight="1">
      <c r="A511" s="18"/>
      <c r="B511" s="18"/>
      <c r="C511" s="11"/>
    </row>
    <row r="512" spans="1:3" ht="15.75" customHeight="1">
      <c r="A512" s="18"/>
      <c r="B512" s="18"/>
      <c r="C512" s="11"/>
    </row>
    <row r="513" spans="1:3" ht="15.75" customHeight="1">
      <c r="A513" s="18"/>
      <c r="B513" s="18"/>
      <c r="C513" s="11"/>
    </row>
    <row r="514" spans="1:3" ht="15.75" customHeight="1">
      <c r="A514" s="18"/>
      <c r="B514" s="18"/>
      <c r="C514" s="11"/>
    </row>
    <row r="515" spans="1:3" ht="15.75" customHeight="1">
      <c r="A515" s="18"/>
      <c r="B515" s="18"/>
      <c r="C515" s="11"/>
    </row>
    <row r="516" spans="1:3" ht="15.75" customHeight="1">
      <c r="A516" s="18"/>
      <c r="B516" s="18"/>
      <c r="C516" s="11"/>
    </row>
    <row r="517" spans="1:3" ht="15.75" customHeight="1">
      <c r="A517" s="18"/>
      <c r="B517" s="18"/>
      <c r="C517" s="11"/>
    </row>
    <row r="518" spans="1:3" ht="15.75" customHeight="1">
      <c r="A518" s="18"/>
      <c r="B518" s="18"/>
      <c r="C518" s="11"/>
    </row>
    <row r="519" spans="1:3" ht="15.75" customHeight="1">
      <c r="A519" s="18"/>
      <c r="B519" s="18"/>
      <c r="C519" s="11"/>
    </row>
    <row r="520" spans="1:3" ht="15.75" customHeight="1">
      <c r="A520" s="18"/>
      <c r="B520" s="18"/>
      <c r="C520" s="11"/>
    </row>
    <row r="521" spans="1:3" ht="15.75" customHeight="1">
      <c r="A521" s="18"/>
      <c r="B521" s="18"/>
      <c r="C521" s="11"/>
    </row>
    <row r="522" spans="1:3" ht="15.75" customHeight="1">
      <c r="A522" s="18"/>
      <c r="B522" s="18"/>
      <c r="C522" s="11"/>
    </row>
    <row r="523" spans="1:3" ht="15.75" customHeight="1">
      <c r="A523" s="18"/>
      <c r="B523" s="18"/>
      <c r="C523" s="11"/>
    </row>
    <row r="524" spans="1:3" ht="15.75" customHeight="1">
      <c r="A524" s="18"/>
      <c r="B524" s="18"/>
      <c r="C524" s="11"/>
    </row>
    <row r="525" spans="1:3" ht="15.75" customHeight="1">
      <c r="A525" s="18"/>
      <c r="B525" s="18"/>
      <c r="C525" s="11"/>
    </row>
    <row r="526" spans="1:3" ht="15.75" customHeight="1">
      <c r="A526" s="18"/>
      <c r="B526" s="18"/>
      <c r="C526" s="11"/>
    </row>
    <row r="527" spans="1:3" ht="15.75" customHeight="1">
      <c r="A527" s="18"/>
      <c r="B527" s="18"/>
      <c r="C527" s="11"/>
    </row>
    <row r="528" spans="1:3" ht="15.75" customHeight="1">
      <c r="A528" s="18"/>
      <c r="B528" s="18"/>
      <c r="C528" s="11"/>
    </row>
    <row r="529" spans="1:3" ht="15.75" customHeight="1">
      <c r="A529" s="18"/>
      <c r="B529" s="18"/>
      <c r="C529" s="11"/>
    </row>
    <row r="530" spans="1:3" ht="15.75" customHeight="1">
      <c r="A530" s="18"/>
      <c r="B530" s="18"/>
      <c r="C530" s="11"/>
    </row>
    <row r="531" spans="1:3" ht="15.75" customHeight="1">
      <c r="A531" s="18"/>
      <c r="B531" s="18"/>
      <c r="C531" s="11"/>
    </row>
    <row r="532" spans="1:3" ht="15.75" customHeight="1">
      <c r="A532" s="18"/>
      <c r="B532" s="18"/>
      <c r="C532" s="11"/>
    </row>
    <row r="533" spans="1:3" ht="15.75" customHeight="1">
      <c r="A533" s="18"/>
      <c r="B533" s="18"/>
      <c r="C533" s="11"/>
    </row>
    <row r="534" spans="1:3" ht="15.75" customHeight="1">
      <c r="A534" s="18"/>
      <c r="B534" s="18"/>
      <c r="C534" s="11"/>
    </row>
    <row r="535" spans="1:3" ht="15.75" customHeight="1">
      <c r="A535" s="18"/>
      <c r="B535" s="18"/>
      <c r="C535" s="11"/>
    </row>
    <row r="536" spans="1:3" ht="15.75" customHeight="1">
      <c r="A536" s="18"/>
      <c r="B536" s="18"/>
      <c r="C536" s="11"/>
    </row>
    <row r="537" spans="1:3" ht="15.75" customHeight="1">
      <c r="A537" s="18"/>
      <c r="B537" s="18"/>
      <c r="C537" s="11"/>
    </row>
    <row r="538" spans="1:3" ht="15.75" customHeight="1">
      <c r="A538" s="18"/>
      <c r="B538" s="18"/>
      <c r="C538" s="11"/>
    </row>
    <row r="539" spans="1:3" ht="15.75" customHeight="1">
      <c r="A539" s="18"/>
      <c r="B539" s="18"/>
      <c r="C539" s="11"/>
    </row>
    <row r="540" spans="1:3" ht="15.75" customHeight="1">
      <c r="A540" s="18"/>
      <c r="B540" s="18"/>
      <c r="C540" s="11"/>
    </row>
    <row r="541" spans="1:3" ht="15.75" customHeight="1">
      <c r="A541" s="18"/>
      <c r="B541" s="18"/>
      <c r="C541" s="11"/>
    </row>
    <row r="542" spans="1:3" ht="15.75" customHeight="1">
      <c r="A542" s="18"/>
      <c r="B542" s="18"/>
      <c r="C542" s="11"/>
    </row>
    <row r="543" spans="1:3" ht="15.75" customHeight="1">
      <c r="A543" s="18"/>
      <c r="B543" s="18"/>
      <c r="C543" s="11"/>
    </row>
    <row r="544" spans="1:3" ht="15.75" customHeight="1">
      <c r="A544" s="18"/>
      <c r="B544" s="18"/>
      <c r="C544" s="11"/>
    </row>
    <row r="545" spans="1:3" ht="15.75" customHeight="1">
      <c r="A545" s="18"/>
      <c r="B545" s="18"/>
      <c r="C545" s="11"/>
    </row>
    <row r="546" spans="1:3" ht="15.75" customHeight="1">
      <c r="A546" s="18"/>
      <c r="B546" s="18"/>
      <c r="C546" s="11"/>
    </row>
    <row r="547" spans="1:3" ht="15.75" customHeight="1">
      <c r="A547" s="18"/>
      <c r="B547" s="18"/>
      <c r="C547" s="11"/>
    </row>
    <row r="548" spans="1:3" ht="15.75" customHeight="1">
      <c r="A548" s="18"/>
      <c r="B548" s="18"/>
      <c r="C548" s="11"/>
    </row>
    <row r="549" spans="1:3" ht="15.75" customHeight="1">
      <c r="A549" s="18"/>
      <c r="B549" s="18"/>
      <c r="C549" s="11"/>
    </row>
    <row r="550" spans="1:3" ht="15.75" customHeight="1">
      <c r="A550" s="18"/>
      <c r="B550" s="18"/>
      <c r="C550" s="11"/>
    </row>
    <row r="551" spans="1:3" ht="15.75" customHeight="1">
      <c r="A551" s="18"/>
      <c r="B551" s="18"/>
      <c r="C551" s="11"/>
    </row>
    <row r="552" spans="1:3" ht="15.75" customHeight="1">
      <c r="A552" s="18"/>
      <c r="B552" s="18"/>
      <c r="C552" s="11"/>
    </row>
    <row r="553" spans="1:3" ht="15.75" customHeight="1">
      <c r="A553" s="18"/>
      <c r="B553" s="18"/>
      <c r="C553" s="11"/>
    </row>
    <row r="554" spans="1:3" ht="15.75" customHeight="1">
      <c r="A554" s="18"/>
      <c r="B554" s="18"/>
      <c r="C554" s="11"/>
    </row>
    <row r="555" spans="1:3" ht="15.75" customHeight="1">
      <c r="A555" s="18"/>
      <c r="B555" s="18"/>
      <c r="C555" s="11"/>
    </row>
    <row r="556" spans="1:3" ht="15.75" customHeight="1">
      <c r="A556" s="18"/>
      <c r="B556" s="18"/>
      <c r="C556" s="11"/>
    </row>
    <row r="557" spans="1:3" ht="15.75" customHeight="1">
      <c r="A557" s="18"/>
      <c r="B557" s="18"/>
      <c r="C557" s="11"/>
    </row>
    <row r="558" spans="1:3" ht="15.75" customHeight="1">
      <c r="A558" s="18"/>
      <c r="B558" s="18"/>
      <c r="C558" s="11"/>
    </row>
    <row r="559" spans="1:3" ht="15.75" customHeight="1">
      <c r="A559" s="18"/>
      <c r="B559" s="18"/>
      <c r="C559" s="11"/>
    </row>
    <row r="560" spans="1:3" ht="15.75" customHeight="1">
      <c r="A560" s="18"/>
      <c r="B560" s="18"/>
      <c r="C560" s="11"/>
    </row>
    <row r="561" spans="1:3" ht="15.75" customHeight="1">
      <c r="A561" s="18"/>
      <c r="B561" s="18"/>
      <c r="C561" s="11"/>
    </row>
    <row r="562" spans="1:3" ht="15.75" customHeight="1">
      <c r="A562" s="18"/>
      <c r="B562" s="18"/>
      <c r="C562" s="11"/>
    </row>
    <row r="563" spans="1:3" ht="15.75" customHeight="1">
      <c r="A563" s="18"/>
      <c r="B563" s="18"/>
      <c r="C563" s="11"/>
    </row>
    <row r="564" spans="1:3" ht="15.75" customHeight="1">
      <c r="A564" s="18"/>
      <c r="B564" s="18"/>
      <c r="C564" s="11"/>
    </row>
    <row r="565" spans="1:3" ht="15.75" customHeight="1">
      <c r="A565" s="18"/>
      <c r="B565" s="18"/>
      <c r="C565" s="11"/>
    </row>
    <row r="566" spans="1:3" ht="15.75" customHeight="1">
      <c r="A566" s="18"/>
      <c r="B566" s="18"/>
      <c r="C566" s="11"/>
    </row>
    <row r="567" spans="1:3" ht="15.75" customHeight="1">
      <c r="A567" s="18"/>
      <c r="B567" s="18"/>
      <c r="C567" s="11"/>
    </row>
    <row r="568" spans="1:3" ht="15.75" customHeight="1">
      <c r="A568" s="18"/>
      <c r="B568" s="18"/>
      <c r="C568" s="11"/>
    </row>
    <row r="569" spans="1:3" ht="15.75" customHeight="1">
      <c r="A569" s="18"/>
      <c r="B569" s="18"/>
      <c r="C569" s="11"/>
    </row>
    <row r="570" spans="1:3" ht="15.75" customHeight="1">
      <c r="A570" s="18"/>
      <c r="B570" s="18"/>
      <c r="C570" s="11"/>
    </row>
    <row r="571" spans="1:3" ht="15.75" customHeight="1">
      <c r="A571" s="18"/>
      <c r="B571" s="18"/>
      <c r="C571" s="11"/>
    </row>
    <row r="572" spans="1:3" ht="15.75" customHeight="1">
      <c r="A572" s="18"/>
      <c r="B572" s="18"/>
      <c r="C572" s="11"/>
    </row>
    <row r="573" spans="1:3" ht="15.75" customHeight="1">
      <c r="A573" s="18"/>
      <c r="B573" s="18"/>
      <c r="C573" s="11"/>
    </row>
    <row r="574" spans="1:3" ht="15.75" customHeight="1">
      <c r="A574" s="18"/>
      <c r="B574" s="18"/>
      <c r="C574" s="11"/>
    </row>
    <row r="575" spans="1:3" ht="15.75" customHeight="1">
      <c r="A575" s="18"/>
      <c r="B575" s="18"/>
      <c r="C575" s="11"/>
    </row>
    <row r="576" spans="1:3" ht="15.75" customHeight="1">
      <c r="A576" s="18"/>
      <c r="B576" s="18"/>
      <c r="C576" s="11"/>
    </row>
    <row r="577" spans="1:3" ht="15.75" customHeight="1">
      <c r="A577" s="18"/>
      <c r="B577" s="18"/>
      <c r="C577" s="11"/>
    </row>
    <row r="578" spans="1:3" ht="15.75" customHeight="1">
      <c r="A578" s="18"/>
      <c r="B578" s="18"/>
      <c r="C578" s="11"/>
    </row>
    <row r="579" spans="1:3" ht="15.75" customHeight="1">
      <c r="A579" s="18"/>
      <c r="B579" s="18"/>
      <c r="C579" s="11"/>
    </row>
    <row r="580" spans="1:3" ht="15.75" customHeight="1">
      <c r="A580" s="18"/>
      <c r="B580" s="18"/>
      <c r="C580" s="11"/>
    </row>
    <row r="581" spans="1:3" ht="15.75" customHeight="1">
      <c r="A581" s="18"/>
      <c r="B581" s="18"/>
      <c r="C581" s="11"/>
    </row>
    <row r="582" spans="1:3" ht="15.75" customHeight="1">
      <c r="A582" s="18"/>
      <c r="B582" s="18"/>
      <c r="C582" s="11"/>
    </row>
    <row r="583" spans="1:3" ht="15.75" customHeight="1">
      <c r="A583" s="18"/>
      <c r="B583" s="18"/>
      <c r="C583" s="11"/>
    </row>
    <row r="584" spans="1:3" ht="15.75" customHeight="1">
      <c r="A584" s="18"/>
      <c r="B584" s="18"/>
      <c r="C584" s="11"/>
    </row>
    <row r="585" spans="1:3" ht="15.75" customHeight="1">
      <c r="A585" s="18"/>
      <c r="B585" s="18"/>
      <c r="C585" s="11"/>
    </row>
    <row r="586" spans="1:3" ht="15.75" customHeight="1">
      <c r="A586" s="18"/>
      <c r="B586" s="18"/>
      <c r="C586" s="11"/>
    </row>
    <row r="587" spans="1:3" ht="15.75" customHeight="1">
      <c r="A587" s="18"/>
      <c r="B587" s="18"/>
      <c r="C587" s="11"/>
    </row>
    <row r="588" spans="1:3" ht="15.75" customHeight="1">
      <c r="A588" s="18"/>
      <c r="B588" s="18"/>
      <c r="C588" s="11"/>
    </row>
    <row r="589" spans="1:3" ht="15.75" customHeight="1">
      <c r="A589" s="18"/>
      <c r="B589" s="18"/>
      <c r="C589" s="11"/>
    </row>
    <row r="590" spans="1:3" ht="15.75" customHeight="1">
      <c r="A590" s="18"/>
      <c r="B590" s="18"/>
      <c r="C590" s="11"/>
    </row>
    <row r="591" spans="1:3" ht="15.75" customHeight="1">
      <c r="A591" s="18"/>
      <c r="B591" s="18"/>
      <c r="C591" s="11"/>
    </row>
    <row r="592" spans="1:3" ht="15.75" customHeight="1">
      <c r="A592" s="18"/>
      <c r="B592" s="18"/>
      <c r="C592" s="11"/>
    </row>
    <row r="593" spans="1:3" ht="15.75" customHeight="1">
      <c r="A593" s="18"/>
      <c r="B593" s="18"/>
      <c r="C593" s="11"/>
    </row>
    <row r="594" spans="1:3" ht="15.75" customHeight="1">
      <c r="A594" s="18"/>
      <c r="B594" s="18"/>
      <c r="C594" s="11"/>
    </row>
    <row r="595" spans="1:3" ht="15.75" customHeight="1">
      <c r="A595" s="18"/>
      <c r="B595" s="18"/>
      <c r="C595" s="11"/>
    </row>
    <row r="596" spans="1:3" ht="15.75" customHeight="1">
      <c r="A596" s="18"/>
      <c r="B596" s="18"/>
      <c r="C596" s="11"/>
    </row>
    <row r="597" spans="1:3" ht="15.75" customHeight="1">
      <c r="A597" s="18"/>
      <c r="B597" s="18"/>
      <c r="C597" s="11"/>
    </row>
    <row r="598" spans="1:3" ht="15.75" customHeight="1">
      <c r="A598" s="18"/>
      <c r="B598" s="18"/>
      <c r="C598" s="11"/>
    </row>
    <row r="599" spans="1:3" ht="15.75" customHeight="1">
      <c r="A599" s="18"/>
      <c r="B599" s="18"/>
      <c r="C599" s="11"/>
    </row>
    <row r="600" spans="1:3" ht="15.75" customHeight="1">
      <c r="A600" s="18"/>
      <c r="B600" s="18"/>
      <c r="C600" s="11"/>
    </row>
    <row r="601" spans="1:3" ht="15.75" customHeight="1">
      <c r="A601" s="18"/>
      <c r="B601" s="18"/>
      <c r="C601" s="11"/>
    </row>
    <row r="602" spans="1:3" ht="15.75" customHeight="1">
      <c r="A602" s="18"/>
      <c r="B602" s="18"/>
      <c r="C602" s="11"/>
    </row>
    <row r="603" spans="1:3" ht="15.75" customHeight="1">
      <c r="A603" s="18"/>
      <c r="B603" s="18"/>
      <c r="C603" s="11"/>
    </row>
    <row r="604" spans="1:3" ht="15.75" customHeight="1">
      <c r="A604" s="18"/>
      <c r="B604" s="18"/>
      <c r="C604" s="11"/>
    </row>
    <row r="605" spans="1:3" ht="15.75" customHeight="1">
      <c r="A605" s="18"/>
      <c r="B605" s="18"/>
      <c r="C605" s="11"/>
    </row>
    <row r="606" spans="1:3" ht="15.75" customHeight="1">
      <c r="A606" s="18"/>
      <c r="B606" s="18"/>
      <c r="C606" s="11"/>
    </row>
    <row r="607" spans="1:3" ht="15.75" customHeight="1">
      <c r="A607" s="18"/>
      <c r="B607" s="18"/>
      <c r="C607" s="11"/>
    </row>
    <row r="608" spans="1:3" ht="15.75" customHeight="1">
      <c r="A608" s="18"/>
      <c r="B608" s="18"/>
      <c r="C608" s="11"/>
    </row>
    <row r="609" spans="1:3" ht="15.75" customHeight="1">
      <c r="A609" s="18"/>
      <c r="B609" s="18"/>
      <c r="C609" s="11"/>
    </row>
    <row r="610" spans="1:3" ht="15.75" customHeight="1">
      <c r="A610" s="18"/>
      <c r="B610" s="18"/>
      <c r="C610" s="11"/>
    </row>
    <row r="611" spans="1:3" ht="15.75" customHeight="1">
      <c r="A611" s="18"/>
      <c r="B611" s="18"/>
      <c r="C611" s="11"/>
    </row>
    <row r="612" spans="1:3" ht="15.75" customHeight="1">
      <c r="A612" s="18"/>
      <c r="B612" s="18"/>
      <c r="C612" s="11"/>
    </row>
    <row r="613" spans="1:3" ht="15.75" customHeight="1">
      <c r="A613" s="18"/>
      <c r="B613" s="18"/>
      <c r="C613" s="11"/>
    </row>
    <row r="614" spans="1:3" ht="15.75" customHeight="1">
      <c r="A614" s="18"/>
      <c r="B614" s="18"/>
      <c r="C614" s="11"/>
    </row>
    <row r="615" spans="1:3" ht="15.75" customHeight="1">
      <c r="A615" s="18"/>
      <c r="B615" s="18"/>
      <c r="C615" s="11"/>
    </row>
    <row r="616" spans="1:3" ht="15.75" customHeight="1">
      <c r="A616" s="18"/>
      <c r="B616" s="18"/>
      <c r="C616" s="11"/>
    </row>
    <row r="617" spans="1:3" ht="15.75" customHeight="1">
      <c r="A617" s="18"/>
      <c r="B617" s="18"/>
      <c r="C617" s="11"/>
    </row>
    <row r="618" spans="1:3" ht="15.75" customHeight="1">
      <c r="A618" s="18"/>
      <c r="B618" s="18"/>
      <c r="C618" s="11"/>
    </row>
    <row r="619" spans="1:3" ht="15.75" customHeight="1">
      <c r="A619" s="18"/>
      <c r="B619" s="18"/>
      <c r="C619" s="11"/>
    </row>
    <row r="620" spans="1:3" ht="15.75" customHeight="1">
      <c r="A620" s="18"/>
      <c r="B620" s="18"/>
      <c r="C620" s="11"/>
    </row>
    <row r="621" spans="1:3" ht="15.75" customHeight="1">
      <c r="A621" s="18"/>
      <c r="B621" s="18"/>
      <c r="C621" s="11"/>
    </row>
    <row r="622" spans="1:3" ht="15.75" customHeight="1">
      <c r="A622" s="18"/>
      <c r="B622" s="18"/>
      <c r="C622" s="11"/>
    </row>
    <row r="623" spans="1:3" ht="15.75" customHeight="1">
      <c r="A623" s="18"/>
      <c r="B623" s="18"/>
      <c r="C623" s="11"/>
    </row>
    <row r="624" spans="1:3" ht="15.75" customHeight="1">
      <c r="A624" s="18"/>
      <c r="B624" s="18"/>
      <c r="C624" s="11"/>
    </row>
    <row r="625" spans="1:3" ht="15.75" customHeight="1">
      <c r="A625" s="18"/>
      <c r="B625" s="18"/>
      <c r="C625" s="11"/>
    </row>
    <row r="626" spans="1:3" ht="15.75" customHeight="1">
      <c r="A626" s="18"/>
      <c r="B626" s="18"/>
      <c r="C626" s="11"/>
    </row>
    <row r="627" spans="1:3" ht="15.75" customHeight="1">
      <c r="A627" s="18"/>
      <c r="B627" s="18"/>
      <c r="C627" s="11"/>
    </row>
    <row r="628" spans="1:3" ht="15.75" customHeight="1">
      <c r="A628" s="18"/>
      <c r="B628" s="18"/>
      <c r="C628" s="11"/>
    </row>
    <row r="629" spans="1:3" ht="15.75" customHeight="1">
      <c r="A629" s="18"/>
      <c r="B629" s="18"/>
      <c r="C629" s="11"/>
    </row>
    <row r="630" spans="1:3" ht="15.75" customHeight="1">
      <c r="A630" s="18"/>
      <c r="B630" s="18"/>
      <c r="C630" s="11"/>
    </row>
    <row r="631" spans="1:3" ht="15.75" customHeight="1">
      <c r="A631" s="18"/>
      <c r="B631" s="18"/>
      <c r="C631" s="11"/>
    </row>
    <row r="632" spans="1:3" ht="15.75" customHeight="1">
      <c r="A632" s="18"/>
      <c r="B632" s="18"/>
      <c r="C632" s="11"/>
    </row>
    <row r="633" spans="1:3" ht="15.75" customHeight="1">
      <c r="A633" s="18"/>
      <c r="B633" s="18"/>
      <c r="C633" s="11"/>
    </row>
    <row r="634" spans="1:3" ht="15.75" customHeight="1">
      <c r="A634" s="18"/>
      <c r="B634" s="18"/>
      <c r="C634" s="11"/>
    </row>
    <row r="635" spans="1:3" ht="15.75" customHeight="1">
      <c r="A635" s="18"/>
      <c r="B635" s="18"/>
      <c r="C635" s="11"/>
    </row>
    <row r="636" spans="1:3" ht="15.75" customHeight="1">
      <c r="A636" s="18"/>
      <c r="B636" s="18"/>
      <c r="C636" s="11"/>
    </row>
    <row r="637" spans="1:3" ht="15.75" customHeight="1">
      <c r="A637" s="18"/>
      <c r="B637" s="18"/>
      <c r="C637" s="11"/>
    </row>
    <row r="638" spans="1:3" ht="15.75" customHeight="1">
      <c r="A638" s="18"/>
      <c r="B638" s="18"/>
      <c r="C638" s="11"/>
    </row>
    <row r="639" spans="1:3" ht="15.75" customHeight="1">
      <c r="A639" s="18"/>
      <c r="B639" s="18"/>
      <c r="C639" s="11"/>
    </row>
    <row r="640" spans="1:3" ht="15.75" customHeight="1">
      <c r="A640" s="18"/>
      <c r="B640" s="18"/>
      <c r="C640" s="11"/>
    </row>
    <row r="641" spans="1:3" ht="15.75" customHeight="1">
      <c r="A641" s="18"/>
      <c r="B641" s="18"/>
      <c r="C641" s="11"/>
    </row>
    <row r="642" spans="1:3" ht="15.75" customHeight="1">
      <c r="A642" s="18"/>
      <c r="B642" s="18"/>
      <c r="C642" s="11"/>
    </row>
    <row r="643" spans="1:3" ht="15.75" customHeight="1">
      <c r="A643" s="18"/>
      <c r="B643" s="18"/>
      <c r="C643" s="11"/>
    </row>
    <row r="644" spans="1:3" ht="15.75" customHeight="1">
      <c r="A644" s="18"/>
      <c r="B644" s="18"/>
      <c r="C644" s="11"/>
    </row>
    <row r="645" spans="1:3" ht="15.75" customHeight="1">
      <c r="A645" s="18"/>
      <c r="B645" s="18"/>
      <c r="C645" s="11"/>
    </row>
    <row r="646" spans="1:3" ht="15.75" customHeight="1">
      <c r="A646" s="18"/>
      <c r="B646" s="18"/>
      <c r="C646" s="11"/>
    </row>
    <row r="647" spans="1:3" ht="15.75" customHeight="1">
      <c r="A647" s="18"/>
      <c r="B647" s="18"/>
      <c r="C647" s="11"/>
    </row>
    <row r="648" spans="1:3" ht="15.75" customHeight="1">
      <c r="A648" s="18"/>
      <c r="B648" s="18"/>
      <c r="C648" s="11"/>
    </row>
    <row r="649" spans="1:3" ht="15.75" customHeight="1">
      <c r="A649" s="18"/>
      <c r="B649" s="18"/>
      <c r="C649" s="11"/>
    </row>
    <row r="650" spans="1:3" ht="15.75" customHeight="1">
      <c r="A650" s="18"/>
      <c r="B650" s="18"/>
      <c r="C650" s="11"/>
    </row>
    <row r="651" spans="1:3" ht="15.75" customHeight="1">
      <c r="A651" s="18"/>
      <c r="B651" s="18"/>
      <c r="C651" s="11"/>
    </row>
    <row r="652" spans="1:3" ht="15.75" customHeight="1">
      <c r="A652" s="18"/>
      <c r="B652" s="18"/>
      <c r="C652" s="11"/>
    </row>
    <row r="653" spans="1:3" ht="15.75" customHeight="1">
      <c r="A653" s="18"/>
      <c r="B653" s="18"/>
      <c r="C653" s="11"/>
    </row>
    <row r="654" spans="1:3" ht="15.75" customHeight="1">
      <c r="A654" s="18"/>
      <c r="B654" s="18"/>
      <c r="C654" s="11"/>
    </row>
    <row r="655" spans="1:3" ht="15.75" customHeight="1">
      <c r="A655" s="18"/>
      <c r="B655" s="18"/>
      <c r="C655" s="11"/>
    </row>
    <row r="656" spans="1:3" ht="15.75" customHeight="1">
      <c r="A656" s="18"/>
      <c r="B656" s="18"/>
      <c r="C656" s="11"/>
    </row>
    <row r="657" spans="1:3" ht="15.75" customHeight="1">
      <c r="A657" s="18"/>
      <c r="B657" s="18"/>
      <c r="C657" s="11"/>
    </row>
    <row r="658" spans="1:3" ht="15.75" customHeight="1">
      <c r="A658" s="18"/>
      <c r="B658" s="18"/>
      <c r="C658" s="11"/>
    </row>
    <row r="659" spans="1:3" ht="15.75" customHeight="1">
      <c r="A659" s="18"/>
      <c r="B659" s="18"/>
      <c r="C659" s="11"/>
    </row>
    <row r="660" spans="1:3" ht="15.75" customHeight="1">
      <c r="A660" s="18"/>
      <c r="B660" s="18"/>
      <c r="C660" s="11"/>
    </row>
    <row r="661" spans="1:3" ht="15.75" customHeight="1">
      <c r="A661" s="18"/>
      <c r="B661" s="18"/>
      <c r="C661" s="11"/>
    </row>
    <row r="662" spans="1:3" ht="15.75" customHeight="1">
      <c r="A662" s="18"/>
      <c r="B662" s="18"/>
      <c r="C662" s="11"/>
    </row>
    <row r="663" spans="1:3" ht="15.75" customHeight="1">
      <c r="A663" s="18"/>
      <c r="B663" s="18"/>
      <c r="C663" s="11"/>
    </row>
    <row r="664" spans="1:3" ht="15.75" customHeight="1">
      <c r="A664" s="18"/>
      <c r="B664" s="18"/>
      <c r="C664" s="11"/>
    </row>
    <row r="665" spans="1:3" ht="15.75" customHeight="1">
      <c r="A665" s="18"/>
      <c r="B665" s="18"/>
      <c r="C665" s="11"/>
    </row>
    <row r="666" spans="1:3" ht="15.75" customHeight="1">
      <c r="A666" s="18"/>
      <c r="B666" s="18"/>
      <c r="C666" s="11"/>
    </row>
    <row r="667" spans="1:3" ht="15.75" customHeight="1">
      <c r="A667" s="18"/>
      <c r="B667" s="18"/>
      <c r="C667" s="11"/>
    </row>
    <row r="668" spans="1:3" ht="15.75" customHeight="1">
      <c r="A668" s="18"/>
      <c r="B668" s="18"/>
      <c r="C668" s="11"/>
    </row>
    <row r="669" spans="1:3" ht="15.75" customHeight="1">
      <c r="A669" s="18"/>
      <c r="B669" s="18"/>
      <c r="C669" s="11"/>
    </row>
    <row r="670" spans="1:3" ht="15.75" customHeight="1">
      <c r="A670" s="18"/>
      <c r="B670" s="18"/>
      <c r="C670" s="11"/>
    </row>
    <row r="671" spans="1:3" ht="15.75" customHeight="1">
      <c r="A671" s="18"/>
      <c r="B671" s="18"/>
      <c r="C671" s="11"/>
    </row>
    <row r="672" spans="1:3" ht="15.75" customHeight="1">
      <c r="A672" s="18"/>
      <c r="B672" s="18"/>
      <c r="C672" s="11"/>
    </row>
    <row r="673" spans="1:3" ht="15.75" customHeight="1">
      <c r="A673" s="18"/>
      <c r="B673" s="18"/>
      <c r="C673" s="11"/>
    </row>
    <row r="674" spans="1:3" ht="15.75" customHeight="1">
      <c r="A674" s="18"/>
      <c r="B674" s="18"/>
      <c r="C674" s="11"/>
    </row>
    <row r="675" spans="1:3" ht="15.75" customHeight="1">
      <c r="A675" s="18"/>
      <c r="B675" s="18"/>
      <c r="C675" s="11"/>
    </row>
    <row r="676" spans="1:3" ht="15.75" customHeight="1">
      <c r="A676" s="18"/>
      <c r="B676" s="18"/>
      <c r="C676" s="11"/>
    </row>
    <row r="677" spans="1:3" ht="15.75" customHeight="1">
      <c r="A677" s="18"/>
      <c r="B677" s="18"/>
      <c r="C677" s="11"/>
    </row>
    <row r="678" spans="1:3" ht="15.75" customHeight="1">
      <c r="A678" s="18"/>
      <c r="B678" s="18"/>
      <c r="C678" s="11"/>
    </row>
    <row r="679" spans="1:3" ht="15.75" customHeight="1">
      <c r="A679" s="18"/>
      <c r="B679" s="18"/>
      <c r="C679" s="11"/>
    </row>
    <row r="680" spans="1:3" ht="15.75" customHeight="1">
      <c r="A680" s="18"/>
      <c r="B680" s="18"/>
      <c r="C680" s="11"/>
    </row>
    <row r="681" spans="1:3" ht="15.75" customHeight="1">
      <c r="A681" s="18"/>
      <c r="B681" s="18"/>
      <c r="C681" s="11"/>
    </row>
    <row r="682" spans="1:3" ht="15.75" customHeight="1">
      <c r="A682" s="18"/>
      <c r="B682" s="18"/>
      <c r="C682" s="11"/>
    </row>
    <row r="683" spans="1:3" ht="15.75" customHeight="1">
      <c r="A683" s="18"/>
      <c r="B683" s="18"/>
      <c r="C683" s="11"/>
    </row>
    <row r="684" spans="1:3" ht="15.75" customHeight="1">
      <c r="A684" s="18"/>
      <c r="B684" s="18"/>
      <c r="C684" s="11"/>
    </row>
    <row r="685" spans="1:3" ht="15.75" customHeight="1">
      <c r="A685" s="18"/>
      <c r="B685" s="18"/>
      <c r="C685" s="11"/>
    </row>
    <row r="686" spans="1:3" ht="15.75" customHeight="1">
      <c r="A686" s="18"/>
      <c r="B686" s="18"/>
      <c r="C686" s="11"/>
    </row>
    <row r="687" spans="1:3" ht="15.75" customHeight="1">
      <c r="A687" s="18"/>
      <c r="B687" s="18"/>
      <c r="C687" s="11"/>
    </row>
    <row r="688" spans="1:3" ht="15.75" customHeight="1">
      <c r="A688" s="18"/>
      <c r="B688" s="18"/>
      <c r="C688" s="11"/>
    </row>
    <row r="689" spans="1:3" ht="15.75" customHeight="1">
      <c r="A689" s="18"/>
      <c r="B689" s="18"/>
      <c r="C689" s="11"/>
    </row>
    <row r="690" spans="1:3" ht="15.75" customHeight="1">
      <c r="A690" s="18"/>
      <c r="B690" s="18"/>
      <c r="C690" s="11"/>
    </row>
    <row r="691" spans="1:3" ht="15.75" customHeight="1">
      <c r="A691" s="18"/>
      <c r="B691" s="18"/>
      <c r="C691" s="11"/>
    </row>
    <row r="692" spans="1:3" ht="15.75" customHeight="1">
      <c r="A692" s="18"/>
      <c r="B692" s="18"/>
      <c r="C692" s="11"/>
    </row>
    <row r="693" spans="1:3" ht="15.75" customHeight="1">
      <c r="A693" s="18"/>
      <c r="B693" s="18"/>
      <c r="C693" s="11"/>
    </row>
    <row r="694" spans="1:3" ht="15.75" customHeight="1">
      <c r="A694" s="18"/>
      <c r="B694" s="18"/>
      <c r="C694" s="11"/>
    </row>
    <row r="695" spans="1:3" ht="15.75" customHeight="1">
      <c r="A695" s="18"/>
      <c r="B695" s="18"/>
      <c r="C695" s="11"/>
    </row>
    <row r="696" spans="1:3" ht="15.75" customHeight="1">
      <c r="A696" s="18"/>
      <c r="B696" s="18"/>
      <c r="C696" s="11"/>
    </row>
    <row r="697" spans="1:3" ht="15.75" customHeight="1">
      <c r="A697" s="18"/>
      <c r="B697" s="18"/>
      <c r="C697" s="11"/>
    </row>
    <row r="698" spans="1:3" ht="15.75" customHeight="1">
      <c r="A698" s="18"/>
      <c r="B698" s="18"/>
      <c r="C698" s="11"/>
    </row>
    <row r="699" spans="1:3" ht="15.75" customHeight="1">
      <c r="A699" s="18"/>
      <c r="B699" s="18"/>
      <c r="C699" s="11"/>
    </row>
    <row r="700" spans="1:3" ht="15.75" customHeight="1">
      <c r="A700" s="18"/>
      <c r="B700" s="18"/>
      <c r="C700" s="11"/>
    </row>
    <row r="701" spans="1:3" ht="15.75" customHeight="1">
      <c r="A701" s="18"/>
      <c r="B701" s="18"/>
      <c r="C701" s="11"/>
    </row>
    <row r="702" spans="1:3" ht="15.75" customHeight="1">
      <c r="A702" s="18"/>
      <c r="B702" s="18"/>
      <c r="C702" s="11"/>
    </row>
    <row r="703" spans="1:3" ht="15.75" customHeight="1">
      <c r="A703" s="18"/>
      <c r="B703" s="18"/>
      <c r="C703" s="11"/>
    </row>
    <row r="704" spans="1:3" ht="15.75" customHeight="1">
      <c r="A704" s="18"/>
      <c r="B704" s="18"/>
      <c r="C704" s="11"/>
    </row>
    <row r="705" spans="1:3" ht="15.75" customHeight="1">
      <c r="A705" s="18"/>
      <c r="B705" s="18"/>
      <c r="C705" s="11"/>
    </row>
    <row r="706" spans="1:3" ht="15.75" customHeight="1">
      <c r="A706" s="18"/>
      <c r="B706" s="18"/>
      <c r="C706" s="11"/>
    </row>
    <row r="707" spans="1:3" ht="15.75" customHeight="1">
      <c r="A707" s="18"/>
      <c r="B707" s="18"/>
      <c r="C707" s="11"/>
    </row>
    <row r="708" spans="1:3" ht="15.75" customHeight="1">
      <c r="A708" s="18"/>
      <c r="B708" s="18"/>
      <c r="C708" s="11"/>
    </row>
    <row r="709" spans="1:3" ht="15.75" customHeight="1">
      <c r="A709" s="18"/>
      <c r="B709" s="18"/>
      <c r="C709" s="11"/>
    </row>
    <row r="710" spans="1:3" ht="15.75" customHeight="1">
      <c r="A710" s="18"/>
      <c r="B710" s="18"/>
      <c r="C710" s="11"/>
    </row>
    <row r="711" spans="1:3" ht="15.75" customHeight="1">
      <c r="A711" s="18"/>
      <c r="B711" s="18"/>
      <c r="C711" s="11"/>
    </row>
    <row r="712" spans="1:3" ht="15.75" customHeight="1">
      <c r="A712" s="18"/>
      <c r="B712" s="18"/>
      <c r="C712" s="11"/>
    </row>
    <row r="713" spans="1:3" ht="15.75" customHeight="1">
      <c r="A713" s="18"/>
      <c r="B713" s="18"/>
      <c r="C713" s="11"/>
    </row>
    <row r="714" spans="1:3" ht="15.75" customHeight="1">
      <c r="A714" s="18"/>
      <c r="B714" s="18"/>
      <c r="C714" s="11"/>
    </row>
    <row r="715" spans="1:3" ht="15.75" customHeight="1">
      <c r="A715" s="18"/>
      <c r="B715" s="18"/>
      <c r="C715" s="11"/>
    </row>
    <row r="716" spans="1:3" ht="15.75" customHeight="1">
      <c r="A716" s="18"/>
      <c r="B716" s="18"/>
      <c r="C716" s="11"/>
    </row>
    <row r="717" spans="1:3" ht="15.75" customHeight="1">
      <c r="A717" s="18"/>
      <c r="B717" s="18"/>
      <c r="C717" s="11"/>
    </row>
    <row r="718" spans="1:3" ht="15.75" customHeight="1">
      <c r="A718" s="18"/>
      <c r="B718" s="18"/>
      <c r="C718" s="11"/>
    </row>
    <row r="719" spans="1:3" ht="15.75" customHeight="1">
      <c r="A719" s="18"/>
      <c r="B719" s="18"/>
      <c r="C719" s="11"/>
    </row>
    <row r="720" spans="1:3" ht="15.75" customHeight="1">
      <c r="A720" s="18"/>
      <c r="B720" s="18"/>
      <c r="C720" s="11"/>
    </row>
    <row r="721" spans="1:3" ht="15.75" customHeight="1">
      <c r="A721" s="18"/>
      <c r="B721" s="18"/>
      <c r="C721" s="11"/>
    </row>
    <row r="722" spans="1:3" ht="15.75" customHeight="1">
      <c r="A722" s="18"/>
      <c r="B722" s="18"/>
      <c r="C722" s="11"/>
    </row>
    <row r="723" spans="1:3" ht="15.75" customHeight="1">
      <c r="A723" s="18"/>
      <c r="B723" s="18"/>
      <c r="C723" s="11"/>
    </row>
    <row r="724" spans="1:3" ht="15.75" customHeight="1">
      <c r="A724" s="18"/>
      <c r="B724" s="18"/>
      <c r="C724" s="11"/>
    </row>
    <row r="725" spans="1:3" ht="15.75" customHeight="1">
      <c r="A725" s="18"/>
      <c r="B725" s="18"/>
      <c r="C725" s="11"/>
    </row>
    <row r="726" spans="1:3" ht="15.75" customHeight="1">
      <c r="A726" s="18"/>
      <c r="B726" s="18"/>
      <c r="C726" s="11"/>
    </row>
    <row r="727" spans="1:3" ht="15.75" customHeight="1">
      <c r="A727" s="18"/>
      <c r="B727" s="18"/>
      <c r="C727" s="11"/>
    </row>
    <row r="728" spans="1:3" ht="15.75" customHeight="1">
      <c r="A728" s="18"/>
      <c r="B728" s="18"/>
      <c r="C728" s="11"/>
    </row>
    <row r="729" spans="1:3" ht="15.75" customHeight="1">
      <c r="A729" s="18"/>
      <c r="B729" s="18"/>
      <c r="C729" s="11"/>
    </row>
    <row r="730" spans="1:3" ht="15.75" customHeight="1">
      <c r="A730" s="18"/>
      <c r="B730" s="18"/>
      <c r="C730" s="11"/>
    </row>
    <row r="731" spans="1:3" ht="15.75" customHeight="1">
      <c r="A731" s="18"/>
      <c r="B731" s="18"/>
      <c r="C731" s="11"/>
    </row>
    <row r="732" spans="1:3" ht="15.75" customHeight="1">
      <c r="A732" s="18"/>
      <c r="B732" s="18"/>
      <c r="C732" s="11"/>
    </row>
    <row r="733" spans="1:3" ht="15.75" customHeight="1">
      <c r="A733" s="18"/>
      <c r="B733" s="18"/>
      <c r="C733" s="11"/>
    </row>
    <row r="734" spans="1:3" ht="15.75" customHeight="1">
      <c r="A734" s="18"/>
      <c r="B734" s="18"/>
      <c r="C734" s="11"/>
    </row>
    <row r="735" spans="1:3" ht="15.75" customHeight="1">
      <c r="A735" s="18"/>
      <c r="B735" s="18"/>
      <c r="C735" s="11"/>
    </row>
    <row r="736" spans="1:3" ht="15.75" customHeight="1">
      <c r="A736" s="18"/>
      <c r="B736" s="18"/>
      <c r="C736" s="11"/>
    </row>
    <row r="737" spans="1:3" ht="15.75" customHeight="1">
      <c r="A737" s="18"/>
      <c r="B737" s="18"/>
      <c r="C737" s="11"/>
    </row>
    <row r="738" spans="1:3" ht="15.75" customHeight="1">
      <c r="A738" s="18"/>
      <c r="B738" s="18"/>
      <c r="C738" s="11"/>
    </row>
    <row r="739" spans="1:3" ht="15.75" customHeight="1">
      <c r="A739" s="18"/>
      <c r="B739" s="18"/>
      <c r="C739" s="11"/>
    </row>
    <row r="740" spans="1:3" ht="15.75" customHeight="1">
      <c r="A740" s="18"/>
      <c r="B740" s="18"/>
      <c r="C740" s="11"/>
    </row>
    <row r="741" spans="1:3" ht="15.75" customHeight="1">
      <c r="A741" s="18"/>
      <c r="B741" s="18"/>
      <c r="C741" s="11"/>
    </row>
    <row r="742" spans="1:3" ht="15.75" customHeight="1">
      <c r="A742" s="18"/>
      <c r="B742" s="18"/>
      <c r="C742" s="11"/>
    </row>
    <row r="743" spans="1:3" ht="15.75" customHeight="1">
      <c r="A743" s="18"/>
      <c r="B743" s="18"/>
      <c r="C743" s="11"/>
    </row>
    <row r="744" spans="1:3" ht="15.75" customHeight="1">
      <c r="A744" s="18"/>
      <c r="B744" s="18"/>
      <c r="C744" s="11"/>
    </row>
    <row r="745" spans="1:3" ht="15.75" customHeight="1">
      <c r="A745" s="18"/>
      <c r="B745" s="18"/>
      <c r="C745" s="11"/>
    </row>
    <row r="746" spans="1:3" ht="15.75" customHeight="1">
      <c r="A746" s="18"/>
      <c r="B746" s="18"/>
      <c r="C746" s="11"/>
    </row>
    <row r="747" spans="1:3" ht="15.75" customHeight="1">
      <c r="A747" s="18"/>
      <c r="B747" s="18"/>
      <c r="C747" s="11"/>
    </row>
    <row r="748" spans="1:3" ht="15.75" customHeight="1">
      <c r="A748" s="18"/>
      <c r="B748" s="18"/>
      <c r="C748" s="11"/>
    </row>
    <row r="749" spans="1:3" ht="15.75" customHeight="1">
      <c r="A749" s="18"/>
      <c r="B749" s="18"/>
      <c r="C749" s="11"/>
    </row>
    <row r="750" spans="1:3" ht="15.75" customHeight="1">
      <c r="A750" s="18"/>
      <c r="B750" s="18"/>
      <c r="C750" s="11"/>
    </row>
    <row r="751" spans="1:3" ht="15.75" customHeight="1">
      <c r="A751" s="18"/>
      <c r="B751" s="18"/>
      <c r="C751" s="11"/>
    </row>
    <row r="752" spans="1:3" ht="15.75" customHeight="1">
      <c r="A752" s="18"/>
      <c r="B752" s="18"/>
      <c r="C752" s="11"/>
    </row>
    <row r="753" spans="1:3" ht="15.75" customHeight="1">
      <c r="A753" s="18"/>
      <c r="B753" s="18"/>
      <c r="C753" s="11"/>
    </row>
    <row r="754" spans="1:3" ht="15.75" customHeight="1">
      <c r="A754" s="18"/>
      <c r="B754" s="18"/>
      <c r="C754" s="11"/>
    </row>
    <row r="755" spans="1:3" ht="15.75" customHeight="1">
      <c r="A755" s="18"/>
      <c r="B755" s="18"/>
      <c r="C755" s="11"/>
    </row>
    <row r="756" spans="1:3" ht="15.75" customHeight="1">
      <c r="A756" s="18"/>
      <c r="B756" s="18"/>
      <c r="C756" s="11"/>
    </row>
    <row r="757" spans="1:3" ht="15.75" customHeight="1">
      <c r="A757" s="18"/>
      <c r="B757" s="18"/>
      <c r="C757" s="11"/>
    </row>
    <row r="758" spans="1:3" ht="15.75" customHeight="1">
      <c r="A758" s="18"/>
      <c r="B758" s="18"/>
      <c r="C758" s="11"/>
    </row>
    <row r="759" spans="1:3" ht="15.75" customHeight="1">
      <c r="A759" s="18"/>
      <c r="B759" s="18"/>
      <c r="C759" s="11"/>
    </row>
    <row r="760" spans="1:3" ht="15.75" customHeight="1">
      <c r="A760" s="18"/>
      <c r="B760" s="18"/>
      <c r="C760" s="11"/>
    </row>
    <row r="761" spans="1:3" ht="15.75" customHeight="1">
      <c r="A761" s="18"/>
      <c r="B761" s="18"/>
      <c r="C761" s="11"/>
    </row>
    <row r="762" spans="1:3" ht="15.75" customHeight="1">
      <c r="A762" s="18"/>
      <c r="B762" s="18"/>
      <c r="C762" s="11"/>
    </row>
    <row r="763" spans="1:3" ht="15.75" customHeight="1">
      <c r="A763" s="18"/>
      <c r="B763" s="18"/>
      <c r="C763" s="11"/>
    </row>
    <row r="764" spans="1:3" ht="15.75" customHeight="1">
      <c r="A764" s="18"/>
      <c r="B764" s="18"/>
      <c r="C764" s="11"/>
    </row>
    <row r="765" spans="1:3" ht="15.75" customHeight="1">
      <c r="A765" s="18"/>
      <c r="B765" s="18"/>
      <c r="C765" s="11"/>
    </row>
    <row r="766" spans="1:3" ht="15.75" customHeight="1">
      <c r="A766" s="18"/>
      <c r="B766" s="18"/>
      <c r="C766" s="11"/>
    </row>
    <row r="767" spans="1:3" ht="15.75" customHeight="1">
      <c r="A767" s="18"/>
      <c r="B767" s="18"/>
      <c r="C767" s="11"/>
    </row>
    <row r="768" spans="1:3" ht="15.75" customHeight="1">
      <c r="A768" s="18"/>
      <c r="B768" s="18"/>
      <c r="C768" s="11"/>
    </row>
    <row r="769" spans="1:3" ht="15.75" customHeight="1">
      <c r="A769" s="18"/>
      <c r="B769" s="18"/>
      <c r="C769" s="11"/>
    </row>
    <row r="770" spans="1:3" ht="15.75" customHeight="1">
      <c r="A770" s="18"/>
      <c r="B770" s="18"/>
      <c r="C770" s="11"/>
    </row>
    <row r="771" spans="1:3" ht="15.75" customHeight="1">
      <c r="A771" s="18"/>
      <c r="B771" s="18"/>
      <c r="C771" s="11"/>
    </row>
    <row r="772" spans="1:3" ht="15.75" customHeight="1">
      <c r="A772" s="18"/>
      <c r="B772" s="18"/>
      <c r="C772" s="11"/>
    </row>
    <row r="773" spans="1:3" ht="15.75" customHeight="1">
      <c r="A773" s="18"/>
      <c r="B773" s="18"/>
      <c r="C773" s="11"/>
    </row>
    <row r="774" spans="1:3" ht="15.75" customHeight="1">
      <c r="A774" s="18"/>
      <c r="B774" s="18"/>
      <c r="C774" s="11"/>
    </row>
    <row r="775" spans="1:3" ht="15.75" customHeight="1">
      <c r="A775" s="18"/>
      <c r="B775" s="18"/>
      <c r="C775" s="11"/>
    </row>
    <row r="776" spans="1:3" ht="15.75" customHeight="1">
      <c r="A776" s="18"/>
      <c r="B776" s="18"/>
      <c r="C776" s="11"/>
    </row>
    <row r="777" spans="1:3" ht="15.75" customHeight="1">
      <c r="A777" s="18"/>
      <c r="B777" s="18"/>
      <c r="C777" s="11"/>
    </row>
    <row r="778" spans="1:3" ht="15.75" customHeight="1">
      <c r="A778" s="18"/>
      <c r="B778" s="18"/>
      <c r="C778" s="11"/>
    </row>
    <row r="779" spans="1:3" ht="15.75" customHeight="1">
      <c r="A779" s="18"/>
      <c r="B779" s="18"/>
      <c r="C779" s="11"/>
    </row>
    <row r="780" spans="1:3" ht="15.75" customHeight="1">
      <c r="A780" s="18"/>
      <c r="B780" s="18"/>
      <c r="C780" s="11"/>
    </row>
    <row r="781" spans="1:3" ht="15.75" customHeight="1">
      <c r="A781" s="18"/>
      <c r="B781" s="18"/>
      <c r="C781" s="11"/>
    </row>
    <row r="782" spans="1:3" ht="15.75" customHeight="1">
      <c r="A782" s="18"/>
      <c r="B782" s="18"/>
      <c r="C782" s="11"/>
    </row>
    <row r="783" spans="1:3" ht="15.75" customHeight="1">
      <c r="A783" s="18"/>
      <c r="B783" s="18"/>
      <c r="C783" s="11"/>
    </row>
    <row r="784" spans="1:3" ht="15.75" customHeight="1">
      <c r="A784" s="18"/>
      <c r="B784" s="18"/>
      <c r="C784" s="11"/>
    </row>
    <row r="785" spans="1:3" ht="15.75" customHeight="1">
      <c r="A785" s="18"/>
      <c r="B785" s="18"/>
      <c r="C785" s="11"/>
    </row>
    <row r="786" spans="1:3" ht="15.75" customHeight="1">
      <c r="A786" s="18"/>
      <c r="B786" s="18"/>
      <c r="C786" s="11"/>
    </row>
    <row r="787" spans="1:3" ht="15.75" customHeight="1">
      <c r="A787" s="18"/>
      <c r="B787" s="18"/>
      <c r="C787" s="11"/>
    </row>
    <row r="788" spans="1:3" ht="15.75" customHeight="1">
      <c r="A788" s="18"/>
      <c r="B788" s="18"/>
      <c r="C788" s="11"/>
    </row>
    <row r="789" spans="1:3" ht="15.75" customHeight="1">
      <c r="A789" s="18"/>
      <c r="B789" s="18"/>
      <c r="C789" s="11"/>
    </row>
    <row r="790" spans="1:3" ht="15.75" customHeight="1">
      <c r="A790" s="18"/>
      <c r="B790" s="18"/>
      <c r="C790" s="11"/>
    </row>
    <row r="791" spans="1:3" ht="15.75" customHeight="1">
      <c r="A791" s="18"/>
      <c r="B791" s="18"/>
      <c r="C791" s="11"/>
    </row>
    <row r="792" spans="1:3" ht="15.75" customHeight="1">
      <c r="A792" s="18"/>
      <c r="B792" s="18"/>
      <c r="C792" s="11"/>
    </row>
    <row r="793" spans="1:3" ht="15.75" customHeight="1">
      <c r="A793" s="18"/>
      <c r="B793" s="18"/>
      <c r="C793" s="11"/>
    </row>
    <row r="794" spans="1:3" ht="15.75" customHeight="1">
      <c r="A794" s="18"/>
      <c r="B794" s="18"/>
      <c r="C794" s="11"/>
    </row>
    <row r="795" spans="1:3" ht="15.75" customHeight="1">
      <c r="A795" s="18"/>
      <c r="B795" s="18"/>
      <c r="C795" s="11"/>
    </row>
    <row r="796" spans="1:3" ht="15.75" customHeight="1">
      <c r="A796" s="18"/>
      <c r="B796" s="18"/>
      <c r="C796" s="11"/>
    </row>
    <row r="797" spans="1:3" ht="15.75" customHeight="1">
      <c r="A797" s="18"/>
      <c r="B797" s="18"/>
      <c r="C797" s="11"/>
    </row>
    <row r="798" spans="1:3" ht="15.75" customHeight="1">
      <c r="A798" s="18"/>
      <c r="B798" s="18"/>
      <c r="C798" s="11"/>
    </row>
    <row r="799" spans="1:3" ht="15.75" customHeight="1">
      <c r="A799" s="18"/>
      <c r="B799" s="18"/>
      <c r="C799" s="11"/>
    </row>
    <row r="800" spans="1:3" ht="15.75" customHeight="1">
      <c r="A800" s="18"/>
      <c r="B800" s="18"/>
      <c r="C800" s="11"/>
    </row>
    <row r="801" spans="1:3" ht="15.75" customHeight="1">
      <c r="A801" s="18"/>
      <c r="B801" s="18"/>
      <c r="C801" s="11"/>
    </row>
    <row r="802" spans="1:3" ht="15.75" customHeight="1">
      <c r="A802" s="18"/>
      <c r="B802" s="18"/>
      <c r="C802" s="11"/>
    </row>
    <row r="803" spans="1:3" ht="15.75" customHeight="1">
      <c r="A803" s="18"/>
      <c r="B803" s="18"/>
      <c r="C803" s="11"/>
    </row>
    <row r="804" spans="1:3" ht="15.75" customHeight="1">
      <c r="A804" s="18"/>
      <c r="B804" s="18"/>
      <c r="C804" s="11"/>
    </row>
    <row r="805" spans="1:3" ht="15.75" customHeight="1">
      <c r="A805" s="18"/>
      <c r="B805" s="18"/>
      <c r="C805" s="11"/>
    </row>
    <row r="806" spans="1:3" ht="15.75" customHeight="1">
      <c r="A806" s="18"/>
      <c r="B806" s="18"/>
      <c r="C806" s="11"/>
    </row>
    <row r="807" spans="1:3" ht="15.75" customHeight="1">
      <c r="A807" s="18"/>
      <c r="B807" s="18"/>
      <c r="C807" s="11"/>
    </row>
    <row r="808" spans="1:3" ht="15.75" customHeight="1">
      <c r="A808" s="18"/>
      <c r="B808" s="18"/>
      <c r="C808" s="11"/>
    </row>
    <row r="809" spans="1:3" ht="15.75" customHeight="1">
      <c r="A809" s="18"/>
      <c r="B809" s="18"/>
      <c r="C809" s="11"/>
    </row>
    <row r="810" spans="1:3" ht="15.75" customHeight="1">
      <c r="A810" s="18"/>
      <c r="B810" s="18"/>
      <c r="C810" s="11"/>
    </row>
    <row r="811" spans="1:3" ht="15.75" customHeight="1">
      <c r="A811" s="18"/>
      <c r="B811" s="18"/>
      <c r="C811" s="11"/>
    </row>
    <row r="812" spans="1:3" ht="15.75" customHeight="1">
      <c r="A812" s="18"/>
      <c r="B812" s="18"/>
      <c r="C812" s="11"/>
    </row>
    <row r="813" spans="1:3" ht="15.75" customHeight="1">
      <c r="A813" s="18"/>
      <c r="B813" s="18"/>
      <c r="C813" s="11"/>
    </row>
    <row r="814" spans="1:3" ht="15.75" customHeight="1">
      <c r="A814" s="18"/>
      <c r="B814" s="18"/>
      <c r="C814" s="11"/>
    </row>
    <row r="815" spans="1:3" ht="15.75" customHeight="1">
      <c r="A815" s="18"/>
      <c r="B815" s="18"/>
      <c r="C815" s="11"/>
    </row>
    <row r="816" spans="1:3" ht="15.75" customHeight="1">
      <c r="A816" s="18"/>
      <c r="B816" s="18"/>
      <c r="C816" s="11"/>
    </row>
    <row r="817" spans="1:3" ht="15.75" customHeight="1">
      <c r="A817" s="18"/>
      <c r="B817" s="18"/>
      <c r="C817" s="11"/>
    </row>
    <row r="818" spans="1:3" ht="15.75" customHeight="1">
      <c r="A818" s="18"/>
      <c r="B818" s="18"/>
      <c r="C818" s="11"/>
    </row>
    <row r="819" spans="1:3" ht="15.75" customHeight="1">
      <c r="A819" s="18"/>
      <c r="B819" s="18"/>
      <c r="C819" s="11"/>
    </row>
    <row r="820" spans="1:3" ht="15.75" customHeight="1">
      <c r="A820" s="18"/>
      <c r="B820" s="18"/>
      <c r="C820" s="11"/>
    </row>
    <row r="821" spans="1:3" ht="15.75" customHeight="1">
      <c r="A821" s="18"/>
      <c r="B821" s="18"/>
      <c r="C821" s="11"/>
    </row>
    <row r="822" spans="1:3" ht="15.75" customHeight="1">
      <c r="A822" s="18"/>
      <c r="B822" s="18"/>
      <c r="C822" s="11"/>
    </row>
    <row r="823" spans="1:3" ht="15.75" customHeight="1">
      <c r="A823" s="18"/>
      <c r="B823" s="18"/>
      <c r="C823" s="11"/>
    </row>
    <row r="824" spans="1:3" ht="15.75" customHeight="1">
      <c r="A824" s="18"/>
      <c r="B824" s="18"/>
      <c r="C824" s="11"/>
    </row>
    <row r="825" spans="1:3" ht="15.75" customHeight="1">
      <c r="A825" s="18"/>
      <c r="B825" s="18"/>
      <c r="C825" s="11"/>
    </row>
    <row r="826" spans="1:3" ht="15.75" customHeight="1">
      <c r="A826" s="18"/>
      <c r="B826" s="18"/>
      <c r="C826" s="11"/>
    </row>
    <row r="827" spans="1:3" ht="15.75" customHeight="1">
      <c r="A827" s="18"/>
      <c r="B827" s="18"/>
      <c r="C827" s="11"/>
    </row>
    <row r="828" spans="1:3" ht="15.75" customHeight="1">
      <c r="A828" s="18"/>
      <c r="B828" s="18"/>
      <c r="C828" s="11"/>
    </row>
    <row r="829" spans="1:3" ht="15.75" customHeight="1">
      <c r="A829" s="18"/>
      <c r="B829" s="18"/>
      <c r="C829" s="11"/>
    </row>
    <row r="830" spans="1:3" ht="15.75" customHeight="1">
      <c r="A830" s="18"/>
      <c r="B830" s="18"/>
      <c r="C830" s="11"/>
    </row>
    <row r="831" spans="1:3" ht="15.75" customHeight="1">
      <c r="A831" s="18"/>
      <c r="B831" s="18"/>
      <c r="C831" s="11"/>
    </row>
    <row r="832" spans="1:3" ht="15.75" customHeight="1">
      <c r="A832" s="18"/>
      <c r="B832" s="18"/>
      <c r="C832" s="11"/>
    </row>
    <row r="833" spans="1:3" ht="15.75" customHeight="1">
      <c r="A833" s="18"/>
      <c r="B833" s="18"/>
      <c r="C833" s="11"/>
    </row>
    <row r="834" spans="1:3" ht="15.75" customHeight="1">
      <c r="A834" s="18"/>
      <c r="B834" s="18"/>
      <c r="C834" s="11"/>
    </row>
    <row r="835" spans="1:3" ht="15.75" customHeight="1">
      <c r="A835" s="18"/>
      <c r="B835" s="18"/>
      <c r="C835" s="11"/>
    </row>
    <row r="836" spans="1:3" ht="15.75" customHeight="1">
      <c r="A836" s="18"/>
      <c r="B836" s="18"/>
      <c r="C836" s="11"/>
    </row>
    <row r="837" spans="1:3" ht="15.75" customHeight="1">
      <c r="A837" s="18"/>
      <c r="B837" s="18"/>
      <c r="C837" s="11"/>
    </row>
    <row r="838" spans="1:3" ht="15.75" customHeight="1">
      <c r="A838" s="18"/>
      <c r="B838" s="18"/>
      <c r="C838" s="11"/>
    </row>
    <row r="839" spans="1:3" ht="15.75" customHeight="1">
      <c r="A839" s="18"/>
      <c r="B839" s="18"/>
      <c r="C839" s="11"/>
    </row>
    <row r="840" spans="1:3" ht="15.75" customHeight="1">
      <c r="A840" s="18"/>
      <c r="B840" s="18"/>
      <c r="C840" s="11"/>
    </row>
    <row r="841" spans="1:3" ht="15.75" customHeight="1">
      <c r="A841" s="18"/>
      <c r="B841" s="18"/>
      <c r="C841" s="11"/>
    </row>
    <row r="842" spans="1:3" ht="15.75" customHeight="1">
      <c r="A842" s="18"/>
      <c r="B842" s="18"/>
      <c r="C842" s="11"/>
    </row>
    <row r="843" spans="1:3" ht="15.75" customHeight="1">
      <c r="A843" s="18"/>
      <c r="B843" s="18"/>
      <c r="C843" s="11"/>
    </row>
    <row r="844" spans="1:3" ht="15.75" customHeight="1">
      <c r="A844" s="18"/>
      <c r="B844" s="18"/>
      <c r="C844" s="11"/>
    </row>
    <row r="845" spans="1:3" ht="15.75" customHeight="1">
      <c r="A845" s="18"/>
      <c r="B845" s="18"/>
      <c r="C845" s="11"/>
    </row>
    <row r="846" spans="1:3" ht="15.75" customHeight="1">
      <c r="A846" s="18"/>
      <c r="B846" s="18"/>
      <c r="C846" s="11"/>
    </row>
    <row r="847" spans="1:3" ht="15.75" customHeight="1">
      <c r="A847" s="18"/>
      <c r="B847" s="18"/>
      <c r="C847" s="11"/>
    </row>
    <row r="848" spans="1:3" ht="15.75" customHeight="1">
      <c r="A848" s="18"/>
      <c r="B848" s="18"/>
      <c r="C848" s="11"/>
    </row>
    <row r="849" spans="1:3" ht="15.75" customHeight="1">
      <c r="A849" s="18"/>
      <c r="B849" s="18"/>
      <c r="C849" s="11"/>
    </row>
    <row r="850" spans="1:3" ht="15.75" customHeight="1">
      <c r="A850" s="18"/>
      <c r="B850" s="18"/>
      <c r="C850" s="11"/>
    </row>
    <row r="851" spans="1:3" ht="15.75" customHeight="1">
      <c r="A851" s="18"/>
      <c r="B851" s="18"/>
      <c r="C851" s="11"/>
    </row>
    <row r="852" spans="1:3" ht="15.75" customHeight="1">
      <c r="A852" s="18"/>
      <c r="B852" s="18"/>
      <c r="C852" s="11"/>
    </row>
    <row r="853" spans="1:3" ht="15.75" customHeight="1">
      <c r="A853" s="18"/>
      <c r="B853" s="18"/>
      <c r="C853" s="11"/>
    </row>
    <row r="854" spans="1:3" ht="15.75" customHeight="1">
      <c r="A854" s="18"/>
      <c r="B854" s="18"/>
      <c r="C854" s="11"/>
    </row>
    <row r="855" spans="1:3" ht="15.75" customHeight="1">
      <c r="A855" s="18"/>
      <c r="B855" s="18"/>
      <c r="C855" s="11"/>
    </row>
    <row r="856" spans="1:3" ht="15.75" customHeight="1">
      <c r="A856" s="18"/>
      <c r="B856" s="18"/>
      <c r="C856" s="11"/>
    </row>
    <row r="857" spans="1:3" ht="15.75" customHeight="1">
      <c r="A857" s="18"/>
      <c r="B857" s="18"/>
      <c r="C857" s="11"/>
    </row>
    <row r="858" spans="1:3" ht="15.75" customHeight="1">
      <c r="A858" s="18"/>
      <c r="B858" s="18"/>
      <c r="C858" s="11"/>
    </row>
    <row r="859" spans="1:3" ht="15.75" customHeight="1">
      <c r="A859" s="18"/>
      <c r="B859" s="18"/>
      <c r="C859" s="11"/>
    </row>
    <row r="860" spans="1:3" ht="15.75" customHeight="1">
      <c r="A860" s="18"/>
      <c r="B860" s="18"/>
      <c r="C860" s="11"/>
    </row>
    <row r="861" spans="1:3" ht="15.75" customHeight="1">
      <c r="A861" s="18"/>
      <c r="B861" s="18"/>
      <c r="C861" s="11"/>
    </row>
    <row r="862" spans="1:3" ht="15.75" customHeight="1">
      <c r="A862" s="18"/>
      <c r="B862" s="18"/>
      <c r="C862" s="11"/>
    </row>
    <row r="863" spans="1:3" ht="15.75" customHeight="1">
      <c r="A863" s="18"/>
      <c r="B863" s="18"/>
      <c r="C863" s="11"/>
    </row>
    <row r="864" spans="1:3" ht="15.75" customHeight="1">
      <c r="A864" s="18"/>
      <c r="B864" s="18"/>
      <c r="C864" s="11"/>
    </row>
    <row r="865" spans="1:3" ht="15.75" customHeight="1">
      <c r="A865" s="18"/>
      <c r="B865" s="18"/>
      <c r="C865" s="11"/>
    </row>
    <row r="866" spans="1:3" ht="15.75" customHeight="1">
      <c r="A866" s="18"/>
      <c r="B866" s="18"/>
      <c r="C866" s="11"/>
    </row>
    <row r="867" spans="1:3" ht="15.75" customHeight="1">
      <c r="A867" s="18"/>
      <c r="B867" s="18"/>
      <c r="C867" s="11"/>
    </row>
    <row r="868" spans="1:3" ht="15.75" customHeight="1">
      <c r="A868" s="18"/>
      <c r="B868" s="18"/>
      <c r="C868" s="11"/>
    </row>
    <row r="869" spans="1:3" ht="15.75" customHeight="1">
      <c r="A869" s="18"/>
      <c r="B869" s="18"/>
      <c r="C869" s="11"/>
    </row>
    <row r="870" spans="1:3" ht="15.75" customHeight="1">
      <c r="A870" s="18"/>
      <c r="B870" s="18"/>
      <c r="C870" s="11"/>
    </row>
    <row r="871" spans="1:3" ht="15.75" customHeight="1">
      <c r="A871" s="18"/>
      <c r="B871" s="18"/>
      <c r="C871" s="11"/>
    </row>
    <row r="872" spans="1:3" ht="15.75" customHeight="1">
      <c r="A872" s="18"/>
      <c r="B872" s="18"/>
      <c r="C872" s="11"/>
    </row>
    <row r="873" spans="1:3" ht="15.75" customHeight="1">
      <c r="A873" s="18"/>
      <c r="B873" s="18"/>
      <c r="C873" s="11"/>
    </row>
    <row r="874" spans="1:3" ht="15.75" customHeight="1">
      <c r="A874" s="18"/>
      <c r="B874" s="18"/>
      <c r="C874" s="11"/>
    </row>
    <row r="875" spans="1:3" ht="15.75" customHeight="1">
      <c r="A875" s="18"/>
      <c r="B875" s="18"/>
      <c r="C875" s="11"/>
    </row>
    <row r="876" spans="1:3" ht="15.75" customHeight="1">
      <c r="A876" s="18"/>
      <c r="B876" s="18"/>
      <c r="C876" s="11"/>
    </row>
    <row r="877" spans="1:3" ht="15.75" customHeight="1">
      <c r="A877" s="18"/>
      <c r="B877" s="18"/>
      <c r="C877" s="11"/>
    </row>
    <row r="878" spans="1:3" ht="15.75" customHeight="1">
      <c r="A878" s="18"/>
      <c r="B878" s="18"/>
      <c r="C878" s="11"/>
    </row>
    <row r="879" spans="1:3" ht="15.75" customHeight="1">
      <c r="A879" s="18"/>
      <c r="B879" s="18"/>
      <c r="C879" s="11"/>
    </row>
    <row r="880" spans="1:3" ht="15.75" customHeight="1">
      <c r="A880" s="18"/>
      <c r="B880" s="18"/>
      <c r="C880" s="11"/>
    </row>
    <row r="881" spans="1:3" ht="15.75" customHeight="1">
      <c r="A881" s="18"/>
      <c r="B881" s="18"/>
      <c r="C881" s="11"/>
    </row>
    <row r="882" spans="1:3" ht="15.75" customHeight="1">
      <c r="A882" s="18"/>
      <c r="B882" s="18"/>
      <c r="C882" s="11"/>
    </row>
    <row r="883" spans="1:3" ht="15.75" customHeight="1">
      <c r="A883" s="18"/>
      <c r="B883" s="18"/>
      <c r="C883" s="11"/>
    </row>
    <row r="884" spans="1:3" ht="15.75" customHeight="1">
      <c r="A884" s="18"/>
      <c r="B884" s="18"/>
      <c r="C884" s="11"/>
    </row>
    <row r="885" spans="1:3" ht="15.75" customHeight="1">
      <c r="A885" s="18"/>
      <c r="B885" s="18"/>
      <c r="C885" s="11"/>
    </row>
    <row r="886" spans="1:3" ht="15.75" customHeight="1">
      <c r="A886" s="18"/>
      <c r="B886" s="18"/>
      <c r="C886" s="11"/>
    </row>
    <row r="887" spans="1:3" ht="15.75" customHeight="1">
      <c r="A887" s="18"/>
      <c r="B887" s="18"/>
      <c r="C887" s="11"/>
    </row>
    <row r="888" spans="1:3" ht="15.75" customHeight="1">
      <c r="A888" s="18"/>
      <c r="B888" s="18"/>
      <c r="C888" s="11"/>
    </row>
    <row r="889" spans="1:3" ht="15.75" customHeight="1">
      <c r="A889" s="18"/>
      <c r="B889" s="18"/>
      <c r="C889" s="11"/>
    </row>
    <row r="890" spans="1:3" ht="15.75" customHeight="1">
      <c r="A890" s="18"/>
      <c r="B890" s="18"/>
      <c r="C890" s="11"/>
    </row>
    <row r="891" spans="1:3" ht="15.75" customHeight="1">
      <c r="A891" s="18"/>
      <c r="B891" s="18"/>
      <c r="C891" s="11"/>
    </row>
    <row r="892" spans="1:3" ht="15.75" customHeight="1">
      <c r="A892" s="18"/>
      <c r="B892" s="18"/>
      <c r="C892" s="11"/>
    </row>
    <row r="893" spans="1:3" ht="15.75" customHeight="1">
      <c r="A893" s="18"/>
      <c r="B893" s="18"/>
      <c r="C893" s="11"/>
    </row>
    <row r="894" spans="1:3" ht="15.75" customHeight="1">
      <c r="A894" s="18"/>
      <c r="B894" s="18"/>
      <c r="C894" s="11"/>
    </row>
    <row r="895" spans="1:3" ht="15.75" customHeight="1">
      <c r="A895" s="18"/>
      <c r="B895" s="18"/>
      <c r="C895" s="11"/>
    </row>
    <row r="896" spans="1:3" ht="15.75" customHeight="1">
      <c r="A896" s="18"/>
      <c r="B896" s="18"/>
      <c r="C896" s="11"/>
    </row>
    <row r="897" spans="1:3" ht="15.75" customHeight="1">
      <c r="A897" s="18"/>
      <c r="B897" s="18"/>
      <c r="C897" s="11"/>
    </row>
    <row r="898" spans="1:3" ht="15.75" customHeight="1">
      <c r="A898" s="18"/>
      <c r="B898" s="18"/>
      <c r="C898" s="11"/>
    </row>
    <row r="899" spans="1:3" ht="15.75" customHeight="1">
      <c r="A899" s="18"/>
      <c r="B899" s="18"/>
      <c r="C899" s="11"/>
    </row>
    <row r="900" spans="1:3" ht="15.75" customHeight="1">
      <c r="A900" s="18"/>
      <c r="B900" s="18"/>
      <c r="C900" s="11"/>
    </row>
    <row r="901" spans="1:3" ht="15.75" customHeight="1">
      <c r="A901" s="18"/>
      <c r="B901" s="18"/>
      <c r="C901" s="11"/>
    </row>
    <row r="902" spans="1:3" ht="15.75" customHeight="1">
      <c r="A902" s="18"/>
      <c r="B902" s="18"/>
      <c r="C902" s="11"/>
    </row>
    <row r="903" spans="1:3" ht="15.75" customHeight="1">
      <c r="A903" s="18"/>
      <c r="B903" s="18"/>
      <c r="C903" s="11"/>
    </row>
    <row r="904" spans="1:3" ht="15.75" customHeight="1">
      <c r="A904" s="18"/>
      <c r="B904" s="18"/>
      <c r="C904" s="11"/>
    </row>
    <row r="905" spans="1:3" ht="15.75" customHeight="1">
      <c r="A905" s="18"/>
      <c r="B905" s="18"/>
      <c r="C905" s="11"/>
    </row>
    <row r="906" spans="1:3" ht="15.75" customHeight="1">
      <c r="A906" s="18"/>
      <c r="B906" s="18"/>
      <c r="C906" s="11"/>
    </row>
    <row r="907" spans="1:3" ht="15.75" customHeight="1">
      <c r="A907" s="18"/>
      <c r="B907" s="18"/>
      <c r="C907" s="11"/>
    </row>
    <row r="908" spans="1:3" ht="15.75" customHeight="1">
      <c r="A908" s="18"/>
      <c r="B908" s="18"/>
      <c r="C908" s="11"/>
    </row>
    <row r="909" spans="1:3" ht="15.75" customHeight="1">
      <c r="A909" s="18"/>
      <c r="B909" s="18"/>
      <c r="C909" s="11"/>
    </row>
    <row r="910" spans="1:3" ht="15.75" customHeight="1">
      <c r="A910" s="18"/>
      <c r="B910" s="18"/>
      <c r="C910" s="11"/>
    </row>
    <row r="911" spans="1:3" ht="15.75" customHeight="1">
      <c r="A911" s="18"/>
      <c r="B911" s="18"/>
      <c r="C911" s="11"/>
    </row>
    <row r="912" spans="1:3" ht="15.75" customHeight="1">
      <c r="A912" s="18"/>
      <c r="B912" s="18"/>
      <c r="C912" s="11"/>
    </row>
    <row r="913" spans="1:3" ht="15.75" customHeight="1">
      <c r="A913" s="18"/>
      <c r="B913" s="18"/>
      <c r="C913" s="11"/>
    </row>
    <row r="914" spans="1:3" ht="15.75" customHeight="1">
      <c r="A914" s="18"/>
      <c r="B914" s="18"/>
      <c r="C914" s="11"/>
    </row>
    <row r="915" spans="1:3" ht="15.75" customHeight="1">
      <c r="A915" s="18"/>
      <c r="B915" s="18"/>
      <c r="C915" s="11"/>
    </row>
    <row r="916" spans="1:3" ht="15.75" customHeight="1">
      <c r="A916" s="18"/>
      <c r="B916" s="18"/>
      <c r="C916" s="11"/>
    </row>
    <row r="917" spans="1:3" ht="15.75" customHeight="1">
      <c r="A917" s="18"/>
      <c r="B917" s="18"/>
      <c r="C917" s="11"/>
    </row>
    <row r="918" spans="1:3" ht="15.75" customHeight="1">
      <c r="A918" s="18"/>
      <c r="B918" s="18"/>
      <c r="C918" s="11"/>
    </row>
    <row r="919" spans="1:3" ht="15.75" customHeight="1">
      <c r="A919" s="18"/>
      <c r="B919" s="18"/>
      <c r="C919" s="11"/>
    </row>
    <row r="920" spans="1:3" ht="15.75" customHeight="1">
      <c r="A920" s="18"/>
      <c r="B920" s="18"/>
      <c r="C920" s="11"/>
    </row>
    <row r="921" spans="1:3" ht="15.75" customHeight="1">
      <c r="A921" s="18"/>
      <c r="B921" s="18"/>
      <c r="C921" s="11"/>
    </row>
    <row r="922" spans="1:3" ht="15.75" customHeight="1">
      <c r="A922" s="18"/>
      <c r="B922" s="18"/>
      <c r="C922" s="11"/>
    </row>
    <row r="923" spans="1:3" ht="15.75" customHeight="1">
      <c r="A923" s="18"/>
      <c r="B923" s="18"/>
      <c r="C923" s="11"/>
    </row>
    <row r="924" spans="1:3" ht="15.75" customHeight="1">
      <c r="A924" s="18"/>
      <c r="B924" s="18"/>
      <c r="C924" s="11"/>
    </row>
    <row r="925" spans="1:3" ht="15.75" customHeight="1">
      <c r="A925" s="18"/>
      <c r="B925" s="18"/>
      <c r="C925" s="11"/>
    </row>
    <row r="926" spans="1:3" ht="15.75" customHeight="1">
      <c r="A926" s="18"/>
      <c r="B926" s="18"/>
      <c r="C926" s="11"/>
    </row>
    <row r="927" spans="1:3" ht="15.75" customHeight="1">
      <c r="A927" s="18"/>
      <c r="B927" s="18"/>
      <c r="C927" s="11"/>
    </row>
    <row r="928" spans="1:3" ht="15.75" customHeight="1">
      <c r="A928" s="18"/>
      <c r="B928" s="18"/>
      <c r="C928" s="11"/>
    </row>
    <row r="929" spans="1:3" ht="15.75" customHeight="1">
      <c r="A929" s="18"/>
      <c r="B929" s="18"/>
      <c r="C929" s="11"/>
    </row>
    <row r="930" spans="1:3" ht="15.75" customHeight="1">
      <c r="A930" s="18"/>
      <c r="B930" s="18"/>
      <c r="C930" s="11"/>
    </row>
    <row r="931" spans="1:3" ht="15.75" customHeight="1">
      <c r="A931" s="18"/>
      <c r="B931" s="18"/>
      <c r="C931" s="11"/>
    </row>
    <row r="932" spans="1:3" ht="15.75" customHeight="1">
      <c r="A932" s="18"/>
      <c r="B932" s="18"/>
      <c r="C932" s="11"/>
    </row>
    <row r="933" spans="1:3" ht="15.75" customHeight="1">
      <c r="A933" s="18"/>
      <c r="B933" s="18"/>
      <c r="C933" s="11"/>
    </row>
    <row r="934" spans="1:3" ht="15.75" customHeight="1">
      <c r="A934" s="18"/>
      <c r="B934" s="18"/>
      <c r="C934" s="11"/>
    </row>
    <row r="935" spans="1:3" ht="15.75" customHeight="1">
      <c r="A935" s="18"/>
      <c r="B935" s="18"/>
      <c r="C935" s="11"/>
    </row>
    <row r="936" spans="1:3" ht="15.75" customHeight="1">
      <c r="A936" s="18"/>
      <c r="B936" s="18"/>
      <c r="C936" s="11"/>
    </row>
    <row r="937" spans="1:3" ht="15.75" customHeight="1">
      <c r="A937" s="18"/>
      <c r="B937" s="18"/>
      <c r="C937" s="11"/>
    </row>
    <row r="938" spans="1:3" ht="15.75" customHeight="1">
      <c r="A938" s="18"/>
      <c r="B938" s="18"/>
      <c r="C938" s="11"/>
    </row>
    <row r="939" spans="1:3" ht="15.75" customHeight="1">
      <c r="A939" s="18"/>
      <c r="B939" s="18"/>
      <c r="C939" s="11"/>
    </row>
    <row r="940" spans="1:3" ht="15.75" customHeight="1">
      <c r="A940" s="18"/>
      <c r="B940" s="18"/>
      <c r="C940" s="11"/>
    </row>
    <row r="941" spans="1:3" ht="15.75" customHeight="1">
      <c r="A941" s="18"/>
      <c r="B941" s="18"/>
      <c r="C941" s="11"/>
    </row>
    <row r="942" spans="1:3" ht="15.75" customHeight="1">
      <c r="A942" s="18"/>
      <c r="B942" s="18"/>
      <c r="C942" s="11"/>
    </row>
    <row r="943" spans="1:3" ht="15.75" customHeight="1">
      <c r="A943" s="18"/>
      <c r="B943" s="18"/>
      <c r="C943" s="11"/>
    </row>
    <row r="944" spans="1:3" ht="15.75" customHeight="1">
      <c r="A944" s="18"/>
      <c r="B944" s="18"/>
      <c r="C944" s="11"/>
    </row>
    <row r="945" spans="1:3" ht="15.75" customHeight="1">
      <c r="A945" s="18"/>
      <c r="B945" s="18"/>
      <c r="C945" s="11"/>
    </row>
    <row r="946" spans="1:3" ht="15.75" customHeight="1">
      <c r="A946" s="18"/>
      <c r="B946" s="18"/>
      <c r="C946" s="11"/>
    </row>
    <row r="947" spans="1:3" ht="15.75" customHeight="1">
      <c r="A947" s="18"/>
      <c r="B947" s="18"/>
      <c r="C947" s="11"/>
    </row>
    <row r="948" spans="1:3" ht="15.75" customHeight="1">
      <c r="A948" s="18"/>
      <c r="B948" s="18"/>
      <c r="C948" s="11"/>
    </row>
    <row r="949" spans="1:3" ht="15.75" customHeight="1">
      <c r="A949" s="18"/>
      <c r="B949" s="18"/>
      <c r="C949" s="11"/>
    </row>
    <row r="950" spans="1:3" ht="15.75" customHeight="1">
      <c r="A950" s="18"/>
      <c r="B950" s="18"/>
      <c r="C950" s="11"/>
    </row>
    <row r="951" spans="1:3" ht="15.75" customHeight="1">
      <c r="A951" s="18"/>
      <c r="B951" s="18"/>
      <c r="C951" s="11"/>
    </row>
    <row r="952" spans="1:3" ht="15.75" customHeight="1">
      <c r="A952" s="18"/>
      <c r="B952" s="18"/>
      <c r="C952" s="11"/>
    </row>
    <row r="953" spans="1:3" ht="15.75" customHeight="1">
      <c r="A953" s="18"/>
      <c r="B953" s="18"/>
      <c r="C953" s="11"/>
    </row>
    <row r="954" spans="1:3" ht="15.75" customHeight="1">
      <c r="A954" s="18"/>
      <c r="B954" s="18"/>
      <c r="C954" s="11"/>
    </row>
    <row r="955" spans="1:3" ht="15.75" customHeight="1">
      <c r="A955" s="18"/>
      <c r="B955" s="18"/>
      <c r="C955" s="11"/>
    </row>
    <row r="956" spans="1:3" ht="15.75" customHeight="1">
      <c r="A956" s="18"/>
      <c r="B956" s="18"/>
      <c r="C956" s="11"/>
    </row>
    <row r="957" spans="1:3" ht="15.75" customHeight="1">
      <c r="A957" s="18"/>
      <c r="B957" s="18"/>
      <c r="C957" s="11"/>
    </row>
    <row r="958" spans="1:3" ht="15.75" customHeight="1">
      <c r="A958" s="18"/>
      <c r="B958" s="18"/>
      <c r="C958" s="11"/>
    </row>
    <row r="959" spans="1:3" ht="15.75" customHeight="1">
      <c r="A959" s="18"/>
      <c r="B959" s="18"/>
      <c r="C959" s="11"/>
    </row>
    <row r="960" spans="1:3" ht="15.75" customHeight="1">
      <c r="A960" s="18"/>
      <c r="B960" s="18"/>
      <c r="C960" s="11"/>
    </row>
    <row r="961" spans="1:3" ht="15.75" customHeight="1">
      <c r="A961" s="18"/>
      <c r="B961" s="18"/>
      <c r="C961" s="11"/>
    </row>
    <row r="962" spans="1:3" ht="15.75" customHeight="1">
      <c r="A962" s="18"/>
      <c r="B962" s="18"/>
      <c r="C962" s="11"/>
    </row>
    <row r="963" spans="1:3" ht="15.75" customHeight="1">
      <c r="A963" s="18"/>
      <c r="B963" s="18"/>
      <c r="C963" s="11"/>
    </row>
    <row r="964" spans="1:3" ht="15.75" customHeight="1">
      <c r="A964" s="18"/>
      <c r="B964" s="18"/>
      <c r="C964" s="11"/>
    </row>
    <row r="965" spans="1:3" ht="15.75" customHeight="1">
      <c r="A965" s="18"/>
      <c r="B965" s="18"/>
      <c r="C965" s="11"/>
    </row>
    <row r="966" spans="1:3" ht="15.75" customHeight="1">
      <c r="A966" s="18"/>
      <c r="B966" s="18"/>
      <c r="C966" s="11"/>
    </row>
    <row r="967" spans="1:3" ht="15.75" customHeight="1">
      <c r="A967" s="18"/>
      <c r="B967" s="18"/>
      <c r="C967" s="11"/>
    </row>
    <row r="968" spans="1:3" ht="15.75" customHeight="1">
      <c r="A968" s="18"/>
      <c r="B968" s="18"/>
      <c r="C968" s="11"/>
    </row>
    <row r="969" spans="1:3" ht="15.75" customHeight="1">
      <c r="A969" s="18"/>
      <c r="B969" s="18"/>
      <c r="C969" s="11"/>
    </row>
    <row r="970" spans="1:3" ht="15.75" customHeight="1">
      <c r="A970" s="18"/>
      <c r="B970" s="18"/>
      <c r="C970" s="11"/>
    </row>
    <row r="971" spans="1:3" ht="15.75" customHeight="1">
      <c r="A971" s="18"/>
      <c r="B971" s="18"/>
      <c r="C971" s="11"/>
    </row>
    <row r="972" spans="1:3" ht="15.75" customHeight="1">
      <c r="A972" s="18"/>
      <c r="B972" s="18"/>
      <c r="C972" s="11"/>
    </row>
    <row r="973" spans="1:3" ht="15.75" customHeight="1">
      <c r="A973" s="18"/>
      <c r="B973" s="18"/>
      <c r="C973" s="11"/>
    </row>
    <row r="974" spans="1:3" ht="15.75" customHeight="1">
      <c r="A974" s="18"/>
      <c r="B974" s="18"/>
      <c r="C974" s="11"/>
    </row>
    <row r="975" spans="1:3" ht="15.75" customHeight="1">
      <c r="A975" s="18"/>
      <c r="B975" s="18"/>
      <c r="C975" s="11"/>
    </row>
    <row r="976" spans="1:3" ht="15.75" customHeight="1">
      <c r="A976" s="18"/>
      <c r="B976" s="18"/>
      <c r="C976" s="11"/>
    </row>
    <row r="977" spans="1:3" ht="15.75" customHeight="1">
      <c r="A977" s="18"/>
      <c r="B977" s="18"/>
      <c r="C977" s="11"/>
    </row>
    <row r="978" spans="1:3" ht="15.75" customHeight="1">
      <c r="A978" s="18"/>
      <c r="B978" s="18"/>
      <c r="C978" s="11"/>
    </row>
    <row r="979" spans="1:3" ht="15.75" customHeight="1">
      <c r="A979" s="18"/>
      <c r="B979" s="18"/>
      <c r="C979" s="11"/>
    </row>
    <row r="980" spans="1:3" ht="15.75" customHeight="1">
      <c r="A980" s="18"/>
      <c r="B980" s="18"/>
      <c r="C980" s="11"/>
    </row>
    <row r="981" spans="1:3" ht="15.75" customHeight="1">
      <c r="A981" s="18"/>
      <c r="B981" s="18"/>
      <c r="C981" s="11"/>
    </row>
    <row r="982" spans="1:3" ht="15.75" customHeight="1">
      <c r="A982" s="18"/>
      <c r="B982" s="18"/>
      <c r="C982" s="11"/>
    </row>
    <row r="983" spans="1:3" ht="15.75" customHeight="1">
      <c r="A983" s="18"/>
      <c r="B983" s="18"/>
      <c r="C983" s="11"/>
    </row>
    <row r="984" spans="1:3" ht="15.75" customHeight="1">
      <c r="A984" s="18"/>
      <c r="B984" s="18"/>
      <c r="C984" s="11"/>
    </row>
    <row r="985" spans="1:3" ht="15.75" customHeight="1">
      <c r="A985" s="18"/>
      <c r="B985" s="18"/>
      <c r="C985" s="11"/>
    </row>
    <row r="986" spans="1:3" ht="15.75" customHeight="1">
      <c r="A986" s="18"/>
      <c r="B986" s="18"/>
      <c r="C986" s="11"/>
    </row>
    <row r="987" spans="1:3" ht="15.75" customHeight="1">
      <c r="A987" s="18"/>
      <c r="B987" s="18"/>
      <c r="C987" s="11"/>
    </row>
    <row r="988" spans="1:3" ht="15.75" customHeight="1">
      <c r="A988" s="18"/>
      <c r="B988" s="18"/>
      <c r="C988" s="11"/>
    </row>
    <row r="989" spans="1:3" ht="15.75" customHeight="1">
      <c r="A989" s="18"/>
      <c r="B989" s="18"/>
      <c r="C989" s="11"/>
    </row>
    <row r="990" spans="1:3" ht="15.75" customHeight="1">
      <c r="A990" s="18"/>
      <c r="B990" s="18"/>
      <c r="C990" s="11"/>
    </row>
    <row r="991" spans="1:3" ht="15.75" customHeight="1">
      <c r="A991" s="18"/>
      <c r="B991" s="18"/>
      <c r="C991" s="11"/>
    </row>
    <row r="992" spans="1:3" ht="15.75" customHeight="1">
      <c r="A992" s="18"/>
      <c r="B992" s="18"/>
      <c r="C992" s="11"/>
    </row>
    <row r="993" spans="1:3" ht="15.75" customHeight="1">
      <c r="A993" s="18"/>
      <c r="B993" s="18"/>
      <c r="C993" s="11"/>
    </row>
    <row r="994" spans="1:3" ht="15.75" customHeight="1">
      <c r="A994" s="18"/>
      <c r="B994" s="18"/>
      <c r="C994" s="11"/>
    </row>
    <row r="995" spans="1:3" ht="15.75" customHeight="1">
      <c r="A995" s="18"/>
      <c r="B995" s="18"/>
      <c r="C995" s="11"/>
    </row>
    <row r="996" spans="1:3" ht="15.75" customHeight="1">
      <c r="A996" s="18"/>
      <c r="B996" s="18"/>
      <c r="C996" s="11"/>
    </row>
    <row r="997" spans="1:3" ht="15.75" customHeight="1">
      <c r="A997" s="18"/>
      <c r="B997" s="18"/>
      <c r="C997" s="11"/>
    </row>
    <row r="998" spans="1:3" ht="15.75" customHeight="1">
      <c r="A998" s="18"/>
      <c r="B998" s="18"/>
      <c r="C998" s="11"/>
    </row>
    <row r="999" spans="1:3" ht="15.75" customHeight="1">
      <c r="A999" s="18"/>
      <c r="B999" s="18"/>
      <c r="C999" s="11"/>
    </row>
    <row r="1000" spans="1:3" ht="15.75" customHeight="1">
      <c r="A1000" s="18"/>
      <c r="B1000" s="18"/>
      <c r="C1000" s="11"/>
    </row>
    <row r="1001" spans="1:3" ht="15" customHeight="1">
      <c r="A1001" s="18"/>
      <c r="B1001" s="18"/>
      <c r="C1001" s="11"/>
    </row>
    <row r="1002" spans="1:3" ht="15" customHeight="1">
      <c r="A1002" s="18"/>
      <c r="B1002" s="18"/>
      <c r="C1002" s="11"/>
    </row>
    <row r="1003" spans="1:3" ht="15" customHeight="1">
      <c r="A1003" s="18"/>
      <c r="B1003" s="18"/>
      <c r="C1003" s="11"/>
    </row>
    <row r="1004" spans="1:3" ht="15" customHeight="1">
      <c r="A1004" s="18"/>
      <c r="B1004" s="18"/>
      <c r="C1004" s="11"/>
    </row>
    <row r="1005" spans="1:3" ht="15" customHeight="1">
      <c r="A1005" s="18"/>
      <c r="B1005" s="18"/>
      <c r="C1005" s="11"/>
    </row>
  </sheetData>
  <printOptions horizontalCentered="1"/>
  <pageMargins left="0.45" right="0.45" top="0.75" bottom="0.7" header="0.5" footer="0.5"/>
  <pageSetup scale="73" fitToHeight="0" orientation="portrait" r:id="rId1"/>
  <headerFooter>
    <oddHeader>&amp;CGreatest Parody Movies of All Time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2022-12-24T02:51:43Z</cp:lastPrinted>
  <dcterms:created xsi:type="dcterms:W3CDTF">2020-08-31T21:40:34Z</dcterms:created>
  <dcterms:modified xsi:type="dcterms:W3CDTF">2022-12-24T02:54:36Z</dcterms:modified>
</cp:coreProperties>
</file>