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190" documentId="13_ncr:1_{3639D58D-A8CA-44D4-A47E-264A1DC9D1BB}" xr6:coauthVersionLast="47" xr6:coauthVersionMax="47" xr10:uidLastSave="{046F7061-03D6-4E07-93FD-C6F8FBA649A1}"/>
  <bookViews>
    <workbookView xWindow="-120" yWindow="-120" windowWidth="25440" windowHeight="15270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29" i="3" l="1"/>
  <c r="E31" i="3"/>
  <c r="E119" i="3"/>
  <c r="E59" i="3"/>
  <c r="E27" i="3"/>
  <c r="E138" i="3"/>
  <c r="E52" i="3"/>
  <c r="E133" i="3"/>
  <c r="E90" i="3"/>
  <c r="E7" i="3"/>
  <c r="E84" i="3"/>
  <c r="E33" i="3"/>
  <c r="E13" i="3"/>
  <c r="E128" i="3"/>
  <c r="E35" i="3"/>
  <c r="E67" i="3"/>
  <c r="E6" i="3"/>
  <c r="E47" i="3"/>
  <c r="E95" i="3"/>
  <c r="E61" i="3"/>
  <c r="E41" i="3"/>
  <c r="E134" i="3"/>
  <c r="E12" i="3"/>
  <c r="E43" i="3"/>
  <c r="E26" i="3"/>
  <c r="E40" i="3"/>
  <c r="E72" i="3"/>
  <c r="E75" i="3"/>
  <c r="E36" i="3"/>
  <c r="E16" i="3"/>
  <c r="E85" i="3"/>
  <c r="E102" i="3"/>
  <c r="E46" i="3"/>
  <c r="E103" i="3"/>
  <c r="E131" i="3"/>
  <c r="E73" i="3"/>
  <c r="E98" i="3"/>
  <c r="E51" i="3"/>
  <c r="E101" i="3"/>
  <c r="E39" i="3"/>
  <c r="E62" i="3"/>
  <c r="E21" i="3"/>
  <c r="E19" i="3"/>
  <c r="E104" i="3"/>
  <c r="E108" i="3"/>
  <c r="E48" i="3"/>
  <c r="E9" i="3"/>
  <c r="E30" i="3"/>
  <c r="E15" i="3"/>
  <c r="E3" i="3"/>
  <c r="E68" i="3"/>
  <c r="E137" i="3"/>
  <c r="E82" i="3"/>
  <c r="E55" i="3"/>
  <c r="E94" i="3"/>
  <c r="E136" i="3"/>
  <c r="E79" i="3"/>
  <c r="E63" i="3"/>
  <c r="E143" i="3"/>
  <c r="E58" i="3"/>
  <c r="E34" i="3"/>
  <c r="E112" i="3"/>
  <c r="E80" i="3"/>
  <c r="E107" i="3"/>
  <c r="E87" i="3"/>
  <c r="E4" i="3"/>
  <c r="E50" i="3"/>
  <c r="E86" i="3"/>
  <c r="E130" i="3"/>
  <c r="E22" i="3"/>
  <c r="E64" i="3"/>
  <c r="E74" i="3"/>
  <c r="E24" i="3"/>
  <c r="E32" i="3"/>
  <c r="E70" i="3"/>
  <c r="E92" i="3"/>
  <c r="E25" i="3"/>
  <c r="E38" i="3"/>
  <c r="E69" i="3"/>
  <c r="E142" i="3"/>
  <c r="E93" i="3"/>
  <c r="E124" i="3"/>
  <c r="C385" i="2"/>
  <c r="C384" i="2"/>
  <c r="C383" i="2"/>
  <c r="C382" i="2"/>
  <c r="C378" i="2"/>
  <c r="C372" i="2"/>
  <c r="C371" i="2"/>
  <c r="C369" i="2"/>
  <c r="C368" i="2"/>
  <c r="C363" i="2"/>
  <c r="C361" i="2"/>
  <c r="C359" i="2"/>
  <c r="C355" i="2"/>
  <c r="C354" i="2"/>
  <c r="C353" i="2"/>
  <c r="C352" i="2"/>
  <c r="C335" i="2"/>
  <c r="C334" i="2"/>
  <c r="C333" i="2"/>
  <c r="C331" i="2"/>
  <c r="C330" i="2"/>
  <c r="C326" i="2"/>
  <c r="C323" i="2"/>
  <c r="C322" i="2"/>
  <c r="C320" i="2"/>
  <c r="C318" i="2"/>
  <c r="C314" i="2"/>
  <c r="C317" i="2"/>
  <c r="C316" i="2"/>
  <c r="C313" i="2"/>
  <c r="C312" i="2"/>
  <c r="C311" i="2"/>
  <c r="C297" i="2"/>
  <c r="C290" i="2"/>
  <c r="C286" i="2"/>
  <c r="C281" i="2"/>
  <c r="C277" i="2"/>
  <c r="C276" i="2"/>
  <c r="C275" i="2"/>
  <c r="C269" i="2"/>
  <c r="C264" i="2"/>
  <c r="C262" i="2"/>
  <c r="C259" i="2"/>
  <c r="C258" i="2"/>
  <c r="C255" i="2"/>
  <c r="C254" i="2"/>
  <c r="C253" i="2"/>
  <c r="C252" i="2"/>
  <c r="C251" i="2"/>
  <c r="C248" i="2"/>
  <c r="C247" i="2"/>
  <c r="C246" i="2"/>
  <c r="C240" i="2"/>
  <c r="C238" i="2"/>
  <c r="C236" i="2"/>
  <c r="C234" i="2"/>
  <c r="C232" i="2"/>
  <c r="C228" i="2"/>
  <c r="C224" i="2"/>
  <c r="C217" i="2"/>
  <c r="C216" i="2"/>
  <c r="C213" i="2"/>
  <c r="C211" i="2"/>
  <c r="C210" i="2"/>
  <c r="C206" i="2"/>
  <c r="C194" i="2"/>
  <c r="C193" i="2"/>
  <c r="C189" i="2"/>
  <c r="C188" i="2"/>
  <c r="C182" i="2"/>
  <c r="C178" i="2"/>
  <c r="C177" i="2"/>
  <c r="C167" i="2"/>
  <c r="C163" i="2"/>
  <c r="C166" i="2"/>
  <c r="C165" i="2"/>
  <c r="C162" i="2"/>
  <c r="C159" i="2"/>
  <c r="C156" i="2"/>
  <c r="C155" i="2"/>
  <c r="C151" i="2"/>
  <c r="C146" i="2"/>
  <c r="C144" i="2"/>
  <c r="C139" i="2"/>
  <c r="C138" i="2"/>
  <c r="C137" i="2"/>
  <c r="C131" i="2"/>
  <c r="C127" i="2"/>
  <c r="C128" i="2"/>
  <c r="C126" i="2"/>
  <c r="C125" i="2"/>
  <c r="C124" i="2"/>
  <c r="C123" i="2"/>
  <c r="C122" i="2"/>
  <c r="C121" i="2"/>
  <c r="C120" i="2"/>
  <c r="C118" i="2"/>
  <c r="C117" i="2"/>
  <c r="C116" i="2"/>
  <c r="C114" i="2"/>
  <c r="C113" i="2"/>
  <c r="C106" i="2"/>
  <c r="C104" i="2"/>
  <c r="C101" i="2"/>
  <c r="C94" i="2"/>
  <c r="C92" i="2"/>
  <c r="C91" i="2"/>
  <c r="C75" i="2"/>
  <c r="C74" i="2"/>
  <c r="C73" i="2"/>
  <c r="C72" i="2"/>
  <c r="C71" i="2"/>
  <c r="C70" i="2"/>
  <c r="C69" i="2"/>
  <c r="C64" i="2"/>
  <c r="C63" i="2"/>
  <c r="C62" i="2"/>
  <c r="C61" i="2"/>
  <c r="C60" i="2"/>
  <c r="C59" i="2"/>
  <c r="C55" i="2"/>
  <c r="C54" i="2"/>
  <c r="C47" i="2"/>
  <c r="C46" i="2"/>
  <c r="C40" i="2"/>
  <c r="C33" i="2"/>
  <c r="C32" i="2"/>
  <c r="C26" i="2"/>
  <c r="C25" i="2"/>
  <c r="C23" i="2"/>
  <c r="C21" i="2"/>
  <c r="C20" i="2"/>
  <c r="C19" i="2"/>
  <c r="C18" i="2"/>
  <c r="C17" i="2"/>
  <c r="C16" i="2"/>
  <c r="C15" i="2"/>
  <c r="C14" i="2"/>
  <c r="C11" i="2"/>
  <c r="C3" i="2"/>
  <c r="C13" i="2"/>
  <c r="E28" i="3"/>
  <c r="E45" i="3"/>
  <c r="E49" i="3"/>
  <c r="E78" i="3"/>
  <c r="E91" i="3"/>
  <c r="E127" i="3"/>
  <c r="E56" i="3"/>
  <c r="E71" i="3"/>
  <c r="E123" i="3"/>
  <c r="E125" i="3"/>
  <c r="E139" i="3"/>
  <c r="E42" i="3"/>
  <c r="E23" i="3"/>
  <c r="E5" i="3"/>
  <c r="E97" i="3"/>
  <c r="E126" i="3"/>
  <c r="E57" i="3"/>
  <c r="E20" i="3"/>
  <c r="E53" i="3"/>
  <c r="E129" i="3"/>
  <c r="E106" i="3"/>
  <c r="E105" i="3"/>
  <c r="E100" i="3"/>
  <c r="E88" i="3"/>
  <c r="E10" i="3"/>
  <c r="E77" i="3"/>
  <c r="E14" i="3"/>
  <c r="E118" i="3"/>
  <c r="E109" i="3"/>
  <c r="E114" i="3"/>
  <c r="E37" i="3"/>
  <c r="E11" i="3"/>
  <c r="E76" i="3"/>
  <c r="E110" i="3"/>
  <c r="E122" i="3"/>
  <c r="E54" i="3"/>
  <c r="E132" i="3"/>
  <c r="E140" i="3"/>
  <c r="E66" i="3"/>
  <c r="E99" i="3"/>
  <c r="E120" i="3"/>
  <c r="E113" i="3"/>
  <c r="E117" i="3"/>
  <c r="E8" i="3"/>
  <c r="E111" i="3"/>
  <c r="E17" i="3"/>
  <c r="E89" i="3"/>
  <c r="E135" i="3"/>
  <c r="E81" i="3"/>
  <c r="E60" i="3"/>
  <c r="E96" i="3"/>
  <c r="E44" i="3"/>
  <c r="E83" i="3"/>
  <c r="E141" i="3"/>
  <c r="E121" i="3"/>
  <c r="E115" i="3"/>
  <c r="E116" i="3"/>
  <c r="E65" i="3"/>
  <c r="E18" i="3"/>
</calcChain>
</file>

<file path=xl/sharedStrings.xml><?xml version="1.0" encoding="utf-8"?>
<sst xmlns="http://schemas.openxmlformats.org/spreadsheetml/2006/main" count="1178" uniqueCount="220">
  <si>
    <t>Rank</t>
  </si>
  <si>
    <t>The Great Escape (1963)</t>
  </si>
  <si>
    <t>Army of Shadows (1969)</t>
  </si>
  <si>
    <t>Le Trou (1960)</t>
  </si>
  <si>
    <t>Cool Hand Luke (1967)</t>
  </si>
  <si>
    <t>Birdman of Alcatraz (1962)</t>
  </si>
  <si>
    <t>Title</t>
  </si>
  <si>
    <t>AVERAGE</t>
  </si>
  <si>
    <t>AVERAGE RANK</t>
  </si>
  <si>
    <t>COUNT</t>
  </si>
  <si>
    <t>SCORE</t>
  </si>
  <si>
    <t>Seen it?</t>
  </si>
  <si>
    <t>p</t>
  </si>
  <si>
    <t>Collider</t>
  </si>
  <si>
    <t>MovieWeb</t>
  </si>
  <si>
    <t>Diamonds of the Night (1964)</t>
  </si>
  <si>
    <t>Screen Rant</t>
  </si>
  <si>
    <t>CrimeReads</t>
  </si>
  <si>
    <t>https://crimereads.com/the-45-best-prison-escape-movies-ranked/</t>
  </si>
  <si>
    <t>45 Best Prison Escape Movies Ranked</t>
  </si>
  <si>
    <t>A Man Escaped (1956)</t>
  </si>
  <si>
    <t>The Fugitive (1993)</t>
  </si>
  <si>
    <t>Papillon (1973)</t>
  </si>
  <si>
    <t>The Shawshank Redemption (1994)</t>
  </si>
  <si>
    <t>Escape from Alcatraz (1979)</t>
  </si>
  <si>
    <t>I Am a Fugitive from a Chain Gang (1932)</t>
  </si>
  <si>
    <t>Toy Story 3 (2010)</t>
  </si>
  <si>
    <t>Brute Force (1947)</t>
  </si>
  <si>
    <t>Down by Law (1983)</t>
  </si>
  <si>
    <t>The Grand Budapest Hotel (2014)</t>
  </si>
  <si>
    <t>Out of Sight (1998)</t>
  </si>
  <si>
    <t>Logan Lucky (2017)</t>
  </si>
  <si>
    <t>Rescue Dawn (2007)</t>
  </si>
  <si>
    <t>Escape from Sobibor (1987)</t>
  </si>
  <si>
    <t>Stalag 17 (1953)</t>
  </si>
  <si>
    <t>O Brother Where Art Thou? (2000)</t>
  </si>
  <si>
    <t>King of Devil’s Island (2010)</t>
  </si>
  <si>
    <t>Chicken Run (2000)</t>
  </si>
  <si>
    <t>Escape from New York (1981)</t>
  </si>
  <si>
    <t>Runaway Train (1985)</t>
  </si>
  <si>
    <t>Abashiri Prison (1965)</t>
  </si>
  <si>
    <t>The Old Man and the Gun (2018)</t>
  </si>
  <si>
    <t>The Defiant Ones (1958)</t>
  </si>
  <si>
    <t>Midnight Express (1978)</t>
  </si>
  <si>
    <t>The Escapist (2008)</t>
  </si>
  <si>
    <t>The Count of Monte Cristo (1975)</t>
  </si>
  <si>
    <t>The Count of Monte Cristo (2002)</t>
  </si>
  <si>
    <t>The Count of Monte Cristo (1934)</t>
  </si>
  <si>
    <t>Von Ryan’s Express (1965)</t>
  </si>
  <si>
    <t>Holes (2003)</t>
  </si>
  <si>
    <t>Stir Crazy (1980)</t>
  </si>
  <si>
    <t>The Defiant Ones (19986)</t>
  </si>
  <si>
    <t>Victory (1983)</t>
  </si>
  <si>
    <t>Papillon (2017)</t>
  </si>
  <si>
    <t>Bronson (2008)</t>
  </si>
  <si>
    <t>Escape from Pretoria (2020)</t>
  </si>
  <si>
    <t>The Next Three Days (2010)</t>
  </si>
  <si>
    <t>Life (1997)</t>
  </si>
  <si>
    <t>Face/Off (1997)</t>
  </si>
  <si>
    <t>Con Air (1997)</t>
  </si>
  <si>
    <t>Escape Plan (2013)</t>
  </si>
  <si>
    <t>https://collider.com/great-movies-about-breaking-out-of-prison/</t>
  </si>
  <si>
    <t>20 Best Movies About Breaking Out of Prison</t>
  </si>
  <si>
    <t>The Big House (1930)</t>
  </si>
  <si>
    <t>Escape from Absolom (1994)</t>
  </si>
  <si>
    <t>Muppets Most Wanted (2014)</t>
  </si>
  <si>
    <t>The Colditz Story (1955)</t>
  </si>
  <si>
    <t>Escape to Victory (1981)</t>
  </si>
  <si>
    <t>The McKenzie Break (1970)</t>
  </si>
  <si>
    <t>The Old Man &amp; the Gun (2018)</t>
  </si>
  <si>
    <t>https://screenrant.com/best-prison-escape-films-ranked/</t>
  </si>
  <si>
    <t>15 Best Prison Escape Movies</t>
  </si>
  <si>
    <t>The Grand Illusion (1937)</t>
  </si>
  <si>
    <t>King of Devil's Island (2010)</t>
  </si>
  <si>
    <t>The Way Back (2010)</t>
  </si>
  <si>
    <t>https://movieweb.com/prison-escapes-in-movies/</t>
  </si>
  <si>
    <t>Greatest Prison Escapes in Movie History</t>
  </si>
  <si>
    <t>Life (1999)</t>
  </si>
  <si>
    <t>The Silence of the Lambs (1991)</t>
  </si>
  <si>
    <t>Ernest Goes to Jail (1990)</t>
  </si>
  <si>
    <t>Watchmen (2009)</t>
  </si>
  <si>
    <t>USA Today</t>
  </si>
  <si>
    <t>https://www.usatoday.com/story/life/tv/2018/11/26/prison-escape-film-and-tv-shows-ranked-honor-escapeatdannemora/2072131002/</t>
  </si>
  <si>
    <t>Prison-Escape Movies, Ranked</t>
  </si>
  <si>
    <t>Down by Law (1986)</t>
  </si>
  <si>
    <t>Escape at Dannemora (2018)</t>
  </si>
  <si>
    <t>Rotten Tomatoes</t>
  </si>
  <si>
    <t>https://editorial.rottentomatoes.com/article/total-recall-prison-breaks/</t>
  </si>
  <si>
    <t>Memorable Movies about Jailbreaks</t>
  </si>
  <si>
    <t>Letterboxd</t>
  </si>
  <si>
    <t>https://letterboxd.com/showdown/great-escapes/</t>
  </si>
  <si>
    <t>Best Prison Break Films</t>
  </si>
  <si>
    <t>Room (2015)</t>
  </si>
  <si>
    <t>Paddington 2 (2017)</t>
  </si>
  <si>
    <t>Guardians of the Galaxy (2014)</t>
  </si>
  <si>
    <t>Finding Nemo (2003)</t>
  </si>
  <si>
    <t>Get Out (2017)</t>
  </si>
  <si>
    <t>Star Wars: Episode IV - A New Hope (1977)</t>
  </si>
  <si>
    <t>The Truman Show (1998)</t>
  </si>
  <si>
    <t>The Shape of Water (2017)</t>
  </si>
  <si>
    <t>Ex Machina (2015)</t>
  </si>
  <si>
    <t>Green Room (2015)</t>
  </si>
  <si>
    <t>NZ Herald</t>
  </si>
  <si>
    <t>https://www.nzherald.co.nz/entertainment/five-great-prison-escape-movies/IF4YZVBJDPZ2V7ZHCB52PGYT5Y/</t>
  </si>
  <si>
    <t>5 Great Prison Escape Movies</t>
  </si>
  <si>
    <t>Ranker</t>
  </si>
  <si>
    <t>https://www.ranker.com/list/best-prison-escape-movies-list/ranker-film</t>
  </si>
  <si>
    <t>15 Mar 2024 - 2k voters</t>
  </si>
  <si>
    <t>75 Best Prison Break Movies</t>
  </si>
  <si>
    <t>Shot Caller (2017)</t>
  </si>
  <si>
    <t>The Island (2005)</t>
  </si>
  <si>
    <t>Law Abiding Citizen (2009)</t>
  </si>
  <si>
    <t>Shutter Island (2010)</t>
  </si>
  <si>
    <t>Son of a Gun (2014)</t>
  </si>
  <si>
    <t>Mesrine: Public Enemy #1 (2008)</t>
  </si>
  <si>
    <t>Death Race (2008)</t>
  </si>
  <si>
    <t>White Heat (1949)</t>
  </si>
  <si>
    <t>The Mackintosh Man (1973)</t>
  </si>
  <si>
    <t>Unbroken (2014)</t>
  </si>
  <si>
    <t>Defiance (2008)</t>
  </si>
  <si>
    <t>Escape Plan: The Extractors (2019)</t>
  </si>
  <si>
    <t>The Bridge on the River Kwai (1957)</t>
  </si>
  <si>
    <t>The Last Castle (2001)</t>
  </si>
  <si>
    <t>Demolition Man (1993)</t>
  </si>
  <si>
    <t>No Escape (1994)</t>
  </si>
  <si>
    <t>Hart's War (2002)</t>
  </si>
  <si>
    <t>Rescue Dawn (2006)</t>
  </si>
  <si>
    <t>Down By Law (1986)</t>
  </si>
  <si>
    <t>Public Enemies (2009)</t>
  </si>
  <si>
    <t>Lock Up (1989)</t>
  </si>
  <si>
    <t>The Rock (1996)</t>
  </si>
  <si>
    <t>Brubaker (1980)</t>
  </si>
  <si>
    <t>Young Guns II (1990)</t>
  </si>
  <si>
    <t>Oldboy (2003)</t>
  </si>
  <si>
    <t>There Was a Crooked Man… (1970)</t>
  </si>
  <si>
    <t>Ek Hasina Thi (2004)</t>
  </si>
  <si>
    <t>Mesrine: Killer Instinct (2008)</t>
  </si>
  <si>
    <t>Raw Deal (1948)</t>
  </si>
  <si>
    <t>Lockout (2012)</t>
  </si>
  <si>
    <t>Cube (1997)</t>
  </si>
  <si>
    <t>Breakout (1975)</t>
  </si>
  <si>
    <t>Anything for Her (2008)</t>
  </si>
  <si>
    <t>Snowpiercer (2013)</t>
  </si>
  <si>
    <t>The Man in the Iron Mask (1998)</t>
  </si>
  <si>
    <t>The Hunger Games: Catching Fire (2013)</t>
  </si>
  <si>
    <t>Malefique (2002)</t>
  </si>
  <si>
    <t>The Maze Runner (2014)</t>
  </si>
  <si>
    <t>Wedlock (1991)</t>
  </si>
  <si>
    <t>Bosco (2024)</t>
  </si>
  <si>
    <t>The Mill (2023)</t>
  </si>
  <si>
    <t>MysteryTribune</t>
  </si>
  <si>
    <t>https://mysterytribune.com/75-best-prison-escape-movies-ever-the-ultimate-guide/</t>
  </si>
  <si>
    <t>75 Best Prison Escape Movies Ever</t>
  </si>
  <si>
    <t>Maze (2017)</t>
  </si>
  <si>
    <t>U.S. Marshals (1998)</t>
  </si>
  <si>
    <t>Prison Break: The Final Break (2009)</t>
  </si>
  <si>
    <t>Escape from L.A. (1996)</t>
  </si>
  <si>
    <t>The Green Mile (1999)</t>
  </si>
  <si>
    <t xml:space="preserve">Logan Lucky (2017) </t>
  </si>
  <si>
    <t xml:space="preserve">Shot Caller (2017) </t>
  </si>
  <si>
    <t xml:space="preserve">Snowpiercer (2013) </t>
  </si>
  <si>
    <t>Undisputed 3: Redemption (2010)</t>
  </si>
  <si>
    <t xml:space="preserve">Rescue Dawn (2006) </t>
  </si>
  <si>
    <t xml:space="preserve">The Wooden Horse (1950) </t>
  </si>
  <si>
    <t>Starred Up (2013)</t>
  </si>
  <si>
    <t>Felon (2008)</t>
  </si>
  <si>
    <t>Escape Plan 2: Hades (2018)</t>
  </si>
  <si>
    <t>O Brother, Where Art Thou? (2000)</t>
  </si>
  <si>
    <t>Get the Gringo (2012)</t>
  </si>
  <si>
    <t>Camp X-Ray (2014)</t>
  </si>
  <si>
    <t>In The Name of the Father (1993)</t>
  </si>
  <si>
    <t>Victory (1981)</t>
  </si>
  <si>
    <t>Bandit (2022)</t>
  </si>
  <si>
    <t>Alcatraz Prison Escape: Deathbed Confession (2015)</t>
  </si>
  <si>
    <t>Pop Matters</t>
  </si>
  <si>
    <t>https://www.popmatters.com/10-greatest-escape-movies-2495755401.html</t>
  </si>
  <si>
    <t>10 Greatest Escape Movies of All Time</t>
  </si>
  <si>
    <t>WatchMojo</t>
  </si>
  <si>
    <t>https://www.watchmojo.com/articles/top-10-prison-escape-films</t>
  </si>
  <si>
    <t>Top 10 Prison Escape Films</t>
  </si>
  <si>
    <t>Manly Movie</t>
  </si>
  <si>
    <t>https://manlymovie.net/2016/07/top-five-prison-escape-movies.html</t>
  </si>
  <si>
    <t>Five of the Best Prison Escape Movies</t>
  </si>
  <si>
    <t>Flicks UK</t>
  </si>
  <si>
    <t>https://www.flicks.co.uk/features/the-top-5-greatest-prison-break-movies/</t>
  </si>
  <si>
    <t>Top 5 Greatest Prison Escape Movies</t>
  </si>
  <si>
    <t>Brawl in Cell Block 99 (2017)</t>
  </si>
  <si>
    <t>https://www.harpersbazaar.in/culture/story/5-fabulous-movies-about-prison-escapes-565172-2023-02-12</t>
  </si>
  <si>
    <t>Harper's Bazaar India</t>
  </si>
  <si>
    <t>5 Fabulous Movies about Prison Escapes</t>
  </si>
  <si>
    <t>https://cine-vue.com/2021/10/three-of-the-best-prison-escape-films.html</t>
  </si>
  <si>
    <t>3 of the Best Prison Escape Movies</t>
  </si>
  <si>
    <t>Cinevue</t>
  </si>
  <si>
    <t>Lehren</t>
  </si>
  <si>
    <t>https://lehren.com/entertainment/television/top-prison-escape-movies-and-shows/32534/</t>
  </si>
  <si>
    <t>Top Prison Escape Movies</t>
  </si>
  <si>
    <t>FlickChart</t>
  </si>
  <si>
    <t>https://www.flickchart.com/charts.aspx?genre=escape+film</t>
  </si>
  <si>
    <t>Best Escape Films of All Time</t>
  </si>
  <si>
    <t>Passage to Marseille (1944)</t>
  </si>
  <si>
    <t>Cube 2: Hypercube (2002)</t>
  </si>
  <si>
    <t>The Condemned (2007)</t>
  </si>
  <si>
    <t>Strange Cargo (1940)</t>
  </si>
  <si>
    <t>The Secret of Convict Lake (1951)</t>
  </si>
  <si>
    <t>The Elusive Corporal (1962)</t>
  </si>
  <si>
    <t>Eddie Macon's Run (1983)</t>
  </si>
  <si>
    <t>The One That Got Away (1957)</t>
  </si>
  <si>
    <t>Escape to Athena (1979)</t>
  </si>
  <si>
    <t>Escape by Night (1960)</t>
  </si>
  <si>
    <t>Black Tuesday (1954)</t>
  </si>
  <si>
    <t>Escape from Hell (1980)</t>
  </si>
  <si>
    <t>Condemned! (1929)</t>
  </si>
  <si>
    <t>Crashout (1955)</t>
  </si>
  <si>
    <t>Frauds and Frenzies (1918)</t>
  </si>
  <si>
    <t>Escape (1948)</t>
  </si>
  <si>
    <t>I Escaped from Devil's Island (1973)</t>
  </si>
  <si>
    <t>The Tunnel (2001)</t>
  </si>
  <si>
    <t>The Bamboo Prison (1954)</t>
  </si>
  <si>
    <t>(18 lists total)</t>
  </si>
  <si>
    <t>The Defiant Ones (1986)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</si>
</sst>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3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color rgb="FF000000"/>
      <name val="Wingdings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1"/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109375" defaultRowHeight="15" customHeight="1" x14ac:dyDescent="0.2"/>
  <cols>
    <col min="1" max="1" width="8.28515625" customWidth="1"/>
    <col min="2" max="21" width="34.7109375" customWidth="1"/>
  </cols>
  <sheetData>
    <row r="1" spans="1:21" ht="15.75" customHeight="1" x14ac:dyDescent="0.25">
      <c r="A1" s="1"/>
      <c r="B1" s="2" t="s">
        <v>108</v>
      </c>
      <c r="C1" s="2" t="s">
        <v>152</v>
      </c>
      <c r="D1" s="2" t="s">
        <v>198</v>
      </c>
      <c r="E1" s="2" t="s">
        <v>19</v>
      </c>
      <c r="F1" s="2" t="s">
        <v>62</v>
      </c>
      <c r="G1" s="2" t="s">
        <v>91</v>
      </c>
      <c r="H1" s="2" t="s">
        <v>71</v>
      </c>
      <c r="I1" s="2" t="s">
        <v>88</v>
      </c>
      <c r="J1" s="2" t="s">
        <v>83</v>
      </c>
      <c r="K1" s="2" t="s">
        <v>179</v>
      </c>
      <c r="L1" s="2" t="s">
        <v>76</v>
      </c>
      <c r="M1" s="2" t="s">
        <v>176</v>
      </c>
      <c r="N1" s="2" t="s">
        <v>185</v>
      </c>
      <c r="O1" s="2" t="s">
        <v>189</v>
      </c>
      <c r="P1" s="2" t="s">
        <v>182</v>
      </c>
      <c r="Q1" s="2" t="s">
        <v>104</v>
      </c>
      <c r="R1" s="2" t="s">
        <v>191</v>
      </c>
      <c r="S1" s="2" t="s">
        <v>195</v>
      </c>
      <c r="T1" s="2"/>
      <c r="U1" s="2"/>
    </row>
    <row r="2" spans="1:21" ht="15.75" customHeight="1" x14ac:dyDescent="0.25">
      <c r="A2" s="3"/>
      <c r="B2" s="3" t="s">
        <v>107</v>
      </c>
      <c r="C2" s="3">
        <v>44844</v>
      </c>
      <c r="D2" s="3"/>
      <c r="E2" s="3">
        <v>44232</v>
      </c>
      <c r="F2" s="3">
        <v>45247</v>
      </c>
      <c r="G2" s="3"/>
      <c r="H2" s="3">
        <v>45324</v>
      </c>
      <c r="I2" s="3">
        <v>40627</v>
      </c>
      <c r="J2" s="3">
        <v>43430</v>
      </c>
      <c r="K2" s="3">
        <v>45369</v>
      </c>
      <c r="L2" s="3">
        <v>44634</v>
      </c>
      <c r="M2" s="3">
        <v>41417</v>
      </c>
      <c r="N2" s="3">
        <v>44848</v>
      </c>
      <c r="O2" s="3">
        <v>44969</v>
      </c>
      <c r="P2" s="3">
        <v>42557</v>
      </c>
      <c r="Q2" s="3">
        <v>42198</v>
      </c>
      <c r="R2" s="3">
        <v>44488</v>
      </c>
      <c r="S2" s="3">
        <v>43760</v>
      </c>
      <c r="T2" s="3"/>
      <c r="U2" s="3"/>
    </row>
    <row r="3" spans="1:21" ht="15.75" customHeight="1" x14ac:dyDescent="0.25">
      <c r="A3" s="4"/>
      <c r="B3" s="18" t="s">
        <v>106</v>
      </c>
      <c r="C3" s="18" t="s">
        <v>151</v>
      </c>
      <c r="D3" s="18" t="s">
        <v>197</v>
      </c>
      <c r="E3" s="18" t="s">
        <v>18</v>
      </c>
      <c r="F3" s="18" t="s">
        <v>61</v>
      </c>
      <c r="G3" s="18" t="s">
        <v>90</v>
      </c>
      <c r="H3" s="18" t="s">
        <v>70</v>
      </c>
      <c r="I3" s="18" t="s">
        <v>87</v>
      </c>
      <c r="J3" s="18" t="s">
        <v>82</v>
      </c>
      <c r="K3" s="18" t="s">
        <v>178</v>
      </c>
      <c r="L3" s="18" t="s">
        <v>75</v>
      </c>
      <c r="M3" s="18" t="s">
        <v>175</v>
      </c>
      <c r="N3" s="18" t="s">
        <v>184</v>
      </c>
      <c r="O3" s="18" t="s">
        <v>187</v>
      </c>
      <c r="P3" s="18" t="s">
        <v>181</v>
      </c>
      <c r="Q3" s="18" t="s">
        <v>103</v>
      </c>
      <c r="R3" s="18" t="s">
        <v>190</v>
      </c>
      <c r="S3" s="18" t="s">
        <v>194</v>
      </c>
      <c r="T3" s="18"/>
      <c r="U3" s="18"/>
    </row>
    <row r="4" spans="1:21" ht="15.75" customHeight="1" x14ac:dyDescent="0.25">
      <c r="A4" s="5" t="s">
        <v>0</v>
      </c>
      <c r="B4" s="6" t="s">
        <v>105</v>
      </c>
      <c r="C4" s="6" t="s">
        <v>150</v>
      </c>
      <c r="D4" s="6" t="s">
        <v>196</v>
      </c>
      <c r="E4" s="6" t="s">
        <v>17</v>
      </c>
      <c r="F4" s="6" t="s">
        <v>13</v>
      </c>
      <c r="G4" s="6" t="s">
        <v>89</v>
      </c>
      <c r="H4" s="6" t="s">
        <v>16</v>
      </c>
      <c r="I4" s="6" t="s">
        <v>86</v>
      </c>
      <c r="J4" s="6" t="s">
        <v>81</v>
      </c>
      <c r="K4" s="6" t="s">
        <v>177</v>
      </c>
      <c r="L4" s="6" t="s">
        <v>14</v>
      </c>
      <c r="M4" s="6" t="s">
        <v>174</v>
      </c>
      <c r="N4" s="6" t="s">
        <v>183</v>
      </c>
      <c r="O4" s="6" t="s">
        <v>188</v>
      </c>
      <c r="P4" s="6" t="s">
        <v>180</v>
      </c>
      <c r="Q4" s="6" t="s">
        <v>102</v>
      </c>
      <c r="R4" s="6" t="s">
        <v>192</v>
      </c>
      <c r="S4" s="6" t="s">
        <v>193</v>
      </c>
      <c r="T4" s="6"/>
      <c r="U4" s="6"/>
    </row>
    <row r="5" spans="1:21" ht="15.75" customHeight="1" x14ac:dyDescent="0.25">
      <c r="A5" s="4">
        <v>1</v>
      </c>
      <c r="B5" s="7" t="s">
        <v>23</v>
      </c>
      <c r="C5" s="8" t="s">
        <v>153</v>
      </c>
      <c r="D5" s="7" t="s">
        <v>23</v>
      </c>
      <c r="E5" s="7" t="s">
        <v>1</v>
      </c>
      <c r="F5" s="7" t="s">
        <v>42</v>
      </c>
      <c r="G5" s="7" t="s">
        <v>23</v>
      </c>
      <c r="H5" s="7" t="s">
        <v>23</v>
      </c>
      <c r="I5" s="7" t="s">
        <v>4</v>
      </c>
      <c r="J5" s="7" t="s">
        <v>1</v>
      </c>
      <c r="K5" s="7" t="s">
        <v>1</v>
      </c>
      <c r="L5" s="7" t="s">
        <v>23</v>
      </c>
      <c r="M5" s="7" t="s">
        <v>1</v>
      </c>
      <c r="N5" s="7" t="s">
        <v>27</v>
      </c>
      <c r="O5" s="7" t="s">
        <v>24</v>
      </c>
      <c r="P5" s="7" t="s">
        <v>24</v>
      </c>
      <c r="Q5" s="7" t="s">
        <v>23</v>
      </c>
      <c r="R5" s="7" t="s">
        <v>23</v>
      </c>
      <c r="S5" s="7" t="s">
        <v>23</v>
      </c>
      <c r="T5" s="7"/>
      <c r="U5" s="7"/>
    </row>
    <row r="6" spans="1:21" ht="15.75" customHeight="1" x14ac:dyDescent="0.25">
      <c r="A6" s="4">
        <v>2</v>
      </c>
      <c r="B6" s="7" t="s">
        <v>24</v>
      </c>
      <c r="C6" s="7" t="s">
        <v>154</v>
      </c>
      <c r="D6" s="7" t="s">
        <v>72</v>
      </c>
      <c r="E6" s="7" t="s">
        <v>20</v>
      </c>
      <c r="F6" s="7" t="s">
        <v>29</v>
      </c>
      <c r="G6" s="7" t="s">
        <v>29</v>
      </c>
      <c r="H6" s="7" t="s">
        <v>1</v>
      </c>
      <c r="I6" s="7" t="s">
        <v>37</v>
      </c>
      <c r="J6" s="7" t="s">
        <v>23</v>
      </c>
      <c r="K6" s="7" t="s">
        <v>23</v>
      </c>
      <c r="L6" s="7" t="s">
        <v>77</v>
      </c>
      <c r="M6" s="7" t="s">
        <v>23</v>
      </c>
      <c r="N6" s="7" t="s">
        <v>24</v>
      </c>
      <c r="O6" s="7" t="s">
        <v>1</v>
      </c>
      <c r="P6" s="7" t="s">
        <v>32</v>
      </c>
      <c r="Q6" s="7" t="s">
        <v>35</v>
      </c>
      <c r="R6" s="7" t="s">
        <v>22</v>
      </c>
      <c r="S6" s="7" t="s">
        <v>1</v>
      </c>
      <c r="T6" s="7"/>
      <c r="U6" s="7"/>
    </row>
    <row r="7" spans="1:21" ht="15.75" customHeight="1" x14ac:dyDescent="0.25">
      <c r="A7" s="4">
        <v>3</v>
      </c>
      <c r="B7" s="7" t="s">
        <v>1</v>
      </c>
      <c r="C7" s="7" t="s">
        <v>113</v>
      </c>
      <c r="D7" s="7" t="s">
        <v>1</v>
      </c>
      <c r="E7" s="7" t="s">
        <v>4</v>
      </c>
      <c r="F7" s="7" t="s">
        <v>20</v>
      </c>
      <c r="G7" s="7" t="s">
        <v>1</v>
      </c>
      <c r="H7" s="7" t="s">
        <v>4</v>
      </c>
      <c r="I7" s="7" t="s">
        <v>24</v>
      </c>
      <c r="J7" s="7" t="s">
        <v>34</v>
      </c>
      <c r="K7" s="7" t="s">
        <v>24</v>
      </c>
      <c r="L7" s="7" t="s">
        <v>21</v>
      </c>
      <c r="M7" s="7" t="s">
        <v>38</v>
      </c>
      <c r="N7" s="7" t="s">
        <v>37</v>
      </c>
      <c r="O7" s="7" t="s">
        <v>20</v>
      </c>
      <c r="P7" s="7" t="s">
        <v>43</v>
      </c>
      <c r="Q7" s="7" t="s">
        <v>1</v>
      </c>
      <c r="R7" s="7" t="s">
        <v>60</v>
      </c>
      <c r="S7" s="7" t="s">
        <v>60</v>
      </c>
      <c r="T7" s="7"/>
      <c r="U7" s="7"/>
    </row>
    <row r="8" spans="1:21" ht="15.75" customHeight="1" x14ac:dyDescent="0.25">
      <c r="A8" s="4">
        <v>4</v>
      </c>
      <c r="B8" s="7" t="s">
        <v>21</v>
      </c>
      <c r="C8" s="7" t="s">
        <v>47</v>
      </c>
      <c r="D8" s="7" t="s">
        <v>20</v>
      </c>
      <c r="E8" s="7" t="s">
        <v>21</v>
      </c>
      <c r="F8" s="7" t="s">
        <v>43</v>
      </c>
      <c r="G8" s="7" t="s">
        <v>35</v>
      </c>
      <c r="H8" s="7" t="s">
        <v>24</v>
      </c>
      <c r="I8" s="7" t="s">
        <v>72</v>
      </c>
      <c r="J8" s="7" t="s">
        <v>30</v>
      </c>
      <c r="K8" s="7" t="s">
        <v>34</v>
      </c>
      <c r="L8" s="7" t="s">
        <v>78</v>
      </c>
      <c r="M8" s="7" t="s">
        <v>24</v>
      </c>
      <c r="N8" s="7" t="s">
        <v>23</v>
      </c>
      <c r="O8" s="7" t="s">
        <v>25</v>
      </c>
      <c r="P8" s="7" t="s">
        <v>22</v>
      </c>
      <c r="Q8" s="7" t="s">
        <v>24</v>
      </c>
      <c r="R8" s="7"/>
      <c r="S8" s="7"/>
      <c r="T8" s="7"/>
      <c r="U8" s="7"/>
    </row>
    <row r="9" spans="1:21" ht="15.75" customHeight="1" x14ac:dyDescent="0.25">
      <c r="A9" s="4">
        <v>5</v>
      </c>
      <c r="B9" s="7" t="s">
        <v>74</v>
      </c>
      <c r="C9" s="7" t="s">
        <v>155</v>
      </c>
      <c r="D9" s="7" t="s">
        <v>38</v>
      </c>
      <c r="E9" s="7" t="s">
        <v>72</v>
      </c>
      <c r="F9" s="7" t="s">
        <v>60</v>
      </c>
      <c r="G9" s="7" t="s">
        <v>37</v>
      </c>
      <c r="H9" s="7" t="s">
        <v>26</v>
      </c>
      <c r="I9" s="7" t="s">
        <v>27</v>
      </c>
      <c r="J9" s="7" t="s">
        <v>84</v>
      </c>
      <c r="K9" s="7" t="s">
        <v>72</v>
      </c>
      <c r="L9" s="7" t="s">
        <v>79</v>
      </c>
      <c r="M9" s="7" t="s">
        <v>128</v>
      </c>
      <c r="N9" s="7" t="s">
        <v>186</v>
      </c>
      <c r="O9" s="7" t="s">
        <v>23</v>
      </c>
      <c r="P9" s="7" t="s">
        <v>59</v>
      </c>
      <c r="Q9" s="7" t="s">
        <v>43</v>
      </c>
      <c r="R9" s="7"/>
      <c r="S9" s="7"/>
      <c r="T9" s="7"/>
      <c r="U9" s="7"/>
    </row>
    <row r="10" spans="1:21" ht="15.75" customHeight="1" x14ac:dyDescent="0.25">
      <c r="A10" s="4">
        <v>6</v>
      </c>
      <c r="B10" s="7" t="s">
        <v>22</v>
      </c>
      <c r="C10" s="7" t="s">
        <v>156</v>
      </c>
      <c r="D10" s="7" t="s">
        <v>3</v>
      </c>
      <c r="E10" s="7" t="s">
        <v>22</v>
      </c>
      <c r="F10" s="7" t="s">
        <v>22</v>
      </c>
      <c r="G10" s="7" t="s">
        <v>92</v>
      </c>
      <c r="H10" s="7" t="s">
        <v>20</v>
      </c>
      <c r="I10" s="7" t="s">
        <v>1</v>
      </c>
      <c r="J10" s="7" t="s">
        <v>24</v>
      </c>
      <c r="K10" s="7" t="s">
        <v>4</v>
      </c>
      <c r="L10" s="7" t="s">
        <v>59</v>
      </c>
      <c r="M10" s="7" t="s">
        <v>22</v>
      </c>
      <c r="N10" s="7"/>
      <c r="O10" s="7"/>
      <c r="P10" s="7"/>
      <c r="Q10" s="8"/>
      <c r="R10" s="7"/>
      <c r="S10" s="7"/>
      <c r="T10" s="7"/>
      <c r="U10" s="7"/>
    </row>
    <row r="11" spans="1:21" ht="15.75" customHeight="1" x14ac:dyDescent="0.25">
      <c r="A11" s="4">
        <v>7</v>
      </c>
      <c r="B11" s="7" t="s">
        <v>60</v>
      </c>
      <c r="C11" s="7" t="s">
        <v>157</v>
      </c>
      <c r="D11" s="7" t="s">
        <v>92</v>
      </c>
      <c r="E11" s="7" t="s">
        <v>23</v>
      </c>
      <c r="F11" s="7" t="s">
        <v>37</v>
      </c>
      <c r="G11" s="7" t="s">
        <v>93</v>
      </c>
      <c r="H11" s="7" t="s">
        <v>42</v>
      </c>
      <c r="I11" s="7" t="s">
        <v>34</v>
      </c>
      <c r="J11" s="7" t="s">
        <v>85</v>
      </c>
      <c r="K11" s="7" t="s">
        <v>43</v>
      </c>
      <c r="L11" s="7" t="s">
        <v>80</v>
      </c>
      <c r="M11" s="7" t="s">
        <v>139</v>
      </c>
      <c r="N11" s="7"/>
      <c r="O11" s="7"/>
      <c r="P11" s="7"/>
      <c r="Q11" s="7"/>
      <c r="R11" s="7"/>
      <c r="S11" s="7"/>
      <c r="T11" s="7"/>
      <c r="U11" s="7"/>
    </row>
    <row r="12" spans="1:21" ht="15.75" customHeight="1" x14ac:dyDescent="0.25">
      <c r="A12" s="4">
        <v>8</v>
      </c>
      <c r="B12" s="7" t="s">
        <v>4</v>
      </c>
      <c r="C12" s="7" t="s">
        <v>54</v>
      </c>
      <c r="D12" s="7" t="s">
        <v>22</v>
      </c>
      <c r="E12" s="7" t="s">
        <v>24</v>
      </c>
      <c r="F12" s="7" t="s">
        <v>63</v>
      </c>
      <c r="G12" s="7" t="s">
        <v>4</v>
      </c>
      <c r="H12" s="7" t="s">
        <v>22</v>
      </c>
      <c r="I12" s="7" t="s">
        <v>43</v>
      </c>
      <c r="J12" s="7" t="s">
        <v>22</v>
      </c>
      <c r="K12" s="7" t="s">
        <v>22</v>
      </c>
      <c r="L12" s="7" t="s">
        <v>24</v>
      </c>
      <c r="M12" s="7"/>
      <c r="N12" s="7"/>
      <c r="O12" s="7"/>
      <c r="P12" s="7"/>
      <c r="Q12" s="7"/>
      <c r="R12" s="7"/>
      <c r="S12" s="7"/>
      <c r="T12" s="7"/>
      <c r="U12" s="7"/>
    </row>
    <row r="13" spans="1:21" ht="15.75" customHeight="1" x14ac:dyDescent="0.25">
      <c r="A13" s="4">
        <v>9</v>
      </c>
      <c r="B13" s="8" t="s">
        <v>46</v>
      </c>
      <c r="C13" s="7" t="s">
        <v>50</v>
      </c>
      <c r="D13" s="7" t="s">
        <v>24</v>
      </c>
      <c r="E13" s="7" t="s">
        <v>25</v>
      </c>
      <c r="F13" s="7" t="s">
        <v>25</v>
      </c>
      <c r="G13" s="7" t="s">
        <v>94</v>
      </c>
      <c r="H13" s="7" t="s">
        <v>43</v>
      </c>
      <c r="I13" s="7" t="s">
        <v>32</v>
      </c>
      <c r="J13" s="7" t="s">
        <v>21</v>
      </c>
      <c r="K13" s="8" t="s">
        <v>46</v>
      </c>
      <c r="L13" s="7"/>
      <c r="M13" s="7"/>
      <c r="N13" s="7"/>
      <c r="O13" s="7"/>
      <c r="P13" s="7"/>
      <c r="Q13" s="7"/>
      <c r="R13" s="7"/>
      <c r="S13" s="7"/>
      <c r="T13" s="8"/>
      <c r="U13" s="7"/>
    </row>
    <row r="14" spans="1:21" ht="15.75" customHeight="1" x14ac:dyDescent="0.25">
      <c r="A14" s="4">
        <v>10</v>
      </c>
      <c r="B14" s="7" t="s">
        <v>39</v>
      </c>
      <c r="C14" s="7" t="s">
        <v>158</v>
      </c>
      <c r="D14" s="7" t="s">
        <v>43</v>
      </c>
      <c r="E14" s="7" t="s">
        <v>26</v>
      </c>
      <c r="F14" s="7" t="s">
        <v>64</v>
      </c>
      <c r="G14" s="7" t="s">
        <v>38</v>
      </c>
      <c r="H14" s="7" t="s">
        <v>32</v>
      </c>
      <c r="I14" s="7" t="s">
        <v>23</v>
      </c>
      <c r="J14" s="7" t="s">
        <v>35</v>
      </c>
      <c r="K14" s="7" t="s">
        <v>171</v>
      </c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ht="15.75" customHeight="1" x14ac:dyDescent="0.25">
      <c r="A15" s="4">
        <v>11</v>
      </c>
      <c r="B15" s="7" t="s">
        <v>110</v>
      </c>
      <c r="C15" s="7" t="s">
        <v>159</v>
      </c>
      <c r="D15" s="7" t="s">
        <v>27</v>
      </c>
      <c r="E15" s="7" t="s">
        <v>3</v>
      </c>
      <c r="F15" s="7" t="s">
        <v>23</v>
      </c>
      <c r="G15" s="7" t="s">
        <v>95</v>
      </c>
      <c r="H15" s="7" t="s">
        <v>25</v>
      </c>
      <c r="I15" s="7" t="s">
        <v>38</v>
      </c>
      <c r="J15" s="7" t="s">
        <v>42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ht="15.75" customHeight="1" x14ac:dyDescent="0.25">
      <c r="A16" s="4">
        <v>12</v>
      </c>
      <c r="B16" s="7" t="s">
        <v>109</v>
      </c>
      <c r="C16" s="7" t="s">
        <v>128</v>
      </c>
      <c r="D16" s="7" t="s">
        <v>39</v>
      </c>
      <c r="E16" s="7" t="s">
        <v>27</v>
      </c>
      <c r="F16" s="7" t="s">
        <v>3</v>
      </c>
      <c r="G16" s="7" t="s">
        <v>96</v>
      </c>
      <c r="H16" s="7" t="s">
        <v>72</v>
      </c>
      <c r="I16" s="7" t="s">
        <v>22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ht="15.75" customHeight="1" x14ac:dyDescent="0.25">
      <c r="A17" s="4">
        <v>13</v>
      </c>
      <c r="B17" s="7" t="s">
        <v>55</v>
      </c>
      <c r="C17" s="7" t="s">
        <v>122</v>
      </c>
      <c r="D17" s="7" t="s">
        <v>31</v>
      </c>
      <c r="E17" s="7" t="s">
        <v>28</v>
      </c>
      <c r="F17" s="7" t="s">
        <v>26</v>
      </c>
      <c r="G17" s="7" t="s">
        <v>24</v>
      </c>
      <c r="H17" s="7" t="s">
        <v>84</v>
      </c>
      <c r="I17" s="7" t="s">
        <v>59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ht="15.75" customHeight="1" x14ac:dyDescent="0.25">
      <c r="A18" s="4">
        <v>14</v>
      </c>
      <c r="B18" s="7" t="s">
        <v>111</v>
      </c>
      <c r="C18" s="7" t="s">
        <v>49</v>
      </c>
      <c r="D18" s="7" t="s">
        <v>139</v>
      </c>
      <c r="E18" s="7" t="s">
        <v>29</v>
      </c>
      <c r="F18" s="7" t="s">
        <v>65</v>
      </c>
      <c r="G18" s="7" t="s">
        <v>26</v>
      </c>
      <c r="H18" s="7" t="s">
        <v>73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15.75" customHeight="1" x14ac:dyDescent="0.25">
      <c r="A19" s="4">
        <v>15</v>
      </c>
      <c r="B19" s="7" t="s">
        <v>112</v>
      </c>
      <c r="C19" s="7" t="s">
        <v>48</v>
      </c>
      <c r="D19" s="7" t="s">
        <v>32</v>
      </c>
      <c r="E19" s="7" t="s">
        <v>30</v>
      </c>
      <c r="F19" s="7" t="s">
        <v>66</v>
      </c>
      <c r="G19" s="7" t="s">
        <v>20</v>
      </c>
      <c r="H19" s="7" t="s">
        <v>74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ht="15.75" customHeight="1" x14ac:dyDescent="0.25">
      <c r="A20" s="4">
        <v>16</v>
      </c>
      <c r="B20" s="7" t="s">
        <v>59</v>
      </c>
      <c r="C20" s="7" t="s">
        <v>69</v>
      </c>
      <c r="D20" s="8" t="s">
        <v>46</v>
      </c>
      <c r="E20" s="7" t="s">
        <v>31</v>
      </c>
      <c r="F20" s="7" t="s">
        <v>24</v>
      </c>
      <c r="G20" s="7" t="s">
        <v>97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ht="15.75" customHeight="1" x14ac:dyDescent="0.25">
      <c r="A21" s="4">
        <v>17</v>
      </c>
      <c r="B21" s="7" t="s">
        <v>35</v>
      </c>
      <c r="C21" s="7" t="s">
        <v>21</v>
      </c>
      <c r="D21" s="7" t="s">
        <v>48</v>
      </c>
      <c r="E21" s="7" t="s">
        <v>32</v>
      </c>
      <c r="F21" s="7" t="s">
        <v>67</v>
      </c>
      <c r="G21" s="7" t="s">
        <v>98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ht="15.75" customHeight="1" x14ac:dyDescent="0.25">
      <c r="A22" s="4">
        <v>18</v>
      </c>
      <c r="B22" s="7" t="s">
        <v>113</v>
      </c>
      <c r="C22" s="7" t="s">
        <v>160</v>
      </c>
      <c r="D22" s="7" t="s">
        <v>37</v>
      </c>
      <c r="E22" s="7" t="s">
        <v>33</v>
      </c>
      <c r="F22" s="7" t="s">
        <v>68</v>
      </c>
      <c r="G22" s="7" t="s">
        <v>99</v>
      </c>
      <c r="H22" s="7"/>
      <c r="I22" s="7"/>
      <c r="J22" s="8"/>
      <c r="K22" s="8"/>
      <c r="L22" s="7"/>
      <c r="M22" s="8"/>
      <c r="N22" s="8"/>
      <c r="O22" s="8"/>
      <c r="P22" s="8"/>
      <c r="Q22" s="8"/>
      <c r="R22" s="7"/>
      <c r="S22" s="7"/>
      <c r="T22" s="7"/>
      <c r="U22" s="7"/>
    </row>
    <row r="23" spans="1:21" ht="15.75" customHeight="1" x14ac:dyDescent="0.25">
      <c r="A23" s="4">
        <v>19</v>
      </c>
      <c r="B23" s="7" t="s">
        <v>34</v>
      </c>
      <c r="C23" s="7" t="s">
        <v>77</v>
      </c>
      <c r="D23" s="7" t="s">
        <v>52</v>
      </c>
      <c r="E23" s="7" t="s">
        <v>34</v>
      </c>
      <c r="F23" s="7" t="s">
        <v>69</v>
      </c>
      <c r="G23" s="7" t="s">
        <v>100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ht="15.75" customHeight="1" x14ac:dyDescent="0.25">
      <c r="A24" s="4">
        <v>20</v>
      </c>
      <c r="B24" s="7" t="s">
        <v>114</v>
      </c>
      <c r="C24" s="7" t="s">
        <v>40</v>
      </c>
      <c r="D24" s="7" t="s">
        <v>49</v>
      </c>
      <c r="E24" s="7" t="s">
        <v>35</v>
      </c>
      <c r="F24" s="7" t="s">
        <v>1</v>
      </c>
      <c r="G24" s="7" t="s">
        <v>101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</row>
    <row r="25" spans="1:21" ht="15.75" customHeight="1" x14ac:dyDescent="0.25">
      <c r="A25" s="4">
        <v>21</v>
      </c>
      <c r="B25" s="7" t="s">
        <v>115</v>
      </c>
      <c r="C25" s="7" t="s">
        <v>161</v>
      </c>
      <c r="D25" s="7" t="s">
        <v>74</v>
      </c>
      <c r="E25" s="7" t="s">
        <v>36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ht="15.75" customHeight="1" x14ac:dyDescent="0.25">
      <c r="A26" s="4">
        <v>22</v>
      </c>
      <c r="B26" s="7" t="s">
        <v>116</v>
      </c>
      <c r="C26" s="7" t="s">
        <v>74</v>
      </c>
      <c r="D26" s="7" t="s">
        <v>156</v>
      </c>
      <c r="E26" s="7" t="s">
        <v>37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ht="15.75" customHeight="1" x14ac:dyDescent="0.25">
      <c r="A27" s="4">
        <v>23</v>
      </c>
      <c r="B27" s="7" t="s">
        <v>43</v>
      </c>
      <c r="C27" s="7" t="s">
        <v>1</v>
      </c>
      <c r="D27" s="7" t="s">
        <v>124</v>
      </c>
      <c r="E27" s="7" t="s">
        <v>38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ht="15.75" customHeight="1" x14ac:dyDescent="0.25">
      <c r="A28" s="4">
        <v>24</v>
      </c>
      <c r="B28" s="7" t="s">
        <v>67</v>
      </c>
      <c r="C28" s="7" t="s">
        <v>53</v>
      </c>
      <c r="D28" s="7" t="s">
        <v>47</v>
      </c>
      <c r="E28" s="7" t="s">
        <v>39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15.75" customHeight="1" x14ac:dyDescent="0.25">
      <c r="A29" s="4">
        <v>25</v>
      </c>
      <c r="B29" s="7" t="s">
        <v>117</v>
      </c>
      <c r="C29" s="7" t="s">
        <v>120</v>
      </c>
      <c r="D29" s="7" t="s">
        <v>134</v>
      </c>
      <c r="E29" s="7" t="s">
        <v>40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15.75" customHeight="1" x14ac:dyDescent="0.25">
      <c r="A30" s="4">
        <v>26</v>
      </c>
      <c r="B30" s="7" t="s">
        <v>118</v>
      </c>
      <c r="C30" s="7" t="s">
        <v>162</v>
      </c>
      <c r="D30" s="7" t="s">
        <v>199</v>
      </c>
      <c r="E30" s="7" t="s">
        <v>41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5.75" customHeight="1" x14ac:dyDescent="0.25">
      <c r="A31" s="4">
        <v>27</v>
      </c>
      <c r="B31" s="7" t="s">
        <v>38</v>
      </c>
      <c r="C31" s="7" t="s">
        <v>39</v>
      </c>
      <c r="D31" s="7" t="s">
        <v>146</v>
      </c>
      <c r="E31" s="7" t="s">
        <v>42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15.75" customHeight="1" x14ac:dyDescent="0.25">
      <c r="A32" s="4">
        <v>28</v>
      </c>
      <c r="B32" s="7" t="s">
        <v>20</v>
      </c>
      <c r="C32" s="7" t="s">
        <v>37</v>
      </c>
      <c r="D32" s="7" t="s">
        <v>60</v>
      </c>
      <c r="E32" s="7" t="s">
        <v>43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ht="15.75" customHeight="1" x14ac:dyDescent="0.25">
      <c r="A33" s="4">
        <v>29</v>
      </c>
      <c r="B33" s="7" t="s">
        <v>119</v>
      </c>
      <c r="C33" s="7" t="s">
        <v>36</v>
      </c>
      <c r="D33" s="7" t="s">
        <v>200</v>
      </c>
      <c r="E33" s="7" t="s">
        <v>44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15.75" customHeight="1" x14ac:dyDescent="0.25">
      <c r="A34" s="4">
        <v>30</v>
      </c>
      <c r="B34" s="7" t="s">
        <v>120</v>
      </c>
      <c r="C34" s="7" t="s">
        <v>163</v>
      </c>
      <c r="D34" s="7" t="s">
        <v>138</v>
      </c>
      <c r="E34" s="7" t="s">
        <v>45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15.75" customHeight="1" x14ac:dyDescent="0.25">
      <c r="A35" s="4">
        <v>31</v>
      </c>
      <c r="B35" s="8" t="s">
        <v>121</v>
      </c>
      <c r="C35" s="7" t="s">
        <v>59</v>
      </c>
      <c r="D35" s="7" t="s">
        <v>45</v>
      </c>
      <c r="E35" s="8" t="s">
        <v>46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8"/>
      <c r="S35" s="7"/>
      <c r="T35" s="8"/>
      <c r="U35" s="7"/>
    </row>
    <row r="36" spans="1:21" ht="15.75" customHeight="1" x14ac:dyDescent="0.25">
      <c r="A36" s="4">
        <v>32</v>
      </c>
      <c r="B36" s="7" t="s">
        <v>5</v>
      </c>
      <c r="C36" s="8" t="s">
        <v>30</v>
      </c>
      <c r="D36" s="7" t="s">
        <v>15</v>
      </c>
      <c r="E36" s="7" t="s">
        <v>47</v>
      </c>
      <c r="F36" s="7"/>
      <c r="G36" s="7"/>
      <c r="H36" s="8"/>
      <c r="I36" s="8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15.75" customHeight="1" x14ac:dyDescent="0.25">
      <c r="A37" s="4">
        <v>33</v>
      </c>
      <c r="B37" s="7" t="s">
        <v>56</v>
      </c>
      <c r="C37" s="7" t="s">
        <v>42</v>
      </c>
      <c r="D37" s="7" t="s">
        <v>201</v>
      </c>
      <c r="E37" s="7" t="s">
        <v>48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15.75" customHeight="1" x14ac:dyDescent="0.25">
      <c r="A38" s="4">
        <v>34</v>
      </c>
      <c r="B38" s="7" t="s">
        <v>50</v>
      </c>
      <c r="C38" s="7" t="s">
        <v>164</v>
      </c>
      <c r="D38" s="7" t="s">
        <v>140</v>
      </c>
      <c r="E38" s="7" t="s">
        <v>49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15.75" customHeight="1" x14ac:dyDescent="0.25">
      <c r="A39" s="4">
        <v>35</v>
      </c>
      <c r="B39" s="7" t="s">
        <v>122</v>
      </c>
      <c r="C39" s="7" t="s">
        <v>4</v>
      </c>
      <c r="D39" s="7" t="s">
        <v>124</v>
      </c>
      <c r="E39" s="7" t="s">
        <v>50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15.75" customHeight="1" x14ac:dyDescent="0.25">
      <c r="A40" s="4">
        <v>36</v>
      </c>
      <c r="B40" s="7" t="s">
        <v>3</v>
      </c>
      <c r="C40" s="8" t="s">
        <v>46</v>
      </c>
      <c r="D40" s="7" t="s">
        <v>202</v>
      </c>
      <c r="E40" s="7" t="s">
        <v>51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15.75" customHeight="1" x14ac:dyDescent="0.25">
      <c r="A41" s="4">
        <v>37</v>
      </c>
      <c r="B41" s="7" t="s">
        <v>77</v>
      </c>
      <c r="C41" s="7" t="s">
        <v>165</v>
      </c>
      <c r="D41" s="7" t="s">
        <v>163</v>
      </c>
      <c r="E41" s="7" t="s">
        <v>52</v>
      </c>
      <c r="F41" s="8"/>
      <c r="G41" s="8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15.75" customHeight="1" x14ac:dyDescent="0.25">
      <c r="A42" s="4">
        <v>38</v>
      </c>
      <c r="B42" s="7" t="s">
        <v>123</v>
      </c>
      <c r="C42" s="7" t="s">
        <v>43</v>
      </c>
      <c r="D42" s="7" t="s">
        <v>44</v>
      </c>
      <c r="E42" s="7" t="s">
        <v>53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15.75" customHeight="1" x14ac:dyDescent="0.25">
      <c r="A43" s="4">
        <v>39</v>
      </c>
      <c r="B43" s="7" t="s">
        <v>124</v>
      </c>
      <c r="C43" s="7" t="s">
        <v>22</v>
      </c>
      <c r="D43" s="7" t="s">
        <v>203</v>
      </c>
      <c r="E43" s="7" t="s">
        <v>54</v>
      </c>
      <c r="F43" s="8"/>
      <c r="G43" s="8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ht="15.75" customHeight="1" x14ac:dyDescent="0.25">
      <c r="A44" s="4">
        <v>40</v>
      </c>
      <c r="B44" s="7" t="s">
        <v>72</v>
      </c>
      <c r="C44" s="7" t="s">
        <v>55</v>
      </c>
      <c r="D44" s="7" t="s">
        <v>66</v>
      </c>
      <c r="E44" s="7" t="s">
        <v>55</v>
      </c>
      <c r="F44" s="7"/>
      <c r="G44" s="7"/>
      <c r="H44" s="7"/>
      <c r="I44" s="7"/>
      <c r="J44" s="8"/>
      <c r="K44" s="8"/>
      <c r="L44" s="7"/>
      <c r="M44" s="8"/>
      <c r="N44" s="8"/>
      <c r="O44" s="8"/>
      <c r="P44" s="8"/>
      <c r="Q44" s="7"/>
      <c r="R44" s="7"/>
      <c r="S44" s="7"/>
      <c r="T44" s="7"/>
      <c r="U44" s="7"/>
    </row>
    <row r="45" spans="1:21" ht="15.75" customHeight="1" x14ac:dyDescent="0.25">
      <c r="A45" s="4">
        <v>41</v>
      </c>
      <c r="B45" s="7" t="s">
        <v>42</v>
      </c>
      <c r="C45" s="7" t="s">
        <v>44</v>
      </c>
      <c r="D45" s="7" t="s">
        <v>204</v>
      </c>
      <c r="E45" s="8" t="s">
        <v>56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t="15.75" customHeight="1" x14ac:dyDescent="0.25">
      <c r="A46" s="4">
        <v>42</v>
      </c>
      <c r="B46" s="7" t="s">
        <v>125</v>
      </c>
      <c r="C46" s="7" t="s">
        <v>24</v>
      </c>
      <c r="D46" s="7" t="s">
        <v>205</v>
      </c>
      <c r="E46" s="7" t="s">
        <v>57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15.75" customHeight="1" x14ac:dyDescent="0.25">
      <c r="A47" s="4">
        <v>43</v>
      </c>
      <c r="B47" s="8" t="s">
        <v>153</v>
      </c>
      <c r="C47" s="8" t="s">
        <v>166</v>
      </c>
      <c r="D47" s="7" t="s">
        <v>53</v>
      </c>
      <c r="E47" s="7" t="s">
        <v>58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15.75" customHeight="1" x14ac:dyDescent="0.25">
      <c r="A48" s="4">
        <v>44</v>
      </c>
      <c r="B48" s="7" t="s">
        <v>126</v>
      </c>
      <c r="C48" s="7" t="s">
        <v>167</v>
      </c>
      <c r="D48" s="7" t="s">
        <v>206</v>
      </c>
      <c r="E48" s="7" t="s">
        <v>59</v>
      </c>
      <c r="F48" s="8"/>
      <c r="G48" s="8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15.75" customHeight="1" x14ac:dyDescent="0.25">
      <c r="A49" s="4">
        <v>45</v>
      </c>
      <c r="B49" s="7" t="s">
        <v>48</v>
      </c>
      <c r="C49" s="7" t="s">
        <v>118</v>
      </c>
      <c r="D49" s="7" t="s">
        <v>207</v>
      </c>
      <c r="E49" s="7" t="s">
        <v>60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ht="15.75" customHeight="1" x14ac:dyDescent="0.25">
      <c r="A50" s="4">
        <v>46</v>
      </c>
      <c r="B50" s="7" t="s">
        <v>127</v>
      </c>
      <c r="C50" s="7" t="s">
        <v>41</v>
      </c>
      <c r="D50" s="7" t="s">
        <v>208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15.75" customHeight="1" x14ac:dyDescent="0.25">
      <c r="A51" s="4">
        <v>47</v>
      </c>
      <c r="B51" s="7" t="s">
        <v>53</v>
      </c>
      <c r="C51" s="7" t="s">
        <v>168</v>
      </c>
      <c r="D51" s="7" t="s">
        <v>209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15.75" customHeight="1" x14ac:dyDescent="0.25">
      <c r="A52" s="4">
        <v>48</v>
      </c>
      <c r="B52" s="7" t="s">
        <v>128</v>
      </c>
      <c r="C52" s="7" t="s">
        <v>169</v>
      </c>
      <c r="D52" s="7" t="s">
        <v>68</v>
      </c>
      <c r="E52" s="7"/>
      <c r="F52" s="7"/>
      <c r="G52" s="7"/>
      <c r="H52" s="8"/>
      <c r="I52" s="8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15.75" customHeight="1" x14ac:dyDescent="0.25">
      <c r="A53" s="4">
        <v>49</v>
      </c>
      <c r="B53" s="7" t="s">
        <v>27</v>
      </c>
      <c r="C53" s="7" t="s">
        <v>34</v>
      </c>
      <c r="D53" s="7" t="s">
        <v>73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15.75" customHeight="1" x14ac:dyDescent="0.25">
      <c r="A54" s="4">
        <v>50</v>
      </c>
      <c r="B54" s="7" t="s">
        <v>130</v>
      </c>
      <c r="C54" s="7" t="s">
        <v>127</v>
      </c>
      <c r="D54" s="7" t="s">
        <v>210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ht="15.75" customHeight="1" x14ac:dyDescent="0.25">
      <c r="A55" s="4">
        <v>51</v>
      </c>
      <c r="B55" s="7" t="s">
        <v>129</v>
      </c>
      <c r="C55" s="7" t="s">
        <v>33</v>
      </c>
      <c r="D55" s="7" t="s">
        <v>155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15.75" customHeight="1" x14ac:dyDescent="0.25">
      <c r="A56" s="4">
        <v>52</v>
      </c>
      <c r="B56" s="7" t="s">
        <v>25</v>
      </c>
      <c r="C56" s="7" t="s">
        <v>138</v>
      </c>
      <c r="D56" s="7" t="s">
        <v>211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15.75" customHeight="1" x14ac:dyDescent="0.25">
      <c r="A57" s="4">
        <v>53</v>
      </c>
      <c r="B57" s="7" t="s">
        <v>131</v>
      </c>
      <c r="C57" s="7" t="s">
        <v>130</v>
      </c>
      <c r="D57" s="7" t="s">
        <v>212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ht="15.75" customHeight="1" x14ac:dyDescent="0.25">
      <c r="A58" s="4">
        <v>54</v>
      </c>
      <c r="B58" s="7" t="s">
        <v>132</v>
      </c>
      <c r="C58" s="7" t="s">
        <v>66</v>
      </c>
      <c r="D58" s="7" t="s">
        <v>213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15.75" customHeight="1" x14ac:dyDescent="0.25">
      <c r="A59" s="4">
        <v>55</v>
      </c>
      <c r="B59" s="7" t="s">
        <v>44</v>
      </c>
      <c r="C59" s="7" t="s">
        <v>170</v>
      </c>
      <c r="D59" s="7" t="s">
        <v>214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ht="15.75" customHeight="1" x14ac:dyDescent="0.25">
      <c r="A60" s="4">
        <v>56</v>
      </c>
      <c r="B60" s="7" t="s">
        <v>133</v>
      </c>
      <c r="C60" s="7" t="s">
        <v>58</v>
      </c>
      <c r="D60" s="7" t="s">
        <v>215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15.75" customHeight="1" x14ac:dyDescent="0.25">
      <c r="A61" s="4">
        <v>57</v>
      </c>
      <c r="B61" s="7" t="s">
        <v>2</v>
      </c>
      <c r="C61" s="7" t="s">
        <v>139</v>
      </c>
      <c r="D61" s="7" t="s">
        <v>216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8"/>
      <c r="R61" s="7"/>
      <c r="S61" s="7"/>
      <c r="T61" s="7"/>
      <c r="U61" s="7"/>
    </row>
    <row r="62" spans="1:21" ht="15.75" customHeight="1" x14ac:dyDescent="0.25">
      <c r="A62" s="4">
        <v>58</v>
      </c>
      <c r="B62" s="7" t="s">
        <v>30</v>
      </c>
      <c r="C62" s="7" t="s">
        <v>92</v>
      </c>
      <c r="D62" s="7" t="s">
        <v>217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ht="15.75" customHeight="1" x14ac:dyDescent="0.25">
      <c r="A63" s="4">
        <v>59</v>
      </c>
      <c r="B63" s="7" t="s">
        <v>134</v>
      </c>
      <c r="C63" s="7" t="s">
        <v>38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ht="15.75" customHeight="1" x14ac:dyDescent="0.25">
      <c r="A64" s="4">
        <v>60</v>
      </c>
      <c r="B64" s="7" t="s">
        <v>135</v>
      </c>
      <c r="C64" s="7" t="s">
        <v>171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ht="15.75" customHeight="1" x14ac:dyDescent="0.25">
      <c r="A65" s="4">
        <v>61</v>
      </c>
      <c r="B65" s="7" t="s">
        <v>136</v>
      </c>
      <c r="C65" s="7" t="s">
        <v>112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ht="15.75" customHeight="1" x14ac:dyDescent="0.25">
      <c r="A66" s="4">
        <v>62</v>
      </c>
      <c r="B66" s="7" t="s">
        <v>139</v>
      </c>
      <c r="C66" s="7" t="s">
        <v>111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ht="15.75" customHeight="1" x14ac:dyDescent="0.25">
      <c r="A67" s="4">
        <v>63</v>
      </c>
      <c r="B67" s="7" t="s">
        <v>137</v>
      </c>
      <c r="C67" s="7" t="s">
        <v>56</v>
      </c>
      <c r="D67" s="7"/>
      <c r="E67" s="7"/>
      <c r="F67" s="7"/>
      <c r="G67" s="7"/>
      <c r="H67" s="8"/>
      <c r="I67" s="8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ht="15.75" customHeight="1" x14ac:dyDescent="0.25">
      <c r="A68" s="4">
        <v>64</v>
      </c>
      <c r="B68" s="7" t="s">
        <v>138</v>
      </c>
      <c r="C68" s="7" t="s">
        <v>23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15.75" customHeight="1" x14ac:dyDescent="0.25">
      <c r="A69" s="4">
        <v>65</v>
      </c>
      <c r="B69" s="7" t="s">
        <v>140</v>
      </c>
      <c r="C69" s="7" t="s">
        <v>60</v>
      </c>
      <c r="D69" s="7"/>
      <c r="E69" s="7"/>
      <c r="F69" s="7"/>
      <c r="G69" s="7"/>
      <c r="H69" s="7"/>
      <c r="I69" s="7"/>
      <c r="J69" s="7"/>
      <c r="K69" s="7"/>
      <c r="L69" s="8"/>
      <c r="M69" s="7"/>
      <c r="N69" s="7"/>
      <c r="O69" s="7"/>
      <c r="P69" s="7"/>
      <c r="Q69" s="7"/>
      <c r="R69" s="8"/>
      <c r="S69" s="8"/>
      <c r="T69" s="7"/>
      <c r="U69" s="8"/>
    </row>
    <row r="70" spans="1:21" ht="15.75" customHeight="1" x14ac:dyDescent="0.25">
      <c r="A70" s="4">
        <v>66</v>
      </c>
      <c r="B70" s="7" t="s">
        <v>73</v>
      </c>
      <c r="C70" s="7" t="s">
        <v>29</v>
      </c>
      <c r="D70" s="7"/>
      <c r="E70" s="7"/>
      <c r="F70" s="7"/>
      <c r="G70" s="7"/>
      <c r="H70" s="7"/>
      <c r="I70" s="7"/>
      <c r="J70" s="8"/>
      <c r="K70" s="8"/>
      <c r="L70" s="8"/>
      <c r="M70" s="8"/>
      <c r="N70" s="8"/>
      <c r="O70" s="8"/>
      <c r="P70" s="8"/>
      <c r="Q70" s="8"/>
      <c r="R70" s="8"/>
      <c r="S70" s="8"/>
      <c r="T70" s="7"/>
      <c r="U70" s="7"/>
    </row>
    <row r="71" spans="1:21" ht="15.75" customHeight="1" x14ac:dyDescent="0.25">
      <c r="A71" s="4">
        <v>67</v>
      </c>
      <c r="B71" s="7" t="s">
        <v>92</v>
      </c>
      <c r="C71" s="7" t="s">
        <v>3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8"/>
      <c r="U71" s="7"/>
    </row>
    <row r="72" spans="1:21" ht="15.75" customHeight="1" x14ac:dyDescent="0.25">
      <c r="A72" s="4">
        <v>68</v>
      </c>
      <c r="B72" s="7" t="s">
        <v>142</v>
      </c>
      <c r="C72" s="7" t="s">
        <v>26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ht="15.75" customHeight="1" x14ac:dyDescent="0.25">
      <c r="A73" s="4">
        <v>69</v>
      </c>
      <c r="B73" s="7" t="s">
        <v>141</v>
      </c>
      <c r="C73" s="7" t="s">
        <v>27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ht="15.75" customHeight="1" x14ac:dyDescent="0.25">
      <c r="A74" s="4">
        <v>70</v>
      </c>
      <c r="B74" s="7" t="s">
        <v>143</v>
      </c>
      <c r="C74" s="7" t="s">
        <v>25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ht="15.75" customHeight="1" x14ac:dyDescent="0.25">
      <c r="A75" s="4">
        <v>71</v>
      </c>
      <c r="B75" s="7" t="s">
        <v>144</v>
      </c>
      <c r="C75" s="7" t="s">
        <v>72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ht="15.75" customHeight="1" x14ac:dyDescent="0.25">
      <c r="A76" s="4">
        <v>72</v>
      </c>
      <c r="B76" s="7" t="s">
        <v>145</v>
      </c>
      <c r="C76" s="7" t="s">
        <v>20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ht="15.75" customHeight="1" x14ac:dyDescent="0.25">
      <c r="A77" s="4">
        <v>73</v>
      </c>
      <c r="B77" s="7" t="s">
        <v>146</v>
      </c>
      <c r="C77" s="7" t="s">
        <v>172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8"/>
      <c r="R77" s="7"/>
      <c r="S77" s="7"/>
      <c r="T77" s="7"/>
      <c r="U77" s="7"/>
    </row>
    <row r="78" spans="1:21" ht="15.75" customHeight="1" x14ac:dyDescent="0.25">
      <c r="A78" s="4">
        <v>74</v>
      </c>
      <c r="B78" s="7" t="s">
        <v>148</v>
      </c>
      <c r="C78" s="7" t="s">
        <v>173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ht="15.75" customHeight="1" x14ac:dyDescent="0.25">
      <c r="A79" s="4">
        <v>75</v>
      </c>
      <c r="B79" s="7" t="s">
        <v>147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 ht="15.75" customHeight="1" x14ac:dyDescent="0.25">
      <c r="A80" s="4">
        <v>76</v>
      </c>
      <c r="B80" s="7" t="s">
        <v>149</v>
      </c>
      <c r="C80" s="7"/>
      <c r="D80" s="7"/>
      <c r="E80" s="7"/>
      <c r="F80" s="8"/>
      <c r="G80" s="8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1:21" ht="15.75" customHeight="1" x14ac:dyDescent="0.25">
      <c r="A81" s="4"/>
      <c r="B81" s="8"/>
      <c r="C81" s="8"/>
      <c r="D81" s="8"/>
      <c r="E81" s="8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1:21" ht="15.75" customHeight="1" x14ac:dyDescent="0.25">
      <c r="A82" s="4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ht="15.75" customHeight="1" x14ac:dyDescent="0.25">
      <c r="A83" s="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 ht="15.75" customHeight="1" x14ac:dyDescent="0.25">
      <c r="A84" s="4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 ht="15.75" customHeight="1" x14ac:dyDescent="0.25">
      <c r="A85" s="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 ht="15.75" customHeight="1" x14ac:dyDescent="0.25">
      <c r="A86" s="4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 ht="15.75" customHeight="1" x14ac:dyDescent="0.25">
      <c r="A87" s="4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1:21" ht="15.75" customHeight="1" x14ac:dyDescent="0.25">
      <c r="A88" s="4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1:21" ht="15.75" customHeight="1" x14ac:dyDescent="0.25">
      <c r="A89" s="4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1:21" ht="15.75" customHeight="1" x14ac:dyDescent="0.25">
      <c r="A90" s="4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1:21" ht="15.75" customHeight="1" x14ac:dyDescent="0.25">
      <c r="A91" s="4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1:21" ht="15.75" customHeight="1" x14ac:dyDescent="0.25">
      <c r="A92" s="4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1:21" ht="15.75" customHeight="1" x14ac:dyDescent="0.25">
      <c r="A93" s="4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1" ht="15.75" customHeight="1" x14ac:dyDescent="0.25">
      <c r="A94" s="4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 ht="15.75" customHeight="1" x14ac:dyDescent="0.25">
      <c r="A95" s="4"/>
      <c r="B95" s="7"/>
      <c r="C95" s="7"/>
      <c r="D95" s="7"/>
      <c r="E95" s="7"/>
      <c r="F95" s="7"/>
      <c r="G95" s="7"/>
      <c r="H95" s="7"/>
      <c r="I95" s="7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7"/>
    </row>
    <row r="96" spans="1:21" ht="15.75" customHeight="1" x14ac:dyDescent="0.25">
      <c r="A96" s="4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1:21" ht="15.75" customHeight="1" x14ac:dyDescent="0.25">
      <c r="A97" s="4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8"/>
      <c r="U97" s="7"/>
    </row>
    <row r="98" spans="1:21" ht="15.75" customHeight="1" x14ac:dyDescent="0.25">
      <c r="A98" s="4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1:21" ht="15.75" customHeight="1" x14ac:dyDescent="0.25">
      <c r="A99" s="4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1:21" ht="15.75" customHeight="1" x14ac:dyDescent="0.25">
      <c r="A100" s="4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1:21" ht="15.75" customHeight="1" x14ac:dyDescent="0.25">
      <c r="A101" s="4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8"/>
    </row>
    <row r="102" spans="1:21" ht="15.75" customHeight="1" x14ac:dyDescent="0.25">
      <c r="A102" s="4"/>
      <c r="B102" s="8"/>
      <c r="C102" s="8"/>
      <c r="D102" s="8"/>
      <c r="E102" s="8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1:21" ht="15.75" customHeight="1" x14ac:dyDescent="0.25">
      <c r="A103" s="4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1:21" ht="15.75" customHeight="1" x14ac:dyDescent="0.25">
      <c r="A104" s="4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1:21" ht="15.75" customHeight="1" x14ac:dyDescent="0.25">
      <c r="A105" s="4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85"/>
  <sheetViews>
    <sheetView workbookViewId="0">
      <selection activeCell="A2" sqref="A2"/>
    </sheetView>
  </sheetViews>
  <sheetFormatPr defaultColWidth="12.7109375" defaultRowHeight="15" customHeight="1" x14ac:dyDescent="0.2"/>
  <cols>
    <col min="1" max="1" width="8.7109375" customWidth="1"/>
    <col min="2" max="2" width="33.7109375" customWidth="1"/>
    <col min="3" max="3" width="9.85546875" customWidth="1"/>
    <col min="4" max="26" width="8.7109375" customWidth="1"/>
  </cols>
  <sheetData>
    <row r="1" spans="1:26" ht="15.75" customHeight="1" x14ac:dyDescent="0.25">
      <c r="B1" s="9"/>
      <c r="C1" s="22"/>
    </row>
    <row r="2" spans="1:26" ht="15.75" customHeight="1" x14ac:dyDescent="0.25">
      <c r="A2" s="10" t="s">
        <v>0</v>
      </c>
      <c r="B2" s="11" t="s">
        <v>6</v>
      </c>
      <c r="C2" s="12" t="s">
        <v>7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 x14ac:dyDescent="0.25">
      <c r="A3" s="4">
        <v>28</v>
      </c>
      <c r="B3" s="7" t="s">
        <v>20</v>
      </c>
      <c r="C3" s="21">
        <f>AVERAGE(A3:A10)</f>
        <v>16.625</v>
      </c>
    </row>
    <row r="4" spans="1:26" ht="15.75" customHeight="1" x14ac:dyDescent="0.25">
      <c r="A4" s="4">
        <v>72</v>
      </c>
      <c r="B4" s="7" t="s">
        <v>20</v>
      </c>
      <c r="C4" s="21"/>
    </row>
    <row r="5" spans="1:26" ht="15.75" customHeight="1" x14ac:dyDescent="0.25">
      <c r="A5" s="4">
        <v>4</v>
      </c>
      <c r="B5" s="7" t="s">
        <v>20</v>
      </c>
      <c r="C5" s="21"/>
    </row>
    <row r="6" spans="1:26" ht="15.75" customHeight="1" x14ac:dyDescent="0.25">
      <c r="A6" s="4">
        <v>2</v>
      </c>
      <c r="B6" s="7" t="s">
        <v>20</v>
      </c>
      <c r="C6" s="21"/>
    </row>
    <row r="7" spans="1:26" ht="15.75" customHeight="1" x14ac:dyDescent="0.25">
      <c r="A7" s="4">
        <v>3</v>
      </c>
      <c r="B7" s="7" t="s">
        <v>20</v>
      </c>
      <c r="C7" s="21"/>
    </row>
    <row r="8" spans="1:26" ht="15.75" customHeight="1" x14ac:dyDescent="0.25">
      <c r="A8" s="4">
        <v>15</v>
      </c>
      <c r="B8" s="7" t="s">
        <v>20</v>
      </c>
      <c r="C8" s="21"/>
    </row>
    <row r="9" spans="1:26" ht="15.75" customHeight="1" x14ac:dyDescent="0.25">
      <c r="A9" s="4">
        <v>6</v>
      </c>
      <c r="B9" s="7" t="s">
        <v>20</v>
      </c>
      <c r="C9" s="22"/>
    </row>
    <row r="10" spans="1:26" ht="15.75" customHeight="1" x14ac:dyDescent="0.25">
      <c r="A10" s="4">
        <v>3</v>
      </c>
      <c r="B10" s="7" t="s">
        <v>20</v>
      </c>
      <c r="C10" s="22"/>
    </row>
    <row r="11" spans="1:26" ht="15.75" customHeight="1" x14ac:dyDescent="0.25">
      <c r="A11" s="4">
        <v>20</v>
      </c>
      <c r="B11" s="7" t="s">
        <v>40</v>
      </c>
      <c r="C11" s="21">
        <f>AVERAGE(A11:A12)</f>
        <v>22.5</v>
      </c>
    </row>
    <row r="12" spans="1:26" ht="15.75" customHeight="1" x14ac:dyDescent="0.25">
      <c r="A12" s="4">
        <v>25</v>
      </c>
      <c r="B12" s="7" t="s">
        <v>40</v>
      </c>
      <c r="C12" s="21"/>
    </row>
    <row r="13" spans="1:26" ht="15.75" customHeight="1" x14ac:dyDescent="0.25">
      <c r="A13" s="4">
        <v>74</v>
      </c>
      <c r="B13" s="7" t="s">
        <v>173</v>
      </c>
      <c r="C13" s="21">
        <f>A13</f>
        <v>74</v>
      </c>
    </row>
    <row r="14" spans="1:26" ht="15.75" customHeight="1" x14ac:dyDescent="0.25">
      <c r="A14" s="4">
        <v>69</v>
      </c>
      <c r="B14" s="7" t="s">
        <v>141</v>
      </c>
      <c r="C14" s="21">
        <f t="shared" ref="C14:C20" si="0">A14</f>
        <v>69</v>
      </c>
    </row>
    <row r="15" spans="1:26" ht="15.75" customHeight="1" x14ac:dyDescent="0.25">
      <c r="A15" s="4">
        <v>57</v>
      </c>
      <c r="B15" s="7" t="s">
        <v>2</v>
      </c>
      <c r="C15" s="21">
        <f t="shared" si="0"/>
        <v>57</v>
      </c>
    </row>
    <row r="16" spans="1:26" ht="15.75" customHeight="1" x14ac:dyDescent="0.25">
      <c r="A16" s="4">
        <v>73</v>
      </c>
      <c r="B16" s="7" t="s">
        <v>172</v>
      </c>
      <c r="C16" s="21">
        <f t="shared" si="0"/>
        <v>73</v>
      </c>
    </row>
    <row r="17" spans="1:3" ht="15.75" customHeight="1" x14ac:dyDescent="0.25">
      <c r="A17" s="4">
        <v>32</v>
      </c>
      <c r="B17" s="7" t="s">
        <v>5</v>
      </c>
      <c r="C17" s="21">
        <f t="shared" si="0"/>
        <v>32</v>
      </c>
    </row>
    <row r="18" spans="1:3" ht="15.75" customHeight="1" x14ac:dyDescent="0.25">
      <c r="A18" s="4">
        <v>47</v>
      </c>
      <c r="B18" s="7" t="s">
        <v>209</v>
      </c>
      <c r="C18" s="21">
        <f t="shared" si="0"/>
        <v>47</v>
      </c>
    </row>
    <row r="19" spans="1:3" ht="15.75" customHeight="1" x14ac:dyDescent="0.25">
      <c r="A19" s="4">
        <v>74</v>
      </c>
      <c r="B19" s="7" t="s">
        <v>148</v>
      </c>
      <c r="C19" s="21">
        <f t="shared" si="0"/>
        <v>74</v>
      </c>
    </row>
    <row r="20" spans="1:3" ht="15.75" customHeight="1" x14ac:dyDescent="0.25">
      <c r="A20" s="4">
        <v>5</v>
      </c>
      <c r="B20" s="7" t="s">
        <v>186</v>
      </c>
      <c r="C20" s="21">
        <f t="shared" si="0"/>
        <v>5</v>
      </c>
    </row>
    <row r="21" spans="1:3" ht="15.75" customHeight="1" x14ac:dyDescent="0.25">
      <c r="A21" s="4">
        <v>65</v>
      </c>
      <c r="B21" s="7" t="s">
        <v>140</v>
      </c>
      <c r="C21" s="21">
        <f>AVERAGE(A21:A22)</f>
        <v>49.5</v>
      </c>
    </row>
    <row r="22" spans="1:3" ht="15.75" customHeight="1" x14ac:dyDescent="0.25">
      <c r="A22" s="4">
        <v>34</v>
      </c>
      <c r="B22" s="7" t="s">
        <v>140</v>
      </c>
      <c r="C22" s="21"/>
    </row>
    <row r="23" spans="1:3" ht="15.75" customHeight="1" x14ac:dyDescent="0.25">
      <c r="A23" s="4">
        <v>8</v>
      </c>
      <c r="B23" s="7" t="s">
        <v>54</v>
      </c>
      <c r="C23" s="21">
        <f>AVERAGE(A23:A24)</f>
        <v>23.5</v>
      </c>
    </row>
    <row r="24" spans="1:3" ht="15.75" customHeight="1" x14ac:dyDescent="0.25">
      <c r="A24" s="4">
        <v>39</v>
      </c>
      <c r="B24" s="7" t="s">
        <v>54</v>
      </c>
      <c r="C24" s="21"/>
    </row>
    <row r="25" spans="1:3" ht="15.75" customHeight="1" x14ac:dyDescent="0.25">
      <c r="A25" s="4">
        <v>53</v>
      </c>
      <c r="B25" s="7" t="s">
        <v>131</v>
      </c>
      <c r="C25" s="21">
        <f t="shared" ref="C25" si="1">A25</f>
        <v>53</v>
      </c>
    </row>
    <row r="26" spans="1:3" ht="15.75" customHeight="1" x14ac:dyDescent="0.25">
      <c r="A26" s="4">
        <v>49</v>
      </c>
      <c r="B26" s="7" t="s">
        <v>27</v>
      </c>
      <c r="C26" s="21">
        <f>AVERAGE(A26:A31)</f>
        <v>24.5</v>
      </c>
    </row>
    <row r="27" spans="1:3" ht="15.75" customHeight="1" x14ac:dyDescent="0.25">
      <c r="A27" s="4">
        <v>69</v>
      </c>
      <c r="B27" s="7" t="s">
        <v>27</v>
      </c>
      <c r="C27" s="21"/>
    </row>
    <row r="28" spans="1:3" ht="15.75" customHeight="1" x14ac:dyDescent="0.25">
      <c r="A28" s="4">
        <v>11</v>
      </c>
      <c r="B28" s="7" t="s">
        <v>27</v>
      </c>
      <c r="C28" s="21"/>
    </row>
    <row r="29" spans="1:3" ht="15.75" customHeight="1" x14ac:dyDescent="0.25">
      <c r="A29" s="4">
        <v>12</v>
      </c>
      <c r="B29" s="7" t="s">
        <v>27</v>
      </c>
      <c r="C29" s="21"/>
    </row>
    <row r="30" spans="1:3" ht="15.75" customHeight="1" x14ac:dyDescent="0.25">
      <c r="A30" s="4">
        <v>5</v>
      </c>
      <c r="B30" s="7" t="s">
        <v>27</v>
      </c>
      <c r="C30" s="22"/>
    </row>
    <row r="31" spans="1:3" ht="15.75" customHeight="1" x14ac:dyDescent="0.25">
      <c r="A31" s="4">
        <v>1</v>
      </c>
      <c r="B31" s="7" t="s">
        <v>27</v>
      </c>
      <c r="C31" s="21"/>
    </row>
    <row r="32" spans="1:3" ht="15.75" customHeight="1" x14ac:dyDescent="0.25">
      <c r="A32" s="4">
        <v>48</v>
      </c>
      <c r="B32" s="7" t="s">
        <v>169</v>
      </c>
      <c r="C32" s="21">
        <f t="shared" ref="C32" si="2">A32</f>
        <v>48</v>
      </c>
    </row>
    <row r="33" spans="1:3" ht="15.75" customHeight="1" x14ac:dyDescent="0.25">
      <c r="A33" s="4">
        <v>28</v>
      </c>
      <c r="B33" s="7" t="s">
        <v>37</v>
      </c>
      <c r="C33" s="21">
        <f>AVERAGE(A33:A39)</f>
        <v>12.142857142857142</v>
      </c>
    </row>
    <row r="34" spans="1:3" ht="15.75" customHeight="1" x14ac:dyDescent="0.25">
      <c r="A34" s="4">
        <v>18</v>
      </c>
      <c r="B34" s="7" t="s">
        <v>37</v>
      </c>
      <c r="C34" s="22"/>
    </row>
    <row r="35" spans="1:3" ht="15.75" customHeight="1" x14ac:dyDescent="0.25">
      <c r="A35" s="4">
        <v>22</v>
      </c>
      <c r="B35" s="7" t="s">
        <v>37</v>
      </c>
      <c r="C35" s="22"/>
    </row>
    <row r="36" spans="1:3" ht="15.75" customHeight="1" x14ac:dyDescent="0.25">
      <c r="A36" s="4">
        <v>7</v>
      </c>
      <c r="B36" s="7" t="s">
        <v>37</v>
      </c>
      <c r="C36" s="21"/>
    </row>
    <row r="37" spans="1:3" ht="15.75" customHeight="1" x14ac:dyDescent="0.25">
      <c r="A37" s="4">
        <v>5</v>
      </c>
      <c r="B37" s="7" t="s">
        <v>37</v>
      </c>
      <c r="C37" s="22"/>
    </row>
    <row r="38" spans="1:3" ht="15.75" customHeight="1" x14ac:dyDescent="0.25">
      <c r="A38" s="4">
        <v>2</v>
      </c>
      <c r="B38" s="7" t="s">
        <v>37</v>
      </c>
      <c r="C38" s="21"/>
    </row>
    <row r="39" spans="1:3" ht="15.75" customHeight="1" x14ac:dyDescent="0.25">
      <c r="A39" s="4">
        <v>3</v>
      </c>
      <c r="B39" s="7" t="s">
        <v>37</v>
      </c>
      <c r="C39" s="21"/>
    </row>
    <row r="40" spans="1:3" ht="15.75" customHeight="1" x14ac:dyDescent="0.25">
      <c r="A40" s="4">
        <v>16</v>
      </c>
      <c r="B40" s="7" t="s">
        <v>59</v>
      </c>
      <c r="C40" s="21">
        <f>AVERAGE(A40:A45)</f>
        <v>19.166666666666668</v>
      </c>
    </row>
    <row r="41" spans="1:3" ht="15.75" customHeight="1" x14ac:dyDescent="0.25">
      <c r="A41" s="4">
        <v>31</v>
      </c>
      <c r="B41" s="7" t="s">
        <v>59</v>
      </c>
      <c r="C41" s="21"/>
    </row>
    <row r="42" spans="1:3" ht="15.75" customHeight="1" x14ac:dyDescent="0.25">
      <c r="A42" s="4">
        <v>44</v>
      </c>
      <c r="B42" s="7" t="s">
        <v>59</v>
      </c>
      <c r="C42" s="21"/>
    </row>
    <row r="43" spans="1:3" ht="15.75" customHeight="1" x14ac:dyDescent="0.25">
      <c r="A43" s="4">
        <v>13</v>
      </c>
      <c r="B43" s="7" t="s">
        <v>59</v>
      </c>
      <c r="C43" s="21"/>
    </row>
    <row r="44" spans="1:3" ht="15.75" customHeight="1" x14ac:dyDescent="0.25">
      <c r="A44" s="4">
        <v>6</v>
      </c>
      <c r="B44" s="7" t="s">
        <v>59</v>
      </c>
      <c r="C44" s="21"/>
    </row>
    <row r="45" spans="1:3" ht="15.75" customHeight="1" x14ac:dyDescent="0.25">
      <c r="A45" s="4">
        <v>5</v>
      </c>
      <c r="B45" s="7" t="s">
        <v>59</v>
      </c>
      <c r="C45" s="21"/>
    </row>
    <row r="46" spans="1:3" ht="15.75" customHeight="1" x14ac:dyDescent="0.25">
      <c r="A46" s="4">
        <v>52</v>
      </c>
      <c r="B46" s="7" t="s">
        <v>211</v>
      </c>
      <c r="C46" s="21">
        <f t="shared" ref="C46" si="3">A46</f>
        <v>52</v>
      </c>
    </row>
    <row r="47" spans="1:3" ht="15.75" customHeight="1" x14ac:dyDescent="0.25">
      <c r="A47" s="4">
        <v>8</v>
      </c>
      <c r="B47" s="7" t="s">
        <v>4</v>
      </c>
      <c r="C47" s="21">
        <f>AVERAGE(A47:A53)</f>
        <v>9.1428571428571423</v>
      </c>
    </row>
    <row r="48" spans="1:3" ht="15.75" customHeight="1" x14ac:dyDescent="0.25">
      <c r="A48" s="4">
        <v>35</v>
      </c>
      <c r="B48" s="7" t="s">
        <v>4</v>
      </c>
      <c r="C48" s="21"/>
    </row>
    <row r="49" spans="1:3" ht="15.75" customHeight="1" x14ac:dyDescent="0.25">
      <c r="A49" s="4">
        <v>3</v>
      </c>
      <c r="B49" s="7" t="s">
        <v>4</v>
      </c>
      <c r="C49" s="21"/>
    </row>
    <row r="50" spans="1:3" ht="15.75" customHeight="1" x14ac:dyDescent="0.25">
      <c r="A50" s="4">
        <v>8</v>
      </c>
      <c r="B50" s="7" t="s">
        <v>4</v>
      </c>
      <c r="C50" s="21"/>
    </row>
    <row r="51" spans="1:3" ht="15.75" customHeight="1" x14ac:dyDescent="0.25">
      <c r="A51" s="4">
        <v>3</v>
      </c>
      <c r="B51" s="7" t="s">
        <v>4</v>
      </c>
      <c r="C51" s="21"/>
    </row>
    <row r="52" spans="1:3" ht="15.75" customHeight="1" x14ac:dyDescent="0.25">
      <c r="A52" s="4">
        <v>1</v>
      </c>
      <c r="B52" s="7" t="s">
        <v>4</v>
      </c>
      <c r="C52" s="21"/>
    </row>
    <row r="53" spans="1:3" ht="15.75" customHeight="1" x14ac:dyDescent="0.25">
      <c r="A53" s="4">
        <v>6</v>
      </c>
      <c r="B53" s="7" t="s">
        <v>4</v>
      </c>
      <c r="C53" s="21"/>
    </row>
    <row r="54" spans="1:3" ht="15.75" customHeight="1" x14ac:dyDescent="0.25">
      <c r="A54" s="4">
        <v>53</v>
      </c>
      <c r="B54" s="7" t="s">
        <v>212</v>
      </c>
      <c r="C54" s="21">
        <f t="shared" ref="C54" si="4">A54</f>
        <v>53</v>
      </c>
    </row>
    <row r="55" spans="1:3" ht="15.75" customHeight="1" x14ac:dyDescent="0.25">
      <c r="A55" s="4">
        <v>62</v>
      </c>
      <c r="B55" s="7" t="s">
        <v>139</v>
      </c>
      <c r="C55" s="21">
        <f>AVERAGE(A55:A58)</f>
        <v>35</v>
      </c>
    </row>
    <row r="56" spans="1:3" ht="15.75" customHeight="1" x14ac:dyDescent="0.25">
      <c r="A56" s="4">
        <v>57</v>
      </c>
      <c r="B56" s="7" t="s">
        <v>139</v>
      </c>
      <c r="C56" s="22"/>
    </row>
    <row r="57" spans="1:3" ht="15.75" customHeight="1" x14ac:dyDescent="0.25">
      <c r="A57" s="4">
        <v>14</v>
      </c>
      <c r="B57" s="7" t="s">
        <v>139</v>
      </c>
      <c r="C57" s="21"/>
    </row>
    <row r="58" spans="1:3" ht="15.75" customHeight="1" x14ac:dyDescent="0.25">
      <c r="A58" s="4">
        <v>7</v>
      </c>
      <c r="B58" s="7" t="s">
        <v>139</v>
      </c>
      <c r="C58" s="21"/>
    </row>
    <row r="59" spans="1:3" ht="15.75" customHeight="1" x14ac:dyDescent="0.25">
      <c r="A59" s="4">
        <v>29</v>
      </c>
      <c r="B59" s="7" t="s">
        <v>200</v>
      </c>
      <c r="C59" s="21">
        <f t="shared" ref="C59:C63" si="5">A59</f>
        <v>29</v>
      </c>
    </row>
    <row r="60" spans="1:3" ht="15.75" customHeight="1" x14ac:dyDescent="0.25">
      <c r="A60" s="4">
        <v>21</v>
      </c>
      <c r="B60" s="7" t="s">
        <v>115</v>
      </c>
      <c r="C60" s="21">
        <f t="shared" si="5"/>
        <v>21</v>
      </c>
    </row>
    <row r="61" spans="1:3" ht="15.75" customHeight="1" x14ac:dyDescent="0.25">
      <c r="A61" s="4">
        <v>29</v>
      </c>
      <c r="B61" s="7" t="s">
        <v>119</v>
      </c>
      <c r="C61" s="21">
        <f t="shared" si="5"/>
        <v>29</v>
      </c>
    </row>
    <row r="62" spans="1:3" ht="15.75" customHeight="1" x14ac:dyDescent="0.25">
      <c r="A62" s="4">
        <v>38</v>
      </c>
      <c r="B62" s="7" t="s">
        <v>123</v>
      </c>
      <c r="C62" s="21">
        <f t="shared" si="5"/>
        <v>38</v>
      </c>
    </row>
    <row r="63" spans="1:3" ht="15.75" customHeight="1" x14ac:dyDescent="0.25">
      <c r="A63" s="4">
        <v>32</v>
      </c>
      <c r="B63" s="7" t="s">
        <v>15</v>
      </c>
      <c r="C63" s="21">
        <f t="shared" si="5"/>
        <v>32</v>
      </c>
    </row>
    <row r="64" spans="1:3" ht="15.75" customHeight="1" x14ac:dyDescent="0.25">
      <c r="A64" s="4">
        <v>13</v>
      </c>
      <c r="B64" s="7" t="s">
        <v>127</v>
      </c>
      <c r="C64" s="21">
        <f>AVERAGE(A64:A68)</f>
        <v>25.4</v>
      </c>
    </row>
    <row r="65" spans="1:3" ht="15.75" customHeight="1" x14ac:dyDescent="0.25">
      <c r="A65" s="4">
        <v>46</v>
      </c>
      <c r="B65" s="7" t="s">
        <v>127</v>
      </c>
      <c r="C65" s="21"/>
    </row>
    <row r="66" spans="1:3" ht="15.75" customHeight="1" x14ac:dyDescent="0.25">
      <c r="A66" s="4">
        <v>50</v>
      </c>
      <c r="B66" s="7" t="s">
        <v>127</v>
      </c>
      <c r="C66" s="21"/>
    </row>
    <row r="67" spans="1:3" ht="15.75" customHeight="1" x14ac:dyDescent="0.25">
      <c r="A67" s="4">
        <v>13</v>
      </c>
      <c r="B67" s="7" t="s">
        <v>84</v>
      </c>
      <c r="C67" s="21"/>
    </row>
    <row r="68" spans="1:3" ht="15.75" customHeight="1" x14ac:dyDescent="0.25">
      <c r="A68" s="4">
        <v>5</v>
      </c>
      <c r="B68" s="7" t="s">
        <v>84</v>
      </c>
      <c r="C68" s="21"/>
    </row>
    <row r="69" spans="1:3" ht="15.75" customHeight="1" x14ac:dyDescent="0.25">
      <c r="A69" s="4">
        <v>42</v>
      </c>
      <c r="B69" s="7" t="s">
        <v>205</v>
      </c>
      <c r="C69" s="21">
        <f t="shared" ref="C69:C74" si="6">A69</f>
        <v>42</v>
      </c>
    </row>
    <row r="70" spans="1:3" ht="15.75" customHeight="1" x14ac:dyDescent="0.25">
      <c r="A70" s="4">
        <v>60</v>
      </c>
      <c r="B70" s="7" t="s">
        <v>135</v>
      </c>
      <c r="C70" s="21">
        <f t="shared" si="6"/>
        <v>60</v>
      </c>
    </row>
    <row r="71" spans="1:3" ht="15.75" customHeight="1" x14ac:dyDescent="0.25">
      <c r="A71" s="4">
        <v>5</v>
      </c>
      <c r="B71" s="7" t="s">
        <v>79</v>
      </c>
      <c r="C71" s="21">
        <f t="shared" si="6"/>
        <v>5</v>
      </c>
    </row>
    <row r="72" spans="1:3" ht="15.75" customHeight="1" x14ac:dyDescent="0.25">
      <c r="A72" s="4">
        <v>55</v>
      </c>
      <c r="B72" s="7" t="s">
        <v>214</v>
      </c>
      <c r="C72" s="21">
        <f t="shared" si="6"/>
        <v>55</v>
      </c>
    </row>
    <row r="73" spans="1:3" ht="15.75" customHeight="1" x14ac:dyDescent="0.25">
      <c r="A73" s="4">
        <v>7</v>
      </c>
      <c r="B73" s="7" t="s">
        <v>85</v>
      </c>
      <c r="C73" s="21">
        <f t="shared" si="6"/>
        <v>7</v>
      </c>
    </row>
    <row r="74" spans="1:3" ht="15.75" customHeight="1" x14ac:dyDescent="0.25">
      <c r="A74" s="4">
        <v>46</v>
      </c>
      <c r="B74" s="7" t="s">
        <v>208</v>
      </c>
      <c r="C74" s="21">
        <f t="shared" si="6"/>
        <v>46</v>
      </c>
    </row>
    <row r="75" spans="1:3" ht="15.75" customHeight="1" x14ac:dyDescent="0.25">
      <c r="A75" s="4">
        <v>2</v>
      </c>
      <c r="B75" s="7" t="s">
        <v>24</v>
      </c>
      <c r="C75" s="21">
        <f>AVERAGE(A75:A90)</f>
        <v>7.875</v>
      </c>
    </row>
    <row r="76" spans="1:3" ht="15.75" customHeight="1" x14ac:dyDescent="0.25">
      <c r="A76" s="4">
        <v>42</v>
      </c>
      <c r="B76" s="7" t="s">
        <v>24</v>
      </c>
      <c r="C76" s="22"/>
    </row>
    <row r="77" spans="1:3" ht="15.75" customHeight="1" x14ac:dyDescent="0.25">
      <c r="A77" s="4">
        <v>9</v>
      </c>
      <c r="B77" s="7" t="s">
        <v>24</v>
      </c>
      <c r="C77" s="21"/>
    </row>
    <row r="78" spans="1:3" ht="15.75" customHeight="1" x14ac:dyDescent="0.25">
      <c r="A78" s="4">
        <v>8</v>
      </c>
      <c r="B78" s="7" t="s">
        <v>24</v>
      </c>
      <c r="C78" s="21"/>
    </row>
    <row r="79" spans="1:3" ht="15.75" customHeight="1" x14ac:dyDescent="0.25">
      <c r="A79" s="4">
        <v>16</v>
      </c>
      <c r="B79" s="7" t="s">
        <v>24</v>
      </c>
      <c r="C79" s="21"/>
    </row>
    <row r="80" spans="1:3" ht="15.75" customHeight="1" x14ac:dyDescent="0.25">
      <c r="A80" s="4">
        <v>13</v>
      </c>
      <c r="B80" s="7" t="s">
        <v>24</v>
      </c>
      <c r="C80" s="21"/>
    </row>
    <row r="81" spans="1:3" ht="15.75" customHeight="1" x14ac:dyDescent="0.25">
      <c r="A81" s="4">
        <v>4</v>
      </c>
      <c r="B81" s="7" t="s">
        <v>24</v>
      </c>
      <c r="C81" s="21"/>
    </row>
    <row r="82" spans="1:3" ht="15.75" customHeight="1" x14ac:dyDescent="0.25">
      <c r="A82" s="4">
        <v>3</v>
      </c>
      <c r="B82" s="7" t="s">
        <v>24</v>
      </c>
      <c r="C82" s="21"/>
    </row>
    <row r="83" spans="1:3" ht="15.75" customHeight="1" x14ac:dyDescent="0.25">
      <c r="A83" s="4">
        <v>6</v>
      </c>
      <c r="B83" s="7" t="s">
        <v>24</v>
      </c>
      <c r="C83" s="21"/>
    </row>
    <row r="84" spans="1:3" ht="15.75" customHeight="1" x14ac:dyDescent="0.25">
      <c r="A84" s="4">
        <v>3</v>
      </c>
      <c r="B84" s="7" t="s">
        <v>24</v>
      </c>
      <c r="C84" s="21"/>
    </row>
    <row r="85" spans="1:3" ht="15.75" customHeight="1" x14ac:dyDescent="0.25">
      <c r="A85" s="4">
        <v>8</v>
      </c>
      <c r="B85" s="7" t="s">
        <v>24</v>
      </c>
      <c r="C85" s="21"/>
    </row>
    <row r="86" spans="1:3" ht="15.75" customHeight="1" x14ac:dyDescent="0.25">
      <c r="A86" s="4">
        <v>4</v>
      </c>
      <c r="B86" s="7" t="s">
        <v>24</v>
      </c>
      <c r="C86" s="21"/>
    </row>
    <row r="87" spans="1:3" ht="15.75" customHeight="1" x14ac:dyDescent="0.25">
      <c r="A87" s="4">
        <v>2</v>
      </c>
      <c r="B87" s="7" t="s">
        <v>24</v>
      </c>
      <c r="C87" s="21"/>
    </row>
    <row r="88" spans="1:3" ht="15.75" customHeight="1" x14ac:dyDescent="0.25">
      <c r="A88" s="4">
        <v>1</v>
      </c>
      <c r="B88" s="7" t="s">
        <v>24</v>
      </c>
      <c r="C88" s="22"/>
    </row>
    <row r="89" spans="1:3" ht="15.75" customHeight="1" x14ac:dyDescent="0.25">
      <c r="A89" s="4">
        <v>1</v>
      </c>
      <c r="B89" s="7" t="s">
        <v>24</v>
      </c>
      <c r="C89" s="21"/>
    </row>
    <row r="90" spans="1:3" ht="15.75" customHeight="1" x14ac:dyDescent="0.25">
      <c r="A90" s="4">
        <v>4</v>
      </c>
      <c r="B90" s="7" t="s">
        <v>24</v>
      </c>
      <c r="C90" s="21"/>
    </row>
    <row r="91" spans="1:3" ht="15.75" customHeight="1" x14ac:dyDescent="0.25">
      <c r="A91" s="4">
        <v>50</v>
      </c>
      <c r="B91" s="7" t="s">
        <v>210</v>
      </c>
      <c r="C91" s="21">
        <f t="shared" ref="C91" si="7">A91</f>
        <v>50</v>
      </c>
    </row>
    <row r="92" spans="1:3" ht="15.75" customHeight="1" x14ac:dyDescent="0.25">
      <c r="A92" s="4">
        <v>6</v>
      </c>
      <c r="B92" s="7" t="s">
        <v>156</v>
      </c>
      <c r="C92" s="21">
        <f>AVERAGE(A92:A93)</f>
        <v>14</v>
      </c>
    </row>
    <row r="93" spans="1:3" ht="15.75" customHeight="1" x14ac:dyDescent="0.25">
      <c r="A93" s="4">
        <v>22</v>
      </c>
      <c r="B93" s="7" t="s">
        <v>156</v>
      </c>
      <c r="C93" s="21"/>
    </row>
    <row r="94" spans="1:3" ht="15.75" customHeight="1" x14ac:dyDescent="0.25">
      <c r="A94" s="4">
        <v>27</v>
      </c>
      <c r="B94" s="7" t="s">
        <v>38</v>
      </c>
      <c r="C94" s="21">
        <f>AVERAGE(A94:A100)</f>
        <v>19.714285714285715</v>
      </c>
    </row>
    <row r="95" spans="1:3" ht="15.75" customHeight="1" x14ac:dyDescent="0.25">
      <c r="A95" s="4">
        <v>59</v>
      </c>
      <c r="B95" s="7" t="s">
        <v>38</v>
      </c>
      <c r="C95" s="21"/>
    </row>
    <row r="96" spans="1:3" ht="15.75" customHeight="1" x14ac:dyDescent="0.25">
      <c r="A96" s="4">
        <v>5</v>
      </c>
      <c r="B96" s="7" t="s">
        <v>38</v>
      </c>
      <c r="C96" s="21"/>
    </row>
    <row r="97" spans="1:3" ht="15.75" customHeight="1" x14ac:dyDescent="0.25">
      <c r="A97" s="4">
        <v>23</v>
      </c>
      <c r="B97" s="7" t="s">
        <v>38</v>
      </c>
      <c r="C97" s="21"/>
    </row>
    <row r="98" spans="1:3" ht="15.75" customHeight="1" x14ac:dyDescent="0.25">
      <c r="A98" s="4">
        <v>10</v>
      </c>
      <c r="B98" s="7" t="s">
        <v>38</v>
      </c>
      <c r="C98" s="21"/>
    </row>
    <row r="99" spans="1:3" ht="15.75" customHeight="1" x14ac:dyDescent="0.25">
      <c r="A99" s="4">
        <v>11</v>
      </c>
      <c r="B99" s="7" t="s">
        <v>38</v>
      </c>
      <c r="C99" s="21"/>
    </row>
    <row r="100" spans="1:3" ht="15.75" customHeight="1" x14ac:dyDescent="0.25">
      <c r="A100" s="4">
        <v>3</v>
      </c>
      <c r="B100" s="7" t="s">
        <v>38</v>
      </c>
      <c r="C100" s="21"/>
    </row>
    <row r="101" spans="1:3" ht="15.75" customHeight="1" x14ac:dyDescent="0.25">
      <c r="A101" s="4">
        <v>13</v>
      </c>
      <c r="B101" s="7" t="s">
        <v>55</v>
      </c>
      <c r="C101" s="21">
        <f>AVERAGE(A101:A103)</f>
        <v>31</v>
      </c>
    </row>
    <row r="102" spans="1:3" ht="15.75" customHeight="1" x14ac:dyDescent="0.25">
      <c r="A102" s="4">
        <v>40</v>
      </c>
      <c r="B102" s="7" t="s">
        <v>55</v>
      </c>
      <c r="C102" s="21"/>
    </row>
    <row r="103" spans="1:3" ht="15.75" customHeight="1" x14ac:dyDescent="0.25">
      <c r="A103" s="4">
        <v>40</v>
      </c>
      <c r="B103" s="7" t="s">
        <v>55</v>
      </c>
      <c r="C103" s="22"/>
    </row>
    <row r="104" spans="1:3" ht="15.75" customHeight="1" x14ac:dyDescent="0.25">
      <c r="A104" s="4">
        <v>51</v>
      </c>
      <c r="B104" s="7" t="s">
        <v>33</v>
      </c>
      <c r="C104" s="21">
        <f>AVERAGE(A104:A105)</f>
        <v>34.5</v>
      </c>
    </row>
    <row r="105" spans="1:3" ht="15.75" customHeight="1" x14ac:dyDescent="0.25">
      <c r="A105" s="4">
        <v>18</v>
      </c>
      <c r="B105" s="7" t="s">
        <v>33</v>
      </c>
      <c r="C105" s="21"/>
    </row>
    <row r="106" spans="1:3" ht="15.75" customHeight="1" x14ac:dyDescent="0.25">
      <c r="A106" s="4">
        <v>7</v>
      </c>
      <c r="B106" s="7" t="s">
        <v>60</v>
      </c>
      <c r="C106" s="21">
        <f>AVERAGE(A106:A112)</f>
        <v>22.285714285714285</v>
      </c>
    </row>
    <row r="107" spans="1:3" ht="15.75" customHeight="1" x14ac:dyDescent="0.25">
      <c r="A107" s="4">
        <v>65</v>
      </c>
      <c r="B107" s="7" t="s">
        <v>60</v>
      </c>
      <c r="C107" s="21"/>
    </row>
    <row r="108" spans="1:3" ht="15.75" customHeight="1" x14ac:dyDescent="0.25">
      <c r="A108" s="4">
        <v>28</v>
      </c>
      <c r="B108" s="7" t="s">
        <v>60</v>
      </c>
      <c r="C108" s="21"/>
    </row>
    <row r="109" spans="1:3" ht="15.75" customHeight="1" x14ac:dyDescent="0.25">
      <c r="A109" s="4">
        <v>45</v>
      </c>
      <c r="B109" s="7" t="s">
        <v>60</v>
      </c>
      <c r="C109" s="21"/>
    </row>
    <row r="110" spans="1:3" ht="15.75" customHeight="1" x14ac:dyDescent="0.25">
      <c r="A110" s="4">
        <v>5</v>
      </c>
      <c r="B110" s="7" t="s">
        <v>60</v>
      </c>
      <c r="C110" s="21"/>
    </row>
    <row r="111" spans="1:3" ht="15.75" customHeight="1" x14ac:dyDescent="0.25">
      <c r="A111" s="4">
        <v>3</v>
      </c>
      <c r="B111" s="7" t="s">
        <v>60</v>
      </c>
      <c r="C111" s="21"/>
    </row>
    <row r="112" spans="1:3" ht="15.75" customHeight="1" x14ac:dyDescent="0.25">
      <c r="A112" s="4">
        <v>3</v>
      </c>
      <c r="B112" s="7" t="s">
        <v>60</v>
      </c>
      <c r="C112" s="21"/>
    </row>
    <row r="113" spans="1:3" ht="15.75" customHeight="1" x14ac:dyDescent="0.25">
      <c r="A113" s="4">
        <v>43</v>
      </c>
      <c r="B113" s="8" t="s">
        <v>166</v>
      </c>
      <c r="C113" s="21">
        <f t="shared" ref="C113:C116" si="8">A113</f>
        <v>43</v>
      </c>
    </row>
    <row r="114" spans="1:3" ht="15.75" customHeight="1" x14ac:dyDescent="0.25">
      <c r="A114" s="4">
        <v>30</v>
      </c>
      <c r="B114" s="7" t="s">
        <v>120</v>
      </c>
      <c r="C114" s="21">
        <f>AVERAGE(A114:A115)</f>
        <v>27.5</v>
      </c>
    </row>
    <row r="115" spans="1:3" ht="15.75" customHeight="1" x14ac:dyDescent="0.25">
      <c r="A115" s="4">
        <v>25</v>
      </c>
      <c r="B115" s="7" t="s">
        <v>120</v>
      </c>
      <c r="C115" s="21"/>
    </row>
    <row r="116" spans="1:3" ht="15.75" customHeight="1" x14ac:dyDescent="0.25">
      <c r="A116" s="4">
        <v>45</v>
      </c>
      <c r="B116" s="7" t="s">
        <v>207</v>
      </c>
      <c r="C116" s="21">
        <f t="shared" si="8"/>
        <v>45</v>
      </c>
    </row>
    <row r="117" spans="1:3" ht="15.75" customHeight="1" x14ac:dyDescent="0.25">
      <c r="A117" s="4">
        <v>19</v>
      </c>
      <c r="B117" s="7" t="s">
        <v>100</v>
      </c>
      <c r="C117" s="21">
        <f t="shared" ref="C117:C127" si="9">A117</f>
        <v>19</v>
      </c>
    </row>
    <row r="118" spans="1:3" ht="15.75" customHeight="1" x14ac:dyDescent="0.25">
      <c r="A118" s="4">
        <v>56</v>
      </c>
      <c r="B118" s="7" t="s">
        <v>58</v>
      </c>
      <c r="C118" s="21">
        <f>AVERAGE(A118:A119)</f>
        <v>49.5</v>
      </c>
    </row>
    <row r="119" spans="1:3" ht="15.75" customHeight="1" x14ac:dyDescent="0.25">
      <c r="A119" s="4">
        <v>43</v>
      </c>
      <c r="B119" s="7" t="s">
        <v>58</v>
      </c>
      <c r="C119" s="22"/>
    </row>
    <row r="120" spans="1:3" ht="15.75" customHeight="1" x14ac:dyDescent="0.25">
      <c r="A120" s="4">
        <v>37</v>
      </c>
      <c r="B120" s="7" t="s">
        <v>165</v>
      </c>
      <c r="C120" s="21">
        <f t="shared" si="9"/>
        <v>37</v>
      </c>
    </row>
    <row r="121" spans="1:3" ht="15.75" customHeight="1" x14ac:dyDescent="0.25">
      <c r="A121" s="4">
        <v>11</v>
      </c>
      <c r="B121" s="7" t="s">
        <v>95</v>
      </c>
      <c r="C121" s="21">
        <f t="shared" si="9"/>
        <v>11</v>
      </c>
    </row>
    <row r="122" spans="1:3" ht="15.75" customHeight="1" x14ac:dyDescent="0.25">
      <c r="A122" s="4">
        <v>54</v>
      </c>
      <c r="B122" s="7" t="s">
        <v>213</v>
      </c>
      <c r="C122" s="21">
        <f t="shared" si="9"/>
        <v>54</v>
      </c>
    </row>
    <row r="123" spans="1:3" ht="15.75" customHeight="1" x14ac:dyDescent="0.25">
      <c r="A123" s="4">
        <v>12</v>
      </c>
      <c r="B123" s="7" t="s">
        <v>96</v>
      </c>
      <c r="C123" s="21">
        <f t="shared" si="9"/>
        <v>12</v>
      </c>
    </row>
    <row r="124" spans="1:3" ht="15.75" customHeight="1" x14ac:dyDescent="0.25">
      <c r="A124" s="4">
        <v>47</v>
      </c>
      <c r="B124" s="7" t="s">
        <v>168</v>
      </c>
      <c r="C124" s="21">
        <f t="shared" si="9"/>
        <v>47</v>
      </c>
    </row>
    <row r="125" spans="1:3" ht="15.75" customHeight="1" x14ac:dyDescent="0.25">
      <c r="A125" s="4">
        <v>20</v>
      </c>
      <c r="B125" s="7" t="s">
        <v>101</v>
      </c>
      <c r="C125" s="21">
        <f t="shared" si="9"/>
        <v>20</v>
      </c>
    </row>
    <row r="126" spans="1:3" ht="15.75" customHeight="1" x14ac:dyDescent="0.25">
      <c r="A126" s="4">
        <v>9</v>
      </c>
      <c r="B126" s="7" t="s">
        <v>94</v>
      </c>
      <c r="C126" s="21">
        <f t="shared" si="9"/>
        <v>9</v>
      </c>
    </row>
    <row r="127" spans="1:3" ht="15.75" customHeight="1" x14ac:dyDescent="0.25">
      <c r="A127" s="4">
        <v>42</v>
      </c>
      <c r="B127" s="7" t="s">
        <v>125</v>
      </c>
      <c r="C127" s="21">
        <f t="shared" si="9"/>
        <v>42</v>
      </c>
    </row>
    <row r="128" spans="1:3" ht="15.75" customHeight="1" x14ac:dyDescent="0.25">
      <c r="A128" s="4">
        <v>14</v>
      </c>
      <c r="B128" s="7" t="s">
        <v>49</v>
      </c>
      <c r="C128" s="21">
        <f>AVERAGE(A128:A130)</f>
        <v>22.666666666666668</v>
      </c>
    </row>
    <row r="129" spans="1:3" ht="15.75" customHeight="1" x14ac:dyDescent="0.25">
      <c r="A129" s="4">
        <v>20</v>
      </c>
      <c r="B129" s="7" t="s">
        <v>49</v>
      </c>
      <c r="C129" s="21"/>
    </row>
    <row r="130" spans="1:3" ht="15.75" customHeight="1" x14ac:dyDescent="0.25">
      <c r="A130" s="4">
        <v>34</v>
      </c>
      <c r="B130" s="7" t="s">
        <v>49</v>
      </c>
      <c r="C130" s="21"/>
    </row>
    <row r="131" spans="1:3" ht="15.75" customHeight="1" x14ac:dyDescent="0.25">
      <c r="A131" s="4">
        <v>52</v>
      </c>
      <c r="B131" s="7" t="s">
        <v>25</v>
      </c>
      <c r="C131" s="21">
        <f>AVERAGE(A131:A136)</f>
        <v>25.833333333333332</v>
      </c>
    </row>
    <row r="132" spans="1:3" ht="15.75" customHeight="1" x14ac:dyDescent="0.25">
      <c r="A132" s="4">
        <v>70</v>
      </c>
      <c r="B132" s="7" t="s">
        <v>25</v>
      </c>
      <c r="C132" s="22"/>
    </row>
    <row r="133" spans="1:3" ht="15.75" customHeight="1" x14ac:dyDescent="0.25">
      <c r="A133" s="4">
        <v>9</v>
      </c>
      <c r="B133" s="7" t="s">
        <v>25</v>
      </c>
      <c r="C133" s="21"/>
    </row>
    <row r="134" spans="1:3" ht="15.75" customHeight="1" x14ac:dyDescent="0.25">
      <c r="A134" s="4">
        <v>9</v>
      </c>
      <c r="B134" s="7" t="s">
        <v>25</v>
      </c>
      <c r="C134" s="21"/>
    </row>
    <row r="135" spans="1:3" ht="15.75" customHeight="1" x14ac:dyDescent="0.25">
      <c r="A135" s="4">
        <v>11</v>
      </c>
      <c r="B135" s="7" t="s">
        <v>25</v>
      </c>
      <c r="C135" s="21"/>
    </row>
    <row r="136" spans="1:3" ht="15.75" customHeight="1" x14ac:dyDescent="0.25">
      <c r="A136" s="4">
        <v>4</v>
      </c>
      <c r="B136" s="7" t="s">
        <v>25</v>
      </c>
      <c r="C136" s="21"/>
    </row>
    <row r="137" spans="1:3" ht="15.75" customHeight="1" x14ac:dyDescent="0.25">
      <c r="A137" s="4">
        <v>56</v>
      </c>
      <c r="B137" s="7" t="s">
        <v>215</v>
      </c>
      <c r="C137" s="21">
        <f t="shared" ref="C137:C138" si="10">A137</f>
        <v>56</v>
      </c>
    </row>
    <row r="138" spans="1:3" ht="15.75" customHeight="1" x14ac:dyDescent="0.25">
      <c r="A138" s="4">
        <v>55</v>
      </c>
      <c r="B138" s="7" t="s">
        <v>170</v>
      </c>
      <c r="C138" s="21">
        <f t="shared" si="10"/>
        <v>55</v>
      </c>
    </row>
    <row r="139" spans="1:3" ht="15.75" customHeight="1" x14ac:dyDescent="0.25">
      <c r="A139" s="4">
        <v>29</v>
      </c>
      <c r="B139" s="7" t="s">
        <v>36</v>
      </c>
      <c r="C139" s="21">
        <f>AVERAGE(A139:A143)</f>
        <v>35.799999999999997</v>
      </c>
    </row>
    <row r="140" spans="1:3" ht="15.75" customHeight="1" x14ac:dyDescent="0.25">
      <c r="A140" s="4">
        <v>21</v>
      </c>
      <c r="B140" s="7" t="s">
        <v>36</v>
      </c>
      <c r="C140" s="21"/>
    </row>
    <row r="141" spans="1:3" ht="15.75" customHeight="1" x14ac:dyDescent="0.25">
      <c r="A141" s="4">
        <v>66</v>
      </c>
      <c r="B141" s="7" t="s">
        <v>73</v>
      </c>
      <c r="C141" s="21"/>
    </row>
    <row r="142" spans="1:3" ht="15.75" customHeight="1" x14ac:dyDescent="0.25">
      <c r="A142" s="4">
        <v>49</v>
      </c>
      <c r="B142" s="7" t="s">
        <v>73</v>
      </c>
      <c r="C142" s="21"/>
    </row>
    <row r="143" spans="1:3" ht="15.75" customHeight="1" x14ac:dyDescent="0.25">
      <c r="A143" s="4">
        <v>14</v>
      </c>
      <c r="B143" s="7" t="s">
        <v>73</v>
      </c>
      <c r="C143" s="21"/>
    </row>
    <row r="144" spans="1:3" ht="15.75" customHeight="1" x14ac:dyDescent="0.25">
      <c r="A144" s="4">
        <v>14</v>
      </c>
      <c r="B144" s="7" t="s">
        <v>111</v>
      </c>
      <c r="C144" s="21">
        <f>AVERAGE(A144:A145)</f>
        <v>38</v>
      </c>
    </row>
    <row r="145" spans="1:3" ht="15.75" customHeight="1" x14ac:dyDescent="0.25">
      <c r="A145" s="4">
        <v>62</v>
      </c>
      <c r="B145" s="7" t="s">
        <v>111</v>
      </c>
      <c r="C145" s="21"/>
    </row>
    <row r="146" spans="1:3" ht="15.75" customHeight="1" x14ac:dyDescent="0.25">
      <c r="A146" s="4">
        <v>36</v>
      </c>
      <c r="B146" s="7" t="s">
        <v>3</v>
      </c>
      <c r="C146" s="21">
        <f>AVERAGE(A146:A150)</f>
        <v>26.4</v>
      </c>
    </row>
    <row r="147" spans="1:3" ht="15.75" customHeight="1" x14ac:dyDescent="0.25">
      <c r="A147" s="4">
        <v>67</v>
      </c>
      <c r="B147" s="7" t="s">
        <v>3</v>
      </c>
      <c r="C147" s="21"/>
    </row>
    <row r="148" spans="1:3" ht="15.75" customHeight="1" x14ac:dyDescent="0.25">
      <c r="A148" s="4">
        <v>6</v>
      </c>
      <c r="B148" s="7" t="s">
        <v>3</v>
      </c>
      <c r="C148" s="22"/>
    </row>
    <row r="149" spans="1:3" ht="15.75" customHeight="1" x14ac:dyDescent="0.25">
      <c r="A149" s="4">
        <v>11</v>
      </c>
      <c r="B149" s="7" t="s">
        <v>3</v>
      </c>
      <c r="C149" s="21"/>
    </row>
    <row r="150" spans="1:3" ht="15.75" customHeight="1" x14ac:dyDescent="0.25">
      <c r="A150" s="4">
        <v>12</v>
      </c>
      <c r="B150" s="7" t="s">
        <v>3</v>
      </c>
      <c r="C150" s="21"/>
    </row>
    <row r="151" spans="1:3" ht="15.75" customHeight="1" x14ac:dyDescent="0.25">
      <c r="A151" s="4">
        <v>42</v>
      </c>
      <c r="B151" s="7" t="s">
        <v>77</v>
      </c>
      <c r="C151" s="21">
        <f>AVERAGE(A151:A154)</f>
        <v>25</v>
      </c>
    </row>
    <row r="152" spans="1:3" ht="15.75" customHeight="1" x14ac:dyDescent="0.25">
      <c r="A152" s="4">
        <v>37</v>
      </c>
      <c r="B152" s="7" t="s">
        <v>77</v>
      </c>
      <c r="C152" s="21"/>
    </row>
    <row r="153" spans="1:3" ht="15.75" customHeight="1" x14ac:dyDescent="0.25">
      <c r="A153" s="4">
        <v>19</v>
      </c>
      <c r="B153" s="7" t="s">
        <v>77</v>
      </c>
      <c r="C153" s="21"/>
    </row>
    <row r="154" spans="1:3" ht="15.75" customHeight="1" x14ac:dyDescent="0.25">
      <c r="A154" s="4">
        <v>2</v>
      </c>
      <c r="B154" s="7" t="s">
        <v>77</v>
      </c>
      <c r="C154" s="22"/>
    </row>
    <row r="155" spans="1:3" ht="15.75" customHeight="1" x14ac:dyDescent="0.25">
      <c r="A155" s="4">
        <v>51</v>
      </c>
      <c r="B155" s="7" t="s">
        <v>129</v>
      </c>
      <c r="C155" s="21">
        <f t="shared" ref="C155" si="11">A155</f>
        <v>51</v>
      </c>
    </row>
    <row r="156" spans="1:3" ht="15.75" customHeight="1" x14ac:dyDescent="0.25">
      <c r="A156" s="4">
        <v>64</v>
      </c>
      <c r="B156" s="7" t="s">
        <v>138</v>
      </c>
      <c r="C156" s="21">
        <f>AVERAGE(A156:A158)</f>
        <v>48.666666666666664</v>
      </c>
    </row>
    <row r="157" spans="1:3" ht="15.75" customHeight="1" x14ac:dyDescent="0.25">
      <c r="A157" s="4">
        <v>52</v>
      </c>
      <c r="B157" s="7" t="s">
        <v>138</v>
      </c>
      <c r="C157" s="21"/>
    </row>
    <row r="158" spans="1:3" ht="15.75" customHeight="1" x14ac:dyDescent="0.25">
      <c r="A158" s="4">
        <v>30</v>
      </c>
      <c r="B158" s="7" t="s">
        <v>138</v>
      </c>
      <c r="C158" s="22"/>
    </row>
    <row r="159" spans="1:3" ht="15.75" customHeight="1" x14ac:dyDescent="0.25">
      <c r="A159" s="4">
        <v>13</v>
      </c>
      <c r="B159" s="7" t="s">
        <v>31</v>
      </c>
      <c r="C159" s="21">
        <f>AVERAGE(A159:A161)</f>
        <v>13</v>
      </c>
    </row>
    <row r="160" spans="1:3" ht="15.75" customHeight="1" x14ac:dyDescent="0.25">
      <c r="A160" s="4">
        <v>16</v>
      </c>
      <c r="B160" s="7" t="s">
        <v>31</v>
      </c>
      <c r="C160" s="21"/>
    </row>
    <row r="161" spans="1:3" ht="15.75" customHeight="1" x14ac:dyDescent="0.25">
      <c r="A161" s="4">
        <v>10</v>
      </c>
      <c r="B161" s="7" t="s">
        <v>158</v>
      </c>
      <c r="C161" s="22"/>
    </row>
    <row r="162" spans="1:3" ht="15.75" customHeight="1" x14ac:dyDescent="0.25">
      <c r="A162" s="4">
        <v>72</v>
      </c>
      <c r="B162" s="7" t="s">
        <v>145</v>
      </c>
      <c r="C162" s="21">
        <f t="shared" ref="C162" si="12">A162</f>
        <v>72</v>
      </c>
    </row>
    <row r="163" spans="1:3" ht="15.75" customHeight="1" x14ac:dyDescent="0.25">
      <c r="A163" s="4">
        <v>43</v>
      </c>
      <c r="B163" s="8" t="s">
        <v>153</v>
      </c>
      <c r="C163" s="21">
        <f>AVERAGE(A163:A164)</f>
        <v>22</v>
      </c>
    </row>
    <row r="164" spans="1:3" ht="15.75" customHeight="1" x14ac:dyDescent="0.25">
      <c r="A164" s="4">
        <v>1</v>
      </c>
      <c r="B164" s="8" t="s">
        <v>153</v>
      </c>
      <c r="C164" s="21"/>
    </row>
    <row r="165" spans="1:3" ht="15.75" customHeight="1" x14ac:dyDescent="0.25">
      <c r="A165" s="4">
        <v>61</v>
      </c>
      <c r="B165" s="7" t="s">
        <v>136</v>
      </c>
      <c r="C165" s="21">
        <f t="shared" ref="C165:C166" si="13">A165</f>
        <v>61</v>
      </c>
    </row>
    <row r="166" spans="1:3" ht="15.75" customHeight="1" x14ac:dyDescent="0.25">
      <c r="A166" s="4">
        <v>20</v>
      </c>
      <c r="B166" s="7" t="s">
        <v>114</v>
      </c>
      <c r="C166" s="21">
        <f t="shared" si="13"/>
        <v>20</v>
      </c>
    </row>
    <row r="167" spans="1:3" ht="15.75" customHeight="1" x14ac:dyDescent="0.25">
      <c r="A167" s="4">
        <v>23</v>
      </c>
      <c r="B167" s="7" t="s">
        <v>43</v>
      </c>
      <c r="C167" s="21">
        <f>AVERAGE(A167:A176)</f>
        <v>13.5</v>
      </c>
    </row>
    <row r="168" spans="1:3" ht="15.75" customHeight="1" x14ac:dyDescent="0.25">
      <c r="A168" s="4">
        <v>38</v>
      </c>
      <c r="B168" s="7" t="s">
        <v>43</v>
      </c>
      <c r="C168" s="21"/>
    </row>
    <row r="169" spans="1:3" ht="15.75" customHeight="1" x14ac:dyDescent="0.25">
      <c r="A169" s="4">
        <v>10</v>
      </c>
      <c r="B169" s="7" t="s">
        <v>43</v>
      </c>
      <c r="C169" s="21"/>
    </row>
    <row r="170" spans="1:3" ht="15.75" customHeight="1" x14ac:dyDescent="0.25">
      <c r="A170" s="4">
        <v>28</v>
      </c>
      <c r="B170" s="7" t="s">
        <v>43</v>
      </c>
      <c r="C170" s="21"/>
    </row>
    <row r="171" spans="1:3" ht="15.75" customHeight="1" x14ac:dyDescent="0.25">
      <c r="A171" s="4">
        <v>4</v>
      </c>
      <c r="B171" s="7" t="s">
        <v>43</v>
      </c>
      <c r="C171" s="21"/>
    </row>
    <row r="172" spans="1:3" ht="15.75" customHeight="1" x14ac:dyDescent="0.25">
      <c r="A172" s="4">
        <v>9</v>
      </c>
      <c r="B172" s="7" t="s">
        <v>43</v>
      </c>
      <c r="C172" s="21"/>
    </row>
    <row r="173" spans="1:3" ht="15.75" customHeight="1" x14ac:dyDescent="0.25">
      <c r="A173" s="4">
        <v>8</v>
      </c>
      <c r="B173" s="7" t="s">
        <v>43</v>
      </c>
      <c r="C173" s="21"/>
    </row>
    <row r="174" spans="1:3" ht="15.75" customHeight="1" x14ac:dyDescent="0.25">
      <c r="A174" s="4">
        <v>7</v>
      </c>
      <c r="B174" s="7" t="s">
        <v>43</v>
      </c>
      <c r="C174" s="21"/>
    </row>
    <row r="175" spans="1:3" ht="15.75" customHeight="1" x14ac:dyDescent="0.25">
      <c r="A175" s="4">
        <v>3</v>
      </c>
      <c r="B175" s="7" t="s">
        <v>43</v>
      </c>
      <c r="C175" s="21"/>
    </row>
    <row r="176" spans="1:3" ht="15.75" customHeight="1" x14ac:dyDescent="0.25">
      <c r="A176" s="4">
        <v>5</v>
      </c>
      <c r="B176" s="7" t="s">
        <v>43</v>
      </c>
      <c r="C176" s="21"/>
    </row>
    <row r="177" spans="1:3" ht="15.75" customHeight="1" x14ac:dyDescent="0.25">
      <c r="A177" s="4">
        <v>14</v>
      </c>
      <c r="B177" s="7" t="s">
        <v>65</v>
      </c>
      <c r="C177" s="21">
        <f t="shared" ref="C177" si="14">A177</f>
        <v>14</v>
      </c>
    </row>
    <row r="178" spans="1:3" ht="15.75" customHeight="1" x14ac:dyDescent="0.25">
      <c r="A178" s="4">
        <v>39</v>
      </c>
      <c r="B178" s="7" t="s">
        <v>124</v>
      </c>
      <c r="C178" s="21">
        <f>AVERAGE(A178:A181)</f>
        <v>26.75</v>
      </c>
    </row>
    <row r="179" spans="1:3" ht="15.75" customHeight="1" x14ac:dyDescent="0.25">
      <c r="A179" s="4">
        <v>23</v>
      </c>
      <c r="B179" s="7" t="s">
        <v>124</v>
      </c>
      <c r="C179" s="21"/>
    </row>
    <row r="180" spans="1:3" ht="15.75" customHeight="1" x14ac:dyDescent="0.25">
      <c r="A180" s="4">
        <v>10</v>
      </c>
      <c r="B180" s="7" t="s">
        <v>124</v>
      </c>
      <c r="C180" s="21"/>
    </row>
    <row r="181" spans="1:3" ht="15.75" customHeight="1" x14ac:dyDescent="0.25">
      <c r="A181" s="4">
        <v>35</v>
      </c>
      <c r="B181" s="7" t="s">
        <v>124</v>
      </c>
      <c r="C181" s="21"/>
    </row>
    <row r="182" spans="1:3" ht="15.75" customHeight="1" x14ac:dyDescent="0.25">
      <c r="A182" s="4">
        <v>17</v>
      </c>
      <c r="B182" s="7" t="s">
        <v>167</v>
      </c>
      <c r="C182" s="21">
        <f>AVERAGE(A182:A187)</f>
        <v>16.166666666666668</v>
      </c>
    </row>
    <row r="183" spans="1:3" ht="15.75" customHeight="1" x14ac:dyDescent="0.25">
      <c r="A183" s="4">
        <v>20</v>
      </c>
      <c r="B183" s="7" t="s">
        <v>167</v>
      </c>
      <c r="C183" s="21"/>
    </row>
    <row r="184" spans="1:3" ht="15.75" customHeight="1" x14ac:dyDescent="0.25">
      <c r="A184" s="4">
        <v>4</v>
      </c>
      <c r="B184" s="7" t="s">
        <v>167</v>
      </c>
      <c r="C184" s="22"/>
    </row>
    <row r="185" spans="1:3" ht="15.75" customHeight="1" x14ac:dyDescent="0.25">
      <c r="A185" s="4">
        <v>10</v>
      </c>
      <c r="B185" s="7" t="s">
        <v>167</v>
      </c>
      <c r="C185" s="21"/>
    </row>
    <row r="186" spans="1:3" ht="15.75" customHeight="1" x14ac:dyDescent="0.25">
      <c r="A186" s="4">
        <v>2</v>
      </c>
      <c r="B186" s="7" t="s">
        <v>167</v>
      </c>
      <c r="C186" s="21"/>
    </row>
    <row r="187" spans="1:3" ht="15.75" customHeight="1" x14ac:dyDescent="0.25">
      <c r="A187" s="4">
        <v>44</v>
      </c>
      <c r="B187" s="7" t="s">
        <v>167</v>
      </c>
      <c r="C187" s="21"/>
    </row>
    <row r="188" spans="1:3" ht="15.75" customHeight="1" x14ac:dyDescent="0.25">
      <c r="A188" s="4">
        <v>56</v>
      </c>
      <c r="B188" s="7" t="s">
        <v>133</v>
      </c>
      <c r="C188" s="21">
        <f t="shared" ref="C188" si="15">A188</f>
        <v>56</v>
      </c>
    </row>
    <row r="189" spans="1:3" ht="15.75" customHeight="1" x14ac:dyDescent="0.25">
      <c r="A189" s="4">
        <v>58</v>
      </c>
      <c r="B189" s="7" t="s">
        <v>30</v>
      </c>
      <c r="C189" s="21">
        <f>AVERAGE(A189:A192)</f>
        <v>27.25</v>
      </c>
    </row>
    <row r="190" spans="1:3" ht="15.75" customHeight="1" x14ac:dyDescent="0.25">
      <c r="A190" s="4">
        <v>32</v>
      </c>
      <c r="B190" s="8" t="s">
        <v>30</v>
      </c>
      <c r="C190" s="21"/>
    </row>
    <row r="191" spans="1:3" ht="15.75" customHeight="1" x14ac:dyDescent="0.25">
      <c r="A191" s="4">
        <v>15</v>
      </c>
      <c r="B191" s="7" t="s">
        <v>30</v>
      </c>
      <c r="C191" s="21"/>
    </row>
    <row r="192" spans="1:3" ht="15.75" customHeight="1" x14ac:dyDescent="0.25">
      <c r="A192" s="4">
        <v>4</v>
      </c>
      <c r="B192" s="7" t="s">
        <v>30</v>
      </c>
      <c r="C192" s="21"/>
    </row>
    <row r="193" spans="1:3" ht="15.75" customHeight="1" x14ac:dyDescent="0.25">
      <c r="A193" s="4">
        <v>7</v>
      </c>
      <c r="B193" s="7" t="s">
        <v>93</v>
      </c>
      <c r="C193" s="21">
        <f t="shared" ref="C193" si="16">A193</f>
        <v>7</v>
      </c>
    </row>
    <row r="194" spans="1:3" ht="15.75" customHeight="1" x14ac:dyDescent="0.25">
      <c r="A194" s="4">
        <v>6</v>
      </c>
      <c r="B194" s="7" t="s">
        <v>22</v>
      </c>
      <c r="C194" s="21">
        <f>AVERAGE(A194:A205)</f>
        <v>9.4166666666666661</v>
      </c>
    </row>
    <row r="195" spans="1:3" ht="15.75" customHeight="1" x14ac:dyDescent="0.25">
      <c r="A195" s="4">
        <v>39</v>
      </c>
      <c r="B195" s="7" t="s">
        <v>22</v>
      </c>
      <c r="C195" s="21"/>
    </row>
    <row r="196" spans="1:3" ht="15.75" customHeight="1" x14ac:dyDescent="0.25">
      <c r="A196" s="4">
        <v>8</v>
      </c>
      <c r="B196" s="7" t="s">
        <v>22</v>
      </c>
      <c r="C196" s="21"/>
    </row>
    <row r="197" spans="1:3" ht="15.75" customHeight="1" x14ac:dyDescent="0.25">
      <c r="A197" s="4">
        <v>6</v>
      </c>
      <c r="B197" s="7" t="s">
        <v>22</v>
      </c>
      <c r="C197" s="21"/>
    </row>
    <row r="198" spans="1:3" ht="15.75" customHeight="1" x14ac:dyDescent="0.25">
      <c r="A198" s="4">
        <v>6</v>
      </c>
      <c r="B198" s="7" t="s">
        <v>22</v>
      </c>
      <c r="C198" s="21"/>
    </row>
    <row r="199" spans="1:3" ht="15.75" customHeight="1" x14ac:dyDescent="0.25">
      <c r="A199" s="4">
        <v>8</v>
      </c>
      <c r="B199" s="7" t="s">
        <v>22</v>
      </c>
      <c r="C199" s="21"/>
    </row>
    <row r="200" spans="1:3" ht="15.75" customHeight="1" x14ac:dyDescent="0.25">
      <c r="A200" s="4">
        <v>12</v>
      </c>
      <c r="B200" s="7" t="s">
        <v>22</v>
      </c>
      <c r="C200" s="21"/>
    </row>
    <row r="201" spans="1:3" ht="15.75" customHeight="1" x14ac:dyDescent="0.25">
      <c r="A201" s="4">
        <v>8</v>
      </c>
      <c r="B201" s="7" t="s">
        <v>22</v>
      </c>
      <c r="C201" s="21"/>
    </row>
    <row r="202" spans="1:3" ht="15.75" customHeight="1" x14ac:dyDescent="0.25">
      <c r="A202" s="4">
        <v>8</v>
      </c>
      <c r="B202" s="7" t="s">
        <v>22</v>
      </c>
      <c r="C202" s="21"/>
    </row>
    <row r="203" spans="1:3" ht="15.75" customHeight="1" x14ac:dyDescent="0.25">
      <c r="A203" s="4">
        <v>6</v>
      </c>
      <c r="B203" s="7" t="s">
        <v>22</v>
      </c>
      <c r="C203" s="21"/>
    </row>
    <row r="204" spans="1:3" ht="15.75" customHeight="1" x14ac:dyDescent="0.25">
      <c r="A204" s="4">
        <v>4</v>
      </c>
      <c r="B204" s="7" t="s">
        <v>22</v>
      </c>
      <c r="C204" s="21"/>
    </row>
    <row r="205" spans="1:3" ht="15.75" customHeight="1" x14ac:dyDescent="0.25">
      <c r="A205" s="4">
        <v>2</v>
      </c>
      <c r="B205" s="7" t="s">
        <v>22</v>
      </c>
      <c r="C205" s="21"/>
    </row>
    <row r="206" spans="1:3" ht="15.75" customHeight="1" x14ac:dyDescent="0.25">
      <c r="A206" s="4">
        <v>47</v>
      </c>
      <c r="B206" s="7" t="s">
        <v>53</v>
      </c>
      <c r="C206" s="21">
        <f>AVERAGE(A206:A209)</f>
        <v>38</v>
      </c>
    </row>
    <row r="207" spans="1:3" ht="15.75" customHeight="1" x14ac:dyDescent="0.25">
      <c r="A207" s="4">
        <v>24</v>
      </c>
      <c r="B207" s="7" t="s">
        <v>53</v>
      </c>
      <c r="C207" s="21"/>
    </row>
    <row r="208" spans="1:3" ht="15.75" customHeight="1" x14ac:dyDescent="0.25">
      <c r="A208" s="4">
        <v>43</v>
      </c>
      <c r="B208" s="7" t="s">
        <v>53</v>
      </c>
      <c r="C208" s="21"/>
    </row>
    <row r="209" spans="1:3" ht="15.75" customHeight="1" x14ac:dyDescent="0.25">
      <c r="A209" s="4">
        <v>38</v>
      </c>
      <c r="B209" s="7" t="s">
        <v>53</v>
      </c>
      <c r="C209" s="21"/>
    </row>
    <row r="210" spans="1:3" ht="15.75" customHeight="1" x14ac:dyDescent="0.25">
      <c r="A210" s="4">
        <v>26</v>
      </c>
      <c r="B210" s="7" t="s">
        <v>199</v>
      </c>
      <c r="C210" s="21">
        <f t="shared" ref="C210" si="17">A210</f>
        <v>26</v>
      </c>
    </row>
    <row r="211" spans="1:3" ht="15.75" customHeight="1" x14ac:dyDescent="0.25">
      <c r="A211" s="4">
        <v>5</v>
      </c>
      <c r="B211" s="7" t="s">
        <v>155</v>
      </c>
      <c r="C211" s="21">
        <f>AVERAGE(A211:A212)</f>
        <v>28</v>
      </c>
    </row>
    <row r="212" spans="1:3" ht="15.75" customHeight="1" x14ac:dyDescent="0.25">
      <c r="A212" s="4">
        <v>51</v>
      </c>
      <c r="B212" s="7" t="s">
        <v>155</v>
      </c>
      <c r="C212" s="21"/>
    </row>
    <row r="213" spans="1:3" ht="15.75" customHeight="1" x14ac:dyDescent="0.25">
      <c r="A213" s="4">
        <v>48</v>
      </c>
      <c r="B213" s="7" t="s">
        <v>128</v>
      </c>
      <c r="C213" s="21">
        <f>AVERAGE(A213:A215)</f>
        <v>21.666666666666668</v>
      </c>
    </row>
    <row r="214" spans="1:3" ht="15.75" customHeight="1" x14ac:dyDescent="0.25">
      <c r="A214" s="4">
        <v>12</v>
      </c>
      <c r="B214" s="7" t="s">
        <v>128</v>
      </c>
      <c r="C214" s="21"/>
    </row>
    <row r="215" spans="1:3" ht="15.75" customHeight="1" x14ac:dyDescent="0.25">
      <c r="A215" s="4">
        <v>5</v>
      </c>
      <c r="B215" s="7" t="s">
        <v>128</v>
      </c>
      <c r="C215" s="21"/>
    </row>
    <row r="216" spans="1:3" ht="15.75" customHeight="1" x14ac:dyDescent="0.25">
      <c r="A216" s="4">
        <v>63</v>
      </c>
      <c r="B216" s="7" t="s">
        <v>137</v>
      </c>
      <c r="C216" s="21">
        <f t="shared" ref="C216" si="18">A216</f>
        <v>63</v>
      </c>
    </row>
    <row r="217" spans="1:3" ht="15.75" customHeight="1" x14ac:dyDescent="0.25">
      <c r="A217" s="4">
        <v>44</v>
      </c>
      <c r="B217" s="7" t="s">
        <v>126</v>
      </c>
      <c r="C217" s="21">
        <f>AVERAGE(A217:A223)</f>
        <v>17.571428571428573</v>
      </c>
    </row>
    <row r="218" spans="1:3" ht="15.75" customHeight="1" x14ac:dyDescent="0.25">
      <c r="A218" s="4">
        <v>26</v>
      </c>
      <c r="B218" s="7" t="s">
        <v>162</v>
      </c>
      <c r="C218" s="22"/>
    </row>
    <row r="219" spans="1:3" ht="15.75" customHeight="1" x14ac:dyDescent="0.25">
      <c r="A219" s="4">
        <v>15</v>
      </c>
      <c r="B219" s="7" t="s">
        <v>162</v>
      </c>
      <c r="C219" s="22"/>
    </row>
    <row r="220" spans="1:3" ht="15.75" customHeight="1" x14ac:dyDescent="0.25">
      <c r="A220" s="4">
        <v>17</v>
      </c>
      <c r="B220" s="7" t="s">
        <v>162</v>
      </c>
      <c r="C220" s="21"/>
    </row>
    <row r="221" spans="1:3" ht="15.75" customHeight="1" x14ac:dyDescent="0.25">
      <c r="A221" s="4">
        <v>10</v>
      </c>
      <c r="B221" s="7" t="s">
        <v>162</v>
      </c>
      <c r="C221" s="21"/>
    </row>
    <row r="222" spans="1:3" ht="15.75" customHeight="1" x14ac:dyDescent="0.25">
      <c r="A222" s="4">
        <v>9</v>
      </c>
      <c r="B222" s="7" t="s">
        <v>162</v>
      </c>
      <c r="C222" s="21"/>
    </row>
    <row r="223" spans="1:3" ht="15.75" customHeight="1" x14ac:dyDescent="0.25">
      <c r="A223" s="4">
        <v>2</v>
      </c>
      <c r="B223" s="7" t="s">
        <v>162</v>
      </c>
      <c r="C223" s="21"/>
    </row>
    <row r="224" spans="1:3" ht="15.75" customHeight="1" x14ac:dyDescent="0.25">
      <c r="A224" s="4">
        <v>67</v>
      </c>
      <c r="B224" s="7" t="s">
        <v>92</v>
      </c>
      <c r="C224" s="21">
        <f>AVERAGE(A224:A227)</f>
        <v>34.5</v>
      </c>
    </row>
    <row r="225" spans="1:3" ht="15.75" customHeight="1" x14ac:dyDescent="0.25">
      <c r="A225" s="4">
        <v>58</v>
      </c>
      <c r="B225" s="7" t="s">
        <v>92</v>
      </c>
      <c r="C225" s="21"/>
    </row>
    <row r="226" spans="1:3" ht="15.75" customHeight="1" x14ac:dyDescent="0.25">
      <c r="A226" s="4">
        <v>7</v>
      </c>
      <c r="B226" s="7" t="s">
        <v>92</v>
      </c>
      <c r="C226" s="21"/>
    </row>
    <row r="227" spans="1:3" ht="15.75" customHeight="1" x14ac:dyDescent="0.25">
      <c r="A227" s="4">
        <v>6</v>
      </c>
      <c r="B227" s="7" t="s">
        <v>92</v>
      </c>
      <c r="C227" s="21"/>
    </row>
    <row r="228" spans="1:3" ht="15.75" customHeight="1" x14ac:dyDescent="0.25">
      <c r="A228" s="4">
        <v>10</v>
      </c>
      <c r="B228" s="7" t="s">
        <v>39</v>
      </c>
      <c r="C228" s="21">
        <f>AVERAGE(A228:A231)</f>
        <v>18.25</v>
      </c>
    </row>
    <row r="229" spans="1:3" ht="15.75" customHeight="1" x14ac:dyDescent="0.25">
      <c r="A229" s="4">
        <v>27</v>
      </c>
      <c r="B229" s="7" t="s">
        <v>39</v>
      </c>
      <c r="C229" s="21"/>
    </row>
    <row r="230" spans="1:3" ht="15.75" customHeight="1" x14ac:dyDescent="0.25">
      <c r="A230" s="4">
        <v>12</v>
      </c>
      <c r="B230" s="7" t="s">
        <v>39</v>
      </c>
      <c r="C230" s="21"/>
    </row>
    <row r="231" spans="1:3" ht="15.75" customHeight="1" x14ac:dyDescent="0.25">
      <c r="A231" s="4">
        <v>24</v>
      </c>
      <c r="B231" s="7" t="s">
        <v>39</v>
      </c>
      <c r="C231" s="22"/>
    </row>
    <row r="232" spans="1:3" ht="15.75" customHeight="1" x14ac:dyDescent="0.25">
      <c r="A232" s="4">
        <v>12</v>
      </c>
      <c r="B232" s="7" t="s">
        <v>109</v>
      </c>
      <c r="C232" s="21">
        <f>AVERAGE(A232:A233)</f>
        <v>11.5</v>
      </c>
    </row>
    <row r="233" spans="1:3" ht="15.75" customHeight="1" x14ac:dyDescent="0.25">
      <c r="A233" s="4">
        <v>11</v>
      </c>
      <c r="B233" s="7" t="s">
        <v>159</v>
      </c>
      <c r="C233" s="21"/>
    </row>
    <row r="234" spans="1:3" ht="15.75" customHeight="1" x14ac:dyDescent="0.25">
      <c r="A234" s="4">
        <v>15</v>
      </c>
      <c r="B234" s="7" t="s">
        <v>112</v>
      </c>
      <c r="C234" s="21">
        <f>AVERAGE(A234:A235)</f>
        <v>38</v>
      </c>
    </row>
    <row r="235" spans="1:3" ht="15.75" customHeight="1" x14ac:dyDescent="0.25">
      <c r="A235" s="4">
        <v>61</v>
      </c>
      <c r="B235" s="7" t="s">
        <v>112</v>
      </c>
      <c r="C235" s="21"/>
    </row>
    <row r="236" spans="1:3" ht="15.75" customHeight="1" x14ac:dyDescent="0.25">
      <c r="A236" s="4">
        <v>68</v>
      </c>
      <c r="B236" s="7" t="s">
        <v>142</v>
      </c>
      <c r="C236" s="21">
        <f>AVERAGE(A236:A237)</f>
        <v>43</v>
      </c>
    </row>
    <row r="237" spans="1:3" ht="15.75" customHeight="1" x14ac:dyDescent="0.25">
      <c r="A237" s="4">
        <v>18</v>
      </c>
      <c r="B237" s="7" t="s">
        <v>160</v>
      </c>
      <c r="C237" s="21"/>
    </row>
    <row r="238" spans="1:3" ht="15.75" customHeight="1" x14ac:dyDescent="0.25">
      <c r="A238" s="4">
        <v>18</v>
      </c>
      <c r="B238" s="7" t="s">
        <v>113</v>
      </c>
      <c r="C238" s="21">
        <f>AVERAGE(A238:A239)</f>
        <v>10.5</v>
      </c>
    </row>
    <row r="239" spans="1:3" ht="15.75" customHeight="1" x14ac:dyDescent="0.25">
      <c r="A239" s="4">
        <v>3</v>
      </c>
      <c r="B239" s="7" t="s">
        <v>113</v>
      </c>
      <c r="C239" s="21"/>
    </row>
    <row r="240" spans="1:3" ht="15.75" customHeight="1" x14ac:dyDescent="0.25">
      <c r="A240" s="4">
        <v>19</v>
      </c>
      <c r="B240" s="7" t="s">
        <v>34</v>
      </c>
      <c r="C240" s="21">
        <f>AVERAGE(A240:A245)</f>
        <v>16.833333333333332</v>
      </c>
    </row>
    <row r="241" spans="1:3" ht="15.75" customHeight="1" x14ac:dyDescent="0.25">
      <c r="A241" s="4">
        <v>49</v>
      </c>
      <c r="B241" s="7" t="s">
        <v>34</v>
      </c>
      <c r="C241" s="21"/>
    </row>
    <row r="242" spans="1:3" ht="15.75" customHeight="1" x14ac:dyDescent="0.25">
      <c r="A242" s="4">
        <v>19</v>
      </c>
      <c r="B242" s="7" t="s">
        <v>34</v>
      </c>
      <c r="C242" s="21"/>
    </row>
    <row r="243" spans="1:3" ht="15.75" customHeight="1" x14ac:dyDescent="0.25">
      <c r="A243" s="4">
        <v>7</v>
      </c>
      <c r="B243" s="7" t="s">
        <v>34</v>
      </c>
      <c r="C243" s="21"/>
    </row>
    <row r="244" spans="1:3" ht="15.75" customHeight="1" x14ac:dyDescent="0.25">
      <c r="A244" s="4">
        <v>3</v>
      </c>
      <c r="B244" s="7" t="s">
        <v>34</v>
      </c>
      <c r="C244" s="21"/>
    </row>
    <row r="245" spans="1:3" ht="15.75" customHeight="1" x14ac:dyDescent="0.25">
      <c r="A245" s="4">
        <v>4</v>
      </c>
      <c r="B245" s="7" t="s">
        <v>34</v>
      </c>
      <c r="C245" s="21"/>
    </row>
    <row r="246" spans="1:3" ht="15.75" customHeight="1" x14ac:dyDescent="0.25">
      <c r="A246" s="4">
        <v>16</v>
      </c>
      <c r="B246" s="7" t="s">
        <v>97</v>
      </c>
      <c r="C246" s="21">
        <f t="shared" ref="C246:C247" si="19">A246</f>
        <v>16</v>
      </c>
    </row>
    <row r="247" spans="1:3" ht="15.75" customHeight="1" x14ac:dyDescent="0.25">
      <c r="A247" s="4">
        <v>34</v>
      </c>
      <c r="B247" s="7" t="s">
        <v>164</v>
      </c>
      <c r="C247" s="21">
        <f t="shared" si="19"/>
        <v>34</v>
      </c>
    </row>
    <row r="248" spans="1:3" ht="15.75" customHeight="1" x14ac:dyDescent="0.25">
      <c r="A248" s="4">
        <v>34</v>
      </c>
      <c r="B248" s="7" t="s">
        <v>50</v>
      </c>
      <c r="C248" s="21">
        <f>AVERAGE(A248:A250)</f>
        <v>26</v>
      </c>
    </row>
    <row r="249" spans="1:3" ht="15.75" customHeight="1" x14ac:dyDescent="0.25">
      <c r="A249" s="4">
        <v>9</v>
      </c>
      <c r="B249" s="7" t="s">
        <v>50</v>
      </c>
      <c r="C249" s="21"/>
    </row>
    <row r="250" spans="1:3" ht="15.75" customHeight="1" x14ac:dyDescent="0.25">
      <c r="A250" s="4">
        <v>35</v>
      </c>
      <c r="B250" s="7" t="s">
        <v>50</v>
      </c>
      <c r="C250" s="21"/>
    </row>
    <row r="251" spans="1:3" ht="15.75" customHeight="1" x14ac:dyDescent="0.25">
      <c r="A251" s="4">
        <v>36</v>
      </c>
      <c r="B251" s="7" t="s">
        <v>202</v>
      </c>
      <c r="C251" s="21">
        <f t="shared" ref="C251:C254" si="20">A251</f>
        <v>36</v>
      </c>
    </row>
    <row r="252" spans="1:3" ht="15.75" customHeight="1" x14ac:dyDescent="0.25">
      <c r="A252" s="4">
        <v>58</v>
      </c>
      <c r="B252" s="7" t="s">
        <v>217</v>
      </c>
      <c r="C252" s="21">
        <f t="shared" si="20"/>
        <v>58</v>
      </c>
    </row>
    <row r="253" spans="1:3" ht="15.75" customHeight="1" x14ac:dyDescent="0.25">
      <c r="A253" s="4">
        <v>8</v>
      </c>
      <c r="B253" s="7" t="s">
        <v>63</v>
      </c>
      <c r="C253" s="21">
        <f t="shared" si="20"/>
        <v>8</v>
      </c>
    </row>
    <row r="254" spans="1:3" ht="15.75" customHeight="1" x14ac:dyDescent="0.25">
      <c r="A254" s="4">
        <v>31</v>
      </c>
      <c r="B254" s="8" t="s">
        <v>121</v>
      </c>
      <c r="C254" s="21">
        <f t="shared" si="20"/>
        <v>31</v>
      </c>
    </row>
    <row r="255" spans="1:3" ht="15.75" customHeight="1" x14ac:dyDescent="0.25">
      <c r="A255" s="4">
        <v>54</v>
      </c>
      <c r="B255" s="7" t="s">
        <v>66</v>
      </c>
      <c r="C255" s="21">
        <f>AVERAGE(A255:A257)</f>
        <v>36.333333333333336</v>
      </c>
    </row>
    <row r="256" spans="1:3" ht="15.75" customHeight="1" x14ac:dyDescent="0.25">
      <c r="A256" s="4">
        <v>40</v>
      </c>
      <c r="B256" s="7" t="s">
        <v>66</v>
      </c>
      <c r="C256" s="21"/>
    </row>
    <row r="257" spans="1:3" ht="15.75" customHeight="1" x14ac:dyDescent="0.25">
      <c r="A257" s="4">
        <v>15</v>
      </c>
      <c r="B257" s="7" t="s">
        <v>66</v>
      </c>
      <c r="C257" s="21"/>
    </row>
    <row r="258" spans="1:3" ht="15.75" customHeight="1" x14ac:dyDescent="0.25">
      <c r="A258" s="4">
        <v>33</v>
      </c>
      <c r="B258" s="7" t="s">
        <v>201</v>
      </c>
      <c r="C258" s="21">
        <f t="shared" ref="C258" si="21">A258</f>
        <v>33</v>
      </c>
    </row>
    <row r="259" spans="1:3" ht="15.75" customHeight="1" x14ac:dyDescent="0.25">
      <c r="A259" s="4">
        <v>4</v>
      </c>
      <c r="B259" s="7" t="s">
        <v>47</v>
      </c>
      <c r="C259" s="21">
        <f>AVERAGE(A259:A261)</f>
        <v>20</v>
      </c>
    </row>
    <row r="260" spans="1:3" ht="15.75" customHeight="1" x14ac:dyDescent="0.25">
      <c r="A260" s="4">
        <v>24</v>
      </c>
      <c r="B260" s="7" t="s">
        <v>47</v>
      </c>
      <c r="C260" s="21"/>
    </row>
    <row r="261" spans="1:3" ht="15.75" customHeight="1" x14ac:dyDescent="0.25">
      <c r="A261" s="4">
        <v>32</v>
      </c>
      <c r="B261" s="7" t="s">
        <v>47</v>
      </c>
      <c r="C261" s="21"/>
    </row>
    <row r="262" spans="1:3" ht="15.75" customHeight="1" x14ac:dyDescent="0.25">
      <c r="A262" s="4">
        <v>31</v>
      </c>
      <c r="B262" s="7" t="s">
        <v>45</v>
      </c>
      <c r="C262" s="21">
        <f>AVERAGE(A262:A263)</f>
        <v>30.5</v>
      </c>
    </row>
    <row r="263" spans="1:3" ht="15.75" customHeight="1" x14ac:dyDescent="0.25">
      <c r="A263" s="4">
        <v>30</v>
      </c>
      <c r="B263" s="7" t="s">
        <v>45</v>
      </c>
      <c r="C263" s="21"/>
    </row>
    <row r="264" spans="1:3" ht="15.75" customHeight="1" x14ac:dyDescent="0.25">
      <c r="A264" s="4">
        <v>9</v>
      </c>
      <c r="B264" s="8" t="s">
        <v>46</v>
      </c>
      <c r="C264" s="21">
        <f>AVERAGE(A264:A268)</f>
        <v>20.2</v>
      </c>
    </row>
    <row r="265" spans="1:3" ht="15.75" customHeight="1" x14ac:dyDescent="0.25">
      <c r="A265" s="4">
        <v>36</v>
      </c>
      <c r="B265" s="8" t="s">
        <v>46</v>
      </c>
      <c r="C265" s="21"/>
    </row>
    <row r="266" spans="1:3" ht="15.75" customHeight="1" x14ac:dyDescent="0.25">
      <c r="A266" s="4">
        <v>16</v>
      </c>
      <c r="B266" s="8" t="s">
        <v>46</v>
      </c>
      <c r="C266" s="21"/>
    </row>
    <row r="267" spans="1:3" ht="15.75" customHeight="1" x14ac:dyDescent="0.25">
      <c r="A267" s="4">
        <v>31</v>
      </c>
      <c r="B267" s="8" t="s">
        <v>46</v>
      </c>
      <c r="C267" s="21"/>
    </row>
    <row r="268" spans="1:3" ht="15.75" customHeight="1" x14ac:dyDescent="0.25">
      <c r="A268" s="4">
        <v>9</v>
      </c>
      <c r="B268" s="8" t="s">
        <v>46</v>
      </c>
      <c r="C268" s="21"/>
    </row>
    <row r="269" spans="1:3" ht="15.75" customHeight="1" x14ac:dyDescent="0.25">
      <c r="A269" s="4">
        <v>41</v>
      </c>
      <c r="B269" s="7" t="s">
        <v>42</v>
      </c>
      <c r="C269" s="21">
        <f>AVERAGE(A269:A274)</f>
        <v>20</v>
      </c>
    </row>
    <row r="270" spans="1:3" ht="15.75" customHeight="1" x14ac:dyDescent="0.25">
      <c r="A270" s="4">
        <v>33</v>
      </c>
      <c r="B270" s="7" t="s">
        <v>42</v>
      </c>
      <c r="C270" s="22"/>
    </row>
    <row r="271" spans="1:3" ht="15.75" customHeight="1" x14ac:dyDescent="0.25">
      <c r="A271" s="4">
        <v>27</v>
      </c>
      <c r="B271" s="7" t="s">
        <v>42</v>
      </c>
      <c r="C271" s="21"/>
    </row>
    <row r="272" spans="1:3" ht="15.75" customHeight="1" x14ac:dyDescent="0.25">
      <c r="A272" s="4">
        <v>1</v>
      </c>
      <c r="B272" s="7" t="s">
        <v>42</v>
      </c>
      <c r="C272" s="22"/>
    </row>
    <row r="273" spans="1:3" ht="15.75" customHeight="1" x14ac:dyDescent="0.25">
      <c r="A273" s="4">
        <v>7</v>
      </c>
      <c r="B273" s="7" t="s">
        <v>42</v>
      </c>
      <c r="C273" s="21"/>
    </row>
    <row r="274" spans="1:3" ht="15.75" customHeight="1" x14ac:dyDescent="0.25">
      <c r="A274" s="4">
        <v>11</v>
      </c>
      <c r="B274" s="7" t="s">
        <v>42</v>
      </c>
      <c r="C274" s="22"/>
    </row>
    <row r="275" spans="1:3" ht="15.75" customHeight="1" x14ac:dyDescent="0.25">
      <c r="A275" s="4">
        <v>36</v>
      </c>
      <c r="B275" s="7" t="s">
        <v>219</v>
      </c>
      <c r="C275" s="21">
        <f t="shared" ref="C275:C276" si="22">A275</f>
        <v>36</v>
      </c>
    </row>
    <row r="276" spans="1:3" ht="15.75" customHeight="1" x14ac:dyDescent="0.25">
      <c r="A276" s="4">
        <v>41</v>
      </c>
      <c r="B276" s="7" t="s">
        <v>204</v>
      </c>
      <c r="C276" s="21">
        <f t="shared" si="22"/>
        <v>41</v>
      </c>
    </row>
    <row r="277" spans="1:3" ht="15.75" customHeight="1" x14ac:dyDescent="0.25">
      <c r="A277" s="4">
        <v>55</v>
      </c>
      <c r="B277" s="7" t="s">
        <v>44</v>
      </c>
      <c r="C277" s="21">
        <f>AVERAGE(A277:A280)</f>
        <v>40.75</v>
      </c>
    </row>
    <row r="278" spans="1:3" ht="15.75" customHeight="1" x14ac:dyDescent="0.25">
      <c r="A278" s="4">
        <v>41</v>
      </c>
      <c r="B278" s="7" t="s">
        <v>44</v>
      </c>
      <c r="C278" s="21"/>
    </row>
    <row r="279" spans="1:3" ht="15.75" customHeight="1" x14ac:dyDescent="0.25">
      <c r="A279" s="4">
        <v>38</v>
      </c>
      <c r="B279" s="7" t="s">
        <v>44</v>
      </c>
      <c r="C279" s="22"/>
    </row>
    <row r="280" spans="1:3" ht="15.75" customHeight="1" x14ac:dyDescent="0.25">
      <c r="A280" s="4">
        <v>29</v>
      </c>
      <c r="B280" s="7" t="s">
        <v>44</v>
      </c>
      <c r="C280" s="21"/>
    </row>
    <row r="281" spans="1:3" ht="15.75" customHeight="1" x14ac:dyDescent="0.25">
      <c r="A281" s="4">
        <v>4</v>
      </c>
      <c r="B281" s="7" t="s">
        <v>21</v>
      </c>
      <c r="C281" s="21">
        <f>AVERAGE(A281:A285)</f>
        <v>7.4</v>
      </c>
    </row>
    <row r="282" spans="1:3" ht="15.75" customHeight="1" x14ac:dyDescent="0.25">
      <c r="A282" s="4">
        <v>17</v>
      </c>
      <c r="B282" s="7" t="s">
        <v>21</v>
      </c>
      <c r="C282" s="21"/>
    </row>
    <row r="283" spans="1:3" ht="15.75" customHeight="1" x14ac:dyDescent="0.25">
      <c r="A283" s="4">
        <v>4</v>
      </c>
      <c r="B283" s="7" t="s">
        <v>21</v>
      </c>
      <c r="C283" s="21"/>
    </row>
    <row r="284" spans="1:3" ht="15.75" customHeight="1" x14ac:dyDescent="0.25">
      <c r="A284" s="4">
        <v>9</v>
      </c>
      <c r="B284" s="7" t="s">
        <v>21</v>
      </c>
      <c r="C284" s="21"/>
    </row>
    <row r="285" spans="1:3" ht="15.75" customHeight="1" x14ac:dyDescent="0.25">
      <c r="A285" s="4">
        <v>3</v>
      </c>
      <c r="B285" s="7" t="s">
        <v>21</v>
      </c>
      <c r="C285" s="21"/>
    </row>
    <row r="286" spans="1:3" ht="15.75" customHeight="1" x14ac:dyDescent="0.25">
      <c r="A286" s="4">
        <v>66</v>
      </c>
      <c r="B286" s="7" t="s">
        <v>29</v>
      </c>
      <c r="C286" s="21">
        <f>AVERAGE(A286:A289)</f>
        <v>21</v>
      </c>
    </row>
    <row r="287" spans="1:3" ht="15.75" customHeight="1" x14ac:dyDescent="0.25">
      <c r="A287" s="4">
        <v>14</v>
      </c>
      <c r="B287" s="7" t="s">
        <v>29</v>
      </c>
      <c r="C287" s="21"/>
    </row>
    <row r="288" spans="1:3" ht="15.75" customHeight="1" x14ac:dyDescent="0.25">
      <c r="A288" s="4">
        <v>2</v>
      </c>
      <c r="B288" s="7" t="s">
        <v>29</v>
      </c>
      <c r="C288" s="21"/>
    </row>
    <row r="289" spans="1:3" ht="15.75" customHeight="1" x14ac:dyDescent="0.25">
      <c r="A289" s="4">
        <v>2</v>
      </c>
      <c r="B289" s="7" t="s">
        <v>29</v>
      </c>
      <c r="C289" s="21"/>
    </row>
    <row r="290" spans="1:3" ht="15.75" customHeight="1" x14ac:dyDescent="0.25">
      <c r="A290" s="4">
        <v>40</v>
      </c>
      <c r="B290" s="7" t="s">
        <v>72</v>
      </c>
      <c r="C290" s="21">
        <f>AVERAGE(A290:A296)</f>
        <v>19.857142857142858</v>
      </c>
    </row>
    <row r="291" spans="1:3" ht="15.75" customHeight="1" x14ac:dyDescent="0.25">
      <c r="A291" s="4">
        <v>71</v>
      </c>
      <c r="B291" s="7" t="s">
        <v>72</v>
      </c>
      <c r="C291" s="21"/>
    </row>
    <row r="292" spans="1:3" ht="15.75" customHeight="1" x14ac:dyDescent="0.25">
      <c r="A292" s="4">
        <v>2</v>
      </c>
      <c r="B292" s="7" t="s">
        <v>72</v>
      </c>
      <c r="C292" s="21"/>
    </row>
    <row r="293" spans="1:3" ht="15.75" customHeight="1" x14ac:dyDescent="0.25">
      <c r="A293" s="4">
        <v>5</v>
      </c>
      <c r="B293" s="7" t="s">
        <v>72</v>
      </c>
      <c r="C293" s="21"/>
    </row>
    <row r="294" spans="1:3" ht="15.75" customHeight="1" x14ac:dyDescent="0.25">
      <c r="A294" s="4">
        <v>12</v>
      </c>
      <c r="B294" s="7" t="s">
        <v>72</v>
      </c>
      <c r="C294" s="21"/>
    </row>
    <row r="295" spans="1:3" ht="15.75" customHeight="1" x14ac:dyDescent="0.25">
      <c r="A295" s="4">
        <v>4</v>
      </c>
      <c r="B295" s="7" t="s">
        <v>72</v>
      </c>
      <c r="C295" s="21"/>
    </row>
    <row r="296" spans="1:3" ht="15.75" customHeight="1" x14ac:dyDescent="0.25">
      <c r="A296" s="4">
        <v>5</v>
      </c>
      <c r="B296" s="7" t="s">
        <v>72</v>
      </c>
      <c r="C296" s="21"/>
    </row>
    <row r="297" spans="1:3" ht="15.75" customHeight="1" x14ac:dyDescent="0.25">
      <c r="A297" s="4">
        <v>3</v>
      </c>
      <c r="B297" s="7" t="s">
        <v>1</v>
      </c>
      <c r="C297" s="21">
        <f>AVERAGE(A297:A310)</f>
        <v>5.0714285714285712</v>
      </c>
    </row>
    <row r="298" spans="1:3" ht="15.75" customHeight="1" x14ac:dyDescent="0.25">
      <c r="A298" s="4">
        <v>23</v>
      </c>
      <c r="B298" s="7" t="s">
        <v>1</v>
      </c>
      <c r="C298" s="21"/>
    </row>
    <row r="299" spans="1:3" ht="15.75" customHeight="1" x14ac:dyDescent="0.25">
      <c r="A299" s="4">
        <v>3</v>
      </c>
      <c r="B299" s="7" t="s">
        <v>1</v>
      </c>
      <c r="C299" s="21"/>
    </row>
    <row r="300" spans="1:3" ht="15.75" customHeight="1" x14ac:dyDescent="0.25">
      <c r="A300" s="4">
        <v>1</v>
      </c>
      <c r="B300" s="7" t="s">
        <v>1</v>
      </c>
      <c r="C300" s="22"/>
    </row>
    <row r="301" spans="1:3" ht="15.75" customHeight="1" x14ac:dyDescent="0.25">
      <c r="A301" s="4">
        <v>20</v>
      </c>
      <c r="B301" s="7" t="s">
        <v>1</v>
      </c>
      <c r="C301" s="21"/>
    </row>
    <row r="302" spans="1:3" ht="15.75" customHeight="1" x14ac:dyDescent="0.25">
      <c r="A302" s="4">
        <v>3</v>
      </c>
      <c r="B302" s="7" t="s">
        <v>1</v>
      </c>
      <c r="C302" s="22"/>
    </row>
    <row r="303" spans="1:3" ht="15.75" customHeight="1" x14ac:dyDescent="0.25">
      <c r="A303" s="4">
        <v>2</v>
      </c>
      <c r="B303" s="7" t="s">
        <v>1</v>
      </c>
      <c r="C303" s="21"/>
    </row>
    <row r="304" spans="1:3" ht="15.75" customHeight="1" x14ac:dyDescent="0.25">
      <c r="A304" s="4">
        <v>6</v>
      </c>
      <c r="B304" s="7" t="s">
        <v>1</v>
      </c>
      <c r="C304" s="21"/>
    </row>
    <row r="305" spans="1:3" ht="15.75" customHeight="1" x14ac:dyDescent="0.25">
      <c r="A305" s="4">
        <v>1</v>
      </c>
      <c r="B305" s="7" t="s">
        <v>1</v>
      </c>
      <c r="C305" s="22"/>
    </row>
    <row r="306" spans="1:3" ht="15.75" customHeight="1" x14ac:dyDescent="0.25">
      <c r="A306" s="4">
        <v>1</v>
      </c>
      <c r="B306" s="7" t="s">
        <v>1</v>
      </c>
      <c r="C306" s="21"/>
    </row>
    <row r="307" spans="1:3" ht="15.75" customHeight="1" x14ac:dyDescent="0.25">
      <c r="A307" s="4">
        <v>1</v>
      </c>
      <c r="B307" s="7" t="s">
        <v>1</v>
      </c>
      <c r="C307" s="21"/>
    </row>
    <row r="308" spans="1:3" ht="15.75" customHeight="1" x14ac:dyDescent="0.25">
      <c r="A308" s="4">
        <v>2</v>
      </c>
      <c r="B308" s="7" t="s">
        <v>1</v>
      </c>
      <c r="C308" s="21"/>
    </row>
    <row r="309" spans="1:3" ht="15.75" customHeight="1" x14ac:dyDescent="0.25">
      <c r="A309" s="4">
        <v>3</v>
      </c>
      <c r="B309" s="7" t="s">
        <v>1</v>
      </c>
      <c r="C309" s="21"/>
    </row>
    <row r="310" spans="1:3" ht="15.75" customHeight="1" x14ac:dyDescent="0.25">
      <c r="A310" s="4">
        <v>2</v>
      </c>
      <c r="B310" s="7" t="s">
        <v>1</v>
      </c>
      <c r="C310" s="21"/>
    </row>
    <row r="311" spans="1:3" ht="15.75" customHeight="1" x14ac:dyDescent="0.25">
      <c r="A311" s="4">
        <v>7</v>
      </c>
      <c r="B311" s="7" t="s">
        <v>157</v>
      </c>
      <c r="C311" s="21">
        <f t="shared" ref="C311:C313" si="23">A311</f>
        <v>7</v>
      </c>
    </row>
    <row r="312" spans="1:3" ht="15.75" customHeight="1" x14ac:dyDescent="0.25">
      <c r="A312" s="4">
        <v>71</v>
      </c>
      <c r="B312" s="7" t="s">
        <v>144</v>
      </c>
      <c r="C312" s="21">
        <f t="shared" si="23"/>
        <v>71</v>
      </c>
    </row>
    <row r="313" spans="1:3" ht="15.75" customHeight="1" x14ac:dyDescent="0.25">
      <c r="A313" s="4">
        <v>11</v>
      </c>
      <c r="B313" s="7" t="s">
        <v>110</v>
      </c>
      <c r="C313" s="21">
        <f t="shared" si="23"/>
        <v>11</v>
      </c>
    </row>
    <row r="314" spans="1:3" ht="15.75" customHeight="1" x14ac:dyDescent="0.25">
      <c r="A314" s="4">
        <v>35</v>
      </c>
      <c r="B314" s="7" t="s">
        <v>122</v>
      </c>
      <c r="C314" s="21">
        <f>AVERAGE(A314:A315)</f>
        <v>24</v>
      </c>
    </row>
    <row r="315" spans="1:3" ht="15.75" customHeight="1" x14ac:dyDescent="0.25">
      <c r="A315" s="4">
        <v>13</v>
      </c>
      <c r="B315" s="7" t="s">
        <v>122</v>
      </c>
      <c r="C315" s="21"/>
    </row>
    <row r="316" spans="1:3" ht="15.75" customHeight="1" x14ac:dyDescent="0.25">
      <c r="A316" s="4">
        <v>25</v>
      </c>
      <c r="B316" s="7" t="s">
        <v>117</v>
      </c>
      <c r="C316" s="21">
        <f t="shared" ref="C316:C317" si="24">A316</f>
        <v>25</v>
      </c>
    </row>
    <row r="317" spans="1:3" ht="15.75" customHeight="1" x14ac:dyDescent="0.25">
      <c r="A317" s="4">
        <v>70</v>
      </c>
      <c r="B317" s="7" t="s">
        <v>143</v>
      </c>
      <c r="C317" s="21">
        <f t="shared" si="24"/>
        <v>70</v>
      </c>
    </row>
    <row r="318" spans="1:3" ht="15.75" customHeight="1" x14ac:dyDescent="0.25">
      <c r="A318" s="4">
        <v>73</v>
      </c>
      <c r="B318" s="7" t="s">
        <v>146</v>
      </c>
      <c r="C318" s="21">
        <f>AVERAGE(A318:A319)</f>
        <v>50</v>
      </c>
    </row>
    <row r="319" spans="1:3" ht="15.75" customHeight="1" x14ac:dyDescent="0.25">
      <c r="A319" s="4">
        <v>27</v>
      </c>
      <c r="B319" s="7" t="s">
        <v>146</v>
      </c>
      <c r="C319" s="21"/>
    </row>
    <row r="320" spans="1:3" ht="15.75" customHeight="1" x14ac:dyDescent="0.25">
      <c r="A320" s="4">
        <v>48</v>
      </c>
      <c r="B320" s="7" t="s">
        <v>68</v>
      </c>
      <c r="C320" s="21">
        <f>AVERAGE(A320:A321)</f>
        <v>33</v>
      </c>
    </row>
    <row r="321" spans="1:3" ht="15.75" customHeight="1" x14ac:dyDescent="0.25">
      <c r="A321" s="4">
        <v>18</v>
      </c>
      <c r="B321" s="7" t="s">
        <v>68</v>
      </c>
      <c r="C321" s="21"/>
    </row>
    <row r="322" spans="1:3" ht="15.75" customHeight="1" x14ac:dyDescent="0.25">
      <c r="A322" s="4">
        <v>76</v>
      </c>
      <c r="B322" s="7" t="s">
        <v>149</v>
      </c>
      <c r="C322" s="21">
        <f t="shared" ref="C322" si="25">A322</f>
        <v>76</v>
      </c>
    </row>
    <row r="323" spans="1:3" ht="15.75" customHeight="1" x14ac:dyDescent="0.25">
      <c r="A323" s="4">
        <v>33</v>
      </c>
      <c r="B323" s="7" t="s">
        <v>56</v>
      </c>
      <c r="C323" s="21">
        <f>AVERAGE(A323:A325)</f>
        <v>45.666666666666664</v>
      </c>
    </row>
    <row r="324" spans="1:3" ht="15.75" customHeight="1" x14ac:dyDescent="0.25">
      <c r="A324" s="4">
        <v>63</v>
      </c>
      <c r="B324" s="7" t="s">
        <v>56</v>
      </c>
      <c r="C324" s="22"/>
    </row>
    <row r="325" spans="1:3" ht="15.75" customHeight="1" x14ac:dyDescent="0.25">
      <c r="A325" s="4">
        <v>41</v>
      </c>
      <c r="B325" s="8" t="s">
        <v>56</v>
      </c>
      <c r="C325" s="22"/>
    </row>
    <row r="326" spans="1:3" ht="15.75" customHeight="1" x14ac:dyDescent="0.25">
      <c r="A326" s="4">
        <v>16</v>
      </c>
      <c r="B326" s="7" t="s">
        <v>69</v>
      </c>
      <c r="C326" s="21">
        <f>AVERAGE(A326:A329)</f>
        <v>26.75</v>
      </c>
    </row>
    <row r="327" spans="1:3" ht="15.75" customHeight="1" x14ac:dyDescent="0.25">
      <c r="A327" s="4">
        <v>19</v>
      </c>
      <c r="B327" s="7" t="s">
        <v>69</v>
      </c>
      <c r="C327" s="21"/>
    </row>
    <row r="328" spans="1:3" ht="15.75" customHeight="1" x14ac:dyDescent="0.25">
      <c r="A328" s="4">
        <v>46</v>
      </c>
      <c r="B328" s="7" t="s">
        <v>69</v>
      </c>
      <c r="C328" s="21"/>
    </row>
    <row r="329" spans="1:3" ht="15.75" customHeight="1" x14ac:dyDescent="0.25">
      <c r="A329" s="4">
        <v>26</v>
      </c>
      <c r="B329" s="7" t="s">
        <v>69</v>
      </c>
      <c r="C329" s="21"/>
    </row>
    <row r="330" spans="1:3" ht="15.75" customHeight="1" x14ac:dyDescent="0.25">
      <c r="A330" s="4">
        <v>44</v>
      </c>
      <c r="B330" s="7" t="s">
        <v>206</v>
      </c>
      <c r="C330" s="21">
        <f t="shared" ref="C330" si="26">A330</f>
        <v>44</v>
      </c>
    </row>
    <row r="331" spans="1:3" ht="15.75" customHeight="1" x14ac:dyDescent="0.25">
      <c r="A331" s="4">
        <v>50</v>
      </c>
      <c r="B331" s="7" t="s">
        <v>130</v>
      </c>
      <c r="C331" s="21">
        <f>AVERAGE(A331:A332)</f>
        <v>51.5</v>
      </c>
    </row>
    <row r="332" spans="1:3" ht="15.75" customHeight="1" x14ac:dyDescent="0.25">
      <c r="A332" s="4">
        <v>53</v>
      </c>
      <c r="B332" s="7" t="s">
        <v>130</v>
      </c>
      <c r="C332" s="21"/>
    </row>
    <row r="333" spans="1:3" ht="15.75" customHeight="1" x14ac:dyDescent="0.25">
      <c r="A333" s="4">
        <v>39</v>
      </c>
      <c r="B333" s="7" t="s">
        <v>203</v>
      </c>
      <c r="C333" s="21">
        <f t="shared" ref="C333:C334" si="27">A333</f>
        <v>39</v>
      </c>
    </row>
    <row r="334" spans="1:3" ht="15.75" customHeight="1" x14ac:dyDescent="0.25">
      <c r="A334" s="4">
        <v>18</v>
      </c>
      <c r="B334" s="7" t="s">
        <v>99</v>
      </c>
      <c r="C334" s="21">
        <f t="shared" si="27"/>
        <v>18</v>
      </c>
    </row>
    <row r="335" spans="1:3" ht="15.75" customHeight="1" x14ac:dyDescent="0.25">
      <c r="A335" s="4">
        <v>1</v>
      </c>
      <c r="B335" s="7" t="s">
        <v>23</v>
      </c>
      <c r="C335" s="21">
        <f>AVERAGE(A335:A351)</f>
        <v>6.7647058823529411</v>
      </c>
    </row>
    <row r="336" spans="1:3" ht="15.75" customHeight="1" x14ac:dyDescent="0.25">
      <c r="A336" s="4">
        <v>64</v>
      </c>
      <c r="B336" s="7" t="s">
        <v>23</v>
      </c>
      <c r="C336" s="21"/>
    </row>
    <row r="337" spans="1:3" ht="15.75" customHeight="1" x14ac:dyDescent="0.25">
      <c r="A337" s="4">
        <v>1</v>
      </c>
      <c r="B337" s="7" t="s">
        <v>23</v>
      </c>
      <c r="C337" s="21"/>
    </row>
    <row r="338" spans="1:3" ht="15.75" customHeight="1" x14ac:dyDescent="0.25">
      <c r="A338" s="4">
        <v>7</v>
      </c>
      <c r="B338" s="7" t="s">
        <v>23</v>
      </c>
      <c r="C338" s="21"/>
    </row>
    <row r="339" spans="1:3" ht="15.75" customHeight="1" x14ac:dyDescent="0.25">
      <c r="A339" s="4">
        <v>11</v>
      </c>
      <c r="B339" s="7" t="s">
        <v>23</v>
      </c>
      <c r="C339" s="21"/>
    </row>
    <row r="340" spans="1:3" ht="15.75" customHeight="1" x14ac:dyDescent="0.25">
      <c r="A340" s="4">
        <v>1</v>
      </c>
      <c r="B340" s="7" t="s">
        <v>23</v>
      </c>
      <c r="C340" s="21"/>
    </row>
    <row r="341" spans="1:3" ht="15.75" customHeight="1" x14ac:dyDescent="0.25">
      <c r="A341" s="4">
        <v>1</v>
      </c>
      <c r="B341" s="7" t="s">
        <v>23</v>
      </c>
      <c r="C341" s="21"/>
    </row>
    <row r="342" spans="1:3" ht="15.75" customHeight="1" x14ac:dyDescent="0.25">
      <c r="A342" s="4">
        <v>10</v>
      </c>
      <c r="B342" s="7" t="s">
        <v>23</v>
      </c>
      <c r="C342" s="21"/>
    </row>
    <row r="343" spans="1:3" ht="15.75" customHeight="1" x14ac:dyDescent="0.25">
      <c r="A343" s="4">
        <v>2</v>
      </c>
      <c r="B343" s="7" t="s">
        <v>23</v>
      </c>
      <c r="C343" s="21"/>
    </row>
    <row r="344" spans="1:3" ht="15.75" customHeight="1" x14ac:dyDescent="0.25">
      <c r="A344" s="4">
        <v>2</v>
      </c>
      <c r="B344" s="7" t="s">
        <v>23</v>
      </c>
      <c r="C344" s="21"/>
    </row>
    <row r="345" spans="1:3" ht="15.75" customHeight="1" x14ac:dyDescent="0.25">
      <c r="A345" s="4">
        <v>1</v>
      </c>
      <c r="B345" s="7" t="s">
        <v>23</v>
      </c>
      <c r="C345" s="21"/>
    </row>
    <row r="346" spans="1:3" ht="15.75" customHeight="1" x14ac:dyDescent="0.25">
      <c r="A346" s="4">
        <v>2</v>
      </c>
      <c r="B346" s="7" t="s">
        <v>23</v>
      </c>
      <c r="C346" s="21"/>
    </row>
    <row r="347" spans="1:3" ht="15.75" customHeight="1" x14ac:dyDescent="0.25">
      <c r="A347" s="4">
        <v>4</v>
      </c>
      <c r="B347" s="7" t="s">
        <v>23</v>
      </c>
      <c r="C347" s="21"/>
    </row>
    <row r="348" spans="1:3" ht="15.75" customHeight="1" x14ac:dyDescent="0.25">
      <c r="A348" s="4">
        <v>5</v>
      </c>
      <c r="B348" s="7" t="s">
        <v>23</v>
      </c>
      <c r="C348" s="21"/>
    </row>
    <row r="349" spans="1:3" ht="15.75" customHeight="1" x14ac:dyDescent="0.25">
      <c r="A349" s="4">
        <v>1</v>
      </c>
      <c r="B349" s="7" t="s">
        <v>23</v>
      </c>
      <c r="C349" s="21"/>
    </row>
    <row r="350" spans="1:3" ht="15.75" customHeight="1" x14ac:dyDescent="0.25">
      <c r="A350" s="4">
        <v>1</v>
      </c>
      <c r="B350" s="7" t="s">
        <v>23</v>
      </c>
      <c r="C350" s="21"/>
    </row>
    <row r="351" spans="1:3" ht="15.75" customHeight="1" x14ac:dyDescent="0.25">
      <c r="A351" s="4">
        <v>1</v>
      </c>
      <c r="B351" s="7" t="s">
        <v>23</v>
      </c>
      <c r="C351" s="21"/>
    </row>
    <row r="352" spans="1:3" ht="15.75" customHeight="1" x14ac:dyDescent="0.25">
      <c r="A352" s="4">
        <v>4</v>
      </c>
      <c r="B352" s="7" t="s">
        <v>78</v>
      </c>
      <c r="C352" s="21">
        <f t="shared" ref="C352:C354" si="28">A352</f>
        <v>4</v>
      </c>
    </row>
    <row r="353" spans="1:3" ht="15.75" customHeight="1" x14ac:dyDescent="0.25">
      <c r="A353" s="4">
        <v>17</v>
      </c>
      <c r="B353" s="7" t="s">
        <v>98</v>
      </c>
      <c r="C353" s="21">
        <f t="shared" si="28"/>
        <v>17</v>
      </c>
    </row>
    <row r="354" spans="1:3" ht="15.75" customHeight="1" x14ac:dyDescent="0.25">
      <c r="A354" s="4">
        <v>57</v>
      </c>
      <c r="B354" s="7" t="s">
        <v>216</v>
      </c>
      <c r="C354" s="21">
        <f t="shared" si="28"/>
        <v>57</v>
      </c>
    </row>
    <row r="355" spans="1:3" ht="15.75" customHeight="1" x14ac:dyDescent="0.25">
      <c r="A355" s="4">
        <v>5</v>
      </c>
      <c r="B355" s="7" t="s">
        <v>74</v>
      </c>
      <c r="C355" s="21">
        <f>AVERAGE(A355:A358)</f>
        <v>15.75</v>
      </c>
    </row>
    <row r="356" spans="1:3" ht="15.75" customHeight="1" x14ac:dyDescent="0.25">
      <c r="A356" s="4">
        <v>22</v>
      </c>
      <c r="B356" s="7" t="s">
        <v>74</v>
      </c>
      <c r="C356" s="21"/>
    </row>
    <row r="357" spans="1:3" ht="15.75" customHeight="1" x14ac:dyDescent="0.25">
      <c r="A357" s="4">
        <v>21</v>
      </c>
      <c r="B357" s="7" t="s">
        <v>74</v>
      </c>
      <c r="C357" s="22"/>
    </row>
    <row r="358" spans="1:3" ht="15.75" customHeight="1" x14ac:dyDescent="0.25">
      <c r="A358" s="4">
        <v>15</v>
      </c>
      <c r="B358" s="7" t="s">
        <v>74</v>
      </c>
      <c r="C358" s="21"/>
    </row>
    <row r="359" spans="1:3" ht="15.75" customHeight="1" x14ac:dyDescent="0.25">
      <c r="A359" s="4">
        <v>30</v>
      </c>
      <c r="B359" s="7" t="s">
        <v>163</v>
      </c>
      <c r="C359" s="21">
        <f>AVERAGE(A359:A360)</f>
        <v>33.5</v>
      </c>
    </row>
    <row r="360" spans="1:3" ht="15.75" customHeight="1" x14ac:dyDescent="0.25">
      <c r="A360" s="4">
        <v>37</v>
      </c>
      <c r="B360" s="7" t="s">
        <v>163</v>
      </c>
      <c r="C360" s="21"/>
    </row>
    <row r="361" spans="1:3" ht="15.75" customHeight="1" x14ac:dyDescent="0.25">
      <c r="A361" s="4">
        <v>59</v>
      </c>
      <c r="B361" s="7" t="s">
        <v>134</v>
      </c>
      <c r="C361" s="21">
        <f>AVERAGE(A361:A362)</f>
        <v>42</v>
      </c>
    </row>
    <row r="362" spans="1:3" ht="15.75" customHeight="1" x14ac:dyDescent="0.25">
      <c r="A362" s="4">
        <v>25</v>
      </c>
      <c r="B362" s="7" t="s">
        <v>134</v>
      </c>
      <c r="C362" s="22"/>
    </row>
    <row r="363" spans="1:3" ht="15.75" customHeight="1" x14ac:dyDescent="0.25">
      <c r="A363" s="4">
        <v>68</v>
      </c>
      <c r="B363" s="7" t="s">
        <v>26</v>
      </c>
      <c r="C363" s="21">
        <f>AVERAGE(A363:A367)</f>
        <v>22</v>
      </c>
    </row>
    <row r="364" spans="1:3" ht="15.75" customHeight="1" x14ac:dyDescent="0.25">
      <c r="A364" s="4">
        <v>10</v>
      </c>
      <c r="B364" s="7" t="s">
        <v>26</v>
      </c>
      <c r="C364" s="21"/>
    </row>
    <row r="365" spans="1:3" ht="15.75" customHeight="1" x14ac:dyDescent="0.25">
      <c r="A365" s="4">
        <v>13</v>
      </c>
      <c r="B365" s="7" t="s">
        <v>26</v>
      </c>
      <c r="C365" s="22"/>
    </row>
    <row r="366" spans="1:3" ht="15.75" customHeight="1" x14ac:dyDescent="0.25">
      <c r="A366" s="4">
        <v>14</v>
      </c>
      <c r="B366" s="7" t="s">
        <v>26</v>
      </c>
      <c r="C366" s="22"/>
    </row>
    <row r="367" spans="1:3" ht="15.75" customHeight="1" x14ac:dyDescent="0.25">
      <c r="A367" s="4">
        <v>5</v>
      </c>
      <c r="B367" s="7" t="s">
        <v>26</v>
      </c>
      <c r="C367" s="22"/>
    </row>
    <row r="368" spans="1:3" ht="15.75" customHeight="1" x14ac:dyDescent="0.25">
      <c r="A368" s="4">
        <v>2</v>
      </c>
      <c r="B368" s="7" t="s">
        <v>154</v>
      </c>
      <c r="C368" s="21">
        <f t="shared" ref="C368" si="29">A368</f>
        <v>2</v>
      </c>
    </row>
    <row r="369" spans="1:3" ht="15.75" customHeight="1" x14ac:dyDescent="0.25">
      <c r="A369" s="4">
        <v>26</v>
      </c>
      <c r="B369" s="7" t="s">
        <v>118</v>
      </c>
      <c r="C369" s="21">
        <f>AVERAGE(A369:A370)</f>
        <v>35.5</v>
      </c>
    </row>
    <row r="370" spans="1:3" ht="15.75" customHeight="1" x14ac:dyDescent="0.25">
      <c r="A370" s="4">
        <v>45</v>
      </c>
      <c r="B370" s="7" t="s">
        <v>118</v>
      </c>
      <c r="C370" s="22"/>
    </row>
    <row r="371" spans="1:3" ht="15.75" customHeight="1" x14ac:dyDescent="0.25">
      <c r="A371" s="4">
        <v>21</v>
      </c>
      <c r="B371" s="7" t="s">
        <v>161</v>
      </c>
      <c r="C371" s="21">
        <f t="shared" ref="C371" si="30">A371</f>
        <v>21</v>
      </c>
    </row>
    <row r="372" spans="1:3" ht="15.75" customHeight="1" x14ac:dyDescent="0.25">
      <c r="A372" s="4">
        <v>60</v>
      </c>
      <c r="B372" s="7" t="s">
        <v>171</v>
      </c>
      <c r="C372" s="21">
        <f>AVERAGE(A372:A377)</f>
        <v>27.833333333333332</v>
      </c>
    </row>
    <row r="373" spans="1:3" ht="15.75" customHeight="1" x14ac:dyDescent="0.25">
      <c r="A373" s="4">
        <v>10</v>
      </c>
      <c r="B373" s="7" t="s">
        <v>171</v>
      </c>
      <c r="C373" s="21"/>
    </row>
    <row r="374" spans="1:3" ht="15.75" customHeight="1" x14ac:dyDescent="0.25">
      <c r="A374" s="4">
        <v>24</v>
      </c>
      <c r="B374" s="7" t="s">
        <v>171</v>
      </c>
      <c r="C374" s="21"/>
    </row>
    <row r="375" spans="1:3" ht="15.75" customHeight="1" x14ac:dyDescent="0.25">
      <c r="A375" s="4">
        <v>17</v>
      </c>
      <c r="B375" s="7" t="s">
        <v>171</v>
      </c>
      <c r="C375" s="21"/>
    </row>
    <row r="376" spans="1:3" ht="15.75" customHeight="1" x14ac:dyDescent="0.25">
      <c r="A376" s="4">
        <v>19</v>
      </c>
      <c r="B376" s="7" t="s">
        <v>171</v>
      </c>
      <c r="C376" s="21"/>
    </row>
    <row r="377" spans="1:3" ht="15.75" customHeight="1" x14ac:dyDescent="0.25">
      <c r="A377" s="4">
        <v>37</v>
      </c>
      <c r="B377" s="7" t="s">
        <v>171</v>
      </c>
      <c r="C377" s="21"/>
    </row>
    <row r="378" spans="1:3" ht="15.75" customHeight="1" x14ac:dyDescent="0.25">
      <c r="A378" s="4">
        <v>45</v>
      </c>
      <c r="B378" s="7" t="s">
        <v>48</v>
      </c>
      <c r="C378" s="21">
        <f>AVERAGE(A378:A381)</f>
        <v>27.5</v>
      </c>
    </row>
    <row r="379" spans="1:3" ht="15.75" customHeight="1" x14ac:dyDescent="0.25">
      <c r="A379" s="4">
        <v>15</v>
      </c>
      <c r="B379" s="7" t="s">
        <v>48</v>
      </c>
      <c r="C379" s="21"/>
    </row>
    <row r="380" spans="1:3" ht="15.75" customHeight="1" x14ac:dyDescent="0.25">
      <c r="A380" s="4">
        <v>17</v>
      </c>
      <c r="B380" s="7" t="s">
        <v>48</v>
      </c>
      <c r="C380" s="21"/>
    </row>
    <row r="381" spans="1:3" ht="15.75" customHeight="1" x14ac:dyDescent="0.25">
      <c r="A381" s="4">
        <v>33</v>
      </c>
      <c r="B381" s="7" t="s">
        <v>48</v>
      </c>
      <c r="C381" s="21"/>
    </row>
    <row r="382" spans="1:3" ht="15.75" customHeight="1" x14ac:dyDescent="0.25">
      <c r="A382" s="4">
        <v>7</v>
      </c>
      <c r="B382" s="7" t="s">
        <v>80</v>
      </c>
      <c r="C382" s="21">
        <f t="shared" ref="C382:C385" si="31">A382</f>
        <v>7</v>
      </c>
    </row>
    <row r="383" spans="1:3" ht="15.75" customHeight="1" x14ac:dyDescent="0.25">
      <c r="A383" s="4">
        <v>75</v>
      </c>
      <c r="B383" s="7" t="s">
        <v>147</v>
      </c>
      <c r="C383" s="21">
        <f t="shared" si="31"/>
        <v>75</v>
      </c>
    </row>
    <row r="384" spans="1:3" ht="15.75" customHeight="1" x14ac:dyDescent="0.25">
      <c r="A384" s="4">
        <v>22</v>
      </c>
      <c r="B384" s="7" t="s">
        <v>116</v>
      </c>
      <c r="C384" s="21">
        <f t="shared" si="31"/>
        <v>22</v>
      </c>
    </row>
    <row r="385" spans="1:3" ht="15.75" customHeight="1" x14ac:dyDescent="0.25">
      <c r="A385" s="4">
        <v>54</v>
      </c>
      <c r="B385" s="7" t="s">
        <v>132</v>
      </c>
      <c r="C385" s="21">
        <f t="shared" si="31"/>
        <v>54</v>
      </c>
    </row>
  </sheetData>
  <sortState xmlns:xlrd2="http://schemas.microsoft.com/office/spreadsheetml/2017/richdata2" ref="A3:B385">
    <sortCondition ref="B385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4"/>
  <sheetViews>
    <sheetView workbookViewId="0">
      <selection activeCell="A2" sqref="A2"/>
    </sheetView>
  </sheetViews>
  <sheetFormatPr defaultColWidth="12.7109375" defaultRowHeight="15" customHeight="1" x14ac:dyDescent="0.2"/>
  <cols>
    <col min="1" max="1" width="7.7109375" customWidth="1"/>
    <col min="2" max="2" width="56" customWidth="1"/>
    <col min="3" max="3" width="11.28515625" customWidth="1"/>
    <col min="4" max="4" width="9.140625" customWidth="1"/>
    <col min="5" max="5" width="19.85546875" customWidth="1"/>
    <col min="6" max="24" width="8.7109375" customWidth="1"/>
  </cols>
  <sheetData>
    <row r="1" spans="1:5" ht="15.75" customHeight="1" x14ac:dyDescent="0.25">
      <c r="A1" s="23"/>
      <c r="B1" s="9" t="s">
        <v>218</v>
      </c>
      <c r="C1" s="24"/>
      <c r="D1" s="23"/>
      <c r="E1" s="23"/>
    </row>
    <row r="2" spans="1:5" ht="15.75" customHeight="1" x14ac:dyDescent="0.25">
      <c r="A2" s="10" t="s">
        <v>0</v>
      </c>
      <c r="B2" s="11" t="s">
        <v>6</v>
      </c>
      <c r="C2" s="13" t="s">
        <v>8</v>
      </c>
      <c r="D2" s="10" t="s">
        <v>9</v>
      </c>
      <c r="E2" s="13" t="s">
        <v>10</v>
      </c>
    </row>
    <row r="3" spans="1:5" ht="15" customHeight="1" x14ac:dyDescent="0.25">
      <c r="A3" s="4">
        <v>1</v>
      </c>
      <c r="B3" s="7" t="s">
        <v>1</v>
      </c>
      <c r="C3" s="21">
        <v>5.0714285714285712</v>
      </c>
      <c r="D3" s="19">
        <v>14</v>
      </c>
      <c r="E3" s="14">
        <f>C3/(D3-0.75)*10</f>
        <v>3.8274932614555253</v>
      </c>
    </row>
    <row r="4" spans="1:5" ht="15" customHeight="1" x14ac:dyDescent="0.25">
      <c r="A4" s="4">
        <v>2</v>
      </c>
      <c r="B4" s="7" t="s">
        <v>23</v>
      </c>
      <c r="C4" s="21">
        <v>6.7647058823529411</v>
      </c>
      <c r="D4" s="19">
        <v>17</v>
      </c>
      <c r="E4" s="14">
        <f>C4/(D4-0.75)*10</f>
        <v>4.1628959276018103</v>
      </c>
    </row>
    <row r="5" spans="1:5" ht="15" customHeight="1" x14ac:dyDescent="0.25">
      <c r="A5" s="4">
        <v>3</v>
      </c>
      <c r="B5" s="7" t="s">
        <v>24</v>
      </c>
      <c r="C5" s="21">
        <v>7.875</v>
      </c>
      <c r="D5" s="19">
        <v>16</v>
      </c>
      <c r="E5" s="14">
        <f>C5/(D5-0.75)*10</f>
        <v>5.1639344262295079</v>
      </c>
    </row>
    <row r="6" spans="1:5" ht="15" customHeight="1" x14ac:dyDescent="0.25">
      <c r="A6" s="4">
        <v>4</v>
      </c>
      <c r="B6" s="7" t="s">
        <v>22</v>
      </c>
      <c r="C6" s="21">
        <v>9.4166666666666661</v>
      </c>
      <c r="D6" s="19">
        <v>12</v>
      </c>
      <c r="E6" s="14">
        <f>C6/(D6-0.75)*10</f>
        <v>8.3703703703703702</v>
      </c>
    </row>
    <row r="7" spans="1:5" ht="15" customHeight="1" x14ac:dyDescent="0.25">
      <c r="A7" s="4">
        <v>5</v>
      </c>
      <c r="B7" s="7" t="s">
        <v>43</v>
      </c>
      <c r="C7" s="21">
        <v>13.5</v>
      </c>
      <c r="D7" s="19">
        <v>10</v>
      </c>
      <c r="E7" s="14">
        <f>C7/(D7-0.75)*10</f>
        <v>14.594594594594595</v>
      </c>
    </row>
    <row r="8" spans="1:5" ht="15" customHeight="1" x14ac:dyDescent="0.25">
      <c r="A8" s="4">
        <v>6</v>
      </c>
      <c r="B8" s="7" t="s">
        <v>4</v>
      </c>
      <c r="C8" s="21">
        <v>9.1428571428571423</v>
      </c>
      <c r="D8" s="19">
        <v>7</v>
      </c>
      <c r="E8" s="14">
        <f>C8/(D8-0.75)*10</f>
        <v>14.628571428571428</v>
      </c>
    </row>
    <row r="9" spans="1:5" ht="15" customHeight="1" x14ac:dyDescent="0.25">
      <c r="A9" s="4">
        <v>7</v>
      </c>
      <c r="B9" s="7" t="s">
        <v>21</v>
      </c>
      <c r="C9" s="21">
        <v>7.4</v>
      </c>
      <c r="D9" s="19">
        <v>5</v>
      </c>
      <c r="E9" s="14">
        <f>C9/(D9-0.75)*10</f>
        <v>17.411764705882355</v>
      </c>
    </row>
    <row r="10" spans="1:5" ht="15" customHeight="1" x14ac:dyDescent="0.25">
      <c r="A10" s="4">
        <v>8</v>
      </c>
      <c r="B10" s="7" t="s">
        <v>37</v>
      </c>
      <c r="C10" s="21">
        <v>12.142857142857142</v>
      </c>
      <c r="D10" s="19">
        <v>7</v>
      </c>
      <c r="E10" s="14">
        <f>C10/(D10-0.75)*10</f>
        <v>19.428571428571427</v>
      </c>
    </row>
    <row r="11" spans="1:5" ht="15" customHeight="1" x14ac:dyDescent="0.25">
      <c r="A11" s="4">
        <v>9</v>
      </c>
      <c r="B11" s="7" t="s">
        <v>20</v>
      </c>
      <c r="C11" s="21">
        <v>16.625</v>
      </c>
      <c r="D11" s="19">
        <v>8</v>
      </c>
      <c r="E11" s="14">
        <f>C11/(D11-0.75)*10</f>
        <v>22.931034482758619</v>
      </c>
    </row>
    <row r="12" spans="1:5" ht="15" customHeight="1" x14ac:dyDescent="0.25">
      <c r="A12" s="4">
        <v>10</v>
      </c>
      <c r="B12" s="7" t="s">
        <v>126</v>
      </c>
      <c r="C12" s="21">
        <v>17.571428571428573</v>
      </c>
      <c r="D12" s="19">
        <v>7</v>
      </c>
      <c r="E12" s="14">
        <f>C12/(D12-0.75)*10</f>
        <v>28.114285714285717</v>
      </c>
    </row>
    <row r="13" spans="1:5" ht="15" customHeight="1" x14ac:dyDescent="0.25">
      <c r="A13" s="4">
        <v>11</v>
      </c>
      <c r="B13" s="7" t="s">
        <v>167</v>
      </c>
      <c r="C13" s="21">
        <v>16.166666666666668</v>
      </c>
      <c r="D13" s="19">
        <v>6</v>
      </c>
      <c r="E13" s="14">
        <f>C13/(D13-0.75)*10</f>
        <v>30.793650793650794</v>
      </c>
    </row>
    <row r="14" spans="1:5" ht="15" customHeight="1" x14ac:dyDescent="0.25">
      <c r="A14" s="4">
        <v>12</v>
      </c>
      <c r="B14" s="7" t="s">
        <v>38</v>
      </c>
      <c r="C14" s="21">
        <v>19.714285714285715</v>
      </c>
      <c r="D14" s="19">
        <v>7</v>
      </c>
      <c r="E14" s="14">
        <f>C14/(D14-0.75)*10</f>
        <v>31.542857142857144</v>
      </c>
    </row>
    <row r="15" spans="1:5" ht="15" customHeight="1" x14ac:dyDescent="0.25">
      <c r="A15" s="4">
        <v>13</v>
      </c>
      <c r="B15" s="7" t="s">
        <v>72</v>
      </c>
      <c r="C15" s="21">
        <v>19.857142857142858</v>
      </c>
      <c r="D15" s="19">
        <v>7</v>
      </c>
      <c r="E15" s="14">
        <f>C15/(D15-0.75)*10</f>
        <v>31.771428571428572</v>
      </c>
    </row>
    <row r="16" spans="1:5" ht="15" customHeight="1" x14ac:dyDescent="0.25">
      <c r="A16" s="4">
        <v>14</v>
      </c>
      <c r="B16" s="7" t="s">
        <v>34</v>
      </c>
      <c r="C16" s="21">
        <v>16.833333333333332</v>
      </c>
      <c r="D16" s="19">
        <v>6</v>
      </c>
      <c r="E16" s="14">
        <f>C16/(D16-0.75)*10</f>
        <v>32.063492063492063</v>
      </c>
    </row>
    <row r="17" spans="1:5" ht="15" customHeight="1" x14ac:dyDescent="0.25">
      <c r="A17" s="4">
        <v>15</v>
      </c>
      <c r="B17" s="7" t="s">
        <v>60</v>
      </c>
      <c r="C17" s="21">
        <v>22.285714285714285</v>
      </c>
      <c r="D17" s="19">
        <v>7</v>
      </c>
      <c r="E17" s="14">
        <f>C17/(D17-0.75)*10</f>
        <v>35.657142857142851</v>
      </c>
    </row>
    <row r="18" spans="1:5" ht="15" customHeight="1" x14ac:dyDescent="0.25">
      <c r="A18" s="4">
        <v>16</v>
      </c>
      <c r="B18" s="7" t="s">
        <v>59</v>
      </c>
      <c r="C18" s="21">
        <v>19.166666666666668</v>
      </c>
      <c r="D18" s="19">
        <v>6</v>
      </c>
      <c r="E18" s="14">
        <f>C18/(D18-0.75)*10</f>
        <v>36.507936507936513</v>
      </c>
    </row>
    <row r="19" spans="1:5" ht="15" customHeight="1" x14ac:dyDescent="0.25">
      <c r="A19" s="4">
        <v>17</v>
      </c>
      <c r="B19" s="7" t="s">
        <v>42</v>
      </c>
      <c r="C19" s="21">
        <v>20</v>
      </c>
      <c r="D19" s="19">
        <v>6</v>
      </c>
      <c r="E19" s="14">
        <f>C19/(D19-0.75)*10</f>
        <v>38.095238095238095</v>
      </c>
    </row>
    <row r="20" spans="1:5" ht="15" customHeight="1" x14ac:dyDescent="0.25">
      <c r="A20" s="4">
        <v>18</v>
      </c>
      <c r="B20" s="7" t="s">
        <v>27</v>
      </c>
      <c r="C20" s="21">
        <v>24.5</v>
      </c>
      <c r="D20" s="19">
        <v>6</v>
      </c>
      <c r="E20" s="14">
        <f>C20/(D20-0.75)*10</f>
        <v>46.666666666666671</v>
      </c>
    </row>
    <row r="21" spans="1:5" ht="15" customHeight="1" x14ac:dyDescent="0.25">
      <c r="A21" s="4">
        <v>19</v>
      </c>
      <c r="B21" s="7" t="s">
        <v>46</v>
      </c>
      <c r="C21" s="21">
        <v>20.2</v>
      </c>
      <c r="D21" s="19">
        <v>5</v>
      </c>
      <c r="E21" s="14">
        <f>C21/(D21-0.75)*10</f>
        <v>47.529411764705884</v>
      </c>
    </row>
    <row r="22" spans="1:5" ht="15" customHeight="1" x14ac:dyDescent="0.25">
      <c r="A22" s="4">
        <v>20</v>
      </c>
      <c r="B22" s="7" t="s">
        <v>74</v>
      </c>
      <c r="C22" s="21">
        <v>15.75</v>
      </c>
      <c r="D22" s="19">
        <v>4</v>
      </c>
      <c r="E22" s="14">
        <f>C22/(D22-0.75)*10</f>
        <v>48.46153846153846</v>
      </c>
    </row>
    <row r="23" spans="1:5" ht="15" customHeight="1" x14ac:dyDescent="0.25">
      <c r="A23" s="4">
        <v>21</v>
      </c>
      <c r="B23" s="7" t="s">
        <v>25</v>
      </c>
      <c r="C23" s="21">
        <v>25.833333333333332</v>
      </c>
      <c r="D23" s="19">
        <v>6</v>
      </c>
      <c r="E23" s="14">
        <f>C23/(D23-0.75)*10</f>
        <v>49.206349206349202</v>
      </c>
    </row>
    <row r="24" spans="1:5" ht="15" customHeight="1" x14ac:dyDescent="0.25">
      <c r="A24" s="4">
        <v>22</v>
      </c>
      <c r="B24" s="7" t="s">
        <v>26</v>
      </c>
      <c r="C24" s="21">
        <v>22</v>
      </c>
      <c r="D24" s="19">
        <v>5</v>
      </c>
      <c r="E24" s="14">
        <f>C24/(D24-0.75)*10</f>
        <v>51.764705882352942</v>
      </c>
    </row>
    <row r="25" spans="1:5" ht="15" customHeight="1" x14ac:dyDescent="0.25">
      <c r="A25" s="4">
        <v>23</v>
      </c>
      <c r="B25" s="7" t="s">
        <v>171</v>
      </c>
      <c r="C25" s="21">
        <v>27.833333333333332</v>
      </c>
      <c r="D25" s="19">
        <v>6</v>
      </c>
      <c r="E25" s="14">
        <f>C25/(D25-0.75)*10</f>
        <v>53.015873015873012</v>
      </c>
    </row>
    <row r="26" spans="1:5" ht="15" customHeight="1" x14ac:dyDescent="0.25">
      <c r="A26" s="4">
        <v>24</v>
      </c>
      <c r="B26" s="7" t="s">
        <v>39</v>
      </c>
      <c r="C26" s="21">
        <v>18.25</v>
      </c>
      <c r="D26" s="19">
        <v>4</v>
      </c>
      <c r="E26" s="14">
        <f>C26/(D26-0.75)*10</f>
        <v>56.153846153846146</v>
      </c>
    </row>
    <row r="27" spans="1:5" ht="15" customHeight="1" x14ac:dyDescent="0.25">
      <c r="A27" s="4">
        <v>25</v>
      </c>
      <c r="B27" s="7" t="s">
        <v>31</v>
      </c>
      <c r="C27" s="21">
        <v>13</v>
      </c>
      <c r="D27" s="19">
        <v>3</v>
      </c>
      <c r="E27" s="14">
        <f>C27/(D27-0.75)*10</f>
        <v>57.777777777777779</v>
      </c>
    </row>
    <row r="28" spans="1:5" ht="15" customHeight="1" x14ac:dyDescent="0.25">
      <c r="A28" s="4">
        <v>26</v>
      </c>
      <c r="B28" s="7" t="s">
        <v>127</v>
      </c>
      <c r="C28" s="21">
        <v>25.4</v>
      </c>
      <c r="D28" s="19">
        <v>5</v>
      </c>
      <c r="E28" s="14">
        <f>C28/(D28-0.75)*10</f>
        <v>59.764705882352942</v>
      </c>
    </row>
    <row r="29" spans="1:5" ht="15" customHeight="1" x14ac:dyDescent="0.25">
      <c r="A29" s="4">
        <v>27</v>
      </c>
      <c r="B29" s="7" t="s">
        <v>3</v>
      </c>
      <c r="C29" s="21">
        <v>26.4</v>
      </c>
      <c r="D29" s="19">
        <v>5</v>
      </c>
      <c r="E29" s="14">
        <f>C29/(D29-0.75)*10</f>
        <v>62.117647058823522</v>
      </c>
    </row>
    <row r="30" spans="1:5" ht="15" customHeight="1" x14ac:dyDescent="0.25">
      <c r="A30" s="4">
        <v>28</v>
      </c>
      <c r="B30" s="7" t="s">
        <v>29</v>
      </c>
      <c r="C30" s="21">
        <v>21</v>
      </c>
      <c r="D30" s="19">
        <v>4</v>
      </c>
      <c r="E30" s="14">
        <f>C30/(D30-0.75)*10</f>
        <v>64.615384615384613</v>
      </c>
    </row>
    <row r="31" spans="1:5" ht="15" customHeight="1" x14ac:dyDescent="0.25">
      <c r="A31" s="4">
        <v>29</v>
      </c>
      <c r="B31" s="7" t="s">
        <v>77</v>
      </c>
      <c r="C31" s="21">
        <v>25</v>
      </c>
      <c r="D31" s="19">
        <v>4</v>
      </c>
      <c r="E31" s="14">
        <f>C31/(D31-0.75)*10</f>
        <v>76.92307692307692</v>
      </c>
    </row>
    <row r="32" spans="1:5" ht="15" customHeight="1" x14ac:dyDescent="0.25">
      <c r="A32" s="4">
        <v>30</v>
      </c>
      <c r="B32" s="7" t="s">
        <v>154</v>
      </c>
      <c r="C32" s="21">
        <v>2</v>
      </c>
      <c r="D32" s="19">
        <v>1</v>
      </c>
      <c r="E32" s="14">
        <f>C32/(D32-0.75)*10</f>
        <v>80</v>
      </c>
    </row>
    <row r="33" spans="1:5" ht="15" customHeight="1" x14ac:dyDescent="0.25">
      <c r="A33" s="4">
        <v>31</v>
      </c>
      <c r="B33" s="7" t="s">
        <v>124</v>
      </c>
      <c r="C33" s="21">
        <v>26.75</v>
      </c>
      <c r="D33" s="19">
        <v>4</v>
      </c>
      <c r="E33" s="14">
        <f>C33/(D33-0.75)*10</f>
        <v>82.307692307692292</v>
      </c>
    </row>
    <row r="34" spans="1:5" ht="15" customHeight="1" x14ac:dyDescent="0.25">
      <c r="A34" s="4">
        <v>32</v>
      </c>
      <c r="B34" s="7" t="s">
        <v>69</v>
      </c>
      <c r="C34" s="21">
        <v>26.75</v>
      </c>
      <c r="D34" s="19">
        <v>4</v>
      </c>
      <c r="E34" s="14">
        <f>C34/(D34-0.75)*10</f>
        <v>82.307692307692292</v>
      </c>
    </row>
    <row r="35" spans="1:5" ht="15" customHeight="1" x14ac:dyDescent="0.25">
      <c r="A35" s="4">
        <v>33</v>
      </c>
      <c r="B35" s="7" t="s">
        <v>30</v>
      </c>
      <c r="C35" s="21">
        <v>27.25</v>
      </c>
      <c r="D35" s="19">
        <v>4</v>
      </c>
      <c r="E35" s="14">
        <f>C35/(D35-0.75)*10</f>
        <v>83.846153846153854</v>
      </c>
    </row>
    <row r="36" spans="1:5" ht="15" customHeight="1" x14ac:dyDescent="0.25">
      <c r="A36" s="4">
        <v>34</v>
      </c>
      <c r="B36" s="7" t="s">
        <v>113</v>
      </c>
      <c r="C36" s="21">
        <v>10.5</v>
      </c>
      <c r="D36" s="19">
        <v>2</v>
      </c>
      <c r="E36" s="14">
        <f>C36/(D36-0.75)*10</f>
        <v>84</v>
      </c>
    </row>
    <row r="37" spans="1:5" ht="15" customHeight="1" x14ac:dyDescent="0.25">
      <c r="A37" s="4">
        <v>35</v>
      </c>
      <c r="B37" s="7" t="s">
        <v>36</v>
      </c>
      <c r="C37" s="21">
        <v>35.799999999999997</v>
      </c>
      <c r="D37" s="19">
        <v>5</v>
      </c>
      <c r="E37" s="14">
        <f>C37/(D37-0.75)*10</f>
        <v>84.235294117647044</v>
      </c>
    </row>
    <row r="38" spans="1:5" ht="15" customHeight="1" x14ac:dyDescent="0.25">
      <c r="A38" s="4">
        <v>36</v>
      </c>
      <c r="B38" s="7" t="s">
        <v>48</v>
      </c>
      <c r="C38" s="21">
        <v>27.5</v>
      </c>
      <c r="D38" s="19">
        <v>4</v>
      </c>
      <c r="E38" s="14">
        <f>C38/(D38-0.75)*10</f>
        <v>84.615384615384613</v>
      </c>
    </row>
    <row r="39" spans="1:5" ht="15" customHeight="1" x14ac:dyDescent="0.25">
      <c r="A39" s="4">
        <v>37</v>
      </c>
      <c r="B39" s="7" t="s">
        <v>47</v>
      </c>
      <c r="C39" s="21">
        <v>20</v>
      </c>
      <c r="D39" s="19">
        <v>3</v>
      </c>
      <c r="E39" s="14">
        <f>C39/(D39-0.75)*10</f>
        <v>88.888888888888886</v>
      </c>
    </row>
    <row r="40" spans="1:5" ht="15" customHeight="1" x14ac:dyDescent="0.25">
      <c r="A40" s="4">
        <v>38</v>
      </c>
      <c r="B40" s="7" t="s">
        <v>109</v>
      </c>
      <c r="C40" s="21">
        <v>11.5</v>
      </c>
      <c r="D40" s="19">
        <v>2</v>
      </c>
      <c r="E40" s="14">
        <f>C40/(D40-0.75)*10</f>
        <v>92</v>
      </c>
    </row>
    <row r="41" spans="1:5" ht="15" customHeight="1" x14ac:dyDescent="0.25">
      <c r="A41" s="4">
        <v>39</v>
      </c>
      <c r="B41" s="7" t="s">
        <v>128</v>
      </c>
      <c r="C41" s="21">
        <v>21.666666666666668</v>
      </c>
      <c r="D41" s="19">
        <v>3</v>
      </c>
      <c r="E41" s="14">
        <f>C41/(D41-0.75)*10</f>
        <v>96.296296296296305</v>
      </c>
    </row>
    <row r="42" spans="1:5" ht="15" customHeight="1" x14ac:dyDescent="0.25">
      <c r="A42" s="4">
        <v>40</v>
      </c>
      <c r="B42" s="7" t="s">
        <v>49</v>
      </c>
      <c r="C42" s="21">
        <v>22.666666666666668</v>
      </c>
      <c r="D42" s="19">
        <v>3</v>
      </c>
      <c r="E42" s="14">
        <f>C42/(D42-0.75)*10</f>
        <v>100.74074074074075</v>
      </c>
    </row>
    <row r="43" spans="1:5" ht="15" customHeight="1" x14ac:dyDescent="0.25">
      <c r="A43" s="4">
        <v>41</v>
      </c>
      <c r="B43" s="7" t="s">
        <v>92</v>
      </c>
      <c r="C43" s="21">
        <v>34.5</v>
      </c>
      <c r="D43" s="19">
        <v>4</v>
      </c>
      <c r="E43" s="14">
        <f>C43/(D43-0.75)*10</f>
        <v>106.15384615384615</v>
      </c>
    </row>
    <row r="44" spans="1:5" ht="15" customHeight="1" x14ac:dyDescent="0.25">
      <c r="A44" s="4">
        <v>42</v>
      </c>
      <c r="B44" s="7" t="s">
        <v>139</v>
      </c>
      <c r="C44" s="21">
        <v>35</v>
      </c>
      <c r="D44" s="19">
        <v>4</v>
      </c>
      <c r="E44" s="14">
        <f>C44/(D44-0.75)*10</f>
        <v>107.69230769230771</v>
      </c>
    </row>
    <row r="45" spans="1:5" ht="15" customHeight="1" x14ac:dyDescent="0.25">
      <c r="A45" s="4">
        <v>43</v>
      </c>
      <c r="B45" s="7" t="s">
        <v>156</v>
      </c>
      <c r="C45" s="21">
        <v>14</v>
      </c>
      <c r="D45" s="19">
        <v>2</v>
      </c>
      <c r="E45" s="14">
        <f>C45/(D45-0.75)*10</f>
        <v>112</v>
      </c>
    </row>
    <row r="46" spans="1:5" ht="15" customHeight="1" x14ac:dyDescent="0.25">
      <c r="A46" s="4">
        <v>44</v>
      </c>
      <c r="B46" s="7" t="s">
        <v>50</v>
      </c>
      <c r="C46" s="21">
        <v>26</v>
      </c>
      <c r="D46" s="19">
        <v>3</v>
      </c>
      <c r="E46" s="14">
        <f>C46/(D46-0.75)*10</f>
        <v>115.55555555555556</v>
      </c>
    </row>
    <row r="47" spans="1:5" ht="15" customHeight="1" x14ac:dyDescent="0.25">
      <c r="A47" s="4">
        <v>45</v>
      </c>
      <c r="B47" s="7" t="s">
        <v>53</v>
      </c>
      <c r="C47" s="21">
        <v>38</v>
      </c>
      <c r="D47" s="19">
        <v>4</v>
      </c>
      <c r="E47" s="14">
        <f>C47/(D47-0.75)*10</f>
        <v>116.92307692307692</v>
      </c>
    </row>
    <row r="48" spans="1:5" ht="15" customHeight="1" x14ac:dyDescent="0.25">
      <c r="A48" s="4">
        <v>46</v>
      </c>
      <c r="B48" s="7" t="s">
        <v>44</v>
      </c>
      <c r="C48" s="21">
        <v>40.75</v>
      </c>
      <c r="D48" s="19">
        <v>4</v>
      </c>
      <c r="E48" s="14">
        <f>C48/(D48-0.75)*10</f>
        <v>125.38461538461539</v>
      </c>
    </row>
    <row r="49" spans="1:5" ht="15" customHeight="1" x14ac:dyDescent="0.25">
      <c r="A49" s="4">
        <v>47</v>
      </c>
      <c r="B49" s="7" t="s">
        <v>55</v>
      </c>
      <c r="C49" s="21">
        <v>31</v>
      </c>
      <c r="D49" s="19">
        <v>3</v>
      </c>
      <c r="E49" s="14">
        <f>C49/(D49-0.75)*10</f>
        <v>137.77777777777777</v>
      </c>
    </row>
    <row r="50" spans="1:5" ht="15" customHeight="1" x14ac:dyDescent="0.25">
      <c r="A50" s="4">
        <v>48</v>
      </c>
      <c r="B50" s="7" t="s">
        <v>78</v>
      </c>
      <c r="C50" s="21">
        <v>4</v>
      </c>
      <c r="D50" s="19">
        <v>1</v>
      </c>
      <c r="E50" s="14">
        <f>C50/(D50-0.75)*10</f>
        <v>160</v>
      </c>
    </row>
    <row r="51" spans="1:5" ht="15" customHeight="1" x14ac:dyDescent="0.25">
      <c r="A51" s="4">
        <v>49</v>
      </c>
      <c r="B51" s="7" t="s">
        <v>66</v>
      </c>
      <c r="C51" s="21">
        <v>36.333333333333336</v>
      </c>
      <c r="D51" s="19">
        <v>3</v>
      </c>
      <c r="E51" s="14">
        <f>C51/(D51-0.75)*10</f>
        <v>161.4814814814815</v>
      </c>
    </row>
    <row r="52" spans="1:5" ht="15" customHeight="1" x14ac:dyDescent="0.25">
      <c r="A52" s="4">
        <v>50</v>
      </c>
      <c r="B52" s="8" t="s">
        <v>153</v>
      </c>
      <c r="C52" s="21">
        <v>22</v>
      </c>
      <c r="D52" s="19">
        <v>2</v>
      </c>
      <c r="E52" s="14">
        <f>C52/(D52-0.75)*10</f>
        <v>176</v>
      </c>
    </row>
    <row r="53" spans="1:5" ht="15" customHeight="1" x14ac:dyDescent="0.25">
      <c r="A53" s="4">
        <v>51</v>
      </c>
      <c r="B53" s="7" t="s">
        <v>40</v>
      </c>
      <c r="C53" s="21">
        <v>22.5</v>
      </c>
      <c r="D53" s="19">
        <v>2</v>
      </c>
      <c r="E53" s="14">
        <f>C53/(D53-0.75)*10</f>
        <v>180</v>
      </c>
    </row>
    <row r="54" spans="1:5" ht="15" customHeight="1" x14ac:dyDescent="0.25">
      <c r="A54" s="4">
        <v>52</v>
      </c>
      <c r="B54" s="7" t="s">
        <v>54</v>
      </c>
      <c r="C54" s="21">
        <v>23.5</v>
      </c>
      <c r="D54" s="19">
        <v>2</v>
      </c>
      <c r="E54" s="14">
        <f>C54/(D54-0.75)*10</f>
        <v>188</v>
      </c>
    </row>
    <row r="55" spans="1:5" ht="15" customHeight="1" x14ac:dyDescent="0.25">
      <c r="A55" s="4">
        <v>53</v>
      </c>
      <c r="B55" s="7" t="s">
        <v>122</v>
      </c>
      <c r="C55" s="21">
        <v>24</v>
      </c>
      <c r="D55" s="19">
        <v>2</v>
      </c>
      <c r="E55" s="14">
        <f>C55/(D55-0.75)*10</f>
        <v>192</v>
      </c>
    </row>
    <row r="56" spans="1:5" ht="15" customHeight="1" x14ac:dyDescent="0.25">
      <c r="A56" s="4">
        <v>54</v>
      </c>
      <c r="B56" s="7" t="s">
        <v>186</v>
      </c>
      <c r="C56" s="21">
        <v>5</v>
      </c>
      <c r="D56" s="19">
        <v>1</v>
      </c>
      <c r="E56" s="14">
        <f>C56/(D56-0.75)*10</f>
        <v>200</v>
      </c>
    </row>
    <row r="57" spans="1:5" ht="15" customHeight="1" x14ac:dyDescent="0.25">
      <c r="A57" s="4">
        <v>55</v>
      </c>
      <c r="B57" s="7" t="s">
        <v>79</v>
      </c>
      <c r="C57" s="21">
        <v>5</v>
      </c>
      <c r="D57" s="19">
        <v>1</v>
      </c>
      <c r="E57" s="14">
        <f>C57/(D57-0.75)*10</f>
        <v>200</v>
      </c>
    </row>
    <row r="58" spans="1:5" ht="15" customHeight="1" x14ac:dyDescent="0.25">
      <c r="A58" s="4">
        <v>56</v>
      </c>
      <c r="B58" s="7" t="s">
        <v>56</v>
      </c>
      <c r="C58" s="21">
        <v>45.666666666666664</v>
      </c>
      <c r="D58" s="19">
        <v>3</v>
      </c>
      <c r="E58" s="14">
        <f>C58/(D58-0.75)*10</f>
        <v>202.96296296296293</v>
      </c>
    </row>
    <row r="59" spans="1:5" ht="15" customHeight="1" x14ac:dyDescent="0.25">
      <c r="A59" s="4">
        <v>57</v>
      </c>
      <c r="B59" s="7" t="s">
        <v>138</v>
      </c>
      <c r="C59" s="21">
        <v>48.666666666666664</v>
      </c>
      <c r="D59" s="19">
        <v>3</v>
      </c>
      <c r="E59" s="14">
        <f>C59/(D59-0.75)*10</f>
        <v>216.2962962962963</v>
      </c>
    </row>
    <row r="60" spans="1:5" ht="15" customHeight="1" x14ac:dyDescent="0.25">
      <c r="A60" s="4">
        <v>58</v>
      </c>
      <c r="B60" s="7" t="s">
        <v>120</v>
      </c>
      <c r="C60" s="21">
        <v>27.5</v>
      </c>
      <c r="D60" s="19">
        <v>2</v>
      </c>
      <c r="E60" s="14">
        <f>C60/(D60-0.75)*10</f>
        <v>220</v>
      </c>
    </row>
    <row r="61" spans="1:5" ht="15" customHeight="1" x14ac:dyDescent="0.25">
      <c r="A61" s="4">
        <v>59</v>
      </c>
      <c r="B61" s="7" t="s">
        <v>155</v>
      </c>
      <c r="C61" s="21">
        <v>28</v>
      </c>
      <c r="D61" s="19">
        <v>2</v>
      </c>
      <c r="E61" s="14">
        <f>C61/(D61-0.75)*10</f>
        <v>224</v>
      </c>
    </row>
    <row r="62" spans="1:5" ht="15" customHeight="1" x14ac:dyDescent="0.25">
      <c r="A62" s="4">
        <v>60</v>
      </c>
      <c r="B62" s="7" t="s">
        <v>45</v>
      </c>
      <c r="C62" s="21">
        <v>30.5</v>
      </c>
      <c r="D62" s="19">
        <v>2</v>
      </c>
      <c r="E62" s="14">
        <f>C62/(D62-0.75)*10</f>
        <v>244</v>
      </c>
    </row>
    <row r="63" spans="1:5" ht="15" customHeight="1" x14ac:dyDescent="0.25">
      <c r="A63" s="4">
        <v>61</v>
      </c>
      <c r="B63" s="7" t="s">
        <v>68</v>
      </c>
      <c r="C63" s="21">
        <v>33</v>
      </c>
      <c r="D63" s="19">
        <v>2</v>
      </c>
      <c r="E63" s="14">
        <f>C63/(D63-0.75)*10</f>
        <v>264</v>
      </c>
    </row>
    <row r="64" spans="1:5" ht="15" customHeight="1" x14ac:dyDescent="0.25">
      <c r="A64" s="4">
        <v>62</v>
      </c>
      <c r="B64" s="7" t="s">
        <v>163</v>
      </c>
      <c r="C64" s="21">
        <v>33.5</v>
      </c>
      <c r="D64" s="19">
        <v>2</v>
      </c>
      <c r="E64" s="14">
        <f>C64/(D64-0.75)*10</f>
        <v>268</v>
      </c>
    </row>
    <row r="65" spans="1:5" ht="15" customHeight="1" x14ac:dyDescent="0.25">
      <c r="A65" s="4">
        <v>63</v>
      </c>
      <c r="B65" s="7" t="s">
        <v>33</v>
      </c>
      <c r="C65" s="21">
        <v>34.5</v>
      </c>
      <c r="D65" s="19">
        <v>2</v>
      </c>
      <c r="E65" s="14">
        <f>C65/(D65-0.75)*10</f>
        <v>276</v>
      </c>
    </row>
    <row r="66" spans="1:5" ht="15" customHeight="1" x14ac:dyDescent="0.25">
      <c r="A66" s="4">
        <v>64</v>
      </c>
      <c r="B66" s="7" t="s">
        <v>85</v>
      </c>
      <c r="C66" s="21">
        <v>7</v>
      </c>
      <c r="D66" s="19">
        <v>1</v>
      </c>
      <c r="E66" s="14">
        <f>C66/(D66-0.75)*10</f>
        <v>280</v>
      </c>
    </row>
    <row r="67" spans="1:5" ht="15" customHeight="1" x14ac:dyDescent="0.25">
      <c r="A67" s="4">
        <v>65</v>
      </c>
      <c r="B67" s="7" t="s">
        <v>93</v>
      </c>
      <c r="C67" s="21">
        <v>7</v>
      </c>
      <c r="D67" s="19">
        <v>1</v>
      </c>
      <c r="E67" s="14">
        <f>C67/(D67-0.75)*10</f>
        <v>280</v>
      </c>
    </row>
    <row r="68" spans="1:5" ht="15" customHeight="1" x14ac:dyDescent="0.25">
      <c r="A68" s="4">
        <v>66</v>
      </c>
      <c r="B68" s="7" t="s">
        <v>157</v>
      </c>
      <c r="C68" s="21">
        <v>7</v>
      </c>
      <c r="D68" s="19">
        <v>1</v>
      </c>
      <c r="E68" s="14">
        <f>C68/(D68-0.75)*10</f>
        <v>280</v>
      </c>
    </row>
    <row r="69" spans="1:5" ht="15" customHeight="1" x14ac:dyDescent="0.25">
      <c r="A69" s="4">
        <v>67</v>
      </c>
      <c r="B69" s="7" t="s">
        <v>80</v>
      </c>
      <c r="C69" s="21">
        <v>7</v>
      </c>
      <c r="D69" s="19">
        <v>1</v>
      </c>
      <c r="E69" s="14">
        <f>C69/(D69-0.75)*10</f>
        <v>280</v>
      </c>
    </row>
    <row r="70" spans="1:5" ht="15" customHeight="1" x14ac:dyDescent="0.25">
      <c r="A70" s="4">
        <v>68</v>
      </c>
      <c r="B70" s="7" t="s">
        <v>118</v>
      </c>
      <c r="C70" s="21">
        <v>35.5</v>
      </c>
      <c r="D70" s="19">
        <v>2</v>
      </c>
      <c r="E70" s="14">
        <f>C70/(D70-0.75)*10</f>
        <v>284</v>
      </c>
    </row>
    <row r="71" spans="1:5" ht="15" customHeight="1" x14ac:dyDescent="0.25">
      <c r="A71" s="4">
        <v>69</v>
      </c>
      <c r="B71" s="7" t="s">
        <v>111</v>
      </c>
      <c r="C71" s="21">
        <v>38</v>
      </c>
      <c r="D71" s="19">
        <v>2</v>
      </c>
      <c r="E71" s="14">
        <f>C71/(D71-0.75)*10</f>
        <v>304</v>
      </c>
    </row>
    <row r="72" spans="1:5" ht="15" customHeight="1" x14ac:dyDescent="0.25">
      <c r="A72" s="4">
        <v>70</v>
      </c>
      <c r="B72" s="7" t="s">
        <v>112</v>
      </c>
      <c r="C72" s="21">
        <v>38</v>
      </c>
      <c r="D72" s="19">
        <v>2</v>
      </c>
      <c r="E72" s="14">
        <f>C72/(D72-0.75)*10</f>
        <v>304</v>
      </c>
    </row>
    <row r="73" spans="1:5" ht="15" customHeight="1" x14ac:dyDescent="0.25">
      <c r="A73" s="4">
        <v>71</v>
      </c>
      <c r="B73" s="7" t="s">
        <v>63</v>
      </c>
      <c r="C73" s="21">
        <v>8</v>
      </c>
      <c r="D73" s="19">
        <v>1</v>
      </c>
      <c r="E73" s="14">
        <f>C73/(D73-0.75)*10</f>
        <v>320</v>
      </c>
    </row>
    <row r="74" spans="1:5" ht="15" customHeight="1" x14ac:dyDescent="0.25">
      <c r="A74" s="4">
        <v>72</v>
      </c>
      <c r="B74" s="7" t="s">
        <v>134</v>
      </c>
      <c r="C74" s="21">
        <v>42</v>
      </c>
      <c r="D74" s="19">
        <v>2</v>
      </c>
      <c r="E74" s="14">
        <f>C74/(D74-0.75)*10</f>
        <v>336</v>
      </c>
    </row>
    <row r="75" spans="1:5" ht="15" customHeight="1" x14ac:dyDescent="0.25">
      <c r="A75" s="4">
        <v>73</v>
      </c>
      <c r="B75" s="7" t="s">
        <v>142</v>
      </c>
      <c r="C75" s="21">
        <v>43</v>
      </c>
      <c r="D75" s="19">
        <v>2</v>
      </c>
      <c r="E75" s="14">
        <f>C75/(D75-0.75)*10</f>
        <v>344</v>
      </c>
    </row>
    <row r="76" spans="1:5" ht="15" customHeight="1" x14ac:dyDescent="0.25">
      <c r="A76" s="4">
        <v>74</v>
      </c>
      <c r="B76" s="7" t="s">
        <v>94</v>
      </c>
      <c r="C76" s="21">
        <v>9</v>
      </c>
      <c r="D76" s="19">
        <v>1</v>
      </c>
      <c r="E76" s="14">
        <f>C76/(D76-0.75)*10</f>
        <v>360</v>
      </c>
    </row>
    <row r="77" spans="1:5" ht="15" customHeight="1" x14ac:dyDescent="0.25">
      <c r="A77" s="4">
        <v>75</v>
      </c>
      <c r="B77" s="7" t="s">
        <v>140</v>
      </c>
      <c r="C77" s="21">
        <v>49.5</v>
      </c>
      <c r="D77" s="19">
        <v>2</v>
      </c>
      <c r="E77" s="14">
        <f>C77/(D77-0.75)*10</f>
        <v>396</v>
      </c>
    </row>
    <row r="78" spans="1:5" ht="15" customHeight="1" x14ac:dyDescent="0.25">
      <c r="A78" s="4">
        <v>76</v>
      </c>
      <c r="B78" s="7" t="s">
        <v>58</v>
      </c>
      <c r="C78" s="21">
        <v>49.5</v>
      </c>
      <c r="D78" s="19">
        <v>2</v>
      </c>
      <c r="E78" s="14">
        <f>C78/(D78-0.75)*10</f>
        <v>396</v>
      </c>
    </row>
    <row r="79" spans="1:5" ht="15" customHeight="1" x14ac:dyDescent="0.25">
      <c r="A79" s="4">
        <v>77</v>
      </c>
      <c r="B79" s="7" t="s">
        <v>146</v>
      </c>
      <c r="C79" s="21">
        <v>50</v>
      </c>
      <c r="D79" s="19">
        <v>2</v>
      </c>
      <c r="E79" s="14">
        <f>C79/(D79-0.75)*10</f>
        <v>400</v>
      </c>
    </row>
    <row r="80" spans="1:5" ht="15" customHeight="1" x14ac:dyDescent="0.25">
      <c r="A80" s="4">
        <v>78</v>
      </c>
      <c r="B80" s="7" t="s">
        <v>130</v>
      </c>
      <c r="C80" s="21">
        <v>51.5</v>
      </c>
      <c r="D80" s="19">
        <v>2</v>
      </c>
      <c r="E80" s="14">
        <f>C80/(D80-0.75)*10</f>
        <v>412</v>
      </c>
    </row>
    <row r="81" spans="1:5" ht="15" customHeight="1" x14ac:dyDescent="0.25">
      <c r="A81" s="4">
        <v>79</v>
      </c>
      <c r="B81" s="7" t="s">
        <v>95</v>
      </c>
      <c r="C81" s="21">
        <v>11</v>
      </c>
      <c r="D81" s="19">
        <v>1</v>
      </c>
      <c r="E81" s="14">
        <f>C81/(D81-0.75)*10</f>
        <v>440</v>
      </c>
    </row>
    <row r="82" spans="1:5" ht="15" customHeight="1" x14ac:dyDescent="0.25">
      <c r="A82" s="4">
        <v>80</v>
      </c>
      <c r="B82" s="7" t="s">
        <v>110</v>
      </c>
      <c r="C82" s="21">
        <v>11</v>
      </c>
      <c r="D82" s="19">
        <v>1</v>
      </c>
      <c r="E82" s="14">
        <f>C82/(D82-0.75)*10</f>
        <v>440</v>
      </c>
    </row>
    <row r="83" spans="1:5" ht="15" customHeight="1" x14ac:dyDescent="0.25">
      <c r="A83" s="4">
        <v>81</v>
      </c>
      <c r="B83" s="7" t="s">
        <v>96</v>
      </c>
      <c r="C83" s="21">
        <v>12</v>
      </c>
      <c r="D83" s="19">
        <v>1</v>
      </c>
      <c r="E83" s="14">
        <f>C83/(D83-0.75)*10</f>
        <v>480</v>
      </c>
    </row>
    <row r="84" spans="1:5" ht="15" customHeight="1" x14ac:dyDescent="0.25">
      <c r="A84" s="4">
        <v>82</v>
      </c>
      <c r="B84" s="7" t="s">
        <v>65</v>
      </c>
      <c r="C84" s="21">
        <v>14</v>
      </c>
      <c r="D84" s="19">
        <v>1</v>
      </c>
      <c r="E84" s="14">
        <f>C84/(D84-0.75)*10</f>
        <v>560</v>
      </c>
    </row>
    <row r="85" spans="1:5" ht="15" customHeight="1" x14ac:dyDescent="0.25">
      <c r="A85" s="4">
        <v>83</v>
      </c>
      <c r="B85" s="7" t="s">
        <v>97</v>
      </c>
      <c r="C85" s="21">
        <v>16</v>
      </c>
      <c r="D85" s="19">
        <v>1</v>
      </c>
      <c r="E85" s="14">
        <f>C85/(D85-0.75)*10</f>
        <v>640</v>
      </c>
    </row>
    <row r="86" spans="1:5" ht="15" customHeight="1" x14ac:dyDescent="0.25">
      <c r="A86" s="4">
        <v>84</v>
      </c>
      <c r="B86" s="7" t="s">
        <v>98</v>
      </c>
      <c r="C86" s="21">
        <v>17</v>
      </c>
      <c r="D86" s="19">
        <v>1</v>
      </c>
      <c r="E86" s="14">
        <f>C86/(D86-0.75)*10</f>
        <v>680</v>
      </c>
    </row>
    <row r="87" spans="1:5" ht="15" customHeight="1" x14ac:dyDescent="0.25">
      <c r="A87" s="4">
        <v>85</v>
      </c>
      <c r="B87" s="7" t="s">
        <v>99</v>
      </c>
      <c r="C87" s="21">
        <v>18</v>
      </c>
      <c r="D87" s="19">
        <v>1</v>
      </c>
      <c r="E87" s="14">
        <f>C87/(D87-0.75)*10</f>
        <v>720</v>
      </c>
    </row>
    <row r="88" spans="1:5" ht="15" customHeight="1" x14ac:dyDescent="0.25">
      <c r="A88" s="4">
        <v>86</v>
      </c>
      <c r="B88" s="7" t="s">
        <v>100</v>
      </c>
      <c r="C88" s="21">
        <v>19</v>
      </c>
      <c r="D88" s="19">
        <v>1</v>
      </c>
      <c r="E88" s="14">
        <f>C88/(D88-0.75)*10</f>
        <v>760</v>
      </c>
    </row>
    <row r="89" spans="1:5" ht="15" customHeight="1" x14ac:dyDescent="0.25">
      <c r="A89" s="4">
        <v>87</v>
      </c>
      <c r="B89" s="7" t="s">
        <v>101</v>
      </c>
      <c r="C89" s="21">
        <v>20</v>
      </c>
      <c r="D89" s="19">
        <v>1</v>
      </c>
      <c r="E89" s="14">
        <f>C89/(D89-0.75)*10</f>
        <v>800</v>
      </c>
    </row>
    <row r="90" spans="1:5" ht="15" customHeight="1" x14ac:dyDescent="0.25">
      <c r="A90" s="4">
        <v>88</v>
      </c>
      <c r="B90" s="7" t="s">
        <v>114</v>
      </c>
      <c r="C90" s="21">
        <v>20</v>
      </c>
      <c r="D90" s="19">
        <v>1</v>
      </c>
      <c r="E90" s="14">
        <f>C90/(D90-0.75)*10</f>
        <v>800</v>
      </c>
    </row>
    <row r="91" spans="1:5" ht="15" customHeight="1" x14ac:dyDescent="0.25">
      <c r="A91" s="4">
        <v>89</v>
      </c>
      <c r="B91" s="7" t="s">
        <v>115</v>
      </c>
      <c r="C91" s="21">
        <v>21</v>
      </c>
      <c r="D91" s="19">
        <v>1</v>
      </c>
      <c r="E91" s="14">
        <f>C91/(D91-0.75)*10</f>
        <v>840</v>
      </c>
    </row>
    <row r="92" spans="1:5" ht="15" customHeight="1" x14ac:dyDescent="0.25">
      <c r="A92" s="4">
        <v>90</v>
      </c>
      <c r="B92" s="7" t="s">
        <v>161</v>
      </c>
      <c r="C92" s="21">
        <v>21</v>
      </c>
      <c r="D92" s="19">
        <v>1</v>
      </c>
      <c r="E92" s="14">
        <f>C92/(D92-0.75)*10</f>
        <v>840</v>
      </c>
    </row>
    <row r="93" spans="1:5" ht="15" customHeight="1" x14ac:dyDescent="0.25">
      <c r="A93" s="4">
        <v>91</v>
      </c>
      <c r="B93" s="7" t="s">
        <v>116</v>
      </c>
      <c r="C93" s="21">
        <v>22</v>
      </c>
      <c r="D93" s="19">
        <v>1</v>
      </c>
      <c r="E93" s="14">
        <f>C93/(D93-0.75)*10</f>
        <v>880</v>
      </c>
    </row>
    <row r="94" spans="1:5" ht="15" customHeight="1" x14ac:dyDescent="0.25">
      <c r="A94" s="4">
        <v>92</v>
      </c>
      <c r="B94" s="7" t="s">
        <v>117</v>
      </c>
      <c r="C94" s="21">
        <v>25</v>
      </c>
      <c r="D94" s="19">
        <v>1</v>
      </c>
      <c r="E94" s="14">
        <f>C94/(D94-0.75)*10</f>
        <v>1000</v>
      </c>
    </row>
    <row r="95" spans="1:5" ht="15" customHeight="1" x14ac:dyDescent="0.25">
      <c r="A95" s="4">
        <v>93</v>
      </c>
      <c r="B95" s="7" t="s">
        <v>199</v>
      </c>
      <c r="C95" s="21">
        <v>26</v>
      </c>
      <c r="D95" s="19">
        <v>1</v>
      </c>
      <c r="E95" s="14">
        <f>C95/(D95-0.75)*10</f>
        <v>1040</v>
      </c>
    </row>
    <row r="96" spans="1:5" ht="15" customHeight="1" x14ac:dyDescent="0.25">
      <c r="A96" s="4">
        <v>94</v>
      </c>
      <c r="B96" s="7" t="s">
        <v>200</v>
      </c>
      <c r="C96" s="21">
        <v>29</v>
      </c>
      <c r="D96" s="19">
        <v>1</v>
      </c>
      <c r="E96" s="14">
        <f>C96/(D96-0.75)*10</f>
        <v>1160</v>
      </c>
    </row>
    <row r="97" spans="1:5" ht="15" customHeight="1" x14ac:dyDescent="0.25">
      <c r="A97" s="4">
        <v>95</v>
      </c>
      <c r="B97" s="7" t="s">
        <v>119</v>
      </c>
      <c r="C97" s="21">
        <v>29</v>
      </c>
      <c r="D97" s="19">
        <v>1</v>
      </c>
      <c r="E97" s="14">
        <f>C97/(D97-0.75)*10</f>
        <v>1160</v>
      </c>
    </row>
    <row r="98" spans="1:5" ht="15" customHeight="1" x14ac:dyDescent="0.25">
      <c r="A98" s="4">
        <v>96</v>
      </c>
      <c r="B98" s="7" t="s">
        <v>121</v>
      </c>
      <c r="C98" s="21">
        <v>31</v>
      </c>
      <c r="D98" s="19">
        <v>1</v>
      </c>
      <c r="E98" s="14">
        <f>C98/(D98-0.75)*10</f>
        <v>1240</v>
      </c>
    </row>
    <row r="99" spans="1:5" ht="15" customHeight="1" x14ac:dyDescent="0.25">
      <c r="A99" s="4">
        <v>97</v>
      </c>
      <c r="B99" s="7" t="s">
        <v>5</v>
      </c>
      <c r="C99" s="21">
        <v>32</v>
      </c>
      <c r="D99" s="19">
        <v>1</v>
      </c>
      <c r="E99" s="14">
        <f>C99/(D99-0.75)*10</f>
        <v>1280</v>
      </c>
    </row>
    <row r="100" spans="1:5" ht="15" customHeight="1" x14ac:dyDescent="0.25">
      <c r="A100" s="4">
        <v>98</v>
      </c>
      <c r="B100" s="7" t="s">
        <v>15</v>
      </c>
      <c r="C100" s="21">
        <v>32</v>
      </c>
      <c r="D100" s="19">
        <v>1</v>
      </c>
      <c r="E100" s="14">
        <f>C100/(D100-0.75)*10</f>
        <v>1280</v>
      </c>
    </row>
    <row r="101" spans="1:5" ht="15" customHeight="1" x14ac:dyDescent="0.25">
      <c r="A101" s="4">
        <v>99</v>
      </c>
      <c r="B101" s="7" t="s">
        <v>201</v>
      </c>
      <c r="C101" s="21">
        <v>33</v>
      </c>
      <c r="D101" s="19">
        <v>1</v>
      </c>
      <c r="E101" s="14">
        <f>C101/(D101-0.75)*10</f>
        <v>1320</v>
      </c>
    </row>
    <row r="102" spans="1:5" ht="15" customHeight="1" x14ac:dyDescent="0.25">
      <c r="A102" s="4">
        <v>100</v>
      </c>
      <c r="B102" s="7" t="s">
        <v>164</v>
      </c>
      <c r="C102" s="21">
        <v>34</v>
      </c>
      <c r="D102" s="19">
        <v>1</v>
      </c>
      <c r="E102" s="14">
        <f>C102/(D102-0.75)*10</f>
        <v>1360</v>
      </c>
    </row>
    <row r="103" spans="1:5" ht="15" customHeight="1" x14ac:dyDescent="0.25">
      <c r="A103" s="4">
        <v>101</v>
      </c>
      <c r="B103" s="7" t="s">
        <v>202</v>
      </c>
      <c r="C103" s="21">
        <v>36</v>
      </c>
      <c r="D103" s="19">
        <v>1</v>
      </c>
      <c r="E103" s="14">
        <f>C103/(D103-0.75)*10</f>
        <v>1440</v>
      </c>
    </row>
    <row r="104" spans="1:5" ht="15" customHeight="1" x14ac:dyDescent="0.25">
      <c r="A104" s="4">
        <v>102</v>
      </c>
      <c r="B104" s="7" t="s">
        <v>219</v>
      </c>
      <c r="C104" s="21">
        <v>36</v>
      </c>
      <c r="D104" s="19">
        <v>1</v>
      </c>
      <c r="E104" s="14">
        <f>C104/(D104-0.75)*10</f>
        <v>1440</v>
      </c>
    </row>
    <row r="105" spans="1:5" ht="15" customHeight="1" x14ac:dyDescent="0.25">
      <c r="A105" s="4">
        <v>103</v>
      </c>
      <c r="B105" s="7" t="s">
        <v>165</v>
      </c>
      <c r="C105" s="21">
        <v>37</v>
      </c>
      <c r="D105" s="19">
        <v>1</v>
      </c>
      <c r="E105" s="14">
        <f>C105/(D105-0.75)*10</f>
        <v>1480</v>
      </c>
    </row>
    <row r="106" spans="1:5" ht="15" customHeight="1" x14ac:dyDescent="0.25">
      <c r="A106" s="4">
        <v>104</v>
      </c>
      <c r="B106" s="7" t="s">
        <v>123</v>
      </c>
      <c r="C106" s="21">
        <v>38</v>
      </c>
      <c r="D106" s="19">
        <v>1</v>
      </c>
      <c r="E106" s="14">
        <f>C106/(D106-0.75)*10</f>
        <v>1520</v>
      </c>
    </row>
    <row r="107" spans="1:5" ht="15" customHeight="1" x14ac:dyDescent="0.25">
      <c r="A107" s="4">
        <v>105</v>
      </c>
      <c r="B107" s="7" t="s">
        <v>203</v>
      </c>
      <c r="C107" s="21">
        <v>39</v>
      </c>
      <c r="D107" s="19">
        <v>1</v>
      </c>
      <c r="E107" s="14">
        <f>C107/(D107-0.75)*10</f>
        <v>1560</v>
      </c>
    </row>
    <row r="108" spans="1:5" ht="15" customHeight="1" x14ac:dyDescent="0.25">
      <c r="A108" s="4">
        <v>106</v>
      </c>
      <c r="B108" s="7" t="s">
        <v>204</v>
      </c>
      <c r="C108" s="21">
        <v>41</v>
      </c>
      <c r="D108" s="19">
        <v>1</v>
      </c>
      <c r="E108" s="14">
        <f>C108/(D108-0.75)*10</f>
        <v>1640</v>
      </c>
    </row>
    <row r="109" spans="1:5" ht="15" customHeight="1" x14ac:dyDescent="0.25">
      <c r="A109" s="4">
        <v>107</v>
      </c>
      <c r="B109" s="7" t="s">
        <v>205</v>
      </c>
      <c r="C109" s="21">
        <v>42</v>
      </c>
      <c r="D109" s="19">
        <v>1</v>
      </c>
      <c r="E109" s="14">
        <f>C109/(D109-0.75)*10</f>
        <v>1680</v>
      </c>
    </row>
    <row r="110" spans="1:5" ht="15" customHeight="1" x14ac:dyDescent="0.25">
      <c r="A110" s="4">
        <v>108</v>
      </c>
      <c r="B110" s="7" t="s">
        <v>125</v>
      </c>
      <c r="C110" s="21">
        <v>42</v>
      </c>
      <c r="D110" s="19">
        <v>1</v>
      </c>
      <c r="E110" s="14">
        <f>C110/(D110-0.75)*10</f>
        <v>1680</v>
      </c>
    </row>
    <row r="111" spans="1:5" ht="15" customHeight="1" x14ac:dyDescent="0.25">
      <c r="A111" s="4">
        <v>109</v>
      </c>
      <c r="B111" s="8" t="s">
        <v>166</v>
      </c>
      <c r="C111" s="21">
        <v>43</v>
      </c>
      <c r="D111" s="19">
        <v>1</v>
      </c>
      <c r="E111" s="14">
        <f>C111/(D111-0.75)*10</f>
        <v>1720</v>
      </c>
    </row>
    <row r="112" spans="1:5" ht="15" customHeight="1" x14ac:dyDescent="0.25">
      <c r="A112" s="4">
        <v>110</v>
      </c>
      <c r="B112" s="7" t="s">
        <v>206</v>
      </c>
      <c r="C112" s="21">
        <v>44</v>
      </c>
      <c r="D112" s="19">
        <v>1</v>
      </c>
      <c r="E112" s="14">
        <f>C112/(D112-0.75)*10</f>
        <v>1760</v>
      </c>
    </row>
    <row r="113" spans="1:5" ht="15" customHeight="1" x14ac:dyDescent="0.25">
      <c r="A113" s="4">
        <v>111</v>
      </c>
      <c r="B113" s="7" t="s">
        <v>207</v>
      </c>
      <c r="C113" s="21">
        <v>45</v>
      </c>
      <c r="D113" s="19">
        <v>1</v>
      </c>
      <c r="E113" s="14">
        <f>C113/(D113-0.75)*10</f>
        <v>1800</v>
      </c>
    </row>
    <row r="114" spans="1:5" ht="15" customHeight="1" x14ac:dyDescent="0.25">
      <c r="A114" s="4">
        <v>112</v>
      </c>
      <c r="B114" s="7" t="s">
        <v>208</v>
      </c>
      <c r="C114" s="21">
        <v>46</v>
      </c>
      <c r="D114" s="19">
        <v>1</v>
      </c>
      <c r="E114" s="14">
        <f>C114/(D114-0.75)*10</f>
        <v>1840</v>
      </c>
    </row>
    <row r="115" spans="1:5" ht="15" customHeight="1" x14ac:dyDescent="0.25">
      <c r="A115" s="4">
        <v>113</v>
      </c>
      <c r="B115" s="7" t="s">
        <v>209</v>
      </c>
      <c r="C115" s="21">
        <v>47</v>
      </c>
      <c r="D115" s="19">
        <v>1</v>
      </c>
      <c r="E115" s="14">
        <f>C115/(D115-0.75)*10</f>
        <v>1880</v>
      </c>
    </row>
    <row r="116" spans="1:5" ht="15" customHeight="1" x14ac:dyDescent="0.25">
      <c r="A116" s="4">
        <v>114</v>
      </c>
      <c r="B116" s="7" t="s">
        <v>168</v>
      </c>
      <c r="C116" s="21">
        <v>47</v>
      </c>
      <c r="D116" s="19">
        <v>1</v>
      </c>
      <c r="E116" s="14">
        <f>C116/(D116-0.75)*10</f>
        <v>1880</v>
      </c>
    </row>
    <row r="117" spans="1:5" ht="15" customHeight="1" x14ac:dyDescent="0.25">
      <c r="A117" s="4">
        <v>115</v>
      </c>
      <c r="B117" s="7" t="s">
        <v>169</v>
      </c>
      <c r="C117" s="21">
        <v>48</v>
      </c>
      <c r="D117" s="19">
        <v>1</v>
      </c>
      <c r="E117" s="14">
        <f>C117/(D117-0.75)*10</f>
        <v>1920</v>
      </c>
    </row>
    <row r="118" spans="1:5" ht="15" customHeight="1" x14ac:dyDescent="0.25">
      <c r="A118" s="4">
        <v>116</v>
      </c>
      <c r="B118" s="7" t="s">
        <v>210</v>
      </c>
      <c r="C118" s="21">
        <v>50</v>
      </c>
      <c r="D118" s="19">
        <v>1</v>
      </c>
      <c r="E118" s="14">
        <f>C118/(D118-0.75)*10</f>
        <v>2000</v>
      </c>
    </row>
    <row r="119" spans="1:5" ht="15" customHeight="1" x14ac:dyDescent="0.25">
      <c r="A119" s="4">
        <v>117</v>
      </c>
      <c r="B119" s="7" t="s">
        <v>129</v>
      </c>
      <c r="C119" s="21">
        <v>51</v>
      </c>
      <c r="D119" s="19">
        <v>1</v>
      </c>
      <c r="E119" s="14">
        <f>C119/(D119-0.75)*10</f>
        <v>2040</v>
      </c>
    </row>
    <row r="120" spans="1:5" ht="15" customHeight="1" x14ac:dyDescent="0.25">
      <c r="A120" s="4">
        <v>118</v>
      </c>
      <c r="B120" s="7" t="s">
        <v>211</v>
      </c>
      <c r="C120" s="21">
        <v>52</v>
      </c>
      <c r="D120" s="19">
        <v>1</v>
      </c>
      <c r="E120" s="14">
        <f>C120/(D120-0.75)*10</f>
        <v>2080</v>
      </c>
    </row>
    <row r="121" spans="1:5" ht="15" customHeight="1" x14ac:dyDescent="0.25">
      <c r="A121" s="4">
        <v>119</v>
      </c>
      <c r="B121" s="7" t="s">
        <v>131</v>
      </c>
      <c r="C121" s="21">
        <v>53</v>
      </c>
      <c r="D121" s="19">
        <v>1</v>
      </c>
      <c r="E121" s="14">
        <f>C121/(D121-0.75)*10</f>
        <v>2120</v>
      </c>
    </row>
    <row r="122" spans="1:5" ht="15" customHeight="1" x14ac:dyDescent="0.25">
      <c r="A122" s="4">
        <v>120</v>
      </c>
      <c r="B122" s="7" t="s">
        <v>212</v>
      </c>
      <c r="C122" s="21">
        <v>53</v>
      </c>
      <c r="D122" s="19">
        <v>1</v>
      </c>
      <c r="E122" s="14">
        <f>C122/(D122-0.75)*10</f>
        <v>2120</v>
      </c>
    </row>
    <row r="123" spans="1:5" ht="15" customHeight="1" x14ac:dyDescent="0.25">
      <c r="A123" s="4">
        <v>121</v>
      </c>
      <c r="B123" s="7" t="s">
        <v>213</v>
      </c>
      <c r="C123" s="21">
        <v>54</v>
      </c>
      <c r="D123" s="19">
        <v>1</v>
      </c>
      <c r="E123" s="14">
        <f>C123/(D123-0.75)*10</f>
        <v>2160</v>
      </c>
    </row>
    <row r="124" spans="1:5" ht="15" customHeight="1" x14ac:dyDescent="0.25">
      <c r="A124" s="4">
        <v>122</v>
      </c>
      <c r="B124" s="7" t="s">
        <v>132</v>
      </c>
      <c r="C124" s="21">
        <v>54</v>
      </c>
      <c r="D124" s="19">
        <v>1</v>
      </c>
      <c r="E124" s="14">
        <f>C124/(D124-0.75)*10</f>
        <v>2160</v>
      </c>
    </row>
    <row r="125" spans="1:5" ht="15" customHeight="1" x14ac:dyDescent="0.25">
      <c r="A125" s="4">
        <v>123</v>
      </c>
      <c r="B125" s="7" t="s">
        <v>214</v>
      </c>
      <c r="C125" s="21">
        <v>55</v>
      </c>
      <c r="D125" s="19">
        <v>1</v>
      </c>
      <c r="E125" s="14">
        <f>C125/(D125-0.75)*10</f>
        <v>2200</v>
      </c>
    </row>
    <row r="126" spans="1:5" ht="15" customHeight="1" x14ac:dyDescent="0.25">
      <c r="A126" s="4">
        <v>124</v>
      </c>
      <c r="B126" s="7" t="s">
        <v>170</v>
      </c>
      <c r="C126" s="21">
        <v>55</v>
      </c>
      <c r="D126" s="19">
        <v>1</v>
      </c>
      <c r="E126" s="14">
        <f>C126/(D126-0.75)*10</f>
        <v>2200</v>
      </c>
    </row>
    <row r="127" spans="1:5" ht="15" customHeight="1" x14ac:dyDescent="0.25">
      <c r="A127" s="4">
        <v>125</v>
      </c>
      <c r="B127" s="7" t="s">
        <v>215</v>
      </c>
      <c r="C127" s="21">
        <v>56</v>
      </c>
      <c r="D127" s="19">
        <v>1</v>
      </c>
      <c r="E127" s="14">
        <f>C127/(D127-0.75)*10</f>
        <v>2240</v>
      </c>
    </row>
    <row r="128" spans="1:5" ht="15" customHeight="1" x14ac:dyDescent="0.25">
      <c r="A128" s="4">
        <v>126</v>
      </c>
      <c r="B128" s="7" t="s">
        <v>133</v>
      </c>
      <c r="C128" s="21">
        <v>56</v>
      </c>
      <c r="D128" s="19">
        <v>1</v>
      </c>
      <c r="E128" s="14">
        <f>C128/(D128-0.75)*10</f>
        <v>2240</v>
      </c>
    </row>
    <row r="129" spans="1:5" ht="15" customHeight="1" x14ac:dyDescent="0.25">
      <c r="A129" s="4">
        <v>127</v>
      </c>
      <c r="B129" s="7" t="s">
        <v>2</v>
      </c>
      <c r="C129" s="21">
        <v>57</v>
      </c>
      <c r="D129" s="19">
        <v>1</v>
      </c>
      <c r="E129" s="14">
        <f>C129/(D129-0.75)*10</f>
        <v>2280</v>
      </c>
    </row>
    <row r="130" spans="1:5" ht="15" customHeight="1" x14ac:dyDescent="0.25">
      <c r="A130" s="4">
        <v>128</v>
      </c>
      <c r="B130" s="7" t="s">
        <v>216</v>
      </c>
      <c r="C130" s="21">
        <v>57</v>
      </c>
      <c r="D130" s="19">
        <v>1</v>
      </c>
      <c r="E130" s="14">
        <f>C130/(D130-0.75)*10</f>
        <v>2280</v>
      </c>
    </row>
    <row r="131" spans="1:5" ht="15" customHeight="1" x14ac:dyDescent="0.25">
      <c r="A131" s="4">
        <v>129</v>
      </c>
      <c r="B131" s="7" t="s">
        <v>217</v>
      </c>
      <c r="C131" s="21">
        <v>58</v>
      </c>
      <c r="D131" s="19">
        <v>1</v>
      </c>
      <c r="E131" s="14">
        <f>C131/(D131-0.75)*10</f>
        <v>2320</v>
      </c>
    </row>
    <row r="132" spans="1:5" ht="15" customHeight="1" x14ac:dyDescent="0.25">
      <c r="A132" s="4">
        <v>130</v>
      </c>
      <c r="B132" s="7" t="s">
        <v>135</v>
      </c>
      <c r="C132" s="21">
        <v>60</v>
      </c>
      <c r="D132" s="19">
        <v>1</v>
      </c>
      <c r="E132" s="14">
        <f>C132/(D132-0.75)*10</f>
        <v>2400</v>
      </c>
    </row>
    <row r="133" spans="1:5" ht="15" customHeight="1" x14ac:dyDescent="0.25">
      <c r="A133" s="4">
        <v>131</v>
      </c>
      <c r="B133" s="7" t="s">
        <v>136</v>
      </c>
      <c r="C133" s="21">
        <v>61</v>
      </c>
      <c r="D133" s="19">
        <v>1</v>
      </c>
      <c r="E133" s="14">
        <f>C133/(D133-0.75)*10</f>
        <v>2440</v>
      </c>
    </row>
    <row r="134" spans="1:5" ht="15" customHeight="1" x14ac:dyDescent="0.25">
      <c r="A134" s="4">
        <v>132</v>
      </c>
      <c r="B134" s="7" t="s">
        <v>137</v>
      </c>
      <c r="C134" s="21">
        <v>63</v>
      </c>
      <c r="D134" s="19">
        <v>1</v>
      </c>
      <c r="E134" s="14">
        <f>C134/(D134-0.75)*10</f>
        <v>2520</v>
      </c>
    </row>
    <row r="135" spans="1:5" ht="15" customHeight="1" x14ac:dyDescent="0.25">
      <c r="A135" s="4">
        <v>133</v>
      </c>
      <c r="B135" s="7" t="s">
        <v>141</v>
      </c>
      <c r="C135" s="21">
        <v>69</v>
      </c>
      <c r="D135" s="19">
        <v>1</v>
      </c>
      <c r="E135" s="14">
        <f>C135/(D135-0.75)*10</f>
        <v>2760</v>
      </c>
    </row>
    <row r="136" spans="1:5" ht="15" customHeight="1" x14ac:dyDescent="0.25">
      <c r="A136" s="4">
        <v>134</v>
      </c>
      <c r="B136" s="7" t="s">
        <v>143</v>
      </c>
      <c r="C136" s="21">
        <v>70</v>
      </c>
      <c r="D136" s="19">
        <v>1</v>
      </c>
      <c r="E136" s="14">
        <f>C136/(D136-0.75)*10</f>
        <v>2800</v>
      </c>
    </row>
    <row r="137" spans="1:5" ht="15" customHeight="1" x14ac:dyDescent="0.25">
      <c r="A137" s="4">
        <v>135</v>
      </c>
      <c r="B137" s="7" t="s">
        <v>144</v>
      </c>
      <c r="C137" s="21">
        <v>71</v>
      </c>
      <c r="D137" s="19">
        <v>1</v>
      </c>
      <c r="E137" s="14">
        <f>C137/(D137-0.75)*10</f>
        <v>2840</v>
      </c>
    </row>
    <row r="138" spans="1:5" ht="15" customHeight="1" x14ac:dyDescent="0.25">
      <c r="A138" s="4">
        <v>136</v>
      </c>
      <c r="B138" s="7" t="s">
        <v>145</v>
      </c>
      <c r="C138" s="21">
        <v>72</v>
      </c>
      <c r="D138" s="19">
        <v>1</v>
      </c>
      <c r="E138" s="14">
        <f>C138/(D138-0.75)*10</f>
        <v>2880</v>
      </c>
    </row>
    <row r="139" spans="1:5" ht="15" customHeight="1" x14ac:dyDescent="0.25">
      <c r="A139" s="4">
        <v>137</v>
      </c>
      <c r="B139" s="7" t="s">
        <v>172</v>
      </c>
      <c r="C139" s="21">
        <v>73</v>
      </c>
      <c r="D139" s="19">
        <v>1</v>
      </c>
      <c r="E139" s="14">
        <f>C139/(D139-0.75)*10</f>
        <v>2920</v>
      </c>
    </row>
    <row r="140" spans="1:5" ht="15" customHeight="1" x14ac:dyDescent="0.25">
      <c r="A140" s="4">
        <v>138</v>
      </c>
      <c r="B140" s="7" t="s">
        <v>173</v>
      </c>
      <c r="C140" s="21">
        <v>74</v>
      </c>
      <c r="D140" s="19">
        <v>1</v>
      </c>
      <c r="E140" s="14">
        <f>C140/(D140-0.75)*10</f>
        <v>2960</v>
      </c>
    </row>
    <row r="141" spans="1:5" ht="15" customHeight="1" x14ac:dyDescent="0.25">
      <c r="A141" s="4">
        <v>139</v>
      </c>
      <c r="B141" s="7" t="s">
        <v>148</v>
      </c>
      <c r="C141" s="21">
        <v>74</v>
      </c>
      <c r="D141" s="19">
        <v>1</v>
      </c>
      <c r="E141" s="14">
        <f>C141/(D141-0.75)*10</f>
        <v>2960</v>
      </c>
    </row>
    <row r="142" spans="1:5" ht="15" customHeight="1" x14ac:dyDescent="0.25">
      <c r="A142" s="4">
        <v>140</v>
      </c>
      <c r="B142" s="7" t="s">
        <v>147</v>
      </c>
      <c r="C142" s="21">
        <v>75</v>
      </c>
      <c r="D142" s="19">
        <v>1</v>
      </c>
      <c r="E142" s="14">
        <f>C142/(D142-0.75)*10</f>
        <v>3000</v>
      </c>
    </row>
    <row r="143" spans="1:5" ht="15" customHeight="1" x14ac:dyDescent="0.25">
      <c r="A143" s="4">
        <v>141</v>
      </c>
      <c r="B143" s="7" t="s">
        <v>149</v>
      </c>
      <c r="C143" s="21">
        <v>76</v>
      </c>
      <c r="D143" s="19">
        <v>1</v>
      </c>
      <c r="E143" s="14">
        <f>C143/(D143-0.75)*10</f>
        <v>3040</v>
      </c>
    </row>
    <row r="144" spans="1:5" ht="15" customHeight="1" x14ac:dyDescent="0.25">
      <c r="A144" s="4">
        <v>142</v>
      </c>
    </row>
  </sheetData>
  <sortState xmlns:xlrd2="http://schemas.microsoft.com/office/spreadsheetml/2017/richdata2" ref="A3:E144">
    <sortCondition ref="E3:E144"/>
    <sortCondition descending="1" ref="D3:D144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52"/>
  <sheetViews>
    <sheetView workbookViewId="0"/>
  </sheetViews>
  <sheetFormatPr defaultColWidth="12.7109375" defaultRowHeight="15" customHeight="1" x14ac:dyDescent="0.2"/>
  <cols>
    <col min="1" max="1" width="8.28515625" customWidth="1"/>
    <col min="2" max="2" width="5.7109375" customWidth="1"/>
    <col min="3" max="3" width="49.85546875" customWidth="1"/>
    <col min="4" max="4" width="8.28515625" bestFit="1" customWidth="1"/>
    <col min="5" max="5" width="5.7109375" customWidth="1"/>
    <col min="6" max="6" width="46.140625" customWidth="1"/>
    <col min="7" max="21" width="8.7109375" customWidth="1"/>
  </cols>
  <sheetData>
    <row r="1" spans="1:21" ht="15.75" customHeight="1" x14ac:dyDescent="0.2">
      <c r="A1" s="15" t="s">
        <v>11</v>
      </c>
      <c r="B1" s="15" t="s">
        <v>0</v>
      </c>
      <c r="C1" s="16" t="s">
        <v>6</v>
      </c>
      <c r="D1" s="15" t="s">
        <v>11</v>
      </c>
      <c r="E1" s="15" t="s">
        <v>0</v>
      </c>
      <c r="F1" s="16" t="s">
        <v>6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5.75" customHeight="1" x14ac:dyDescent="0.25">
      <c r="A2" s="20" t="s">
        <v>12</v>
      </c>
      <c r="B2" s="17">
        <v>1</v>
      </c>
      <c r="C2" s="7" t="s">
        <v>1</v>
      </c>
      <c r="D2" s="20" t="s">
        <v>12</v>
      </c>
      <c r="E2" s="17">
        <v>51</v>
      </c>
      <c r="F2" s="7" t="s">
        <v>40</v>
      </c>
    </row>
    <row r="3" spans="1:21" ht="15.75" customHeight="1" x14ac:dyDescent="0.25">
      <c r="A3" s="20" t="s">
        <v>12</v>
      </c>
      <c r="B3" s="17">
        <v>2</v>
      </c>
      <c r="C3" s="7" t="s">
        <v>23</v>
      </c>
      <c r="D3" s="20" t="s">
        <v>12</v>
      </c>
      <c r="E3" s="17">
        <v>52</v>
      </c>
      <c r="F3" s="7" t="s">
        <v>54</v>
      </c>
    </row>
    <row r="4" spans="1:21" ht="15.75" customHeight="1" x14ac:dyDescent="0.25">
      <c r="A4" s="20" t="s">
        <v>12</v>
      </c>
      <c r="B4" s="17">
        <v>3</v>
      </c>
      <c r="C4" s="7" t="s">
        <v>24</v>
      </c>
      <c r="D4" s="20" t="s">
        <v>12</v>
      </c>
      <c r="E4" s="17">
        <v>53</v>
      </c>
      <c r="F4" s="7" t="s">
        <v>122</v>
      </c>
    </row>
    <row r="5" spans="1:21" ht="15.75" customHeight="1" x14ac:dyDescent="0.25">
      <c r="A5" s="20" t="s">
        <v>12</v>
      </c>
      <c r="B5" s="17">
        <v>4</v>
      </c>
      <c r="C5" s="7" t="s">
        <v>22</v>
      </c>
      <c r="D5" s="20" t="s">
        <v>12</v>
      </c>
      <c r="E5" s="17">
        <v>54</v>
      </c>
      <c r="F5" s="7" t="s">
        <v>186</v>
      </c>
    </row>
    <row r="6" spans="1:21" ht="15.75" customHeight="1" x14ac:dyDescent="0.25">
      <c r="A6" s="20" t="s">
        <v>12</v>
      </c>
      <c r="B6" s="17">
        <v>5</v>
      </c>
      <c r="C6" s="7" t="s">
        <v>43</v>
      </c>
      <c r="D6" s="20" t="s">
        <v>12</v>
      </c>
      <c r="E6" s="17">
        <v>55</v>
      </c>
      <c r="F6" s="7" t="s">
        <v>79</v>
      </c>
    </row>
    <row r="7" spans="1:21" ht="15.75" customHeight="1" x14ac:dyDescent="0.25">
      <c r="A7" s="20" t="s">
        <v>12</v>
      </c>
      <c r="B7" s="17">
        <v>6</v>
      </c>
      <c r="C7" s="7" t="s">
        <v>4</v>
      </c>
      <c r="D7" s="20" t="s">
        <v>12</v>
      </c>
      <c r="E7" s="17">
        <v>56</v>
      </c>
      <c r="F7" s="7" t="s">
        <v>56</v>
      </c>
    </row>
    <row r="8" spans="1:21" ht="15.75" customHeight="1" x14ac:dyDescent="0.25">
      <c r="A8" s="20" t="s">
        <v>12</v>
      </c>
      <c r="B8" s="17">
        <v>7</v>
      </c>
      <c r="C8" s="7" t="s">
        <v>21</v>
      </c>
      <c r="D8" s="20" t="s">
        <v>12</v>
      </c>
      <c r="E8" s="17">
        <v>57</v>
      </c>
      <c r="F8" s="7" t="s">
        <v>138</v>
      </c>
    </row>
    <row r="9" spans="1:21" ht="15.75" customHeight="1" x14ac:dyDescent="0.25">
      <c r="A9" s="20" t="s">
        <v>12</v>
      </c>
      <c r="B9" s="17">
        <v>8</v>
      </c>
      <c r="C9" s="7" t="s">
        <v>37</v>
      </c>
      <c r="D9" s="20" t="s">
        <v>12</v>
      </c>
      <c r="E9" s="17">
        <v>58</v>
      </c>
      <c r="F9" s="7" t="s">
        <v>120</v>
      </c>
    </row>
    <row r="10" spans="1:21" ht="15.75" customHeight="1" x14ac:dyDescent="0.25">
      <c r="A10" s="20" t="s">
        <v>12</v>
      </c>
      <c r="B10" s="17">
        <v>9</v>
      </c>
      <c r="C10" s="7" t="s">
        <v>20</v>
      </c>
      <c r="D10" s="20" t="s">
        <v>12</v>
      </c>
      <c r="E10" s="17">
        <v>59</v>
      </c>
      <c r="F10" s="7" t="s">
        <v>155</v>
      </c>
    </row>
    <row r="11" spans="1:21" ht="15.75" customHeight="1" x14ac:dyDescent="0.25">
      <c r="A11" s="20" t="s">
        <v>12</v>
      </c>
      <c r="B11" s="17">
        <v>10</v>
      </c>
      <c r="C11" s="7" t="s">
        <v>126</v>
      </c>
      <c r="D11" s="20" t="s">
        <v>12</v>
      </c>
      <c r="E11" s="17">
        <v>60</v>
      </c>
      <c r="F11" s="7" t="s">
        <v>45</v>
      </c>
    </row>
    <row r="12" spans="1:21" ht="15.75" customHeight="1" x14ac:dyDescent="0.25">
      <c r="A12" s="20" t="s">
        <v>12</v>
      </c>
      <c r="B12" s="17">
        <v>11</v>
      </c>
      <c r="C12" s="7" t="s">
        <v>167</v>
      </c>
      <c r="D12" s="20" t="s">
        <v>12</v>
      </c>
      <c r="E12" s="17">
        <v>61</v>
      </c>
      <c r="F12" s="7" t="s">
        <v>68</v>
      </c>
    </row>
    <row r="13" spans="1:21" ht="15.75" customHeight="1" x14ac:dyDescent="0.25">
      <c r="A13" s="20" t="s">
        <v>12</v>
      </c>
      <c r="B13" s="17">
        <v>12</v>
      </c>
      <c r="C13" s="7" t="s">
        <v>38</v>
      </c>
      <c r="D13" s="20" t="s">
        <v>12</v>
      </c>
      <c r="E13" s="17">
        <v>62</v>
      </c>
      <c r="F13" s="7" t="s">
        <v>163</v>
      </c>
    </row>
    <row r="14" spans="1:21" ht="15.75" customHeight="1" x14ac:dyDescent="0.25">
      <c r="A14" s="20" t="s">
        <v>12</v>
      </c>
      <c r="B14" s="17">
        <v>13</v>
      </c>
      <c r="C14" s="7" t="s">
        <v>72</v>
      </c>
      <c r="D14" s="20" t="s">
        <v>12</v>
      </c>
      <c r="E14" s="17">
        <v>63</v>
      </c>
      <c r="F14" s="7" t="s">
        <v>33</v>
      </c>
    </row>
    <row r="15" spans="1:21" ht="15.75" customHeight="1" x14ac:dyDescent="0.25">
      <c r="A15" s="20" t="s">
        <v>12</v>
      </c>
      <c r="B15" s="17">
        <v>14</v>
      </c>
      <c r="C15" s="7" t="s">
        <v>34</v>
      </c>
      <c r="D15" s="20" t="s">
        <v>12</v>
      </c>
      <c r="E15" s="17">
        <v>64</v>
      </c>
      <c r="F15" s="7" t="s">
        <v>85</v>
      </c>
    </row>
    <row r="16" spans="1:21" ht="15.75" customHeight="1" x14ac:dyDescent="0.25">
      <c r="A16" s="20" t="s">
        <v>12</v>
      </c>
      <c r="B16" s="17">
        <v>15</v>
      </c>
      <c r="C16" s="7" t="s">
        <v>60</v>
      </c>
      <c r="D16" s="20" t="s">
        <v>12</v>
      </c>
      <c r="E16" s="17">
        <v>65</v>
      </c>
      <c r="F16" s="7" t="s">
        <v>93</v>
      </c>
    </row>
    <row r="17" spans="1:6" ht="15.75" customHeight="1" x14ac:dyDescent="0.25">
      <c r="A17" s="20" t="s">
        <v>12</v>
      </c>
      <c r="B17" s="17">
        <v>16</v>
      </c>
      <c r="C17" s="7" t="s">
        <v>59</v>
      </c>
      <c r="D17" s="20" t="s">
        <v>12</v>
      </c>
      <c r="E17" s="17">
        <v>66</v>
      </c>
      <c r="F17" s="7" t="s">
        <v>157</v>
      </c>
    </row>
    <row r="18" spans="1:6" ht="15.75" customHeight="1" x14ac:dyDescent="0.25">
      <c r="A18" s="20" t="s">
        <v>12</v>
      </c>
      <c r="B18" s="17">
        <v>17</v>
      </c>
      <c r="C18" s="7" t="s">
        <v>42</v>
      </c>
      <c r="D18" s="20" t="s">
        <v>12</v>
      </c>
      <c r="E18" s="17">
        <v>67</v>
      </c>
      <c r="F18" s="7" t="s">
        <v>80</v>
      </c>
    </row>
    <row r="19" spans="1:6" ht="15.75" customHeight="1" x14ac:dyDescent="0.25">
      <c r="A19" s="20" t="s">
        <v>12</v>
      </c>
      <c r="B19" s="17">
        <v>18</v>
      </c>
      <c r="C19" s="7" t="s">
        <v>27</v>
      </c>
      <c r="D19" s="20" t="s">
        <v>12</v>
      </c>
      <c r="E19" s="17">
        <v>68</v>
      </c>
      <c r="F19" s="7" t="s">
        <v>118</v>
      </c>
    </row>
    <row r="20" spans="1:6" ht="15.75" customHeight="1" x14ac:dyDescent="0.25">
      <c r="A20" s="20" t="s">
        <v>12</v>
      </c>
      <c r="B20" s="17">
        <v>19</v>
      </c>
      <c r="C20" s="7" t="s">
        <v>46</v>
      </c>
      <c r="D20" s="20" t="s">
        <v>12</v>
      </c>
      <c r="E20" s="17">
        <v>69</v>
      </c>
      <c r="F20" s="7" t="s">
        <v>111</v>
      </c>
    </row>
    <row r="21" spans="1:6" ht="15.75" customHeight="1" x14ac:dyDescent="0.25">
      <c r="A21" s="20" t="s">
        <v>12</v>
      </c>
      <c r="B21" s="17">
        <v>20</v>
      </c>
      <c r="C21" s="7" t="s">
        <v>74</v>
      </c>
      <c r="D21" s="20" t="s">
        <v>12</v>
      </c>
      <c r="E21" s="17">
        <v>70</v>
      </c>
      <c r="F21" s="7" t="s">
        <v>112</v>
      </c>
    </row>
    <row r="22" spans="1:6" ht="15.75" customHeight="1" x14ac:dyDescent="0.25">
      <c r="A22" s="20" t="s">
        <v>12</v>
      </c>
      <c r="B22" s="17">
        <v>21</v>
      </c>
      <c r="C22" s="7" t="s">
        <v>25</v>
      </c>
      <c r="D22" s="20" t="s">
        <v>12</v>
      </c>
      <c r="E22" s="17">
        <v>71</v>
      </c>
      <c r="F22" s="7" t="s">
        <v>63</v>
      </c>
    </row>
    <row r="23" spans="1:6" ht="15.75" customHeight="1" x14ac:dyDescent="0.25">
      <c r="A23" s="20" t="s">
        <v>12</v>
      </c>
      <c r="B23" s="17">
        <v>22</v>
      </c>
      <c r="C23" s="7" t="s">
        <v>26</v>
      </c>
      <c r="D23" s="20" t="s">
        <v>12</v>
      </c>
      <c r="E23" s="17">
        <v>72</v>
      </c>
      <c r="F23" s="7" t="s">
        <v>134</v>
      </c>
    </row>
    <row r="24" spans="1:6" ht="15.75" customHeight="1" x14ac:dyDescent="0.25">
      <c r="A24" s="20" t="s">
        <v>12</v>
      </c>
      <c r="B24" s="17">
        <v>23</v>
      </c>
      <c r="C24" s="7" t="s">
        <v>171</v>
      </c>
      <c r="D24" s="20" t="s">
        <v>12</v>
      </c>
      <c r="E24" s="17">
        <v>73</v>
      </c>
      <c r="F24" s="7" t="s">
        <v>142</v>
      </c>
    </row>
    <row r="25" spans="1:6" ht="15.75" customHeight="1" x14ac:dyDescent="0.25">
      <c r="A25" s="20" t="s">
        <v>12</v>
      </c>
      <c r="B25" s="17">
        <v>24</v>
      </c>
      <c r="C25" s="7" t="s">
        <v>39</v>
      </c>
      <c r="D25" s="20" t="s">
        <v>12</v>
      </c>
      <c r="E25" s="17">
        <v>74</v>
      </c>
      <c r="F25" s="7" t="s">
        <v>94</v>
      </c>
    </row>
    <row r="26" spans="1:6" ht="15.75" customHeight="1" x14ac:dyDescent="0.25">
      <c r="A26" s="20" t="s">
        <v>12</v>
      </c>
      <c r="B26" s="17">
        <v>25</v>
      </c>
      <c r="C26" s="7" t="s">
        <v>31</v>
      </c>
      <c r="D26" s="20" t="s">
        <v>12</v>
      </c>
      <c r="E26" s="17">
        <v>75</v>
      </c>
      <c r="F26" s="7" t="s">
        <v>140</v>
      </c>
    </row>
    <row r="27" spans="1:6" ht="15.75" customHeight="1" x14ac:dyDescent="0.25">
      <c r="A27" s="20" t="s">
        <v>12</v>
      </c>
      <c r="B27" s="17">
        <v>26</v>
      </c>
      <c r="C27" s="7" t="s">
        <v>127</v>
      </c>
      <c r="D27" s="20" t="s">
        <v>12</v>
      </c>
      <c r="E27" s="17">
        <v>76</v>
      </c>
      <c r="F27" s="7" t="s">
        <v>58</v>
      </c>
    </row>
    <row r="28" spans="1:6" ht="15.75" customHeight="1" x14ac:dyDescent="0.25">
      <c r="A28" s="20" t="s">
        <v>12</v>
      </c>
      <c r="B28" s="17">
        <v>27</v>
      </c>
      <c r="C28" s="7" t="s">
        <v>3</v>
      </c>
      <c r="D28" s="20" t="s">
        <v>12</v>
      </c>
      <c r="E28" s="17">
        <v>77</v>
      </c>
      <c r="F28" s="7" t="s">
        <v>146</v>
      </c>
    </row>
    <row r="29" spans="1:6" ht="15.75" customHeight="1" x14ac:dyDescent="0.25">
      <c r="A29" s="20" t="s">
        <v>12</v>
      </c>
      <c r="B29" s="17">
        <v>28</v>
      </c>
      <c r="C29" s="7" t="s">
        <v>29</v>
      </c>
      <c r="D29" s="20" t="s">
        <v>12</v>
      </c>
      <c r="E29" s="17">
        <v>78</v>
      </c>
      <c r="F29" s="7" t="s">
        <v>130</v>
      </c>
    </row>
    <row r="30" spans="1:6" ht="15.75" customHeight="1" x14ac:dyDescent="0.25">
      <c r="A30" s="20" t="s">
        <v>12</v>
      </c>
      <c r="B30" s="17">
        <v>29</v>
      </c>
      <c r="C30" s="7" t="s">
        <v>77</v>
      </c>
      <c r="D30" s="20" t="s">
        <v>12</v>
      </c>
      <c r="E30" s="17">
        <v>79</v>
      </c>
      <c r="F30" s="7" t="s">
        <v>95</v>
      </c>
    </row>
    <row r="31" spans="1:6" ht="15.75" customHeight="1" x14ac:dyDescent="0.25">
      <c r="A31" s="20" t="s">
        <v>12</v>
      </c>
      <c r="B31" s="17">
        <v>30</v>
      </c>
      <c r="C31" s="7" t="s">
        <v>154</v>
      </c>
      <c r="D31" s="20" t="s">
        <v>12</v>
      </c>
      <c r="E31" s="17">
        <v>80</v>
      </c>
      <c r="F31" s="7" t="s">
        <v>110</v>
      </c>
    </row>
    <row r="32" spans="1:6" ht="15.75" customHeight="1" x14ac:dyDescent="0.25">
      <c r="A32" s="20" t="s">
        <v>12</v>
      </c>
      <c r="B32" s="17">
        <v>31</v>
      </c>
      <c r="C32" s="7" t="s">
        <v>124</v>
      </c>
      <c r="D32" s="20" t="s">
        <v>12</v>
      </c>
      <c r="E32" s="17">
        <v>81</v>
      </c>
      <c r="F32" s="7" t="s">
        <v>96</v>
      </c>
    </row>
    <row r="33" spans="1:6" ht="15.75" customHeight="1" x14ac:dyDescent="0.25">
      <c r="A33" s="20" t="s">
        <v>12</v>
      </c>
      <c r="B33" s="17">
        <v>32</v>
      </c>
      <c r="C33" s="7" t="s">
        <v>69</v>
      </c>
      <c r="D33" s="20" t="s">
        <v>12</v>
      </c>
      <c r="E33" s="17">
        <v>82</v>
      </c>
      <c r="F33" s="7" t="s">
        <v>65</v>
      </c>
    </row>
    <row r="34" spans="1:6" ht="15.75" customHeight="1" x14ac:dyDescent="0.25">
      <c r="A34" s="20" t="s">
        <v>12</v>
      </c>
      <c r="B34" s="17">
        <v>33</v>
      </c>
      <c r="C34" s="7" t="s">
        <v>30</v>
      </c>
      <c r="D34" s="20" t="s">
        <v>12</v>
      </c>
      <c r="E34" s="17">
        <v>83</v>
      </c>
      <c r="F34" s="7" t="s">
        <v>97</v>
      </c>
    </row>
    <row r="35" spans="1:6" ht="15.75" customHeight="1" x14ac:dyDescent="0.25">
      <c r="A35" s="20" t="s">
        <v>12</v>
      </c>
      <c r="B35" s="17">
        <v>34</v>
      </c>
      <c r="C35" s="7" t="s">
        <v>113</v>
      </c>
      <c r="D35" s="20" t="s">
        <v>12</v>
      </c>
      <c r="E35" s="17">
        <v>84</v>
      </c>
      <c r="F35" s="7" t="s">
        <v>98</v>
      </c>
    </row>
    <row r="36" spans="1:6" ht="15.75" customHeight="1" x14ac:dyDescent="0.25">
      <c r="A36" s="20" t="s">
        <v>12</v>
      </c>
      <c r="B36" s="17">
        <v>35</v>
      </c>
      <c r="C36" s="7" t="s">
        <v>36</v>
      </c>
      <c r="D36" s="20" t="s">
        <v>12</v>
      </c>
      <c r="E36" s="17">
        <v>85</v>
      </c>
      <c r="F36" s="7" t="s">
        <v>99</v>
      </c>
    </row>
    <row r="37" spans="1:6" ht="15.75" customHeight="1" x14ac:dyDescent="0.25">
      <c r="A37" s="20" t="s">
        <v>12</v>
      </c>
      <c r="B37" s="17">
        <v>36</v>
      </c>
      <c r="C37" s="7" t="s">
        <v>48</v>
      </c>
      <c r="D37" s="20" t="s">
        <v>12</v>
      </c>
      <c r="E37" s="17">
        <v>86</v>
      </c>
      <c r="F37" s="7" t="s">
        <v>100</v>
      </c>
    </row>
    <row r="38" spans="1:6" ht="15.75" customHeight="1" x14ac:dyDescent="0.25">
      <c r="A38" s="20" t="s">
        <v>12</v>
      </c>
      <c r="B38" s="17">
        <v>37</v>
      </c>
      <c r="C38" s="7" t="s">
        <v>47</v>
      </c>
      <c r="D38" s="20" t="s">
        <v>12</v>
      </c>
      <c r="E38" s="17">
        <v>87</v>
      </c>
      <c r="F38" s="7" t="s">
        <v>101</v>
      </c>
    </row>
    <row r="39" spans="1:6" ht="15.75" customHeight="1" x14ac:dyDescent="0.25">
      <c r="A39" s="20" t="s">
        <v>12</v>
      </c>
      <c r="B39" s="17">
        <v>38</v>
      </c>
      <c r="C39" s="7" t="s">
        <v>109</v>
      </c>
      <c r="D39" s="20" t="s">
        <v>12</v>
      </c>
      <c r="E39" s="17">
        <v>88</v>
      </c>
      <c r="F39" s="7" t="s">
        <v>114</v>
      </c>
    </row>
    <row r="40" spans="1:6" ht="15.75" customHeight="1" x14ac:dyDescent="0.25">
      <c r="A40" s="20" t="s">
        <v>12</v>
      </c>
      <c r="B40" s="17">
        <v>39</v>
      </c>
      <c r="C40" s="7" t="s">
        <v>128</v>
      </c>
      <c r="D40" s="20" t="s">
        <v>12</v>
      </c>
      <c r="E40" s="17">
        <v>89</v>
      </c>
      <c r="F40" s="7" t="s">
        <v>115</v>
      </c>
    </row>
    <row r="41" spans="1:6" ht="15.75" customHeight="1" x14ac:dyDescent="0.25">
      <c r="A41" s="20" t="s">
        <v>12</v>
      </c>
      <c r="B41" s="17">
        <v>40</v>
      </c>
      <c r="C41" s="7" t="s">
        <v>49</v>
      </c>
      <c r="D41" s="20" t="s">
        <v>12</v>
      </c>
      <c r="E41" s="17">
        <v>90</v>
      </c>
      <c r="F41" s="7" t="s">
        <v>161</v>
      </c>
    </row>
    <row r="42" spans="1:6" ht="15.75" customHeight="1" x14ac:dyDescent="0.25">
      <c r="A42" s="20" t="s">
        <v>12</v>
      </c>
      <c r="B42" s="17">
        <v>41</v>
      </c>
      <c r="C42" s="7" t="s">
        <v>92</v>
      </c>
      <c r="D42" s="20" t="s">
        <v>12</v>
      </c>
      <c r="E42" s="17">
        <v>91</v>
      </c>
      <c r="F42" s="7" t="s">
        <v>116</v>
      </c>
    </row>
    <row r="43" spans="1:6" ht="15.75" customHeight="1" x14ac:dyDescent="0.25">
      <c r="A43" s="20" t="s">
        <v>12</v>
      </c>
      <c r="B43" s="17">
        <v>42</v>
      </c>
      <c r="C43" s="7" t="s">
        <v>139</v>
      </c>
      <c r="D43" s="20" t="s">
        <v>12</v>
      </c>
      <c r="E43" s="17">
        <v>92</v>
      </c>
      <c r="F43" s="7" t="s">
        <v>117</v>
      </c>
    </row>
    <row r="44" spans="1:6" ht="15.75" customHeight="1" x14ac:dyDescent="0.25">
      <c r="A44" s="20" t="s">
        <v>12</v>
      </c>
      <c r="B44" s="17">
        <v>43</v>
      </c>
      <c r="C44" s="7" t="s">
        <v>156</v>
      </c>
      <c r="D44" s="20" t="s">
        <v>12</v>
      </c>
      <c r="E44" s="17">
        <v>93</v>
      </c>
      <c r="F44" s="7" t="s">
        <v>199</v>
      </c>
    </row>
    <row r="45" spans="1:6" ht="15.75" customHeight="1" x14ac:dyDescent="0.25">
      <c r="A45" s="20" t="s">
        <v>12</v>
      </c>
      <c r="B45" s="17">
        <v>44</v>
      </c>
      <c r="C45" s="7" t="s">
        <v>50</v>
      </c>
      <c r="D45" s="20" t="s">
        <v>12</v>
      </c>
      <c r="E45" s="17">
        <v>94</v>
      </c>
      <c r="F45" s="7" t="s">
        <v>200</v>
      </c>
    </row>
    <row r="46" spans="1:6" ht="15.75" customHeight="1" x14ac:dyDescent="0.25">
      <c r="A46" s="20" t="s">
        <v>12</v>
      </c>
      <c r="B46" s="17">
        <v>45</v>
      </c>
      <c r="C46" s="7" t="s">
        <v>53</v>
      </c>
      <c r="D46" s="20" t="s">
        <v>12</v>
      </c>
      <c r="E46" s="17">
        <v>95</v>
      </c>
      <c r="F46" s="7" t="s">
        <v>119</v>
      </c>
    </row>
    <row r="47" spans="1:6" ht="15.75" customHeight="1" x14ac:dyDescent="0.25">
      <c r="A47" s="20" t="s">
        <v>12</v>
      </c>
      <c r="B47" s="17">
        <v>46</v>
      </c>
      <c r="C47" s="7" t="s">
        <v>44</v>
      </c>
      <c r="D47" s="20" t="s">
        <v>12</v>
      </c>
      <c r="E47" s="17">
        <v>96</v>
      </c>
      <c r="F47" s="7" t="s">
        <v>121</v>
      </c>
    </row>
    <row r="48" spans="1:6" ht="15.75" customHeight="1" x14ac:dyDescent="0.25">
      <c r="A48" s="20" t="s">
        <v>12</v>
      </c>
      <c r="B48" s="17">
        <v>47</v>
      </c>
      <c r="C48" s="7" t="s">
        <v>55</v>
      </c>
      <c r="D48" s="20" t="s">
        <v>12</v>
      </c>
      <c r="E48" s="17">
        <v>97</v>
      </c>
      <c r="F48" s="7" t="s">
        <v>5</v>
      </c>
    </row>
    <row r="49" spans="1:6" ht="15.75" customHeight="1" x14ac:dyDescent="0.25">
      <c r="A49" s="20" t="s">
        <v>12</v>
      </c>
      <c r="B49" s="17">
        <v>48</v>
      </c>
      <c r="C49" s="7" t="s">
        <v>78</v>
      </c>
      <c r="D49" s="20" t="s">
        <v>12</v>
      </c>
      <c r="E49" s="17">
        <v>98</v>
      </c>
      <c r="F49" s="7" t="s">
        <v>15</v>
      </c>
    </row>
    <row r="50" spans="1:6" ht="15.75" customHeight="1" x14ac:dyDescent="0.25">
      <c r="A50" s="20" t="s">
        <v>12</v>
      </c>
      <c r="B50" s="17">
        <v>49</v>
      </c>
      <c r="C50" s="7" t="s">
        <v>66</v>
      </c>
      <c r="D50" s="20" t="s">
        <v>12</v>
      </c>
      <c r="E50" s="17">
        <v>99</v>
      </c>
      <c r="F50" s="7" t="s">
        <v>201</v>
      </c>
    </row>
    <row r="51" spans="1:6" ht="15.75" customHeight="1" x14ac:dyDescent="0.25">
      <c r="A51" s="20" t="s">
        <v>12</v>
      </c>
      <c r="B51" s="17">
        <v>50</v>
      </c>
      <c r="C51" s="8" t="s">
        <v>153</v>
      </c>
      <c r="D51" s="20" t="s">
        <v>12</v>
      </c>
      <c r="E51" s="17">
        <v>100</v>
      </c>
      <c r="F51" s="7" t="s">
        <v>164</v>
      </c>
    </row>
    <row r="52" spans="1:6" ht="15.75" customHeight="1" x14ac:dyDescent="0.2"/>
  </sheetData>
  <printOptions horizontalCentered="1"/>
  <pageMargins left="0.5" right="0.25" top="0.9" bottom="0.65" header="0.5" footer="0.5"/>
  <pageSetup scale="81" fitToHeight="0" orientation="portrait" r:id="rId1"/>
  <headerFooter>
    <oddHeader>&amp;CGreatest Prison Escape Movies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2024-03-20T16:31:09Z</cp:lastPrinted>
  <dcterms:created xsi:type="dcterms:W3CDTF">2020-08-31T21:40:34Z</dcterms:created>
  <dcterms:modified xsi:type="dcterms:W3CDTF">2024-03-20T16:31:21Z</dcterms:modified>
  <cp:category/>
  <cp:contentStatus/>
</cp:coreProperties>
</file>