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Scott Pfitzinger\Documents\"/>
    </mc:Choice>
  </mc:AlternateContent>
  <xr:revisionPtr revIDLastSave="0" documentId="13_ncr:1_{E19DCA0D-431A-4F37-8D62-3DA0A44155B1}" xr6:coauthVersionLast="47" xr6:coauthVersionMax="47" xr10:uidLastSave="{00000000-0000-0000-0000-000000000000}"/>
  <bookViews>
    <workbookView xWindow="-98" yWindow="-98" windowWidth="21795" windowHeight="11625" tabRatio="602" xr2:uid="{00000000-000D-0000-FFFF-FFFF00000000}"/>
  </bookViews>
  <sheets>
    <sheet name="Raw Data" sheetId="1" r:id="rId1"/>
    <sheet name="Tabulation" sheetId="2" r:id="rId2"/>
    <sheet name="Weighted" sheetId="3" r:id="rId3"/>
    <sheet name="Viewing Checklist" sheetId="4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ghzwRV33yVLWdrzcXs57juKczoOA=="/>
    </ext>
  </extLst>
</workbook>
</file>

<file path=xl/calcChain.xml><?xml version="1.0" encoding="utf-8"?>
<calcChain xmlns="http://schemas.openxmlformats.org/spreadsheetml/2006/main">
  <c r="E31" i="3" l="1"/>
  <c r="E5" i="3"/>
  <c r="E24" i="3"/>
  <c r="E27" i="3"/>
  <c r="E65" i="3"/>
  <c r="E42" i="3"/>
  <c r="E35" i="3"/>
  <c r="E26" i="3"/>
  <c r="E6" i="3"/>
  <c r="E3" i="3"/>
  <c r="E23" i="3"/>
  <c r="E22" i="3"/>
  <c r="E45" i="3"/>
  <c r="E13" i="3"/>
  <c r="E44" i="3"/>
  <c r="E59" i="3"/>
  <c r="E10" i="3"/>
  <c r="E32" i="3"/>
  <c r="E46" i="3"/>
  <c r="E74" i="3"/>
  <c r="E14" i="3"/>
  <c r="E53" i="3"/>
  <c r="E39" i="3"/>
  <c r="E20" i="3"/>
  <c r="E7" i="3"/>
  <c r="E19" i="3"/>
  <c r="E37" i="3"/>
  <c r="E40" i="3"/>
  <c r="E47" i="3"/>
  <c r="E61" i="3"/>
  <c r="E54" i="3"/>
  <c r="E12" i="3"/>
  <c r="E18" i="3"/>
  <c r="E21" i="3"/>
  <c r="E78" i="3"/>
  <c r="E71" i="3"/>
  <c r="E75" i="3"/>
  <c r="E29" i="3"/>
  <c r="E38" i="3"/>
  <c r="E49" i="3"/>
  <c r="E67" i="3"/>
  <c r="E52" i="3"/>
  <c r="E79" i="3"/>
  <c r="E28" i="3"/>
  <c r="E51" i="3"/>
  <c r="E50" i="3"/>
  <c r="E70" i="3"/>
  <c r="E58" i="3"/>
  <c r="E9" i="3"/>
  <c r="E33" i="3"/>
  <c r="E64" i="3"/>
  <c r="E48" i="3"/>
  <c r="E8" i="3"/>
  <c r="E56" i="3"/>
  <c r="E77" i="3"/>
  <c r="E60" i="3"/>
  <c r="E62" i="3"/>
  <c r="E76" i="3"/>
  <c r="E16" i="3"/>
  <c r="E69" i="3"/>
  <c r="E30" i="3"/>
  <c r="E17" i="3"/>
  <c r="E15" i="3"/>
  <c r="C681" i="2"/>
  <c r="C667" i="2"/>
  <c r="C659" i="2"/>
  <c r="C657" i="2"/>
  <c r="C643" i="2"/>
  <c r="C642" i="2"/>
  <c r="C638" i="2"/>
  <c r="C634" i="2"/>
  <c r="C633" i="2"/>
  <c r="C629" i="2"/>
  <c r="C601" i="2"/>
  <c r="C596" i="2"/>
  <c r="C593" i="2"/>
  <c r="C588" i="2"/>
  <c r="C561" i="2"/>
  <c r="C557" i="2"/>
  <c r="C554" i="2"/>
  <c r="C549" i="2"/>
  <c r="C544" i="2"/>
  <c r="C538" i="2"/>
  <c r="C537" i="2"/>
  <c r="C532" i="2"/>
  <c r="C529" i="2"/>
  <c r="C524" i="2"/>
  <c r="C518" i="2"/>
  <c r="C512" i="2"/>
  <c r="C511" i="2"/>
  <c r="C510" i="2"/>
  <c r="C509" i="2"/>
  <c r="C497" i="2"/>
  <c r="C483" i="2"/>
  <c r="C461" i="2"/>
  <c r="C456" i="2"/>
  <c r="C452" i="2"/>
  <c r="C447" i="2"/>
  <c r="C442" i="2"/>
  <c r="C437" i="2"/>
  <c r="C425" i="2"/>
  <c r="C394" i="2"/>
  <c r="C382" i="2"/>
  <c r="C376" i="2"/>
  <c r="C371" i="2"/>
  <c r="C351" i="2"/>
  <c r="C350" i="2"/>
  <c r="C345" i="2"/>
  <c r="C338" i="2"/>
  <c r="C313" i="2"/>
  <c r="C310" i="2"/>
  <c r="C304" i="2"/>
  <c r="C280" i="2"/>
  <c r="C275" i="2"/>
  <c r="C266" i="2"/>
  <c r="C257" i="2"/>
  <c r="C223" i="2"/>
  <c r="C191" i="2"/>
  <c r="C182" i="2"/>
  <c r="C176" i="2"/>
  <c r="C170" i="2"/>
  <c r="C167" i="2"/>
  <c r="C159" i="2"/>
  <c r="C149" i="2"/>
  <c r="C115" i="2"/>
  <c r="C108" i="2"/>
  <c r="C103" i="2"/>
  <c r="C101" i="2"/>
  <c r="C94" i="2"/>
  <c r="C90" i="2"/>
  <c r="C84" i="2"/>
  <c r="C78" i="2"/>
  <c r="C57" i="2"/>
  <c r="C49" i="2"/>
  <c r="C47" i="2"/>
  <c r="C14" i="2"/>
  <c r="C11" i="2"/>
  <c r="C8" i="2"/>
  <c r="C7" i="2"/>
  <c r="C3" i="2"/>
  <c r="E36" i="3"/>
  <c r="E63" i="3"/>
  <c r="E57" i="3"/>
  <c r="E4" i="3"/>
  <c r="E34" i="3"/>
  <c r="E25" i="3"/>
  <c r="E43" i="3"/>
  <c r="E41" i="3"/>
  <c r="E11" i="3"/>
  <c r="E66" i="3"/>
  <c r="E68" i="3"/>
  <c r="E72" i="3"/>
  <c r="E55" i="3"/>
  <c r="E73" i="3"/>
</calcChain>
</file>

<file path=xl/sharedStrings.xml><?xml version="1.0" encoding="utf-8"?>
<sst xmlns="http://schemas.openxmlformats.org/spreadsheetml/2006/main" count="1738" uniqueCount="175">
  <si>
    <t>Rank</t>
  </si>
  <si>
    <t>Title</t>
  </si>
  <si>
    <t>AVERAGE</t>
  </si>
  <si>
    <t>AVERAGE RANK</t>
  </si>
  <si>
    <t>COUNT</t>
  </si>
  <si>
    <t>SCORE</t>
  </si>
  <si>
    <t>Seen it?</t>
  </si>
  <si>
    <t>p</t>
  </si>
  <si>
    <t>Hamlet (1996)</t>
  </si>
  <si>
    <t>Dead Poets Society (1989)</t>
  </si>
  <si>
    <t>RV (2006)</t>
  </si>
  <si>
    <t>Good Will Hunting (1997)</t>
  </si>
  <si>
    <t>IMDb</t>
  </si>
  <si>
    <t>https://www.imdb.com/search/title/?title_type=feature,tv_movie,video&amp;role=nm0000245&amp;credit_categories=amzn1.imdb.concept.name_credit_category.a9ab2a8b-9153-4edb-a27a-7c2346830d77&amp;sort=user_rating,desc</t>
  </si>
  <si>
    <t>Best Robin Williams Movies</t>
  </si>
  <si>
    <t>Aladdin (1992)</t>
  </si>
  <si>
    <t>Awakenings (1990)</t>
  </si>
  <si>
    <t>A Wish for Wings That Work (1991)</t>
  </si>
  <si>
    <t>Rabbit Ears: Pecos Bill (1988)</t>
  </si>
  <si>
    <t>The Fisher King (1991)</t>
  </si>
  <si>
    <t>August Rush (2007)</t>
  </si>
  <si>
    <t>The Birdcage (1996)</t>
  </si>
  <si>
    <t>Good Morning, Vietnam (1987)</t>
  </si>
  <si>
    <t>Deconstructing Harry (1997)</t>
  </si>
  <si>
    <t>Insomnia (2002)</t>
  </si>
  <si>
    <t>A.I. Artificial Intelligence (2001)</t>
  </si>
  <si>
    <t>The Butler (2013)</t>
  </si>
  <si>
    <t>Jumanji (1995)</t>
  </si>
  <si>
    <t>Mrs. Doubtfire (1993)</t>
  </si>
  <si>
    <t>The Adventures of Baron Munchausen (1988)</t>
  </si>
  <si>
    <t>The World According to Garp (1982)</t>
  </si>
  <si>
    <t>In Search of Dr. Seuss (1994)</t>
  </si>
  <si>
    <t>What Dreams May Come (1998)</t>
  </si>
  <si>
    <t>Jonathan Winters: On the Ledge (1987)</t>
  </si>
  <si>
    <t>Patch Adams (1998)</t>
  </si>
  <si>
    <t>Bicentennial Man (1999)</t>
  </si>
  <si>
    <t>Rabbit Ears: The Fool and the Flying Ship (1991)</t>
  </si>
  <si>
    <t>Hook (1991)</t>
  </si>
  <si>
    <t>To Wong Foo, Thanks for Everything! Julie Newmar (1995)</t>
  </si>
  <si>
    <t>One Hour Photo (2002)</t>
  </si>
  <si>
    <t>Dead Again (1991)</t>
  </si>
  <si>
    <t>World's Greatest Dad (2009)</t>
  </si>
  <si>
    <t>House of D (2004)</t>
  </si>
  <si>
    <t>FernGully: The Last Rainforest (1992)</t>
  </si>
  <si>
    <t>Shrink (2009)</t>
  </si>
  <si>
    <t>Night at the Museum (2006)</t>
  </si>
  <si>
    <t>Jakob the Liar (1999)</t>
  </si>
  <si>
    <t>Moscow on the Hudson (1984)</t>
  </si>
  <si>
    <t>Robots (2005)</t>
  </si>
  <si>
    <t>Happy Feet (2006)</t>
  </si>
  <si>
    <t>Death to Smoochy (2002)</t>
  </si>
  <si>
    <t>The Truth About Cats &amp; Dogs (1996)</t>
  </si>
  <si>
    <t>Aladdin and the King of Thieves (1996)</t>
  </si>
  <si>
    <t>The Big White (2005)</t>
  </si>
  <si>
    <t>Night at the Museum: Secret of the Tomb (2014)</t>
  </si>
  <si>
    <t>Man of the Year (2006)</t>
  </si>
  <si>
    <t>The Face of Love (2013)</t>
  </si>
  <si>
    <t>The Final Cut (2004)</t>
  </si>
  <si>
    <t>Noel (2004)</t>
  </si>
  <si>
    <t>Night at the Museum: Battle of the Smithsonian (2009)</t>
  </si>
  <si>
    <t>Absolutely Anything (2015)</t>
  </si>
  <si>
    <t>The Best of Times (1986)</t>
  </si>
  <si>
    <t>The Night Listener (2006)</t>
  </si>
  <si>
    <t>Jack (2006)</t>
  </si>
  <si>
    <t>Happy Feet Two (2011)</t>
  </si>
  <si>
    <t>Boulevard (2014)</t>
  </si>
  <si>
    <t>Cadillac Man (1990)</t>
  </si>
  <si>
    <t>The Survivors (1983)</t>
  </si>
  <si>
    <t>Seize the Day (1986)</t>
  </si>
  <si>
    <t>The Rutles 2: Can't Buy Me Lunch (2003)</t>
  </si>
  <si>
    <t>The Angriest Man in Brooklyn (2014)</t>
  </si>
  <si>
    <t>Everyone's Hero (2006)</t>
  </si>
  <si>
    <t>The Big Wedding (2013)</t>
  </si>
  <si>
    <t>Shakes the Clown (1991)</t>
  </si>
  <si>
    <t>The Secret Agent (1996)</t>
  </si>
  <si>
    <t>Nine Months (1995)</t>
  </si>
  <si>
    <t>Popeye (1980)</t>
  </si>
  <si>
    <t>Flubber (1997)</t>
  </si>
  <si>
    <t>Old Dogs (2009)</t>
  </si>
  <si>
    <t>Fathers' Day (1997)</t>
  </si>
  <si>
    <t>License to Wed (2007)</t>
  </si>
  <si>
    <t>Being Human (1994)</t>
  </si>
  <si>
    <t>Toys (1992)</t>
  </si>
  <si>
    <t>Club Paradise (1986)</t>
  </si>
  <si>
    <t>A Merry Friggin' Christmas (2014)</t>
  </si>
  <si>
    <t>Portrait of a White Marriage (1988)</t>
  </si>
  <si>
    <t>Can I Do It 'Till I Need Glasses? (1977)</t>
  </si>
  <si>
    <t>Sorority '62 (1978)</t>
  </si>
  <si>
    <t>Brave AI</t>
  </si>
  <si>
    <t>https://search.brave.com/search?q=best+robin+williams+movies</t>
  </si>
  <si>
    <t>Gold Derby</t>
  </si>
  <si>
    <t>https://www.goldderby.com/gallery/best-robin-williams-movies/</t>
  </si>
  <si>
    <t>20 Greatest Robin Williams Films</t>
  </si>
  <si>
    <t>Stu Loves Film</t>
  </si>
  <si>
    <t>https://stulovesfilm.com/the-top-ten-pages/top-ten-robin-williams-films/</t>
  </si>
  <si>
    <t>Top 10 Robin Williams Films</t>
  </si>
  <si>
    <t>SlashFilm</t>
  </si>
  <si>
    <t>https://www.slashfilm.com/1902970/robin-williams-best-movies-ranked/</t>
  </si>
  <si>
    <t>15 Best Robin Williams Movies</t>
  </si>
  <si>
    <t>20 Best Robin Williams Movies</t>
  </si>
  <si>
    <t>Forbes</t>
  </si>
  <si>
    <t>https://www.forbes.com/sites/entertainment/article/robin-williams-movies/</t>
  </si>
  <si>
    <t>17 Wonderful Robin Williams Movies</t>
  </si>
  <si>
    <t>JustWatch</t>
  </si>
  <si>
    <t>https://guides.justwatch.com/us/best-robin-williams-movies</t>
  </si>
  <si>
    <t>Jack (1996)</t>
  </si>
  <si>
    <t>https://screenrant.com/robin-williams-best-movies/</t>
  </si>
  <si>
    <t>Screen Rant</t>
  </si>
  <si>
    <t>Best Robin Williams Movies, Ranked</t>
  </si>
  <si>
    <t>https://stacker.com/stories/movies/10-best-robin-williams-movies-ranked</t>
  </si>
  <si>
    <t>Stacker</t>
  </si>
  <si>
    <t>Ultimate Movie Rankings</t>
  </si>
  <si>
    <t>https://www.ultimatemovierankings.com/robin-williams-movies/</t>
  </si>
  <si>
    <t>The Top Tens</t>
  </si>
  <si>
    <t>https://www.thetoptens.com/movies/best-robin-williams-movies/</t>
  </si>
  <si>
    <t>NYFA</t>
  </si>
  <si>
    <t>https://www.nyfa.edu/student-resources/robin-williams-best-movies/</t>
  </si>
  <si>
    <t>Robin Wiliams' Best Movies</t>
  </si>
  <si>
    <t>The Things</t>
  </si>
  <si>
    <t>https://www.thethings.com/robin-williams-best-movies-where-to-watch/</t>
  </si>
  <si>
    <t>Robin Williams' Best Movies</t>
  </si>
  <si>
    <t>Top 20 Best Robin Williams Movies</t>
  </si>
  <si>
    <t>Ranker</t>
  </si>
  <si>
    <t>https://www.ranker.com/list/robin-williams-movies-filmography/harper-brooks</t>
  </si>
  <si>
    <t>15 Oct 2025 - 11.6k voters</t>
  </si>
  <si>
    <t>BuddyTV</t>
  </si>
  <si>
    <t>https://www.buddytv.com/robin-williams-movies-list/</t>
  </si>
  <si>
    <t>Top 10 Best Robin Williams Movies</t>
  </si>
  <si>
    <t>Complex</t>
  </si>
  <si>
    <t>https://www.complex.com/pop-culture/a/brent-ervin-eickhoff/robin-williams-best-movies-aladdin-jumanji-death-anniversary</t>
  </si>
  <si>
    <t>10 Best Robin Williams Movies</t>
  </si>
  <si>
    <t>Looper</t>
  </si>
  <si>
    <t>https://www.looper.com/418443/16-best-robin-williams-movies-ranked/</t>
  </si>
  <si>
    <t>16 Best Robin Williams Movies</t>
  </si>
  <si>
    <t>The Digital Fix</t>
  </si>
  <si>
    <t>https://www.thedigitalfix.com/best-robin-williams-movies</t>
  </si>
  <si>
    <t>WatchMojo</t>
  </si>
  <si>
    <t>https://www.watchmojo.com/articles/top-20-robin-williams-movies</t>
  </si>
  <si>
    <t>Mashable</t>
  </si>
  <si>
    <t>https://mashable.com/article/robin-williams-best-movies-streaming</t>
  </si>
  <si>
    <t>The Manual</t>
  </si>
  <si>
    <t>https://www.themanual.com/culture/best-robin-williams-movies/</t>
  </si>
  <si>
    <t>AZ Central</t>
  </si>
  <si>
    <t>https://www.azcentral.com/picture-gallery/entertainment/movies/2014/08/11/robin-williams-top-10-best-movies/13931055/</t>
  </si>
  <si>
    <t>Robin Williams' Top 10 Best Movies</t>
  </si>
  <si>
    <t>https://www.rottentomatoes.com/celebrity/robin_williams</t>
  </si>
  <si>
    <t>RottenTomatoes: Critics</t>
  </si>
  <si>
    <t>RottenTomatoes: Audience</t>
  </si>
  <si>
    <t>Vulture</t>
  </si>
  <si>
    <t>https://www.vulture.com/article/best-robin-williams-movies-ranked.html</t>
  </si>
  <si>
    <t>16 Best Robin Williams Movie Performances</t>
  </si>
  <si>
    <t>StudyFinds</t>
  </si>
  <si>
    <t>https://studyfinds.com/best-robin-williams-movies/</t>
  </si>
  <si>
    <t>5 Best Robin Williams Movies</t>
  </si>
  <si>
    <t>365 Days of Inspiring Media</t>
  </si>
  <si>
    <t>https://www.365daysofinspiringmedia.com/articles/top-10-___-top-ten-robin-williams-films/</t>
  </si>
  <si>
    <t>Top 10 Robin Williams Movies</t>
  </si>
  <si>
    <t>PopSugar</t>
  </si>
  <si>
    <t>https://www.popsugar.com/entertainment/robin-williams-best-movies-35457103</t>
  </si>
  <si>
    <t>Best 12 Robin Williams Roles</t>
  </si>
  <si>
    <t>TDF Everything</t>
  </si>
  <si>
    <t>https://tdfeverything.com/lists/top-10-robin-williams-movies</t>
  </si>
  <si>
    <t>The Monthly Film Festival</t>
  </si>
  <si>
    <t>https://tmff.net/10-robin-williams-movies-that-will-make-you-laugh-cry-and-believe-again/</t>
  </si>
  <si>
    <t>Parade</t>
  </si>
  <si>
    <t>https://parade.com/movies/best-robin-williams-movies</t>
  </si>
  <si>
    <t>12 Best Robin Williams Movies</t>
  </si>
  <si>
    <t>MovieBabble</t>
  </si>
  <si>
    <t>https://moviebabble.com/2018/05/15/top-10-robin-williams-movies/</t>
  </si>
  <si>
    <t>World’s Greatest Dad (2009)</t>
  </si>
  <si>
    <t>Taste of Cinema</t>
  </si>
  <si>
    <t>https://www.tasteofcinema.com/2014/the-15-best-robin-williams-movies-you-need-to-watch/</t>
  </si>
  <si>
    <t>Paste Magazine</t>
  </si>
  <si>
    <t>https://www.pastemagazine.com/movies/robin-williams/best-robin-williams-movies</t>
  </si>
  <si>
    <t>(34 lists total)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</si>
</sst>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 mmm\ yyyy"/>
    <numFmt numFmtId="165" formatCode="0.0"/>
  </numFmts>
  <fonts count="13" x14ac:knownFonts="1">
    <font>
      <sz val="10"/>
      <color rgb="FF000000"/>
      <name val="Arial"/>
      <scheme val="minor"/>
    </font>
    <font>
      <i/>
      <sz val="12"/>
      <color rgb="FF000000"/>
      <name val="Calibri"/>
      <family val="2"/>
    </font>
    <font>
      <i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Calibri"/>
      <family val="2"/>
    </font>
    <font>
      <sz val="12"/>
      <color rgb="FF000000"/>
      <name val="Arial"/>
      <family val="2"/>
    </font>
    <font>
      <u/>
      <sz val="10"/>
      <color theme="10"/>
      <name val="Arial"/>
      <family val="2"/>
      <scheme val="minor"/>
    </font>
    <font>
      <sz val="12"/>
      <color rgb="FF000000"/>
      <name val="Wingdings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2" fontId="8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 wrapText="1"/>
    </xf>
    <xf numFmtId="2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1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5" fontId="11" fillId="0" borderId="0" xfId="1" applyNumberForma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Y81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4" sqref="A4"/>
    </sheetView>
  </sheetViews>
  <sheetFormatPr defaultColWidth="12.73046875" defaultRowHeight="15" customHeight="1" x14ac:dyDescent="0.35"/>
  <cols>
    <col min="1" max="1" width="6.9296875" style="17" customWidth="1"/>
    <col min="2" max="73" width="32.265625" customWidth="1"/>
    <col min="74" max="77" width="34.73046875" customWidth="1"/>
  </cols>
  <sheetData>
    <row r="1" spans="1:77" ht="15.75" customHeight="1" x14ac:dyDescent="0.5">
      <c r="A1" s="27"/>
      <c r="B1" s="1" t="s">
        <v>14</v>
      </c>
      <c r="C1" s="1" t="s">
        <v>14</v>
      </c>
      <c r="D1" s="1" t="s">
        <v>14</v>
      </c>
      <c r="E1" s="1" t="s">
        <v>14</v>
      </c>
      <c r="F1" s="1" t="s">
        <v>14</v>
      </c>
      <c r="G1" s="1" t="s">
        <v>127</v>
      </c>
      <c r="H1" s="1" t="s">
        <v>14</v>
      </c>
      <c r="I1" s="1" t="s">
        <v>92</v>
      </c>
      <c r="J1" s="1" t="s">
        <v>99</v>
      </c>
      <c r="K1" s="1" t="s">
        <v>121</v>
      </c>
      <c r="L1" s="1" t="s">
        <v>102</v>
      </c>
      <c r="M1" s="1" t="s">
        <v>133</v>
      </c>
      <c r="N1" s="1" t="s">
        <v>14</v>
      </c>
      <c r="O1" s="1" t="s">
        <v>150</v>
      </c>
      <c r="P1" s="1" t="s">
        <v>98</v>
      </c>
      <c r="Q1" s="1" t="s">
        <v>98</v>
      </c>
      <c r="R1" s="1" t="s">
        <v>120</v>
      </c>
      <c r="S1" s="1" t="s">
        <v>144</v>
      </c>
      <c r="T1" s="1" t="s">
        <v>166</v>
      </c>
      <c r="U1" s="1" t="s">
        <v>108</v>
      </c>
      <c r="V1" s="1" t="s">
        <v>156</v>
      </c>
      <c r="W1" s="1" t="s">
        <v>127</v>
      </c>
      <c r="X1" s="1" t="s">
        <v>130</v>
      </c>
      <c r="Y1" s="1" t="s">
        <v>130</v>
      </c>
      <c r="Z1" s="1" t="s">
        <v>130</v>
      </c>
      <c r="AA1" s="1" t="s">
        <v>159</v>
      </c>
      <c r="AB1" s="1" t="s">
        <v>130</v>
      </c>
      <c r="AC1" s="1" t="s">
        <v>95</v>
      </c>
      <c r="AD1" s="1" t="s">
        <v>156</v>
      </c>
      <c r="AE1" s="1" t="s">
        <v>14</v>
      </c>
      <c r="AF1" s="1" t="s">
        <v>14</v>
      </c>
      <c r="AG1" s="1" t="s">
        <v>14</v>
      </c>
      <c r="AH1" s="1" t="s">
        <v>117</v>
      </c>
      <c r="AI1" s="1" t="s">
        <v>153</v>
      </c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</row>
    <row r="2" spans="1:77" ht="15.75" customHeight="1" x14ac:dyDescent="0.5">
      <c r="A2" s="28"/>
      <c r="B2" s="2">
        <v>46256</v>
      </c>
      <c r="C2" s="2"/>
      <c r="D2" s="2">
        <v>44763</v>
      </c>
      <c r="E2" s="2" t="s">
        <v>124</v>
      </c>
      <c r="F2" s="2"/>
      <c r="G2" s="2">
        <v>43235</v>
      </c>
      <c r="H2" s="2"/>
      <c r="I2" s="2">
        <v>45484</v>
      </c>
      <c r="J2" s="2">
        <v>46181</v>
      </c>
      <c r="K2" s="2">
        <v>44955</v>
      </c>
      <c r="L2" s="2">
        <v>45563</v>
      </c>
      <c r="M2" s="2">
        <v>45070</v>
      </c>
      <c r="N2" s="2">
        <v>45254</v>
      </c>
      <c r="O2" s="2">
        <v>41863</v>
      </c>
      <c r="P2" s="2">
        <v>46209</v>
      </c>
      <c r="Q2" s="2">
        <v>41864</v>
      </c>
      <c r="R2" s="2">
        <v>43969</v>
      </c>
      <c r="S2" s="2">
        <v>41864</v>
      </c>
      <c r="T2" s="2">
        <v>45252</v>
      </c>
      <c r="U2" s="2">
        <v>44965</v>
      </c>
      <c r="V2" s="2">
        <v>41868</v>
      </c>
      <c r="W2" s="2">
        <v>44987</v>
      </c>
      <c r="X2" s="2">
        <v>45516</v>
      </c>
      <c r="Y2" s="2">
        <v>45097</v>
      </c>
      <c r="Z2" s="2">
        <v>45646</v>
      </c>
      <c r="AA2" s="2">
        <v>43688</v>
      </c>
      <c r="AB2" s="2">
        <v>46244</v>
      </c>
      <c r="AC2" s="2"/>
      <c r="AD2" s="2">
        <v>42955</v>
      </c>
      <c r="AE2" s="2">
        <v>46256</v>
      </c>
      <c r="AF2" s="2">
        <v>45418</v>
      </c>
      <c r="AG2" s="2">
        <v>45050</v>
      </c>
      <c r="AH2" s="2">
        <v>41863</v>
      </c>
      <c r="AI2" s="2">
        <v>45466</v>
      </c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</row>
    <row r="3" spans="1:77" ht="15.75" customHeight="1" x14ac:dyDescent="0.5">
      <c r="A3" s="3"/>
      <c r="B3" s="16" t="s">
        <v>13</v>
      </c>
      <c r="C3" s="16" t="s">
        <v>145</v>
      </c>
      <c r="D3" s="16" t="s">
        <v>112</v>
      </c>
      <c r="E3" s="16" t="s">
        <v>123</v>
      </c>
      <c r="F3" s="16" t="s">
        <v>114</v>
      </c>
      <c r="G3" s="16" t="s">
        <v>168</v>
      </c>
      <c r="H3" s="16" t="s">
        <v>145</v>
      </c>
      <c r="I3" s="16" t="s">
        <v>91</v>
      </c>
      <c r="J3" s="16" t="s">
        <v>104</v>
      </c>
      <c r="K3" s="16" t="s">
        <v>137</v>
      </c>
      <c r="L3" s="16" t="s">
        <v>101</v>
      </c>
      <c r="M3" s="16" t="s">
        <v>132</v>
      </c>
      <c r="N3" s="16" t="s">
        <v>173</v>
      </c>
      <c r="O3" s="16" t="s">
        <v>149</v>
      </c>
      <c r="P3" s="16" t="s">
        <v>97</v>
      </c>
      <c r="Q3" s="16" t="s">
        <v>171</v>
      </c>
      <c r="R3" s="16" t="s">
        <v>119</v>
      </c>
      <c r="S3" s="16" t="s">
        <v>143</v>
      </c>
      <c r="T3" s="16" t="s">
        <v>165</v>
      </c>
      <c r="U3" s="16" t="s">
        <v>106</v>
      </c>
      <c r="V3" s="16" t="s">
        <v>155</v>
      </c>
      <c r="W3" s="16" t="s">
        <v>126</v>
      </c>
      <c r="X3" s="16" t="s">
        <v>129</v>
      </c>
      <c r="Y3" s="16" t="s">
        <v>141</v>
      </c>
      <c r="Z3" s="16" t="s">
        <v>163</v>
      </c>
      <c r="AA3" s="26" t="s">
        <v>158</v>
      </c>
      <c r="AB3" s="16" t="s">
        <v>109</v>
      </c>
      <c r="AC3" s="16" t="s">
        <v>94</v>
      </c>
      <c r="AD3" s="16" t="s">
        <v>161</v>
      </c>
      <c r="AE3" s="16" t="s">
        <v>89</v>
      </c>
      <c r="AF3" s="16" t="s">
        <v>139</v>
      </c>
      <c r="AG3" s="16" t="s">
        <v>135</v>
      </c>
      <c r="AH3" s="16" t="s">
        <v>116</v>
      </c>
      <c r="AI3" s="16" t="s">
        <v>152</v>
      </c>
      <c r="AJ3" s="16"/>
      <c r="AK3" s="16"/>
      <c r="AL3" s="16"/>
      <c r="AM3" s="16"/>
      <c r="AN3" s="16"/>
      <c r="AO3" s="16"/>
      <c r="AP3" s="16"/>
      <c r="AQ3" s="26"/>
      <c r="AR3" s="2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  <c r="BL3" s="16"/>
      <c r="BM3" s="16"/>
      <c r="BN3" s="16"/>
      <c r="BO3" s="16"/>
      <c r="BP3" s="16"/>
      <c r="BQ3" s="16"/>
      <c r="BR3" s="16"/>
      <c r="BS3" s="16"/>
      <c r="BT3" s="16"/>
      <c r="BU3" s="16"/>
      <c r="BV3" s="16"/>
      <c r="BW3" s="16"/>
      <c r="BX3" s="16"/>
      <c r="BY3" s="16"/>
    </row>
    <row r="4" spans="1:77" ht="15.75" customHeight="1" x14ac:dyDescent="0.5">
      <c r="A4" s="4" t="s">
        <v>0</v>
      </c>
      <c r="B4" s="29" t="s">
        <v>12</v>
      </c>
      <c r="C4" s="29" t="s">
        <v>146</v>
      </c>
      <c r="D4" s="29" t="s">
        <v>111</v>
      </c>
      <c r="E4" s="29" t="s">
        <v>122</v>
      </c>
      <c r="F4" s="29" t="s">
        <v>113</v>
      </c>
      <c r="G4" s="29" t="s">
        <v>167</v>
      </c>
      <c r="H4" s="29" t="s">
        <v>147</v>
      </c>
      <c r="I4" s="29" t="s">
        <v>90</v>
      </c>
      <c r="J4" s="29" t="s">
        <v>103</v>
      </c>
      <c r="K4" s="29" t="s">
        <v>136</v>
      </c>
      <c r="L4" s="29" t="s">
        <v>100</v>
      </c>
      <c r="M4" s="29" t="s">
        <v>131</v>
      </c>
      <c r="N4" s="29" t="s">
        <v>172</v>
      </c>
      <c r="O4" s="29" t="s">
        <v>148</v>
      </c>
      <c r="P4" s="29" t="s">
        <v>96</v>
      </c>
      <c r="Q4" s="29" t="s">
        <v>170</v>
      </c>
      <c r="R4" s="29" t="s">
        <v>118</v>
      </c>
      <c r="S4" s="29" t="s">
        <v>142</v>
      </c>
      <c r="T4" s="29" t="s">
        <v>164</v>
      </c>
      <c r="U4" s="29" t="s">
        <v>107</v>
      </c>
      <c r="V4" s="29" t="s">
        <v>154</v>
      </c>
      <c r="W4" s="29" t="s">
        <v>125</v>
      </c>
      <c r="X4" s="29" t="s">
        <v>128</v>
      </c>
      <c r="Y4" s="29" t="s">
        <v>140</v>
      </c>
      <c r="Z4" s="29" t="s">
        <v>162</v>
      </c>
      <c r="AA4" s="29" t="s">
        <v>157</v>
      </c>
      <c r="AB4" s="29" t="s">
        <v>110</v>
      </c>
      <c r="AC4" s="29" t="s">
        <v>93</v>
      </c>
      <c r="AD4" s="29" t="s">
        <v>160</v>
      </c>
      <c r="AE4" s="29" t="s">
        <v>88</v>
      </c>
      <c r="AF4" s="29" t="s">
        <v>138</v>
      </c>
      <c r="AG4" s="29" t="s">
        <v>134</v>
      </c>
      <c r="AH4" s="29" t="s">
        <v>115</v>
      </c>
      <c r="AI4" s="29" t="s">
        <v>151</v>
      </c>
      <c r="AJ4" s="29"/>
      <c r="AK4" s="29"/>
      <c r="AL4" s="29"/>
      <c r="AM4" s="29"/>
      <c r="AN4" s="29"/>
      <c r="AO4" s="29"/>
      <c r="AP4" s="29"/>
      <c r="AQ4" s="5"/>
      <c r="AR4" s="5"/>
      <c r="AS4" s="5"/>
      <c r="AT4" s="5"/>
      <c r="AU4" s="5"/>
      <c r="AV4" s="5"/>
      <c r="AW4" s="5"/>
      <c r="AX4" s="5"/>
      <c r="AY4" s="29"/>
      <c r="AZ4" s="29"/>
      <c r="BA4" s="29"/>
      <c r="BB4" s="29"/>
      <c r="BC4" s="29"/>
      <c r="BD4" s="29"/>
      <c r="BE4" s="5"/>
      <c r="BF4" s="29"/>
      <c r="BG4" s="29"/>
      <c r="BH4" s="29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</row>
    <row r="5" spans="1:77" ht="15.75" customHeight="1" x14ac:dyDescent="0.5">
      <c r="A5" s="3">
        <v>1</v>
      </c>
      <c r="B5" s="6" t="s">
        <v>11</v>
      </c>
      <c r="C5" s="6" t="s">
        <v>11</v>
      </c>
      <c r="D5" s="6" t="s">
        <v>11</v>
      </c>
      <c r="E5" s="6" t="s">
        <v>19</v>
      </c>
      <c r="F5" s="6" t="s">
        <v>28</v>
      </c>
      <c r="G5" s="6" t="s">
        <v>15</v>
      </c>
      <c r="H5" s="6" t="s">
        <v>11</v>
      </c>
      <c r="I5" s="6" t="s">
        <v>9</v>
      </c>
      <c r="J5" s="6" t="s">
        <v>11</v>
      </c>
      <c r="K5" s="6" t="s">
        <v>11</v>
      </c>
      <c r="L5" s="6" t="s">
        <v>11</v>
      </c>
      <c r="M5" s="6" t="s">
        <v>11</v>
      </c>
      <c r="N5" s="6" t="s">
        <v>21</v>
      </c>
      <c r="O5" s="6" t="s">
        <v>19</v>
      </c>
      <c r="P5" s="6" t="s">
        <v>11</v>
      </c>
      <c r="Q5" s="6" t="s">
        <v>9</v>
      </c>
      <c r="R5" s="6" t="s">
        <v>21</v>
      </c>
      <c r="S5" s="6" t="s">
        <v>28</v>
      </c>
      <c r="T5" s="6" t="s">
        <v>11</v>
      </c>
      <c r="U5" s="6" t="s">
        <v>11</v>
      </c>
      <c r="V5" s="6" t="s">
        <v>28</v>
      </c>
      <c r="W5" s="6" t="s">
        <v>11</v>
      </c>
      <c r="X5" s="6" t="s">
        <v>11</v>
      </c>
      <c r="Y5" s="6" t="s">
        <v>11</v>
      </c>
      <c r="Z5" s="6" t="s">
        <v>11</v>
      </c>
      <c r="AA5" s="6" t="s">
        <v>22</v>
      </c>
      <c r="AB5" s="6" t="s">
        <v>11</v>
      </c>
      <c r="AC5" s="6" t="s">
        <v>22</v>
      </c>
      <c r="AD5" s="6" t="s">
        <v>11</v>
      </c>
      <c r="AE5" s="6" t="s">
        <v>11</v>
      </c>
      <c r="AF5" s="6" t="s">
        <v>11</v>
      </c>
      <c r="AG5" s="6" t="s">
        <v>15</v>
      </c>
      <c r="AH5" s="6" t="s">
        <v>32</v>
      </c>
      <c r="AI5" s="6" t="s">
        <v>11</v>
      </c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</row>
    <row r="6" spans="1:77" ht="15.75" customHeight="1" x14ac:dyDescent="0.5">
      <c r="A6" s="3">
        <v>2</v>
      </c>
      <c r="B6" s="6" t="s">
        <v>9</v>
      </c>
      <c r="C6" s="6" t="s">
        <v>15</v>
      </c>
      <c r="D6" s="6" t="s">
        <v>9</v>
      </c>
      <c r="E6" s="6" t="s">
        <v>28</v>
      </c>
      <c r="F6" s="6" t="s">
        <v>15</v>
      </c>
      <c r="G6" s="6" t="s">
        <v>11</v>
      </c>
      <c r="H6" s="6" t="s">
        <v>9</v>
      </c>
      <c r="I6" s="6" t="s">
        <v>22</v>
      </c>
      <c r="J6" s="6" t="s">
        <v>22</v>
      </c>
      <c r="K6" s="6" t="s">
        <v>15</v>
      </c>
      <c r="L6" s="6" t="s">
        <v>21</v>
      </c>
      <c r="M6" s="6" t="s">
        <v>15</v>
      </c>
      <c r="N6" s="6" t="s">
        <v>15</v>
      </c>
      <c r="O6" s="6" t="s">
        <v>9</v>
      </c>
      <c r="P6" s="6" t="s">
        <v>15</v>
      </c>
      <c r="Q6" s="6" t="s">
        <v>19</v>
      </c>
      <c r="R6" s="6" t="s">
        <v>19</v>
      </c>
      <c r="S6" s="6" t="s">
        <v>11</v>
      </c>
      <c r="T6" s="6" t="s">
        <v>28</v>
      </c>
      <c r="U6" s="6" t="s">
        <v>9</v>
      </c>
      <c r="V6" s="6" t="s">
        <v>37</v>
      </c>
      <c r="W6" s="6" t="s">
        <v>9</v>
      </c>
      <c r="X6" s="6" t="s">
        <v>9</v>
      </c>
      <c r="Y6" s="6" t="s">
        <v>9</v>
      </c>
      <c r="Z6" s="6" t="s">
        <v>9</v>
      </c>
      <c r="AA6" s="6" t="s">
        <v>9</v>
      </c>
      <c r="AB6" s="6" t="s">
        <v>9</v>
      </c>
      <c r="AC6" s="6" t="s">
        <v>15</v>
      </c>
      <c r="AD6" s="6" t="s">
        <v>37</v>
      </c>
      <c r="AE6" s="6" t="s">
        <v>9</v>
      </c>
      <c r="AF6" s="6" t="s">
        <v>15</v>
      </c>
      <c r="AG6" s="6" t="s">
        <v>11</v>
      </c>
      <c r="AH6" s="6" t="s">
        <v>9</v>
      </c>
      <c r="AI6" s="6" t="s">
        <v>22</v>
      </c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</row>
    <row r="7" spans="1:77" ht="15.75" customHeight="1" x14ac:dyDescent="0.5">
      <c r="A7" s="3">
        <v>3</v>
      </c>
      <c r="B7" s="6" t="s">
        <v>15</v>
      </c>
      <c r="C7" s="6" t="s">
        <v>8</v>
      </c>
      <c r="D7" s="6" t="s">
        <v>15</v>
      </c>
      <c r="E7" s="6" t="s">
        <v>22</v>
      </c>
      <c r="F7" s="6" t="s">
        <v>11</v>
      </c>
      <c r="G7" s="6" t="s">
        <v>28</v>
      </c>
      <c r="H7" s="6" t="s">
        <v>15</v>
      </c>
      <c r="I7" s="6" t="s">
        <v>15</v>
      </c>
      <c r="J7" s="6" t="s">
        <v>15</v>
      </c>
      <c r="K7" s="6" t="s">
        <v>9</v>
      </c>
      <c r="L7" s="6" t="s">
        <v>41</v>
      </c>
      <c r="M7" s="6" t="s">
        <v>9</v>
      </c>
      <c r="N7" s="6" t="s">
        <v>19</v>
      </c>
      <c r="O7" s="6" t="s">
        <v>22</v>
      </c>
      <c r="P7" s="6" t="s">
        <v>22</v>
      </c>
      <c r="Q7" s="6" t="s">
        <v>11</v>
      </c>
      <c r="R7" s="6" t="s">
        <v>10</v>
      </c>
      <c r="S7" s="6" t="s">
        <v>15</v>
      </c>
      <c r="T7" s="6" t="s">
        <v>19</v>
      </c>
      <c r="U7" s="6" t="s">
        <v>15</v>
      </c>
      <c r="V7" s="6" t="s">
        <v>9</v>
      </c>
      <c r="W7" s="6" t="s">
        <v>15</v>
      </c>
      <c r="X7" s="6" t="s">
        <v>15</v>
      </c>
      <c r="Y7" s="6" t="s">
        <v>15</v>
      </c>
      <c r="Z7" s="6" t="s">
        <v>28</v>
      </c>
      <c r="AA7" s="6" t="s">
        <v>37</v>
      </c>
      <c r="AB7" s="6" t="s">
        <v>15</v>
      </c>
      <c r="AC7" s="6" t="s">
        <v>28</v>
      </c>
      <c r="AD7" s="6" t="s">
        <v>15</v>
      </c>
      <c r="AE7" s="6" t="s">
        <v>15</v>
      </c>
      <c r="AF7" s="6" t="s">
        <v>19</v>
      </c>
      <c r="AG7" s="6" t="s">
        <v>9</v>
      </c>
      <c r="AH7" s="6" t="s">
        <v>22</v>
      </c>
      <c r="AI7" s="6" t="s">
        <v>15</v>
      </c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</row>
    <row r="8" spans="1:77" ht="15.75" customHeight="1" x14ac:dyDescent="0.5">
      <c r="A8" s="3">
        <v>4</v>
      </c>
      <c r="B8" s="6" t="s">
        <v>16</v>
      </c>
      <c r="C8" s="6" t="s">
        <v>24</v>
      </c>
      <c r="D8" s="6" t="s">
        <v>22</v>
      </c>
      <c r="E8" s="6" t="s">
        <v>15</v>
      </c>
      <c r="F8" s="6" t="s">
        <v>9</v>
      </c>
      <c r="G8" s="6" t="s">
        <v>9</v>
      </c>
      <c r="H8" s="6" t="s">
        <v>16</v>
      </c>
      <c r="I8" s="6" t="s">
        <v>11</v>
      </c>
      <c r="J8" s="6" t="s">
        <v>34</v>
      </c>
      <c r="K8" s="6" t="s">
        <v>28</v>
      </c>
      <c r="L8" s="6" t="s">
        <v>28</v>
      </c>
      <c r="M8" s="6" t="s">
        <v>22</v>
      </c>
      <c r="N8" s="6" t="s">
        <v>11</v>
      </c>
      <c r="O8" s="6" t="s">
        <v>11</v>
      </c>
      <c r="P8" s="6" t="s">
        <v>9</v>
      </c>
      <c r="Q8" s="6" t="s">
        <v>30</v>
      </c>
      <c r="R8" s="6" t="s">
        <v>16</v>
      </c>
      <c r="S8" s="6" t="s">
        <v>24</v>
      </c>
      <c r="T8" s="6" t="s">
        <v>24</v>
      </c>
      <c r="U8" s="6" t="s">
        <v>22</v>
      </c>
      <c r="V8" s="6" t="s">
        <v>11</v>
      </c>
      <c r="W8" s="6" t="s">
        <v>16</v>
      </c>
      <c r="X8" s="6" t="s">
        <v>28</v>
      </c>
      <c r="Y8" s="6" t="s">
        <v>21</v>
      </c>
      <c r="Z8" s="6" t="s">
        <v>27</v>
      </c>
      <c r="AA8" s="6" t="s">
        <v>15</v>
      </c>
      <c r="AB8" s="6" t="s">
        <v>16</v>
      </c>
      <c r="AC8" s="6" t="s">
        <v>11</v>
      </c>
      <c r="AD8" s="6" t="s">
        <v>28</v>
      </c>
      <c r="AE8" s="6" t="s">
        <v>22</v>
      </c>
      <c r="AF8" s="6" t="s">
        <v>9</v>
      </c>
      <c r="AG8" s="6" t="s">
        <v>39</v>
      </c>
      <c r="AH8" s="6" t="s">
        <v>15</v>
      </c>
      <c r="AI8" s="6" t="s">
        <v>19</v>
      </c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</row>
    <row r="9" spans="1:77" ht="15.75" customHeight="1" x14ac:dyDescent="0.5">
      <c r="A9" s="3">
        <v>5</v>
      </c>
      <c r="B9" s="6" t="s">
        <v>8</v>
      </c>
      <c r="C9" s="6" t="s">
        <v>29</v>
      </c>
      <c r="D9" s="6" t="s">
        <v>49</v>
      </c>
      <c r="E9" s="6" t="s">
        <v>11</v>
      </c>
      <c r="F9" s="6" t="s">
        <v>27</v>
      </c>
      <c r="G9" s="6" t="s">
        <v>22</v>
      </c>
      <c r="H9" s="6" t="s">
        <v>8</v>
      </c>
      <c r="I9" s="6" t="s">
        <v>28</v>
      </c>
      <c r="J9" s="6" t="s">
        <v>24</v>
      </c>
      <c r="K9" s="6" t="s">
        <v>22</v>
      </c>
      <c r="L9" s="6" t="s">
        <v>24</v>
      </c>
      <c r="M9" s="6" t="s">
        <v>24</v>
      </c>
      <c r="N9" s="6" t="s">
        <v>24</v>
      </c>
      <c r="O9" s="6" t="s">
        <v>15</v>
      </c>
      <c r="P9" s="6" t="s">
        <v>21</v>
      </c>
      <c r="Q9" s="6" t="s">
        <v>22</v>
      </c>
      <c r="R9" s="6" t="s">
        <v>77</v>
      </c>
      <c r="S9" s="6" t="s">
        <v>9</v>
      </c>
      <c r="T9" s="6" t="s">
        <v>9</v>
      </c>
      <c r="U9" s="6" t="s">
        <v>27</v>
      </c>
      <c r="V9" s="6" t="s">
        <v>77</v>
      </c>
      <c r="W9" s="6" t="s">
        <v>22</v>
      </c>
      <c r="X9" s="6" t="s">
        <v>22</v>
      </c>
      <c r="Y9" s="6" t="s">
        <v>28</v>
      </c>
      <c r="Z9" s="6" t="s">
        <v>37</v>
      </c>
      <c r="AA9" s="6" t="s">
        <v>28</v>
      </c>
      <c r="AB9" s="6" t="s">
        <v>8</v>
      </c>
      <c r="AC9" s="6" t="s">
        <v>19</v>
      </c>
      <c r="AD9" s="6" t="s">
        <v>22</v>
      </c>
      <c r="AE9" s="6" t="s">
        <v>19</v>
      </c>
      <c r="AF9" s="6" t="s">
        <v>21</v>
      </c>
      <c r="AG9" s="6" t="s">
        <v>28</v>
      </c>
      <c r="AH9" s="6" t="s">
        <v>11</v>
      </c>
      <c r="AI9" s="6" t="s">
        <v>9</v>
      </c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</row>
    <row r="10" spans="1:77" ht="15.75" customHeight="1" x14ac:dyDescent="0.5">
      <c r="A10" s="3">
        <v>6</v>
      </c>
      <c r="B10" s="6" t="s">
        <v>17</v>
      </c>
      <c r="C10" s="6" t="s">
        <v>22</v>
      </c>
      <c r="D10" s="6" t="s">
        <v>16</v>
      </c>
      <c r="E10" s="6" t="s">
        <v>27</v>
      </c>
      <c r="F10" s="6" t="s">
        <v>22</v>
      </c>
      <c r="G10" s="6" t="s">
        <v>21</v>
      </c>
      <c r="H10" s="6" t="s">
        <v>19</v>
      </c>
      <c r="I10" s="6" t="s">
        <v>19</v>
      </c>
      <c r="J10" s="6" t="s">
        <v>9</v>
      </c>
      <c r="K10" s="6" t="s">
        <v>24</v>
      </c>
      <c r="L10" s="6" t="s">
        <v>19</v>
      </c>
      <c r="M10" s="6" t="s">
        <v>21</v>
      </c>
      <c r="N10" s="6" t="s">
        <v>16</v>
      </c>
      <c r="O10" s="6" t="s">
        <v>28</v>
      </c>
      <c r="P10" s="6" t="s">
        <v>28</v>
      </c>
      <c r="Q10" s="6" t="s">
        <v>15</v>
      </c>
      <c r="R10" s="6" t="s">
        <v>39</v>
      </c>
      <c r="S10" s="6" t="s">
        <v>27</v>
      </c>
      <c r="T10" s="6" t="s">
        <v>22</v>
      </c>
      <c r="U10" s="6" t="s">
        <v>39</v>
      </c>
      <c r="V10" s="6" t="s">
        <v>15</v>
      </c>
      <c r="W10" s="6" t="s">
        <v>19</v>
      </c>
      <c r="X10" s="6" t="s">
        <v>27</v>
      </c>
      <c r="Y10" s="6" t="s">
        <v>22</v>
      </c>
      <c r="Z10" s="6" t="s">
        <v>21</v>
      </c>
      <c r="AA10" s="6" t="s">
        <v>27</v>
      </c>
      <c r="AB10" s="6" t="s">
        <v>19</v>
      </c>
      <c r="AC10" s="6" t="s">
        <v>9</v>
      </c>
      <c r="AD10" s="6" t="s">
        <v>27</v>
      </c>
      <c r="AE10" s="6" t="s">
        <v>28</v>
      </c>
      <c r="AF10" s="6" t="s">
        <v>16</v>
      </c>
      <c r="AG10" s="6" t="s">
        <v>22</v>
      </c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</row>
    <row r="11" spans="1:77" ht="15.75" customHeight="1" x14ac:dyDescent="0.5">
      <c r="A11" s="3">
        <v>7</v>
      </c>
      <c r="B11" s="6" t="s">
        <v>18</v>
      </c>
      <c r="C11" s="6" t="s">
        <v>41</v>
      </c>
      <c r="D11" s="6" t="s">
        <v>21</v>
      </c>
      <c r="E11" s="6" t="s">
        <v>39</v>
      </c>
      <c r="F11" s="6" t="s">
        <v>37</v>
      </c>
      <c r="G11" s="6" t="s">
        <v>37</v>
      </c>
      <c r="H11" s="6" t="s">
        <v>32</v>
      </c>
      <c r="I11" s="6" t="s">
        <v>21</v>
      </c>
      <c r="J11" s="6" t="s">
        <v>28</v>
      </c>
      <c r="K11" s="6" t="s">
        <v>21</v>
      </c>
      <c r="L11" s="6" t="s">
        <v>43</v>
      </c>
      <c r="M11" s="6" t="s">
        <v>19</v>
      </c>
      <c r="N11" s="6" t="s">
        <v>9</v>
      </c>
      <c r="O11" s="6" t="s">
        <v>39</v>
      </c>
      <c r="P11" s="6" t="s">
        <v>24</v>
      </c>
      <c r="Q11" s="6" t="s">
        <v>39</v>
      </c>
      <c r="R11" s="6" t="s">
        <v>45</v>
      </c>
      <c r="S11" s="6" t="s">
        <v>37</v>
      </c>
      <c r="T11" s="6" t="s">
        <v>21</v>
      </c>
      <c r="U11" s="6" t="s">
        <v>28</v>
      </c>
      <c r="V11" s="6" t="s">
        <v>20</v>
      </c>
      <c r="W11" s="6" t="s">
        <v>24</v>
      </c>
      <c r="X11" s="6" t="s">
        <v>41</v>
      </c>
      <c r="Y11" s="6" t="s">
        <v>30</v>
      </c>
      <c r="Z11" s="6" t="s">
        <v>22</v>
      </c>
      <c r="AA11" s="6" t="s">
        <v>105</v>
      </c>
      <c r="AB11" s="6" t="s">
        <v>20</v>
      </c>
      <c r="AC11" s="6" t="s">
        <v>24</v>
      </c>
      <c r="AD11" s="6" t="s">
        <v>21</v>
      </c>
      <c r="AE11" s="6" t="s">
        <v>21</v>
      </c>
      <c r="AF11" s="6" t="s">
        <v>22</v>
      </c>
      <c r="AG11" s="6" t="s">
        <v>24</v>
      </c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</row>
    <row r="12" spans="1:77" ht="15.75" customHeight="1" x14ac:dyDescent="0.5">
      <c r="A12" s="3">
        <v>8</v>
      </c>
      <c r="B12" s="6" t="s">
        <v>19</v>
      </c>
      <c r="C12" s="6" t="s">
        <v>21</v>
      </c>
      <c r="D12" s="6" t="s">
        <v>28</v>
      </c>
      <c r="E12" s="6" t="s">
        <v>82</v>
      </c>
      <c r="F12" s="6" t="s">
        <v>45</v>
      </c>
      <c r="G12" s="6" t="s">
        <v>47</v>
      </c>
      <c r="H12" s="6" t="s">
        <v>20</v>
      </c>
      <c r="I12" s="6" t="s">
        <v>24</v>
      </c>
      <c r="J12" s="6" t="s">
        <v>39</v>
      </c>
      <c r="K12" s="6" t="s">
        <v>19</v>
      </c>
      <c r="L12" s="6" t="s">
        <v>15</v>
      </c>
      <c r="M12" s="6" t="s">
        <v>39</v>
      </c>
      <c r="N12" s="6" t="s">
        <v>39</v>
      </c>
      <c r="O12" s="6" t="s">
        <v>76</v>
      </c>
      <c r="P12" s="6" t="s">
        <v>41</v>
      </c>
      <c r="Q12" s="6" t="s">
        <v>24</v>
      </c>
      <c r="R12" s="6" t="s">
        <v>34</v>
      </c>
      <c r="S12" s="6" t="s">
        <v>76</v>
      </c>
      <c r="T12" s="6" t="s">
        <v>41</v>
      </c>
      <c r="U12" s="6" t="s">
        <v>24</v>
      </c>
      <c r="V12" s="6" t="s">
        <v>82</v>
      </c>
      <c r="W12" s="6" t="s">
        <v>28</v>
      </c>
      <c r="X12" s="6" t="s">
        <v>34</v>
      </c>
      <c r="Y12" s="6" t="s">
        <v>45</v>
      </c>
      <c r="Z12" s="6" t="s">
        <v>19</v>
      </c>
      <c r="AA12" s="6" t="s">
        <v>21</v>
      </c>
      <c r="AB12" s="6" t="s">
        <v>21</v>
      </c>
      <c r="AC12" s="6" t="s">
        <v>21</v>
      </c>
      <c r="AD12" s="6" t="s">
        <v>50</v>
      </c>
      <c r="AE12" s="6" t="s">
        <v>24</v>
      </c>
      <c r="AF12" s="6" t="s">
        <v>24</v>
      </c>
      <c r="AG12" s="6" t="s">
        <v>27</v>
      </c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</row>
    <row r="13" spans="1:77" ht="15.75" customHeight="1" x14ac:dyDescent="0.5">
      <c r="A13" s="3">
        <v>9</v>
      </c>
      <c r="B13" s="6" t="s">
        <v>20</v>
      </c>
      <c r="C13" s="6" t="s">
        <v>9</v>
      </c>
      <c r="D13" s="6" t="s">
        <v>48</v>
      </c>
      <c r="E13" s="6" t="s">
        <v>9</v>
      </c>
      <c r="F13" s="6" t="s">
        <v>16</v>
      </c>
      <c r="G13" s="6" t="s">
        <v>16</v>
      </c>
      <c r="H13" s="6" t="s">
        <v>29</v>
      </c>
      <c r="I13" s="6" t="s">
        <v>30</v>
      </c>
      <c r="J13" s="6" t="s">
        <v>27</v>
      </c>
      <c r="K13" s="6" t="s">
        <v>41</v>
      </c>
      <c r="L13" s="6" t="s">
        <v>9</v>
      </c>
      <c r="M13" s="6" t="s">
        <v>28</v>
      </c>
      <c r="N13" s="6" t="s">
        <v>76</v>
      </c>
      <c r="O13" s="6" t="s">
        <v>68</v>
      </c>
      <c r="P13" s="6" t="s">
        <v>19</v>
      </c>
      <c r="Q13" s="6" t="s">
        <v>32</v>
      </c>
      <c r="R13" s="6" t="s">
        <v>37</v>
      </c>
      <c r="S13" s="6" t="s">
        <v>39</v>
      </c>
      <c r="T13" s="6" t="s">
        <v>30</v>
      </c>
      <c r="U13" s="6" t="s">
        <v>19</v>
      </c>
      <c r="V13" s="6" t="s">
        <v>79</v>
      </c>
      <c r="W13" s="6" t="s">
        <v>23</v>
      </c>
      <c r="X13" s="6" t="s">
        <v>37</v>
      </c>
      <c r="Y13" s="6" t="s">
        <v>19</v>
      </c>
      <c r="Z13" s="6" t="s">
        <v>24</v>
      </c>
      <c r="AA13" s="6" t="s">
        <v>11</v>
      </c>
      <c r="AB13" s="6" t="s">
        <v>22</v>
      </c>
      <c r="AC13" s="6" t="s">
        <v>39</v>
      </c>
      <c r="AD13" s="6" t="s">
        <v>9</v>
      </c>
      <c r="AE13" s="6" t="s">
        <v>39</v>
      </c>
      <c r="AF13" s="6" t="s">
        <v>28</v>
      </c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</row>
    <row r="14" spans="1:77" ht="15.75" customHeight="1" x14ac:dyDescent="0.5">
      <c r="A14" s="3">
        <v>10</v>
      </c>
      <c r="B14" s="6" t="s">
        <v>21</v>
      </c>
      <c r="C14" s="6" t="s">
        <v>19</v>
      </c>
      <c r="D14" s="6" t="s">
        <v>24</v>
      </c>
      <c r="E14" s="6" t="s">
        <v>37</v>
      </c>
      <c r="F14" s="6" t="s">
        <v>21</v>
      </c>
      <c r="G14" s="6" t="s">
        <v>39</v>
      </c>
      <c r="H14" s="6" t="s">
        <v>22</v>
      </c>
      <c r="I14" s="6" t="s">
        <v>16</v>
      </c>
      <c r="J14" s="6" t="s">
        <v>105</v>
      </c>
      <c r="K14" s="6" t="s">
        <v>16</v>
      </c>
      <c r="L14" s="6" t="s">
        <v>76</v>
      </c>
      <c r="M14" s="6" t="s">
        <v>16</v>
      </c>
      <c r="N14" s="6" t="s">
        <v>37</v>
      </c>
      <c r="O14" s="6" t="s">
        <v>37</v>
      </c>
      <c r="P14" s="6" t="s">
        <v>16</v>
      </c>
      <c r="Q14" s="6" t="s">
        <v>50</v>
      </c>
      <c r="R14" s="6" t="s">
        <v>15</v>
      </c>
      <c r="S14" s="6" t="s">
        <v>19</v>
      </c>
      <c r="T14" s="6" t="s">
        <v>16</v>
      </c>
      <c r="U14" s="6" t="s">
        <v>21</v>
      </c>
      <c r="V14" s="6" t="s">
        <v>45</v>
      </c>
      <c r="W14" s="6" t="s">
        <v>21</v>
      </c>
      <c r="X14" s="6" t="s">
        <v>39</v>
      </c>
      <c r="Y14" s="6" t="s">
        <v>27</v>
      </c>
      <c r="Z14" s="6" t="s">
        <v>16</v>
      </c>
      <c r="AA14" s="6" t="s">
        <v>34</v>
      </c>
      <c r="AB14" s="6" t="s">
        <v>23</v>
      </c>
      <c r="AC14" s="6" t="s">
        <v>41</v>
      </c>
      <c r="AD14" s="6" t="s">
        <v>41</v>
      </c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</row>
    <row r="15" spans="1:77" ht="15.75" customHeight="1" x14ac:dyDescent="0.5">
      <c r="A15" s="3">
        <v>11</v>
      </c>
      <c r="B15" s="6" t="s">
        <v>22</v>
      </c>
      <c r="C15" s="6" t="s">
        <v>40</v>
      </c>
      <c r="D15" s="6" t="s">
        <v>25</v>
      </c>
      <c r="E15" s="6" t="s">
        <v>16</v>
      </c>
      <c r="F15" s="6" t="s">
        <v>24</v>
      </c>
      <c r="G15" s="6" t="s">
        <v>19</v>
      </c>
      <c r="H15" s="6" t="s">
        <v>23</v>
      </c>
      <c r="I15" s="6" t="s">
        <v>47</v>
      </c>
      <c r="J15" s="6" t="s">
        <v>16</v>
      </c>
      <c r="K15" s="6" t="s">
        <v>39</v>
      </c>
      <c r="L15" s="6" t="s">
        <v>27</v>
      </c>
      <c r="M15" s="6" t="s">
        <v>30</v>
      </c>
      <c r="N15" s="6" t="s">
        <v>28</v>
      </c>
      <c r="O15" s="6" t="s">
        <v>29</v>
      </c>
      <c r="P15" s="6" t="s">
        <v>49</v>
      </c>
      <c r="Q15" s="6" t="s">
        <v>28</v>
      </c>
      <c r="R15" s="6" t="s">
        <v>22</v>
      </c>
      <c r="S15" s="6" t="s">
        <v>21</v>
      </c>
      <c r="T15" s="6" t="s">
        <v>39</v>
      </c>
      <c r="U15" s="6" t="s">
        <v>34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</row>
    <row r="16" spans="1:77" ht="15.75" customHeight="1" x14ac:dyDescent="0.5">
      <c r="A16" s="3">
        <v>12</v>
      </c>
      <c r="B16" s="6" t="s">
        <v>23</v>
      </c>
      <c r="C16" s="6" t="s">
        <v>16</v>
      </c>
      <c r="D16" s="6" t="s">
        <v>26</v>
      </c>
      <c r="E16" s="6" t="s">
        <v>34</v>
      </c>
      <c r="F16" s="6" t="s">
        <v>19</v>
      </c>
      <c r="G16" s="6" t="s">
        <v>55</v>
      </c>
      <c r="H16" s="6" t="s">
        <v>21</v>
      </c>
      <c r="I16" s="6" t="s">
        <v>34</v>
      </c>
      <c r="J16" s="6" t="s">
        <v>19</v>
      </c>
      <c r="K16" s="6" t="s">
        <v>47</v>
      </c>
      <c r="L16" s="6" t="s">
        <v>37</v>
      </c>
      <c r="M16" s="6" t="s">
        <v>47</v>
      </c>
      <c r="N16" s="6" t="s">
        <v>41</v>
      </c>
      <c r="O16" s="6" t="s">
        <v>24</v>
      </c>
      <c r="P16" s="6" t="s">
        <v>50</v>
      </c>
      <c r="Q16" s="6" t="s">
        <v>27</v>
      </c>
      <c r="R16" s="6" t="s">
        <v>27</v>
      </c>
      <c r="S16" s="6" t="s">
        <v>22</v>
      </c>
      <c r="T16" s="6" t="s">
        <v>15</v>
      </c>
      <c r="U16" s="6" t="s">
        <v>37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</row>
    <row r="17" spans="1:77" ht="15.75" customHeight="1" x14ac:dyDescent="0.5">
      <c r="A17" s="3">
        <v>13</v>
      </c>
      <c r="B17" s="6" t="s">
        <v>24</v>
      </c>
      <c r="C17" s="6" t="s">
        <v>39</v>
      </c>
      <c r="D17" s="6" t="s">
        <v>76</v>
      </c>
      <c r="E17" s="6" t="s">
        <v>45</v>
      </c>
      <c r="F17" s="6" t="s">
        <v>39</v>
      </c>
      <c r="G17" s="6" t="s">
        <v>77</v>
      </c>
      <c r="H17" s="6" t="s">
        <v>31</v>
      </c>
      <c r="I17" s="6" t="s">
        <v>39</v>
      </c>
      <c r="J17" s="6" t="s">
        <v>82</v>
      </c>
      <c r="K17" s="6" t="s">
        <v>30</v>
      </c>
      <c r="L17" s="6" t="s">
        <v>16</v>
      </c>
      <c r="M17" s="6" t="s">
        <v>76</v>
      </c>
      <c r="N17" s="6" t="s">
        <v>22</v>
      </c>
      <c r="O17" s="6" t="s">
        <v>21</v>
      </c>
      <c r="P17" s="6" t="s">
        <v>39</v>
      </c>
      <c r="Q17" s="6" t="s">
        <v>16</v>
      </c>
      <c r="R17" s="6" t="s">
        <v>11</v>
      </c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</row>
    <row r="18" spans="1:77" ht="15.75" customHeight="1" x14ac:dyDescent="0.5">
      <c r="A18" s="3">
        <v>14</v>
      </c>
      <c r="B18" s="6" t="s">
        <v>25</v>
      </c>
      <c r="C18" s="6" t="s">
        <v>49</v>
      </c>
      <c r="D18" s="6" t="s">
        <v>19</v>
      </c>
      <c r="E18" s="6" t="s">
        <v>24</v>
      </c>
      <c r="F18" s="6" t="s">
        <v>48</v>
      </c>
      <c r="G18" s="6" t="s">
        <v>48</v>
      </c>
      <c r="H18" s="6" t="s">
        <v>26</v>
      </c>
      <c r="I18" s="6" t="s">
        <v>32</v>
      </c>
      <c r="J18" s="6" t="s">
        <v>49</v>
      </c>
      <c r="K18" s="6" t="s">
        <v>27</v>
      </c>
      <c r="L18" s="6" t="s">
        <v>66</v>
      </c>
      <c r="M18" s="6" t="s">
        <v>41</v>
      </c>
      <c r="N18" s="6" t="s">
        <v>40</v>
      </c>
      <c r="O18" s="6" t="s">
        <v>30</v>
      </c>
      <c r="P18" s="6" t="s">
        <v>47</v>
      </c>
      <c r="Q18" s="6" t="s">
        <v>34</v>
      </c>
      <c r="R18" s="6" t="s">
        <v>9</v>
      </c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</row>
    <row r="19" spans="1:77" ht="15.75" customHeight="1" x14ac:dyDescent="0.5">
      <c r="A19" s="3">
        <v>15</v>
      </c>
      <c r="B19" s="6" t="s">
        <v>26</v>
      </c>
      <c r="C19" s="6" t="s">
        <v>47</v>
      </c>
      <c r="D19" s="6" t="s">
        <v>45</v>
      </c>
      <c r="E19" s="6" t="s">
        <v>21</v>
      </c>
      <c r="F19" s="6" t="s">
        <v>105</v>
      </c>
      <c r="G19" s="6" t="s">
        <v>32</v>
      </c>
      <c r="H19" s="6" t="s">
        <v>30</v>
      </c>
      <c r="I19" s="6" t="s">
        <v>76</v>
      </c>
      <c r="J19" s="6" t="s">
        <v>81</v>
      </c>
      <c r="K19" s="6" t="s">
        <v>49</v>
      </c>
      <c r="L19" s="6" t="s">
        <v>32</v>
      </c>
      <c r="M19" s="6" t="s">
        <v>32</v>
      </c>
      <c r="N19" s="6" t="s">
        <v>8</v>
      </c>
      <c r="O19" s="6" t="s">
        <v>32</v>
      </c>
      <c r="P19" s="6" t="s">
        <v>37</v>
      </c>
      <c r="Q19" s="6" t="s">
        <v>37</v>
      </c>
      <c r="R19" s="6" t="s">
        <v>28</v>
      </c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</row>
    <row r="20" spans="1:77" ht="15.75" customHeight="1" x14ac:dyDescent="0.5">
      <c r="A20" s="3">
        <v>16</v>
      </c>
      <c r="B20" s="6" t="s">
        <v>27</v>
      </c>
      <c r="C20" s="6" t="s">
        <v>23</v>
      </c>
      <c r="D20" s="6" t="s">
        <v>27</v>
      </c>
      <c r="E20" s="6" t="s">
        <v>47</v>
      </c>
      <c r="F20" s="6" t="s">
        <v>59</v>
      </c>
      <c r="G20" s="6" t="s">
        <v>169</v>
      </c>
      <c r="H20" s="6" t="s">
        <v>28</v>
      </c>
      <c r="I20" s="6" t="s">
        <v>45</v>
      </c>
      <c r="J20" s="6" t="s">
        <v>45</v>
      </c>
      <c r="K20" s="6" t="s">
        <v>45</v>
      </c>
      <c r="L20" s="6" t="s">
        <v>47</v>
      </c>
      <c r="M20" s="6" t="s">
        <v>37</v>
      </c>
      <c r="N20" s="6" t="s">
        <v>66</v>
      </c>
      <c r="O20" s="6" t="s">
        <v>47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</row>
    <row r="21" spans="1:77" ht="15.75" customHeight="1" x14ac:dyDescent="0.5">
      <c r="A21" s="3">
        <v>17</v>
      </c>
      <c r="B21" s="6" t="s">
        <v>28</v>
      </c>
      <c r="C21" s="6" t="s">
        <v>26</v>
      </c>
      <c r="D21" s="6" t="s">
        <v>30</v>
      </c>
      <c r="E21" s="6" t="s">
        <v>59</v>
      </c>
      <c r="F21" s="6" t="s">
        <v>34</v>
      </c>
      <c r="G21" s="6" t="s">
        <v>45</v>
      </c>
      <c r="H21" s="6" t="s">
        <v>24</v>
      </c>
      <c r="I21" s="6" t="s">
        <v>49</v>
      </c>
      <c r="J21" s="6" t="s">
        <v>37</v>
      </c>
      <c r="K21" s="6" t="s">
        <v>32</v>
      </c>
      <c r="L21" s="6" t="s">
        <v>8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</row>
    <row r="22" spans="1:77" ht="15.75" customHeight="1" x14ac:dyDescent="0.5">
      <c r="A22" s="3">
        <v>18</v>
      </c>
      <c r="B22" s="6" t="s">
        <v>29</v>
      </c>
      <c r="C22" s="6" t="s">
        <v>28</v>
      </c>
      <c r="D22" s="6" t="s">
        <v>59</v>
      </c>
      <c r="E22" s="6" t="s">
        <v>41</v>
      </c>
      <c r="F22" s="6" t="s">
        <v>49</v>
      </c>
      <c r="G22" s="6" t="s">
        <v>30</v>
      </c>
      <c r="H22" s="6" t="s">
        <v>40</v>
      </c>
      <c r="I22" s="6" t="s">
        <v>37</v>
      </c>
      <c r="J22" s="6" t="s">
        <v>41</v>
      </c>
      <c r="K22" s="6" t="s">
        <v>37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</row>
    <row r="23" spans="1:77" ht="15.75" customHeight="1" x14ac:dyDescent="0.5">
      <c r="A23" s="3">
        <v>19</v>
      </c>
      <c r="B23" s="6" t="s">
        <v>30</v>
      </c>
      <c r="C23" s="6" t="s">
        <v>30</v>
      </c>
      <c r="D23" s="6" t="s">
        <v>37</v>
      </c>
      <c r="E23" s="6" t="s">
        <v>49</v>
      </c>
      <c r="F23" s="6" t="s">
        <v>32</v>
      </c>
      <c r="G23" s="6" t="s">
        <v>50</v>
      </c>
      <c r="H23" s="6" t="s">
        <v>37</v>
      </c>
      <c r="I23" s="6" t="s">
        <v>27</v>
      </c>
      <c r="J23" s="6" t="s">
        <v>35</v>
      </c>
      <c r="K23" s="6" t="s">
        <v>50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</row>
    <row r="24" spans="1:77" ht="15.75" customHeight="1" x14ac:dyDescent="0.5">
      <c r="A24" s="3">
        <v>20</v>
      </c>
      <c r="B24" s="6" t="s">
        <v>31</v>
      </c>
      <c r="C24" s="6" t="s">
        <v>43</v>
      </c>
      <c r="D24" s="6" t="s">
        <v>40</v>
      </c>
      <c r="E24" s="6" t="s">
        <v>32</v>
      </c>
      <c r="F24" s="6" t="s">
        <v>77</v>
      </c>
      <c r="G24" s="6" t="s">
        <v>24</v>
      </c>
      <c r="H24" s="6" t="s">
        <v>34</v>
      </c>
      <c r="I24" s="6" t="s">
        <v>82</v>
      </c>
      <c r="J24" s="6" t="s">
        <v>77</v>
      </c>
      <c r="K24" s="6" t="s">
        <v>76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</row>
    <row r="25" spans="1:77" ht="15.75" customHeight="1" x14ac:dyDescent="0.5">
      <c r="A25" s="3">
        <v>21</v>
      </c>
      <c r="B25" s="6" t="s">
        <v>32</v>
      </c>
      <c r="C25" s="6" t="s">
        <v>48</v>
      </c>
      <c r="D25" s="6" t="s">
        <v>32</v>
      </c>
      <c r="E25" s="6" t="s">
        <v>63</v>
      </c>
      <c r="F25" s="6" t="s">
        <v>41</v>
      </c>
      <c r="G25" s="6" t="s">
        <v>34</v>
      </c>
      <c r="H25" s="6" t="s">
        <v>42</v>
      </c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</row>
    <row r="26" spans="1:77" ht="15.75" customHeight="1" x14ac:dyDescent="0.5">
      <c r="A26" s="3">
        <v>22</v>
      </c>
      <c r="B26" s="6" t="s">
        <v>33</v>
      </c>
      <c r="C26" s="6" t="s">
        <v>66</v>
      </c>
      <c r="D26" s="6" t="s">
        <v>47</v>
      </c>
      <c r="E26" s="6" t="s">
        <v>35</v>
      </c>
      <c r="F26" s="6" t="s">
        <v>35</v>
      </c>
      <c r="G26" s="6" t="s">
        <v>27</v>
      </c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</row>
    <row r="27" spans="1:77" ht="15.75" customHeight="1" x14ac:dyDescent="0.5">
      <c r="A27" s="3">
        <v>23</v>
      </c>
      <c r="B27" s="6" t="s">
        <v>34</v>
      </c>
      <c r="C27" s="6" t="s">
        <v>76</v>
      </c>
      <c r="D27" s="6" t="s">
        <v>54</v>
      </c>
      <c r="E27" s="6" t="s">
        <v>48</v>
      </c>
      <c r="F27" s="6" t="s">
        <v>82</v>
      </c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</row>
    <row r="28" spans="1:77" ht="15.75" customHeight="1" x14ac:dyDescent="0.5">
      <c r="A28" s="3">
        <v>24</v>
      </c>
      <c r="B28" s="6" t="s">
        <v>35</v>
      </c>
      <c r="C28" s="6" t="s">
        <v>27</v>
      </c>
      <c r="D28" s="6" t="s">
        <v>34</v>
      </c>
      <c r="E28" s="6" t="s">
        <v>77</v>
      </c>
      <c r="F28" s="6" t="s">
        <v>30</v>
      </c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</row>
    <row r="29" spans="1:77" ht="15.75" customHeight="1" x14ac:dyDescent="0.5">
      <c r="A29" s="3">
        <v>25</v>
      </c>
      <c r="B29" s="6" t="s">
        <v>36</v>
      </c>
      <c r="C29" s="6" t="s">
        <v>81</v>
      </c>
      <c r="D29" s="6" t="s">
        <v>75</v>
      </c>
      <c r="E29" s="6" t="s">
        <v>30</v>
      </c>
      <c r="F29" s="6" t="s">
        <v>50</v>
      </c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</row>
    <row r="30" spans="1:77" ht="15.75" customHeight="1" x14ac:dyDescent="0.5">
      <c r="A30" s="3">
        <v>26</v>
      </c>
      <c r="B30" s="6" t="s">
        <v>37</v>
      </c>
      <c r="C30" s="6" t="s">
        <v>65</v>
      </c>
      <c r="D30" s="6" t="s">
        <v>77</v>
      </c>
      <c r="E30" s="6" t="s">
        <v>76</v>
      </c>
      <c r="F30" s="6" t="s">
        <v>76</v>
      </c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</row>
    <row r="31" spans="1:77" ht="15.75" customHeight="1" x14ac:dyDescent="0.5">
      <c r="A31" s="3">
        <v>27</v>
      </c>
      <c r="B31" s="6" t="s">
        <v>38</v>
      </c>
      <c r="C31" s="6" t="s">
        <v>32</v>
      </c>
      <c r="D31" s="6" t="s">
        <v>39</v>
      </c>
      <c r="E31" s="6" t="s">
        <v>10</v>
      </c>
      <c r="F31" s="6" t="s">
        <v>10</v>
      </c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</row>
    <row r="32" spans="1:77" ht="15.75" customHeight="1" x14ac:dyDescent="0.5">
      <c r="A32" s="3">
        <v>28</v>
      </c>
      <c r="B32" s="6" t="s">
        <v>39</v>
      </c>
      <c r="C32" s="6" t="s">
        <v>74</v>
      </c>
      <c r="D32" s="6" t="s">
        <v>35</v>
      </c>
      <c r="E32" s="6" t="s">
        <v>43</v>
      </c>
      <c r="F32" s="6" t="s">
        <v>54</v>
      </c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</row>
    <row r="33" spans="1:77" ht="15" customHeight="1" x14ac:dyDescent="0.5">
      <c r="A33" s="3">
        <v>29</v>
      </c>
      <c r="B33" s="6" t="s">
        <v>40</v>
      </c>
      <c r="C33" s="6" t="s">
        <v>54</v>
      </c>
      <c r="D33" s="6" t="s">
        <v>43</v>
      </c>
      <c r="E33" s="6" t="s">
        <v>25</v>
      </c>
      <c r="F33" s="6" t="s">
        <v>57</v>
      </c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</row>
    <row r="34" spans="1:77" ht="15" customHeight="1" x14ac:dyDescent="0.5">
      <c r="A34" s="3">
        <v>30</v>
      </c>
      <c r="B34" s="6" t="s">
        <v>41</v>
      </c>
      <c r="C34" s="6" t="s">
        <v>64</v>
      </c>
      <c r="D34" s="6" t="s">
        <v>8</v>
      </c>
      <c r="E34" s="6" t="s">
        <v>20</v>
      </c>
      <c r="F34" s="6" t="s">
        <v>70</v>
      </c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</row>
    <row r="35" spans="1:77" ht="15" customHeight="1" x14ac:dyDescent="0.5">
      <c r="A35" s="3">
        <v>31</v>
      </c>
      <c r="B35" s="6" t="s">
        <v>42</v>
      </c>
      <c r="C35" s="6" t="s">
        <v>73</v>
      </c>
      <c r="D35" s="6" t="s">
        <v>29</v>
      </c>
      <c r="E35" s="6" t="s">
        <v>78</v>
      </c>
      <c r="F35" s="6" t="s">
        <v>55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</row>
    <row r="36" spans="1:77" ht="15" customHeight="1" x14ac:dyDescent="0.5">
      <c r="A36" s="3">
        <v>32</v>
      </c>
      <c r="B36" s="6" t="s">
        <v>43</v>
      </c>
      <c r="C36" s="6" t="s">
        <v>56</v>
      </c>
      <c r="D36" s="6" t="s">
        <v>63</v>
      </c>
      <c r="E36" s="6" t="s">
        <v>66</v>
      </c>
      <c r="F36" s="6" t="s">
        <v>20</v>
      </c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</row>
    <row r="37" spans="1:77" ht="15" customHeight="1" x14ac:dyDescent="0.5">
      <c r="A37" s="3">
        <v>33</v>
      </c>
      <c r="B37" s="6" t="s">
        <v>44</v>
      </c>
      <c r="C37" s="6" t="s">
        <v>45</v>
      </c>
      <c r="D37" s="6" t="s">
        <v>64</v>
      </c>
      <c r="E37" s="6" t="s">
        <v>55</v>
      </c>
      <c r="F37" s="6" t="s">
        <v>46</v>
      </c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</row>
    <row r="38" spans="1:77" ht="15" customHeight="1" x14ac:dyDescent="0.5">
      <c r="A38" s="3">
        <v>34</v>
      </c>
      <c r="B38" s="6" t="s">
        <v>45</v>
      </c>
      <c r="C38" s="6" t="s">
        <v>59</v>
      </c>
      <c r="D38" s="6" t="s">
        <v>10</v>
      </c>
      <c r="E38" s="6" t="s">
        <v>75</v>
      </c>
      <c r="F38" s="6" t="s">
        <v>23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</row>
    <row r="39" spans="1:77" ht="15" customHeight="1" x14ac:dyDescent="0.5">
      <c r="A39" s="3">
        <v>35</v>
      </c>
      <c r="B39" s="6" t="s">
        <v>46</v>
      </c>
      <c r="C39" s="6" t="s">
        <v>71</v>
      </c>
      <c r="D39" s="6" t="s">
        <v>23</v>
      </c>
      <c r="E39" s="6" t="s">
        <v>79</v>
      </c>
      <c r="F39" s="6" t="s">
        <v>64</v>
      </c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</row>
    <row r="40" spans="1:77" ht="15" customHeight="1" x14ac:dyDescent="0.5">
      <c r="A40" s="3">
        <v>36</v>
      </c>
      <c r="B40" s="6" t="s">
        <v>47</v>
      </c>
      <c r="C40" s="6" t="s">
        <v>50</v>
      </c>
      <c r="D40" s="6" t="s">
        <v>66</v>
      </c>
      <c r="E40" s="6" t="s">
        <v>38</v>
      </c>
      <c r="F40" s="6" t="s">
        <v>8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</row>
    <row r="41" spans="1:77" ht="15" customHeight="1" x14ac:dyDescent="0.5">
      <c r="A41" s="3">
        <v>37</v>
      </c>
      <c r="B41" s="6" t="s">
        <v>48</v>
      </c>
      <c r="C41" s="6" t="s">
        <v>62</v>
      </c>
      <c r="D41" s="6" t="s">
        <v>41</v>
      </c>
      <c r="E41" s="6" t="s">
        <v>80</v>
      </c>
      <c r="F41" s="6" t="s">
        <v>80</v>
      </c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</row>
    <row r="42" spans="1:77" ht="15" customHeight="1" x14ac:dyDescent="0.5">
      <c r="A42" s="3">
        <v>38</v>
      </c>
      <c r="B42" s="6" t="s">
        <v>49</v>
      </c>
      <c r="C42" s="6" t="s">
        <v>57</v>
      </c>
      <c r="D42" s="6" t="s">
        <v>20</v>
      </c>
      <c r="E42" s="6" t="s">
        <v>54</v>
      </c>
      <c r="F42" s="6" t="s">
        <v>47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</row>
    <row r="43" spans="1:77" ht="15" customHeight="1" x14ac:dyDescent="0.5">
      <c r="A43" s="3">
        <v>39</v>
      </c>
      <c r="B43" s="6" t="s">
        <v>50</v>
      </c>
      <c r="C43" s="6" t="s">
        <v>35</v>
      </c>
      <c r="D43" s="6" t="s">
        <v>55</v>
      </c>
      <c r="E43" s="6" t="s">
        <v>61</v>
      </c>
      <c r="F43" s="6" t="s">
        <v>43</v>
      </c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</row>
    <row r="44" spans="1:77" ht="15" customHeight="1" x14ac:dyDescent="0.5">
      <c r="A44" s="3">
        <v>40</v>
      </c>
      <c r="B44" s="6" t="s">
        <v>51</v>
      </c>
      <c r="C44" s="6" t="s">
        <v>37</v>
      </c>
      <c r="D44" s="6" t="s">
        <v>82</v>
      </c>
      <c r="E44" s="6" t="s">
        <v>50</v>
      </c>
      <c r="F44" s="6" t="s">
        <v>75</v>
      </c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</row>
    <row r="45" spans="1:77" ht="15" customHeight="1" x14ac:dyDescent="0.5">
      <c r="A45" s="3">
        <v>41</v>
      </c>
      <c r="B45" s="6" t="s">
        <v>52</v>
      </c>
      <c r="C45" s="6" t="s">
        <v>20</v>
      </c>
      <c r="D45" s="6" t="s">
        <v>60</v>
      </c>
      <c r="E45" s="6" t="s">
        <v>29</v>
      </c>
      <c r="F45" s="6" t="s">
        <v>66</v>
      </c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</row>
    <row r="46" spans="1:77" ht="15" customHeight="1" x14ac:dyDescent="0.5">
      <c r="A46" s="3">
        <v>42</v>
      </c>
      <c r="B46" s="6" t="s">
        <v>53</v>
      </c>
      <c r="C46" s="6" t="s">
        <v>52</v>
      </c>
      <c r="D46" s="6" t="s">
        <v>70</v>
      </c>
      <c r="E46" s="6" t="s">
        <v>46</v>
      </c>
      <c r="F46" s="6" t="s">
        <v>78</v>
      </c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</row>
    <row r="47" spans="1:77" ht="15" customHeight="1" x14ac:dyDescent="0.5">
      <c r="A47" s="3">
        <v>43</v>
      </c>
      <c r="B47" s="6" t="s">
        <v>54</v>
      </c>
      <c r="C47" s="6" t="s">
        <v>46</v>
      </c>
      <c r="D47" s="6" t="s">
        <v>53</v>
      </c>
      <c r="E47" s="6" t="s">
        <v>83</v>
      </c>
      <c r="F47" s="6" t="s">
        <v>44</v>
      </c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</row>
    <row r="48" spans="1:77" ht="15" customHeight="1" x14ac:dyDescent="0.5">
      <c r="A48" s="3">
        <v>44</v>
      </c>
      <c r="B48" s="6" t="s">
        <v>55</v>
      </c>
      <c r="C48" s="6" t="s">
        <v>53</v>
      </c>
      <c r="D48" s="6" t="s">
        <v>71</v>
      </c>
      <c r="E48" s="6" t="s">
        <v>40</v>
      </c>
      <c r="F48" s="6" t="s">
        <v>83</v>
      </c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</row>
    <row r="49" spans="1:77" ht="15" customHeight="1" x14ac:dyDescent="0.5">
      <c r="A49" s="3">
        <v>45</v>
      </c>
      <c r="B49" s="6" t="s">
        <v>56</v>
      </c>
      <c r="C49" s="6" t="s">
        <v>61</v>
      </c>
      <c r="D49" s="6" t="s">
        <v>79</v>
      </c>
      <c r="E49" s="6" t="s">
        <v>26</v>
      </c>
      <c r="F49" s="6" t="s">
        <v>61</v>
      </c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</row>
    <row r="50" spans="1:77" ht="15" customHeight="1" x14ac:dyDescent="0.5">
      <c r="A50" s="3">
        <v>46</v>
      </c>
      <c r="B50" s="6" t="s">
        <v>57</v>
      </c>
      <c r="C50" s="6" t="s">
        <v>58</v>
      </c>
      <c r="D50" s="6" t="s">
        <v>68</v>
      </c>
      <c r="E50" s="6" t="s">
        <v>62</v>
      </c>
      <c r="F50" s="6" t="s">
        <v>81</v>
      </c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</row>
    <row r="51" spans="1:77" ht="15" customHeight="1" x14ac:dyDescent="0.5">
      <c r="A51" s="3">
        <v>47</v>
      </c>
      <c r="B51" s="6" t="s">
        <v>58</v>
      </c>
      <c r="C51" s="6" t="s">
        <v>44</v>
      </c>
      <c r="D51" s="6" t="s">
        <v>65</v>
      </c>
      <c r="E51" s="6" t="s">
        <v>64</v>
      </c>
      <c r="F51" s="6" t="s">
        <v>79</v>
      </c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</row>
    <row r="52" spans="1:77" ht="15" customHeight="1" x14ac:dyDescent="0.5">
      <c r="A52" s="3">
        <v>48</v>
      </c>
      <c r="B52" s="6" t="s">
        <v>59</v>
      </c>
      <c r="C52" s="6" t="s">
        <v>79</v>
      </c>
      <c r="D52" s="6" t="s">
        <v>62</v>
      </c>
      <c r="E52" s="6" t="s">
        <v>68</v>
      </c>
      <c r="F52" s="6" t="s">
        <v>42</v>
      </c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</row>
    <row r="53" spans="1:77" ht="15" customHeight="1" x14ac:dyDescent="0.5">
      <c r="A53" s="3">
        <v>49</v>
      </c>
      <c r="B53" s="6" t="s">
        <v>60</v>
      </c>
      <c r="C53" s="6" t="s">
        <v>82</v>
      </c>
      <c r="D53" s="6" t="s">
        <v>61</v>
      </c>
      <c r="E53" s="6" t="s">
        <v>57</v>
      </c>
      <c r="F53" s="6" t="s">
        <v>40</v>
      </c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</row>
    <row r="54" spans="1:77" ht="15" customHeight="1" x14ac:dyDescent="0.5">
      <c r="A54" s="3">
        <v>50</v>
      </c>
      <c r="B54" s="6" t="s">
        <v>61</v>
      </c>
      <c r="C54" s="6" t="s">
        <v>75</v>
      </c>
      <c r="D54" s="6" t="s">
        <v>50</v>
      </c>
      <c r="E54" s="6" t="s">
        <v>8</v>
      </c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</row>
    <row r="55" spans="1:77" ht="15" customHeight="1" x14ac:dyDescent="0.5">
      <c r="A55" s="3">
        <v>51</v>
      </c>
      <c r="B55" s="6" t="s">
        <v>62</v>
      </c>
      <c r="C55" s="6" t="s">
        <v>77</v>
      </c>
      <c r="D55" s="6" t="s">
        <v>56</v>
      </c>
      <c r="E55" s="6" t="s">
        <v>67</v>
      </c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</row>
    <row r="56" spans="1:77" ht="15" customHeight="1" x14ac:dyDescent="0.5">
      <c r="A56" s="3">
        <v>52</v>
      </c>
      <c r="B56" s="6" t="s">
        <v>63</v>
      </c>
      <c r="C56" s="6" t="s">
        <v>10</v>
      </c>
      <c r="D56" s="6" t="s">
        <v>67</v>
      </c>
      <c r="E56" s="6" t="s">
        <v>70</v>
      </c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</row>
    <row r="57" spans="1:77" ht="15" customHeight="1" x14ac:dyDescent="0.5">
      <c r="A57" s="3">
        <v>53</v>
      </c>
      <c r="B57" s="6" t="s">
        <v>64</v>
      </c>
      <c r="C57" s="6" t="s">
        <v>34</v>
      </c>
      <c r="D57" s="6" t="s">
        <v>74</v>
      </c>
      <c r="E57" s="6" t="s">
        <v>81</v>
      </c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</row>
    <row r="58" spans="1:77" ht="15" customHeight="1" x14ac:dyDescent="0.5">
      <c r="A58" s="3">
        <v>54</v>
      </c>
      <c r="B58" s="6" t="s">
        <v>65</v>
      </c>
      <c r="C58" s="6" t="s">
        <v>55</v>
      </c>
      <c r="D58" s="6" t="s">
        <v>80</v>
      </c>
      <c r="E58" s="6" t="s">
        <v>23</v>
      </c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</row>
    <row r="59" spans="1:77" ht="15" customHeight="1" x14ac:dyDescent="0.5">
      <c r="A59" s="3">
        <v>55</v>
      </c>
      <c r="B59" s="6" t="s">
        <v>66</v>
      </c>
      <c r="C59" s="6" t="s">
        <v>60</v>
      </c>
      <c r="D59" s="6" t="s">
        <v>58</v>
      </c>
      <c r="E59" s="6" t="s">
        <v>84</v>
      </c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</row>
    <row r="60" spans="1:77" ht="15" customHeight="1" x14ac:dyDescent="0.5">
      <c r="A60" s="3">
        <v>56</v>
      </c>
      <c r="B60" s="6" t="s">
        <v>67</v>
      </c>
      <c r="C60" s="6" t="s">
        <v>63</v>
      </c>
      <c r="D60" s="6" t="s">
        <v>57</v>
      </c>
      <c r="E60" s="6" t="s">
        <v>53</v>
      </c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</row>
    <row r="61" spans="1:77" ht="15" customHeight="1" x14ac:dyDescent="0.5">
      <c r="A61" s="3">
        <v>57</v>
      </c>
      <c r="B61" s="6" t="s">
        <v>68</v>
      </c>
      <c r="C61" s="6" t="s">
        <v>84</v>
      </c>
      <c r="D61" s="6" t="s">
        <v>46</v>
      </c>
      <c r="E61" s="6" t="s">
        <v>73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</row>
    <row r="62" spans="1:77" ht="15" customHeight="1" x14ac:dyDescent="0.5">
      <c r="A62" s="3">
        <v>58</v>
      </c>
      <c r="B62" s="6" t="s">
        <v>69</v>
      </c>
      <c r="C62" s="6" t="s">
        <v>83</v>
      </c>
      <c r="D62" s="6" t="s">
        <v>84</v>
      </c>
      <c r="E62" s="6" t="s">
        <v>65</v>
      </c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</row>
    <row r="63" spans="1:77" ht="15" customHeight="1" x14ac:dyDescent="0.5">
      <c r="A63" s="3">
        <v>59</v>
      </c>
      <c r="B63" s="6" t="s">
        <v>70</v>
      </c>
      <c r="C63" s="6" t="s">
        <v>42</v>
      </c>
      <c r="D63" s="6" t="s">
        <v>44</v>
      </c>
      <c r="E63" s="6" t="s">
        <v>42</v>
      </c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</row>
    <row r="64" spans="1:77" ht="15" customHeight="1" x14ac:dyDescent="0.5">
      <c r="A64" s="3">
        <v>60</v>
      </c>
      <c r="B64" s="6" t="s">
        <v>71</v>
      </c>
      <c r="C64" s="6" t="s">
        <v>70</v>
      </c>
      <c r="D64" s="6" t="s">
        <v>78</v>
      </c>
      <c r="E64" s="6" t="s">
        <v>74</v>
      </c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</row>
    <row r="65" spans="1:77" ht="15" customHeight="1" x14ac:dyDescent="0.5">
      <c r="A65" s="3">
        <v>61</v>
      </c>
      <c r="B65" s="6" t="s">
        <v>10</v>
      </c>
      <c r="C65" s="6" t="s">
        <v>67</v>
      </c>
      <c r="D65" s="6" t="s">
        <v>81</v>
      </c>
      <c r="E65" s="6" t="s">
        <v>58</v>
      </c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</row>
    <row r="66" spans="1:77" ht="15" customHeight="1" x14ac:dyDescent="0.5">
      <c r="A66" s="3">
        <v>62</v>
      </c>
      <c r="B66" s="6" t="s">
        <v>72</v>
      </c>
      <c r="C66" s="6" t="s">
        <v>80</v>
      </c>
      <c r="D66" s="6" t="s">
        <v>72</v>
      </c>
      <c r="E66" s="6" t="s">
        <v>86</v>
      </c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</row>
    <row r="67" spans="1:77" ht="15" customHeight="1" x14ac:dyDescent="0.5">
      <c r="A67" s="3">
        <v>63</v>
      </c>
      <c r="B67" s="6" t="s">
        <v>73</v>
      </c>
      <c r="C67" s="6" t="s">
        <v>72</v>
      </c>
      <c r="D67" s="6" t="s">
        <v>83</v>
      </c>
      <c r="E67" s="6" t="s">
        <v>44</v>
      </c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</row>
    <row r="68" spans="1:77" ht="15" customHeight="1" x14ac:dyDescent="0.5">
      <c r="A68" s="3">
        <v>64</v>
      </c>
      <c r="B68" s="6" t="s">
        <v>74</v>
      </c>
      <c r="C68" s="6" t="s">
        <v>78</v>
      </c>
      <c r="D68" s="6" t="s">
        <v>42</v>
      </c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</row>
    <row r="69" spans="1:77" ht="15" customHeight="1" x14ac:dyDescent="0.5">
      <c r="A69" s="3">
        <v>65</v>
      </c>
      <c r="B69" s="6" t="s">
        <v>75</v>
      </c>
      <c r="C69" s="6" t="s">
        <v>68</v>
      </c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</row>
    <row r="70" spans="1:77" ht="15" customHeight="1" x14ac:dyDescent="0.5">
      <c r="A70" s="3">
        <v>66</v>
      </c>
      <c r="B70" s="6" t="s">
        <v>76</v>
      </c>
      <c r="C70" s="6" t="s">
        <v>31</v>
      </c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</row>
    <row r="71" spans="1:77" ht="15" customHeight="1" x14ac:dyDescent="0.5">
      <c r="A71" s="3">
        <v>67</v>
      </c>
      <c r="B71" s="6" t="s">
        <v>77</v>
      </c>
      <c r="C71" s="6"/>
      <c r="D71" s="6"/>
      <c r="E71" s="6"/>
      <c r="F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</row>
    <row r="72" spans="1:77" ht="15" customHeight="1" x14ac:dyDescent="0.5">
      <c r="A72" s="3">
        <v>68</v>
      </c>
      <c r="B72" s="6" t="s">
        <v>78</v>
      </c>
      <c r="C72" s="6"/>
      <c r="D72" s="6"/>
      <c r="E72" s="6"/>
      <c r="F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</row>
    <row r="73" spans="1:77" ht="15" customHeight="1" x14ac:dyDescent="0.5">
      <c r="A73" s="3">
        <v>69</v>
      </c>
      <c r="B73" s="6" t="s">
        <v>79</v>
      </c>
      <c r="C73" s="6"/>
      <c r="D73" s="6"/>
      <c r="E73" s="6"/>
      <c r="F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</row>
    <row r="74" spans="1:77" ht="15" customHeight="1" x14ac:dyDescent="0.5">
      <c r="A74" s="3">
        <v>70</v>
      </c>
      <c r="B74" s="6" t="s">
        <v>80</v>
      </c>
      <c r="C74" s="6"/>
      <c r="D74" s="6"/>
      <c r="E74" s="6"/>
      <c r="F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</row>
    <row r="75" spans="1:77" ht="15" customHeight="1" x14ac:dyDescent="0.5">
      <c r="A75" s="3">
        <v>71</v>
      </c>
      <c r="B75" s="6" t="s">
        <v>81</v>
      </c>
      <c r="C75" s="6"/>
      <c r="D75" s="6"/>
      <c r="E75" s="6"/>
      <c r="F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</row>
    <row r="76" spans="1:77" ht="15" customHeight="1" x14ac:dyDescent="0.5">
      <c r="A76" s="3">
        <v>72</v>
      </c>
      <c r="B76" s="6" t="s">
        <v>82</v>
      </c>
      <c r="C76" s="6"/>
      <c r="D76" s="6"/>
      <c r="E76" s="6"/>
      <c r="F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</row>
    <row r="77" spans="1:77" ht="15" customHeight="1" x14ac:dyDescent="0.5">
      <c r="A77" s="3">
        <v>73</v>
      </c>
      <c r="B77" s="6" t="s">
        <v>83</v>
      </c>
      <c r="C77" s="6"/>
      <c r="D77" s="6"/>
      <c r="E77" s="6"/>
      <c r="F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</row>
    <row r="78" spans="1:77" ht="15" customHeight="1" x14ac:dyDescent="0.5">
      <c r="A78" s="3">
        <v>74</v>
      </c>
      <c r="B78" s="6" t="s">
        <v>84</v>
      </c>
      <c r="C78" s="6"/>
      <c r="D78" s="6"/>
      <c r="E78" s="6"/>
      <c r="F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</row>
    <row r="79" spans="1:77" ht="15" customHeight="1" x14ac:dyDescent="0.5">
      <c r="A79" s="3">
        <v>75</v>
      </c>
      <c r="B79" s="6" t="s">
        <v>85</v>
      </c>
      <c r="C79" s="6"/>
      <c r="D79" s="6"/>
      <c r="E79" s="6"/>
      <c r="F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</row>
    <row r="80" spans="1:77" ht="15" customHeight="1" x14ac:dyDescent="0.5">
      <c r="A80" s="3">
        <v>76</v>
      </c>
      <c r="B80" s="6" t="s">
        <v>86</v>
      </c>
      <c r="C80" s="6"/>
      <c r="D80" s="6"/>
      <c r="E80" s="6"/>
      <c r="F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</row>
    <row r="81" spans="1:77" ht="15" customHeight="1" x14ac:dyDescent="0.5">
      <c r="A81" s="3">
        <v>77</v>
      </c>
      <c r="B81" s="6" t="s">
        <v>87</v>
      </c>
      <c r="C81" s="6"/>
      <c r="D81" s="6"/>
      <c r="E81" s="6"/>
      <c r="F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</row>
  </sheetData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696"/>
  <sheetViews>
    <sheetView zoomScaleNormal="100" workbookViewId="0">
      <selection activeCell="A2" sqref="A2"/>
    </sheetView>
  </sheetViews>
  <sheetFormatPr defaultColWidth="12.73046875" defaultRowHeight="15" customHeight="1" x14ac:dyDescent="0.35"/>
  <cols>
    <col min="1" max="1" width="8.73046875" customWidth="1"/>
    <col min="2" max="2" width="29.53125" customWidth="1"/>
    <col min="3" max="3" width="9.86328125" customWidth="1"/>
    <col min="4" max="26" width="8.73046875" customWidth="1"/>
  </cols>
  <sheetData>
    <row r="1" spans="1:26" ht="15.75" customHeight="1" x14ac:dyDescent="0.5">
      <c r="B1" s="7"/>
      <c r="C1" s="21"/>
    </row>
    <row r="2" spans="1:26" ht="15.75" customHeight="1" x14ac:dyDescent="0.5">
      <c r="A2" s="8" t="s">
        <v>0</v>
      </c>
      <c r="B2" s="9" t="s">
        <v>1</v>
      </c>
      <c r="C2" s="10" t="s">
        <v>2</v>
      </c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5.75" customHeight="1" x14ac:dyDescent="0.5">
      <c r="A3" s="3">
        <v>74</v>
      </c>
      <c r="B3" s="6" t="s">
        <v>84</v>
      </c>
      <c r="C3" s="20">
        <f>AVERAGE(A3:A6)</f>
        <v>61</v>
      </c>
      <c r="D3" s="6"/>
    </row>
    <row r="4" spans="1:26" ht="15.75" customHeight="1" x14ac:dyDescent="0.5">
      <c r="A4" s="3">
        <v>57</v>
      </c>
      <c r="B4" s="6" t="s">
        <v>84</v>
      </c>
      <c r="C4" s="20"/>
      <c r="D4" s="6"/>
    </row>
    <row r="5" spans="1:26" ht="15.75" customHeight="1" x14ac:dyDescent="0.5">
      <c r="A5" s="3">
        <v>58</v>
      </c>
      <c r="B5" s="6" t="s">
        <v>84</v>
      </c>
      <c r="C5" s="20"/>
      <c r="D5" s="6"/>
    </row>
    <row r="6" spans="1:26" ht="15.75" customHeight="1" x14ac:dyDescent="0.5">
      <c r="A6" s="3">
        <v>55</v>
      </c>
      <c r="B6" s="6" t="s">
        <v>84</v>
      </c>
      <c r="C6" s="20"/>
      <c r="D6" s="6"/>
    </row>
    <row r="7" spans="1:26" ht="15.75" customHeight="1" x14ac:dyDescent="0.5">
      <c r="A7" s="3">
        <v>6</v>
      </c>
      <c r="B7" s="6" t="s">
        <v>17</v>
      </c>
      <c r="C7" s="20">
        <f>A7</f>
        <v>6</v>
      </c>
      <c r="D7" s="6"/>
    </row>
    <row r="8" spans="1:26" ht="15.75" customHeight="1" x14ac:dyDescent="0.5">
      <c r="A8" s="3">
        <v>14</v>
      </c>
      <c r="B8" s="6" t="s">
        <v>25</v>
      </c>
      <c r="C8" s="20">
        <f>AVERAGE(A8:A10)</f>
        <v>18</v>
      </c>
      <c r="D8" s="6"/>
    </row>
    <row r="9" spans="1:26" ht="15.75" customHeight="1" x14ac:dyDescent="0.5">
      <c r="A9" s="3">
        <v>11</v>
      </c>
      <c r="B9" s="6" t="s">
        <v>25</v>
      </c>
      <c r="C9" s="20"/>
      <c r="D9" s="6"/>
    </row>
    <row r="10" spans="1:26" ht="15.75" customHeight="1" x14ac:dyDescent="0.5">
      <c r="A10" s="3">
        <v>29</v>
      </c>
      <c r="B10" s="6" t="s">
        <v>25</v>
      </c>
      <c r="C10" s="20"/>
      <c r="D10" s="6"/>
    </row>
    <row r="11" spans="1:26" ht="15.75" customHeight="1" x14ac:dyDescent="0.5">
      <c r="A11" s="3">
        <v>49</v>
      </c>
      <c r="B11" s="6" t="s">
        <v>60</v>
      </c>
      <c r="C11" s="20">
        <f>AVERAGE(A11:A13)</f>
        <v>48.333333333333336</v>
      </c>
      <c r="D11" s="6"/>
    </row>
    <row r="12" spans="1:26" ht="15.75" customHeight="1" x14ac:dyDescent="0.5">
      <c r="A12" s="3">
        <v>55</v>
      </c>
      <c r="B12" s="6" t="s">
        <v>60</v>
      </c>
      <c r="C12" s="20"/>
      <c r="D12" s="6"/>
    </row>
    <row r="13" spans="1:26" ht="15.75" customHeight="1" x14ac:dyDescent="0.5">
      <c r="A13" s="3">
        <v>41</v>
      </c>
      <c r="B13" s="6" t="s">
        <v>60</v>
      </c>
      <c r="C13" s="20"/>
      <c r="D13" s="6"/>
    </row>
    <row r="14" spans="1:26" ht="15.75" customHeight="1" x14ac:dyDescent="0.5">
      <c r="A14" s="3">
        <v>3</v>
      </c>
      <c r="B14" s="6" t="s">
        <v>15</v>
      </c>
      <c r="C14" s="20">
        <f>AVERAGE(A14:A46)</f>
        <v>3.606060606060606</v>
      </c>
      <c r="D14" s="6"/>
    </row>
    <row r="15" spans="1:26" ht="15.75" customHeight="1" x14ac:dyDescent="0.5">
      <c r="A15" s="3">
        <v>2</v>
      </c>
      <c r="B15" s="6" t="s">
        <v>15</v>
      </c>
      <c r="C15" s="20"/>
      <c r="D15" s="6"/>
    </row>
    <row r="16" spans="1:26" ht="15.75" customHeight="1" x14ac:dyDescent="0.5">
      <c r="A16" s="3">
        <v>3</v>
      </c>
      <c r="B16" s="6" t="s">
        <v>15</v>
      </c>
      <c r="C16" s="20"/>
      <c r="D16" s="6"/>
    </row>
    <row r="17" spans="1:4" ht="15.75" customHeight="1" x14ac:dyDescent="0.5">
      <c r="A17" s="3">
        <v>4</v>
      </c>
      <c r="B17" s="6" t="s">
        <v>15</v>
      </c>
      <c r="C17" s="20"/>
      <c r="D17" s="6"/>
    </row>
    <row r="18" spans="1:4" ht="15.75" customHeight="1" x14ac:dyDescent="0.5">
      <c r="A18" s="3">
        <v>2</v>
      </c>
      <c r="B18" s="6" t="s">
        <v>15</v>
      </c>
      <c r="C18" s="20"/>
      <c r="D18" s="6"/>
    </row>
    <row r="19" spans="1:4" ht="15.75" customHeight="1" x14ac:dyDescent="0.5">
      <c r="A19" s="3">
        <v>1</v>
      </c>
      <c r="B19" s="6" t="s">
        <v>15</v>
      </c>
      <c r="C19" s="20"/>
      <c r="D19" s="6"/>
    </row>
    <row r="20" spans="1:4" ht="15.75" customHeight="1" x14ac:dyDescent="0.5">
      <c r="A20" s="3">
        <v>3</v>
      </c>
      <c r="B20" s="6" t="s">
        <v>15</v>
      </c>
      <c r="C20" s="20"/>
      <c r="D20" s="6"/>
    </row>
    <row r="21" spans="1:4" ht="15.75" customHeight="1" x14ac:dyDescent="0.5">
      <c r="A21" s="3">
        <v>3</v>
      </c>
      <c r="B21" s="6" t="s">
        <v>15</v>
      </c>
      <c r="C21" s="20"/>
      <c r="D21" s="6"/>
    </row>
    <row r="22" spans="1:4" ht="15.75" customHeight="1" x14ac:dyDescent="0.5">
      <c r="A22" s="3">
        <v>3</v>
      </c>
      <c r="B22" s="6" t="s">
        <v>15</v>
      </c>
      <c r="C22" s="20"/>
      <c r="D22" s="6"/>
    </row>
    <row r="23" spans="1:4" ht="15.75" customHeight="1" x14ac:dyDescent="0.5">
      <c r="A23" s="3">
        <v>2</v>
      </c>
      <c r="B23" s="6" t="s">
        <v>15</v>
      </c>
      <c r="C23" s="20"/>
      <c r="D23" s="6"/>
    </row>
    <row r="24" spans="1:4" ht="15.75" customHeight="1" x14ac:dyDescent="0.5">
      <c r="A24" s="3">
        <v>8</v>
      </c>
      <c r="B24" s="6" t="s">
        <v>15</v>
      </c>
      <c r="C24" s="20"/>
      <c r="D24" s="6"/>
    </row>
    <row r="25" spans="1:4" ht="15.75" customHeight="1" x14ac:dyDescent="0.5">
      <c r="A25" s="3">
        <v>2</v>
      </c>
      <c r="B25" s="6" t="s">
        <v>15</v>
      </c>
      <c r="C25" s="20"/>
      <c r="D25" s="6"/>
    </row>
    <row r="26" spans="1:4" ht="15.75" customHeight="1" x14ac:dyDescent="0.5">
      <c r="A26" s="3">
        <v>2</v>
      </c>
      <c r="B26" s="6" t="s">
        <v>15</v>
      </c>
      <c r="C26" s="20"/>
      <c r="D26" s="6"/>
    </row>
    <row r="27" spans="1:4" ht="15.75" customHeight="1" x14ac:dyDescent="0.5">
      <c r="A27" s="3">
        <v>5</v>
      </c>
      <c r="B27" s="6" t="s">
        <v>15</v>
      </c>
      <c r="C27" s="20"/>
      <c r="D27" s="6"/>
    </row>
    <row r="28" spans="1:4" ht="15.75" customHeight="1" x14ac:dyDescent="0.5">
      <c r="A28" s="3">
        <v>2</v>
      </c>
      <c r="B28" s="6" t="s">
        <v>15</v>
      </c>
      <c r="C28" s="20"/>
      <c r="D28" s="6"/>
    </row>
    <row r="29" spans="1:4" ht="15.75" customHeight="1" x14ac:dyDescent="0.5">
      <c r="A29" s="3">
        <v>6</v>
      </c>
      <c r="B29" s="6" t="s">
        <v>15</v>
      </c>
      <c r="C29" s="20"/>
      <c r="D29" s="6"/>
    </row>
    <row r="30" spans="1:4" ht="15.75" customHeight="1" x14ac:dyDescent="0.5">
      <c r="A30" s="3">
        <v>10</v>
      </c>
      <c r="B30" s="6" t="s">
        <v>15</v>
      </c>
      <c r="C30" s="20"/>
      <c r="D30" s="6"/>
    </row>
    <row r="31" spans="1:4" ht="15.75" customHeight="1" x14ac:dyDescent="0.5">
      <c r="A31" s="3">
        <v>3</v>
      </c>
      <c r="B31" s="6" t="s">
        <v>15</v>
      </c>
      <c r="C31" s="20"/>
      <c r="D31" s="6"/>
    </row>
    <row r="32" spans="1:4" ht="15.75" customHeight="1" x14ac:dyDescent="0.5">
      <c r="A32" s="3">
        <v>12</v>
      </c>
      <c r="B32" s="6" t="s">
        <v>15</v>
      </c>
      <c r="C32" s="20"/>
      <c r="D32" s="6"/>
    </row>
    <row r="33" spans="1:4" ht="15.75" customHeight="1" x14ac:dyDescent="0.5">
      <c r="A33" s="3">
        <v>3</v>
      </c>
      <c r="B33" s="6" t="s">
        <v>15</v>
      </c>
      <c r="C33" s="20"/>
      <c r="D33" s="6"/>
    </row>
    <row r="34" spans="1:4" ht="15.75" customHeight="1" x14ac:dyDescent="0.5">
      <c r="A34" s="3">
        <v>6</v>
      </c>
      <c r="B34" s="6" t="s">
        <v>15</v>
      </c>
      <c r="C34" s="20"/>
      <c r="D34" s="6"/>
    </row>
    <row r="35" spans="1:4" ht="15.75" customHeight="1" x14ac:dyDescent="0.5">
      <c r="A35" s="3">
        <v>3</v>
      </c>
      <c r="B35" s="6" t="s">
        <v>15</v>
      </c>
      <c r="C35" s="20"/>
      <c r="D35" s="6"/>
    </row>
    <row r="36" spans="1:4" ht="15.75" customHeight="1" x14ac:dyDescent="0.5">
      <c r="A36" s="3">
        <v>3</v>
      </c>
      <c r="B36" s="6" t="s">
        <v>15</v>
      </c>
      <c r="C36" s="20"/>
      <c r="D36" s="6"/>
    </row>
    <row r="37" spans="1:4" ht="15.75" customHeight="1" x14ac:dyDescent="0.5">
      <c r="A37" s="3">
        <v>3</v>
      </c>
      <c r="B37" s="6" t="s">
        <v>15</v>
      </c>
      <c r="C37" s="20"/>
      <c r="D37" s="6"/>
    </row>
    <row r="38" spans="1:4" ht="15.75" customHeight="1" x14ac:dyDescent="0.5">
      <c r="A38" s="3">
        <v>4</v>
      </c>
      <c r="B38" s="6" t="s">
        <v>15</v>
      </c>
      <c r="C38" s="20"/>
      <c r="D38" s="6"/>
    </row>
    <row r="39" spans="1:4" ht="15.75" customHeight="1" x14ac:dyDescent="0.5">
      <c r="A39" s="3">
        <v>3</v>
      </c>
      <c r="B39" s="6" t="s">
        <v>15</v>
      </c>
      <c r="C39" s="20"/>
      <c r="D39" s="6"/>
    </row>
    <row r="40" spans="1:4" ht="15.75" customHeight="1" x14ac:dyDescent="0.5">
      <c r="A40" s="3">
        <v>2</v>
      </c>
      <c r="B40" s="6" t="s">
        <v>15</v>
      </c>
      <c r="C40" s="20"/>
      <c r="D40" s="6"/>
    </row>
    <row r="41" spans="1:4" ht="15.75" customHeight="1" x14ac:dyDescent="0.5">
      <c r="A41" s="3">
        <v>3</v>
      </c>
      <c r="B41" s="6" t="s">
        <v>15</v>
      </c>
      <c r="C41" s="20"/>
      <c r="D41" s="6"/>
    </row>
    <row r="42" spans="1:4" ht="15.75" customHeight="1" x14ac:dyDescent="0.5">
      <c r="A42" s="3">
        <v>3</v>
      </c>
      <c r="B42" s="6" t="s">
        <v>15</v>
      </c>
      <c r="C42" s="20"/>
      <c r="D42" s="6"/>
    </row>
    <row r="43" spans="1:4" ht="15.75" customHeight="1" x14ac:dyDescent="0.5">
      <c r="A43" s="3">
        <v>2</v>
      </c>
      <c r="B43" s="6" t="s">
        <v>15</v>
      </c>
      <c r="C43" s="20"/>
      <c r="D43" s="6"/>
    </row>
    <row r="44" spans="1:4" ht="15.75" customHeight="1" x14ac:dyDescent="0.5">
      <c r="A44" s="3">
        <v>1</v>
      </c>
      <c r="B44" s="6" t="s">
        <v>15</v>
      </c>
      <c r="C44" s="20"/>
      <c r="D44" s="6"/>
    </row>
    <row r="45" spans="1:4" ht="15.75" customHeight="1" x14ac:dyDescent="0.5">
      <c r="A45" s="3">
        <v>4</v>
      </c>
      <c r="B45" s="6" t="s">
        <v>15</v>
      </c>
      <c r="C45" s="20"/>
      <c r="D45" s="6"/>
    </row>
    <row r="46" spans="1:4" ht="15.75" customHeight="1" x14ac:dyDescent="0.5">
      <c r="A46" s="3">
        <v>3</v>
      </c>
      <c r="B46" s="6" t="s">
        <v>15</v>
      </c>
      <c r="C46" s="20"/>
      <c r="D46" s="6"/>
    </row>
    <row r="47" spans="1:4" ht="15.75" customHeight="1" x14ac:dyDescent="0.5">
      <c r="A47" s="3">
        <v>41</v>
      </c>
      <c r="B47" s="6" t="s">
        <v>52</v>
      </c>
      <c r="C47" s="20">
        <f>AVERAGE(A47:A48)</f>
        <v>41.5</v>
      </c>
      <c r="D47" s="6"/>
    </row>
    <row r="48" spans="1:4" ht="15.75" customHeight="1" x14ac:dyDescent="0.5">
      <c r="A48" s="3">
        <v>42</v>
      </c>
      <c r="B48" s="6" t="s">
        <v>52</v>
      </c>
      <c r="C48" s="20"/>
      <c r="D48" s="6"/>
    </row>
    <row r="49" spans="1:4" ht="15.75" customHeight="1" x14ac:dyDescent="0.5">
      <c r="A49" s="3">
        <v>9</v>
      </c>
      <c r="B49" s="6" t="s">
        <v>20</v>
      </c>
      <c r="C49" s="20">
        <f>AVERAGE(A49:A56)</f>
        <v>21.5</v>
      </c>
      <c r="D49" s="6"/>
    </row>
    <row r="50" spans="1:4" ht="15.75" customHeight="1" x14ac:dyDescent="0.5">
      <c r="A50" s="3">
        <v>41</v>
      </c>
      <c r="B50" s="6" t="s">
        <v>20</v>
      </c>
      <c r="C50" s="20"/>
      <c r="D50" s="6"/>
    </row>
    <row r="51" spans="1:4" ht="15.75" customHeight="1" x14ac:dyDescent="0.5">
      <c r="A51" s="3">
        <v>38</v>
      </c>
      <c r="B51" s="6" t="s">
        <v>20</v>
      </c>
      <c r="C51" s="20"/>
      <c r="D51" s="6"/>
    </row>
    <row r="52" spans="1:4" ht="15.75" customHeight="1" x14ac:dyDescent="0.5">
      <c r="A52" s="3">
        <v>30</v>
      </c>
      <c r="B52" s="6" t="s">
        <v>20</v>
      </c>
      <c r="C52" s="20"/>
      <c r="D52" s="6"/>
    </row>
    <row r="53" spans="1:4" ht="15.75" customHeight="1" x14ac:dyDescent="0.5">
      <c r="A53" s="3">
        <v>32</v>
      </c>
      <c r="B53" s="6" t="s">
        <v>20</v>
      </c>
      <c r="C53" s="20"/>
      <c r="D53" s="6"/>
    </row>
    <row r="54" spans="1:4" ht="15.75" customHeight="1" x14ac:dyDescent="0.5">
      <c r="A54" s="3">
        <v>8</v>
      </c>
      <c r="B54" s="6" t="s">
        <v>20</v>
      </c>
      <c r="C54" s="20"/>
      <c r="D54" s="6"/>
    </row>
    <row r="55" spans="1:4" ht="15.75" customHeight="1" x14ac:dyDescent="0.5">
      <c r="A55" s="3">
        <v>7</v>
      </c>
      <c r="B55" s="6" t="s">
        <v>20</v>
      </c>
      <c r="C55" s="20"/>
      <c r="D55" s="6"/>
    </row>
    <row r="56" spans="1:4" ht="15.75" customHeight="1" x14ac:dyDescent="0.5">
      <c r="A56" s="3">
        <v>7</v>
      </c>
      <c r="B56" s="6" t="s">
        <v>20</v>
      </c>
      <c r="C56" s="20"/>
      <c r="D56" s="6"/>
    </row>
    <row r="57" spans="1:4" ht="15.75" customHeight="1" x14ac:dyDescent="0.5">
      <c r="A57" s="3">
        <v>4</v>
      </c>
      <c r="B57" s="6" t="s">
        <v>16</v>
      </c>
      <c r="C57" s="20">
        <f>AVERAGE(A57:A77)</f>
        <v>8.3809523809523814</v>
      </c>
      <c r="D57" s="6"/>
    </row>
    <row r="58" spans="1:4" ht="15.75" customHeight="1" x14ac:dyDescent="0.5">
      <c r="A58" s="3">
        <v>12</v>
      </c>
      <c r="B58" s="6" t="s">
        <v>16</v>
      </c>
      <c r="C58" s="20"/>
      <c r="D58" s="6"/>
    </row>
    <row r="59" spans="1:4" ht="15.75" customHeight="1" x14ac:dyDescent="0.5">
      <c r="A59" s="3">
        <v>6</v>
      </c>
      <c r="B59" s="6" t="s">
        <v>16</v>
      </c>
      <c r="C59" s="20"/>
      <c r="D59" s="6"/>
    </row>
    <row r="60" spans="1:4" ht="15.75" customHeight="1" x14ac:dyDescent="0.5">
      <c r="A60" s="3">
        <v>11</v>
      </c>
      <c r="B60" s="6" t="s">
        <v>16</v>
      </c>
      <c r="C60" s="20"/>
      <c r="D60" s="6"/>
    </row>
    <row r="61" spans="1:4" ht="15.75" customHeight="1" x14ac:dyDescent="0.5">
      <c r="A61" s="3">
        <v>9</v>
      </c>
      <c r="B61" s="6" t="s">
        <v>16</v>
      </c>
      <c r="C61" s="20"/>
      <c r="D61" s="6"/>
    </row>
    <row r="62" spans="1:4" ht="15.75" customHeight="1" x14ac:dyDescent="0.5">
      <c r="A62" s="3">
        <v>9</v>
      </c>
      <c r="B62" s="6" t="s">
        <v>16</v>
      </c>
      <c r="C62" s="20"/>
      <c r="D62" s="6"/>
    </row>
    <row r="63" spans="1:4" ht="15.75" customHeight="1" x14ac:dyDescent="0.5">
      <c r="A63" s="3">
        <v>4</v>
      </c>
      <c r="B63" s="6" t="s">
        <v>16</v>
      </c>
      <c r="C63" s="20"/>
      <c r="D63" s="6"/>
    </row>
    <row r="64" spans="1:4" ht="15.75" customHeight="1" x14ac:dyDescent="0.5">
      <c r="A64" s="3">
        <v>10</v>
      </c>
      <c r="B64" s="6" t="s">
        <v>16</v>
      </c>
      <c r="C64" s="20"/>
      <c r="D64" s="6"/>
    </row>
    <row r="65" spans="1:4" ht="15.75" customHeight="1" x14ac:dyDescent="0.5">
      <c r="A65" s="3">
        <v>11</v>
      </c>
      <c r="B65" s="6" t="s">
        <v>16</v>
      </c>
      <c r="C65" s="20"/>
      <c r="D65" s="6"/>
    </row>
    <row r="66" spans="1:4" ht="15.75" customHeight="1" x14ac:dyDescent="0.5">
      <c r="A66" s="3">
        <v>10</v>
      </c>
      <c r="B66" s="6" t="s">
        <v>16</v>
      </c>
      <c r="C66" s="20"/>
      <c r="D66" s="6"/>
    </row>
    <row r="67" spans="1:4" ht="15.75" customHeight="1" x14ac:dyDescent="0.5">
      <c r="A67" s="3">
        <v>13</v>
      </c>
      <c r="B67" s="6" t="s">
        <v>16</v>
      </c>
      <c r="C67" s="20"/>
      <c r="D67" s="6"/>
    </row>
    <row r="68" spans="1:4" ht="15.75" customHeight="1" x14ac:dyDescent="0.5">
      <c r="A68" s="3">
        <v>10</v>
      </c>
      <c r="B68" s="6" t="s">
        <v>16</v>
      </c>
      <c r="C68" s="20"/>
      <c r="D68" s="6"/>
    </row>
    <row r="69" spans="1:4" ht="15.75" customHeight="1" x14ac:dyDescent="0.5">
      <c r="A69" s="3">
        <v>6</v>
      </c>
      <c r="B69" s="6" t="s">
        <v>16</v>
      </c>
      <c r="C69" s="20"/>
      <c r="D69" s="6"/>
    </row>
    <row r="70" spans="1:4" ht="15.75" customHeight="1" x14ac:dyDescent="0.5">
      <c r="A70" s="3">
        <v>10</v>
      </c>
      <c r="B70" s="6" t="s">
        <v>16</v>
      </c>
      <c r="C70" s="20"/>
      <c r="D70" s="6"/>
    </row>
    <row r="71" spans="1:4" ht="15.75" customHeight="1" x14ac:dyDescent="0.5">
      <c r="A71" s="3">
        <v>13</v>
      </c>
      <c r="B71" s="6" t="s">
        <v>16</v>
      </c>
      <c r="C71" s="20"/>
      <c r="D71" s="6"/>
    </row>
    <row r="72" spans="1:4" ht="15.75" customHeight="1" x14ac:dyDescent="0.5">
      <c r="A72" s="3">
        <v>4</v>
      </c>
      <c r="B72" s="6" t="s">
        <v>16</v>
      </c>
      <c r="C72" s="20"/>
      <c r="D72" s="6"/>
    </row>
    <row r="73" spans="1:4" ht="15.75" customHeight="1" x14ac:dyDescent="0.5">
      <c r="A73" s="3">
        <v>10</v>
      </c>
      <c r="B73" s="6" t="s">
        <v>16</v>
      </c>
      <c r="C73" s="20"/>
      <c r="D73" s="6"/>
    </row>
    <row r="74" spans="1:4" ht="15.75" customHeight="1" x14ac:dyDescent="0.5">
      <c r="A74" s="3">
        <v>4</v>
      </c>
      <c r="B74" s="6" t="s">
        <v>16</v>
      </c>
      <c r="C74" s="20"/>
      <c r="D74" s="6"/>
    </row>
    <row r="75" spans="1:4" ht="15.75" customHeight="1" x14ac:dyDescent="0.5">
      <c r="A75" s="3">
        <v>10</v>
      </c>
      <c r="B75" s="6" t="s">
        <v>16</v>
      </c>
      <c r="C75" s="20"/>
      <c r="D75" s="6"/>
    </row>
    <row r="76" spans="1:4" ht="15.75" customHeight="1" x14ac:dyDescent="0.5">
      <c r="A76" s="3">
        <v>4</v>
      </c>
      <c r="B76" s="6" t="s">
        <v>16</v>
      </c>
      <c r="C76" s="20"/>
      <c r="D76" s="6"/>
    </row>
    <row r="77" spans="1:4" ht="15.75" customHeight="1" x14ac:dyDescent="0.5">
      <c r="A77" s="3">
        <v>6</v>
      </c>
      <c r="B77" s="6" t="s">
        <v>16</v>
      </c>
      <c r="C77" s="20"/>
      <c r="D77" s="6"/>
    </row>
    <row r="78" spans="1:4" ht="15.75" customHeight="1" x14ac:dyDescent="0.5">
      <c r="A78" s="3">
        <v>71</v>
      </c>
      <c r="B78" s="6" t="s">
        <v>81</v>
      </c>
      <c r="C78" s="20">
        <f>AVERAGE(A78:A83)</f>
        <v>45.166666666666664</v>
      </c>
      <c r="D78" s="6"/>
    </row>
    <row r="79" spans="1:4" ht="15.75" customHeight="1" x14ac:dyDescent="0.5">
      <c r="A79" s="3">
        <v>25</v>
      </c>
      <c r="B79" s="6" t="s">
        <v>81</v>
      </c>
      <c r="C79" s="20"/>
      <c r="D79" s="6"/>
    </row>
    <row r="80" spans="1:4" ht="15.75" customHeight="1" x14ac:dyDescent="0.5">
      <c r="A80" s="3">
        <v>61</v>
      </c>
      <c r="B80" s="6" t="s">
        <v>81</v>
      </c>
      <c r="C80" s="20"/>
      <c r="D80" s="6"/>
    </row>
    <row r="81" spans="1:4" ht="15.75" customHeight="1" x14ac:dyDescent="0.5">
      <c r="A81" s="3">
        <v>53</v>
      </c>
      <c r="B81" s="6" t="s">
        <v>81</v>
      </c>
      <c r="C81" s="20"/>
      <c r="D81" s="6"/>
    </row>
    <row r="82" spans="1:4" ht="15.75" customHeight="1" x14ac:dyDescent="0.5">
      <c r="A82" s="3">
        <v>46</v>
      </c>
      <c r="B82" s="6" t="s">
        <v>81</v>
      </c>
      <c r="C82" s="20"/>
      <c r="D82" s="6"/>
    </row>
    <row r="83" spans="1:4" ht="15.75" customHeight="1" x14ac:dyDescent="0.5">
      <c r="A83" s="3">
        <v>15</v>
      </c>
      <c r="B83" s="6" t="s">
        <v>81</v>
      </c>
      <c r="C83" s="20"/>
      <c r="D83" s="6"/>
    </row>
    <row r="84" spans="1:4" ht="15.75" customHeight="1" x14ac:dyDescent="0.5">
      <c r="A84" s="3">
        <v>24</v>
      </c>
      <c r="B84" s="6" t="s">
        <v>35</v>
      </c>
      <c r="C84" s="20">
        <f>AVERAGE(A84:A89)</f>
        <v>25.666666666666668</v>
      </c>
      <c r="D84" s="6"/>
    </row>
    <row r="85" spans="1:4" ht="15.75" customHeight="1" x14ac:dyDescent="0.5">
      <c r="A85" s="3">
        <v>39</v>
      </c>
      <c r="B85" s="6" t="s">
        <v>35</v>
      </c>
      <c r="C85" s="20"/>
      <c r="D85" s="6"/>
    </row>
    <row r="86" spans="1:4" ht="15.75" customHeight="1" x14ac:dyDescent="0.5">
      <c r="A86" s="3">
        <v>28</v>
      </c>
      <c r="B86" s="6" t="s">
        <v>35</v>
      </c>
      <c r="C86" s="20"/>
      <c r="D86" s="6"/>
    </row>
    <row r="87" spans="1:4" ht="15.75" customHeight="1" x14ac:dyDescent="0.5">
      <c r="A87" s="3">
        <v>22</v>
      </c>
      <c r="B87" s="6" t="s">
        <v>35</v>
      </c>
      <c r="C87" s="20"/>
      <c r="D87" s="6"/>
    </row>
    <row r="88" spans="1:4" ht="15.75" customHeight="1" x14ac:dyDescent="0.5">
      <c r="A88" s="3">
        <v>22</v>
      </c>
      <c r="B88" s="6" t="s">
        <v>35</v>
      </c>
      <c r="C88" s="20"/>
      <c r="D88" s="6"/>
    </row>
    <row r="89" spans="1:4" ht="15.75" customHeight="1" x14ac:dyDescent="0.5">
      <c r="A89" s="3">
        <v>19</v>
      </c>
      <c r="B89" s="6" t="s">
        <v>35</v>
      </c>
      <c r="C89" s="20"/>
      <c r="D89" s="6"/>
    </row>
    <row r="90" spans="1:4" ht="15.75" customHeight="1" x14ac:dyDescent="0.5">
      <c r="A90" s="3">
        <v>54</v>
      </c>
      <c r="B90" s="6" t="s">
        <v>65</v>
      </c>
      <c r="C90" s="20">
        <f>AVERAGE(A90:A93)</f>
        <v>46.25</v>
      </c>
      <c r="D90" s="6"/>
    </row>
    <row r="91" spans="1:4" ht="15.75" customHeight="1" x14ac:dyDescent="0.5">
      <c r="A91" s="3">
        <v>26</v>
      </c>
      <c r="B91" s="6" t="s">
        <v>65</v>
      </c>
      <c r="C91" s="20"/>
      <c r="D91" s="6"/>
    </row>
    <row r="92" spans="1:4" ht="15.75" customHeight="1" x14ac:dyDescent="0.5">
      <c r="A92" s="3">
        <v>47</v>
      </c>
      <c r="B92" s="6" t="s">
        <v>65</v>
      </c>
      <c r="C92" s="20"/>
      <c r="D92" s="6"/>
    </row>
    <row r="93" spans="1:4" ht="15.75" customHeight="1" x14ac:dyDescent="0.5">
      <c r="A93" s="3">
        <v>58</v>
      </c>
      <c r="B93" s="6" t="s">
        <v>65</v>
      </c>
      <c r="C93" s="20"/>
      <c r="D93" s="6"/>
    </row>
    <row r="94" spans="1:4" ht="15.75" customHeight="1" x14ac:dyDescent="0.5">
      <c r="A94" s="3">
        <v>55</v>
      </c>
      <c r="B94" s="6" t="s">
        <v>66</v>
      </c>
      <c r="C94" s="20">
        <f>AVERAGE(A94:A100)</f>
        <v>30.857142857142858</v>
      </c>
      <c r="D94" s="6"/>
    </row>
    <row r="95" spans="1:4" ht="15.75" customHeight="1" x14ac:dyDescent="0.5">
      <c r="A95" s="3">
        <v>22</v>
      </c>
      <c r="B95" s="6" t="s">
        <v>66</v>
      </c>
      <c r="C95" s="20"/>
      <c r="D95" s="6"/>
    </row>
    <row r="96" spans="1:4" ht="15.75" customHeight="1" x14ac:dyDescent="0.5">
      <c r="A96" s="3">
        <v>36</v>
      </c>
      <c r="B96" s="6" t="s">
        <v>66</v>
      </c>
      <c r="C96" s="20"/>
      <c r="D96" s="6"/>
    </row>
    <row r="97" spans="1:4" ht="15.75" customHeight="1" x14ac:dyDescent="0.5">
      <c r="A97" s="3">
        <v>32</v>
      </c>
      <c r="B97" s="6" t="s">
        <v>66</v>
      </c>
      <c r="C97" s="20"/>
      <c r="D97" s="6"/>
    </row>
    <row r="98" spans="1:4" ht="15.75" customHeight="1" x14ac:dyDescent="0.5">
      <c r="A98" s="3">
        <v>41</v>
      </c>
      <c r="B98" s="6" t="s">
        <v>66</v>
      </c>
      <c r="C98" s="20"/>
      <c r="D98" s="6"/>
    </row>
    <row r="99" spans="1:4" ht="15.75" customHeight="1" x14ac:dyDescent="0.5">
      <c r="A99" s="3">
        <v>14</v>
      </c>
      <c r="B99" s="6" t="s">
        <v>66</v>
      </c>
      <c r="C99" s="20"/>
      <c r="D99" s="6"/>
    </row>
    <row r="100" spans="1:4" ht="15.75" customHeight="1" x14ac:dyDescent="0.5">
      <c r="A100" s="3">
        <v>16</v>
      </c>
      <c r="B100" s="6" t="s">
        <v>66</v>
      </c>
      <c r="C100" s="20"/>
      <c r="D100" s="6"/>
    </row>
    <row r="101" spans="1:4" ht="15.75" customHeight="1" x14ac:dyDescent="0.5">
      <c r="A101" s="3">
        <v>76</v>
      </c>
      <c r="B101" s="6" t="s">
        <v>86</v>
      </c>
      <c r="C101" s="20">
        <f>AVERAGE(A101:A102)</f>
        <v>69</v>
      </c>
      <c r="D101" s="6"/>
    </row>
    <row r="102" spans="1:4" ht="15.75" customHeight="1" x14ac:dyDescent="0.5">
      <c r="A102" s="3">
        <v>62</v>
      </c>
      <c r="B102" s="6" t="s">
        <v>86</v>
      </c>
      <c r="C102" s="20"/>
      <c r="D102" s="6"/>
    </row>
    <row r="103" spans="1:4" ht="15.75" customHeight="1" x14ac:dyDescent="0.5">
      <c r="A103" s="3">
        <v>73</v>
      </c>
      <c r="B103" s="6" t="s">
        <v>83</v>
      </c>
      <c r="C103" s="20">
        <f>AVERAGE(A103:A107)</f>
        <v>56.2</v>
      </c>
      <c r="D103" s="6"/>
    </row>
    <row r="104" spans="1:4" ht="15.75" customHeight="1" x14ac:dyDescent="0.5">
      <c r="A104" s="3">
        <v>58</v>
      </c>
      <c r="B104" s="6" t="s">
        <v>83</v>
      </c>
      <c r="C104" s="20"/>
      <c r="D104" s="6"/>
    </row>
    <row r="105" spans="1:4" ht="15.75" customHeight="1" x14ac:dyDescent="0.5">
      <c r="A105" s="3">
        <v>63</v>
      </c>
      <c r="B105" s="6" t="s">
        <v>83</v>
      </c>
      <c r="C105" s="20"/>
      <c r="D105" s="6"/>
    </row>
    <row r="106" spans="1:4" ht="15.75" customHeight="1" x14ac:dyDescent="0.5">
      <c r="A106" s="3">
        <v>43</v>
      </c>
      <c r="B106" s="6" t="s">
        <v>83</v>
      </c>
      <c r="C106" s="20"/>
      <c r="D106" s="6"/>
    </row>
    <row r="107" spans="1:4" ht="15.75" customHeight="1" x14ac:dyDescent="0.5">
      <c r="A107" s="3">
        <v>44</v>
      </c>
      <c r="B107" s="6" t="s">
        <v>83</v>
      </c>
      <c r="C107" s="20"/>
      <c r="D107" s="6"/>
    </row>
    <row r="108" spans="1:4" ht="15.75" customHeight="1" x14ac:dyDescent="0.5">
      <c r="A108" s="3">
        <v>29</v>
      </c>
      <c r="B108" s="6" t="s">
        <v>40</v>
      </c>
      <c r="C108" s="20">
        <f>AVERAGE(A108:A114)</f>
        <v>26.428571428571427</v>
      </c>
      <c r="D108" s="6"/>
    </row>
    <row r="109" spans="1:4" ht="15.75" customHeight="1" x14ac:dyDescent="0.5">
      <c r="A109" s="3">
        <v>11</v>
      </c>
      <c r="B109" s="6" t="s">
        <v>40</v>
      </c>
      <c r="C109" s="20"/>
      <c r="D109" s="6"/>
    </row>
    <row r="110" spans="1:4" ht="15.75" customHeight="1" x14ac:dyDescent="0.5">
      <c r="A110" s="3">
        <v>20</v>
      </c>
      <c r="B110" s="6" t="s">
        <v>40</v>
      </c>
      <c r="C110" s="20"/>
      <c r="D110" s="6"/>
    </row>
    <row r="111" spans="1:4" ht="15.75" customHeight="1" x14ac:dyDescent="0.5">
      <c r="A111" s="3">
        <v>44</v>
      </c>
      <c r="B111" s="6" t="s">
        <v>40</v>
      </c>
      <c r="C111" s="20"/>
      <c r="D111" s="6"/>
    </row>
    <row r="112" spans="1:4" ht="15.75" customHeight="1" x14ac:dyDescent="0.5">
      <c r="A112" s="3">
        <v>49</v>
      </c>
      <c r="B112" s="6" t="s">
        <v>40</v>
      </c>
      <c r="C112" s="20"/>
      <c r="D112" s="6"/>
    </row>
    <row r="113" spans="1:4" ht="15.75" customHeight="1" x14ac:dyDescent="0.5">
      <c r="A113" s="3">
        <v>18</v>
      </c>
      <c r="B113" s="6" t="s">
        <v>40</v>
      </c>
      <c r="C113" s="20"/>
      <c r="D113" s="6"/>
    </row>
    <row r="114" spans="1:4" ht="15.75" customHeight="1" x14ac:dyDescent="0.5">
      <c r="A114" s="3">
        <v>14</v>
      </c>
      <c r="B114" s="6" t="s">
        <v>40</v>
      </c>
      <c r="C114" s="20"/>
      <c r="D114" s="6"/>
    </row>
    <row r="115" spans="1:4" ht="15.75" customHeight="1" x14ac:dyDescent="0.5">
      <c r="A115" s="3">
        <v>2</v>
      </c>
      <c r="B115" s="6" t="s">
        <v>9</v>
      </c>
      <c r="C115" s="20">
        <f>AVERAGE(A115:A148)</f>
        <v>4.117647058823529</v>
      </c>
      <c r="D115" s="6"/>
    </row>
    <row r="116" spans="1:4" ht="15.75" customHeight="1" x14ac:dyDescent="0.5">
      <c r="A116" s="3">
        <v>9</v>
      </c>
      <c r="B116" s="6" t="s">
        <v>9</v>
      </c>
      <c r="C116" s="20"/>
      <c r="D116" s="6"/>
    </row>
    <row r="117" spans="1:4" ht="15.75" customHeight="1" x14ac:dyDescent="0.5">
      <c r="A117" s="3">
        <v>2</v>
      </c>
      <c r="B117" s="6" t="s">
        <v>9</v>
      </c>
      <c r="C117" s="20"/>
      <c r="D117" s="6"/>
    </row>
    <row r="118" spans="1:4" ht="15.75" customHeight="1" x14ac:dyDescent="0.5">
      <c r="A118" s="3">
        <v>9</v>
      </c>
      <c r="B118" s="6" t="s">
        <v>9</v>
      </c>
      <c r="C118" s="20"/>
      <c r="D118" s="6"/>
    </row>
    <row r="119" spans="1:4" ht="15.75" customHeight="1" x14ac:dyDescent="0.5">
      <c r="A119" s="3">
        <v>4</v>
      </c>
      <c r="B119" s="6" t="s">
        <v>9</v>
      </c>
      <c r="C119" s="20"/>
      <c r="D119" s="6"/>
    </row>
    <row r="120" spans="1:4" ht="15.75" customHeight="1" x14ac:dyDescent="0.5">
      <c r="A120" s="3">
        <v>4</v>
      </c>
      <c r="B120" s="6" t="s">
        <v>9</v>
      </c>
      <c r="C120" s="20"/>
      <c r="D120" s="6"/>
    </row>
    <row r="121" spans="1:4" ht="15.75" customHeight="1" x14ac:dyDescent="0.5">
      <c r="A121" s="3">
        <v>2</v>
      </c>
      <c r="B121" s="6" t="s">
        <v>9</v>
      </c>
      <c r="C121" s="20"/>
      <c r="D121" s="6"/>
    </row>
    <row r="122" spans="1:4" ht="15.75" customHeight="1" x14ac:dyDescent="0.5">
      <c r="A122" s="3">
        <v>1</v>
      </c>
      <c r="B122" s="6" t="s">
        <v>9</v>
      </c>
      <c r="C122" s="20"/>
      <c r="D122" s="6"/>
    </row>
    <row r="123" spans="1:4" ht="15.75" customHeight="1" x14ac:dyDescent="0.5">
      <c r="A123" s="3">
        <v>6</v>
      </c>
      <c r="B123" s="6" t="s">
        <v>9</v>
      </c>
      <c r="C123" s="20"/>
      <c r="D123" s="6"/>
    </row>
    <row r="124" spans="1:4" ht="15.75" customHeight="1" x14ac:dyDescent="0.5">
      <c r="A124" s="3">
        <v>3</v>
      </c>
      <c r="B124" s="6" t="s">
        <v>9</v>
      </c>
      <c r="C124" s="20"/>
      <c r="D124" s="6"/>
    </row>
    <row r="125" spans="1:4" ht="15.75" customHeight="1" x14ac:dyDescent="0.5">
      <c r="A125" s="3">
        <v>9</v>
      </c>
      <c r="B125" s="6" t="s">
        <v>9</v>
      </c>
      <c r="C125" s="20"/>
      <c r="D125" s="6"/>
    </row>
    <row r="126" spans="1:4" ht="15.75" customHeight="1" x14ac:dyDescent="0.5">
      <c r="A126" s="3">
        <v>3</v>
      </c>
      <c r="B126" s="6" t="s">
        <v>9</v>
      </c>
      <c r="C126" s="20"/>
      <c r="D126" s="6"/>
    </row>
    <row r="127" spans="1:4" ht="15.75" customHeight="1" x14ac:dyDescent="0.5">
      <c r="A127" s="3">
        <v>7</v>
      </c>
      <c r="B127" s="6" t="s">
        <v>9</v>
      </c>
      <c r="C127" s="20"/>
      <c r="D127" s="6"/>
    </row>
    <row r="128" spans="1:4" ht="15.75" customHeight="1" x14ac:dyDescent="0.5">
      <c r="A128" s="3">
        <v>2</v>
      </c>
      <c r="B128" s="6" t="s">
        <v>9</v>
      </c>
      <c r="C128" s="20"/>
      <c r="D128" s="6"/>
    </row>
    <row r="129" spans="1:4" ht="15.75" customHeight="1" x14ac:dyDescent="0.5">
      <c r="A129" s="3">
        <v>4</v>
      </c>
      <c r="B129" s="6" t="s">
        <v>9</v>
      </c>
      <c r="C129" s="20"/>
      <c r="D129" s="6"/>
    </row>
    <row r="130" spans="1:4" ht="15.75" customHeight="1" x14ac:dyDescent="0.5">
      <c r="A130" s="3">
        <v>1</v>
      </c>
      <c r="B130" s="6" t="s">
        <v>9</v>
      </c>
      <c r="C130" s="20"/>
      <c r="D130" s="6"/>
    </row>
    <row r="131" spans="1:4" ht="15.75" customHeight="1" x14ac:dyDescent="0.5">
      <c r="A131" s="3">
        <v>14</v>
      </c>
      <c r="B131" s="6" t="s">
        <v>9</v>
      </c>
      <c r="C131" s="20"/>
      <c r="D131" s="6"/>
    </row>
    <row r="132" spans="1:4" ht="15.75" customHeight="1" x14ac:dyDescent="0.5">
      <c r="A132" s="3">
        <v>5</v>
      </c>
      <c r="B132" s="6" t="s">
        <v>9</v>
      </c>
      <c r="C132" s="20"/>
      <c r="D132" s="6"/>
    </row>
    <row r="133" spans="1:4" ht="15.75" customHeight="1" x14ac:dyDescent="0.5">
      <c r="A133" s="3">
        <v>5</v>
      </c>
      <c r="B133" s="6" t="s">
        <v>9</v>
      </c>
      <c r="C133" s="20"/>
      <c r="D133" s="6"/>
    </row>
    <row r="134" spans="1:4" ht="15.75" customHeight="1" x14ac:dyDescent="0.5">
      <c r="A134" s="3">
        <v>2</v>
      </c>
      <c r="B134" s="6" t="s">
        <v>9</v>
      </c>
      <c r="C134" s="20"/>
      <c r="D134" s="6"/>
    </row>
    <row r="135" spans="1:4" ht="15.75" customHeight="1" x14ac:dyDescent="0.5">
      <c r="A135" s="3">
        <v>3</v>
      </c>
      <c r="B135" s="6" t="s">
        <v>9</v>
      </c>
      <c r="C135" s="20"/>
      <c r="D135" s="6"/>
    </row>
    <row r="136" spans="1:4" ht="15.75" customHeight="1" x14ac:dyDescent="0.5">
      <c r="A136" s="3">
        <v>2</v>
      </c>
      <c r="B136" s="6" t="s">
        <v>9</v>
      </c>
      <c r="C136" s="20"/>
      <c r="D136" s="6"/>
    </row>
    <row r="137" spans="1:4" ht="15.75" customHeight="1" x14ac:dyDescent="0.5">
      <c r="A137" s="3">
        <v>2</v>
      </c>
      <c r="B137" s="6" t="s">
        <v>9</v>
      </c>
      <c r="C137" s="20"/>
      <c r="D137" s="6"/>
    </row>
    <row r="138" spans="1:4" ht="15.75" customHeight="1" x14ac:dyDescent="0.5">
      <c r="A138" s="3">
        <v>2</v>
      </c>
      <c r="B138" s="6" t="s">
        <v>9</v>
      </c>
      <c r="C138" s="20"/>
      <c r="D138" s="6"/>
    </row>
    <row r="139" spans="1:4" ht="15.75" customHeight="1" x14ac:dyDescent="0.5">
      <c r="A139" s="3">
        <v>2</v>
      </c>
      <c r="B139" s="6" t="s">
        <v>9</v>
      </c>
      <c r="C139" s="20"/>
      <c r="D139" s="6"/>
    </row>
    <row r="140" spans="1:4" ht="15.75" customHeight="1" x14ac:dyDescent="0.5">
      <c r="A140" s="3">
        <v>2</v>
      </c>
      <c r="B140" s="6" t="s">
        <v>9</v>
      </c>
      <c r="C140" s="20"/>
      <c r="D140" s="6"/>
    </row>
    <row r="141" spans="1:4" ht="15.75" customHeight="1" x14ac:dyDescent="0.5">
      <c r="A141" s="3">
        <v>2</v>
      </c>
      <c r="B141" s="6" t="s">
        <v>9</v>
      </c>
      <c r="C141" s="20"/>
      <c r="D141" s="6"/>
    </row>
    <row r="142" spans="1:4" ht="15.75" customHeight="1" x14ac:dyDescent="0.5">
      <c r="A142" s="3">
        <v>6</v>
      </c>
      <c r="B142" s="6" t="s">
        <v>9</v>
      </c>
      <c r="C142" s="20"/>
      <c r="D142" s="6"/>
    </row>
    <row r="143" spans="1:4" ht="15.75" customHeight="1" x14ac:dyDescent="0.5">
      <c r="A143" s="3">
        <v>9</v>
      </c>
      <c r="B143" s="6" t="s">
        <v>9</v>
      </c>
      <c r="C143" s="20"/>
      <c r="D143" s="6"/>
    </row>
    <row r="144" spans="1:4" ht="15.75" customHeight="1" x14ac:dyDescent="0.5">
      <c r="A144" s="3">
        <v>2</v>
      </c>
      <c r="B144" s="6" t="s">
        <v>9</v>
      </c>
      <c r="C144" s="20"/>
      <c r="D144" s="6"/>
    </row>
    <row r="145" spans="1:4" ht="15.75" customHeight="1" x14ac:dyDescent="0.5">
      <c r="A145" s="3">
        <v>4</v>
      </c>
      <c r="B145" s="6" t="s">
        <v>9</v>
      </c>
      <c r="C145" s="20"/>
      <c r="D145" s="6"/>
    </row>
    <row r="146" spans="1:4" ht="15" customHeight="1" x14ac:dyDescent="0.5">
      <c r="A146" s="3">
        <v>3</v>
      </c>
      <c r="B146" s="6" t="s">
        <v>9</v>
      </c>
    </row>
    <row r="147" spans="1:4" ht="15" customHeight="1" x14ac:dyDescent="0.5">
      <c r="A147" s="3">
        <v>2</v>
      </c>
      <c r="B147" s="6" t="s">
        <v>9</v>
      </c>
    </row>
    <row r="148" spans="1:4" ht="15" customHeight="1" x14ac:dyDescent="0.5">
      <c r="A148" s="3">
        <v>5</v>
      </c>
      <c r="B148" s="6" t="s">
        <v>9</v>
      </c>
    </row>
    <row r="149" spans="1:4" ht="15" customHeight="1" x14ac:dyDescent="0.5">
      <c r="A149" s="3">
        <v>39</v>
      </c>
      <c r="B149" s="6" t="s">
        <v>50</v>
      </c>
      <c r="C149" s="20">
        <f>AVERAGE(A149:A158)</f>
        <v>25.8</v>
      </c>
    </row>
    <row r="150" spans="1:4" ht="15" customHeight="1" x14ac:dyDescent="0.5">
      <c r="A150" s="3">
        <v>36</v>
      </c>
      <c r="B150" s="6" t="s">
        <v>50</v>
      </c>
    </row>
    <row r="151" spans="1:4" ht="15" customHeight="1" x14ac:dyDescent="0.5">
      <c r="A151" s="3">
        <v>50</v>
      </c>
      <c r="B151" s="6" t="s">
        <v>50</v>
      </c>
    </row>
    <row r="152" spans="1:4" ht="15" customHeight="1" x14ac:dyDescent="0.5">
      <c r="A152" s="3">
        <v>40</v>
      </c>
      <c r="B152" s="6" t="s">
        <v>50</v>
      </c>
    </row>
    <row r="153" spans="1:4" ht="15" customHeight="1" x14ac:dyDescent="0.5">
      <c r="A153" s="3">
        <v>25</v>
      </c>
      <c r="B153" s="6" t="s">
        <v>50</v>
      </c>
    </row>
    <row r="154" spans="1:4" ht="15" customHeight="1" x14ac:dyDescent="0.5">
      <c r="A154" s="3">
        <v>19</v>
      </c>
      <c r="B154" s="6" t="s">
        <v>50</v>
      </c>
    </row>
    <row r="155" spans="1:4" ht="15" customHeight="1" x14ac:dyDescent="0.5">
      <c r="A155" s="3">
        <v>19</v>
      </c>
      <c r="B155" s="6" t="s">
        <v>50</v>
      </c>
    </row>
    <row r="156" spans="1:4" ht="15" customHeight="1" x14ac:dyDescent="0.5">
      <c r="A156" s="3">
        <v>12</v>
      </c>
      <c r="B156" s="6" t="s">
        <v>50</v>
      </c>
    </row>
    <row r="157" spans="1:4" ht="15" customHeight="1" x14ac:dyDescent="0.5">
      <c r="A157" s="3">
        <v>10</v>
      </c>
      <c r="B157" s="6" t="s">
        <v>50</v>
      </c>
    </row>
    <row r="158" spans="1:4" ht="15" customHeight="1" x14ac:dyDescent="0.5">
      <c r="A158" s="3">
        <v>8</v>
      </c>
      <c r="B158" s="6" t="s">
        <v>50</v>
      </c>
    </row>
    <row r="159" spans="1:4" ht="15" customHeight="1" x14ac:dyDescent="0.5">
      <c r="A159" s="3">
        <v>12</v>
      </c>
      <c r="B159" s="6" t="s">
        <v>23</v>
      </c>
      <c r="C159" s="20">
        <f>AVERAGE(A159:A166)</f>
        <v>22.625</v>
      </c>
    </row>
    <row r="160" spans="1:4" ht="15" customHeight="1" x14ac:dyDescent="0.5">
      <c r="A160" s="3">
        <v>16</v>
      </c>
      <c r="B160" s="6" t="s">
        <v>23</v>
      </c>
    </row>
    <row r="161" spans="1:3" ht="15" customHeight="1" x14ac:dyDescent="0.5">
      <c r="A161" s="3">
        <v>35</v>
      </c>
      <c r="B161" s="6" t="s">
        <v>23</v>
      </c>
    </row>
    <row r="162" spans="1:3" ht="15" customHeight="1" x14ac:dyDescent="0.5">
      <c r="A162" s="3">
        <v>54</v>
      </c>
      <c r="B162" s="6" t="s">
        <v>23</v>
      </c>
    </row>
    <row r="163" spans="1:3" ht="15" customHeight="1" x14ac:dyDescent="0.5">
      <c r="A163" s="3">
        <v>34</v>
      </c>
      <c r="B163" s="6" t="s">
        <v>23</v>
      </c>
    </row>
    <row r="164" spans="1:3" ht="15" customHeight="1" x14ac:dyDescent="0.5">
      <c r="A164" s="3">
        <v>11</v>
      </c>
      <c r="B164" s="6" t="s">
        <v>23</v>
      </c>
    </row>
    <row r="165" spans="1:3" ht="15" customHeight="1" x14ac:dyDescent="0.5">
      <c r="A165" s="3">
        <v>9</v>
      </c>
      <c r="B165" s="6" t="s">
        <v>23</v>
      </c>
    </row>
    <row r="166" spans="1:3" ht="15" customHeight="1" x14ac:dyDescent="0.5">
      <c r="A166" s="3">
        <v>10</v>
      </c>
      <c r="B166" s="6" t="s">
        <v>23</v>
      </c>
    </row>
    <row r="167" spans="1:3" ht="15" customHeight="1" x14ac:dyDescent="0.5">
      <c r="A167" s="3">
        <v>60</v>
      </c>
      <c r="B167" s="6" t="s">
        <v>71</v>
      </c>
      <c r="C167" s="20">
        <f>AVERAGE(A167:A169)</f>
        <v>46.333333333333336</v>
      </c>
    </row>
    <row r="168" spans="1:3" ht="15" customHeight="1" x14ac:dyDescent="0.5">
      <c r="A168" s="3">
        <v>35</v>
      </c>
      <c r="B168" s="6" t="s">
        <v>71</v>
      </c>
    </row>
    <row r="169" spans="1:3" ht="15" customHeight="1" x14ac:dyDescent="0.5">
      <c r="A169" s="3">
        <v>44</v>
      </c>
      <c r="B169" s="6" t="s">
        <v>71</v>
      </c>
    </row>
    <row r="170" spans="1:3" ht="15" customHeight="1" x14ac:dyDescent="0.5">
      <c r="A170" s="3">
        <v>69</v>
      </c>
      <c r="B170" s="6" t="s">
        <v>79</v>
      </c>
      <c r="C170" s="20">
        <f>AVERAGE(A170:A175)</f>
        <v>42.166666666666664</v>
      </c>
    </row>
    <row r="171" spans="1:3" ht="15" customHeight="1" x14ac:dyDescent="0.5">
      <c r="A171" s="3">
        <v>48</v>
      </c>
      <c r="B171" s="6" t="s">
        <v>79</v>
      </c>
    </row>
    <row r="172" spans="1:3" ht="15" customHeight="1" x14ac:dyDescent="0.5">
      <c r="A172" s="3">
        <v>45</v>
      </c>
      <c r="B172" s="6" t="s">
        <v>79</v>
      </c>
    </row>
    <row r="173" spans="1:3" ht="15" customHeight="1" x14ac:dyDescent="0.5">
      <c r="A173" s="3">
        <v>35</v>
      </c>
      <c r="B173" s="6" t="s">
        <v>79</v>
      </c>
    </row>
    <row r="174" spans="1:3" ht="15" customHeight="1" x14ac:dyDescent="0.5">
      <c r="A174" s="3">
        <v>47</v>
      </c>
      <c r="B174" s="6" t="s">
        <v>79</v>
      </c>
    </row>
    <row r="175" spans="1:3" ht="15" customHeight="1" x14ac:dyDescent="0.5">
      <c r="A175" s="3">
        <v>9</v>
      </c>
      <c r="B175" s="6" t="s">
        <v>79</v>
      </c>
    </row>
    <row r="176" spans="1:3" ht="15" customHeight="1" x14ac:dyDescent="0.5">
      <c r="A176" s="3">
        <v>32</v>
      </c>
      <c r="B176" s="6" t="s">
        <v>43</v>
      </c>
      <c r="C176" s="20">
        <f>AVERAGE(A176:A181)</f>
        <v>25.833333333333332</v>
      </c>
    </row>
    <row r="177" spans="1:3" ht="15" customHeight="1" x14ac:dyDescent="0.5">
      <c r="A177" s="3">
        <v>20</v>
      </c>
      <c r="B177" s="6" t="s">
        <v>43</v>
      </c>
    </row>
    <row r="178" spans="1:3" ht="15" customHeight="1" x14ac:dyDescent="0.5">
      <c r="A178" s="3">
        <v>29</v>
      </c>
      <c r="B178" s="6" t="s">
        <v>43</v>
      </c>
    </row>
    <row r="179" spans="1:3" ht="15" customHeight="1" x14ac:dyDescent="0.5">
      <c r="A179" s="3">
        <v>28</v>
      </c>
      <c r="B179" s="6" t="s">
        <v>43</v>
      </c>
    </row>
    <row r="180" spans="1:3" ht="15" customHeight="1" x14ac:dyDescent="0.5">
      <c r="A180" s="3">
        <v>39</v>
      </c>
      <c r="B180" s="6" t="s">
        <v>43</v>
      </c>
    </row>
    <row r="181" spans="1:3" ht="15" customHeight="1" x14ac:dyDescent="0.5">
      <c r="A181" s="3">
        <v>7</v>
      </c>
      <c r="B181" s="6" t="s">
        <v>43</v>
      </c>
    </row>
    <row r="182" spans="1:3" ht="15" customHeight="1" x14ac:dyDescent="0.5">
      <c r="A182" s="3">
        <v>67</v>
      </c>
      <c r="B182" s="6" t="s">
        <v>77</v>
      </c>
      <c r="C182" s="20">
        <f>AVERAGE(A182:A190)</f>
        <v>25.666666666666668</v>
      </c>
    </row>
    <row r="183" spans="1:3" ht="15" customHeight="1" x14ac:dyDescent="0.5">
      <c r="A183" s="3">
        <v>51</v>
      </c>
      <c r="B183" s="6" t="s">
        <v>77</v>
      </c>
    </row>
    <row r="184" spans="1:3" ht="15" customHeight="1" x14ac:dyDescent="0.5">
      <c r="A184" s="3">
        <v>26</v>
      </c>
      <c r="B184" s="6" t="s">
        <v>77</v>
      </c>
    </row>
    <row r="185" spans="1:3" ht="15" customHeight="1" x14ac:dyDescent="0.5">
      <c r="A185" s="3">
        <v>24</v>
      </c>
      <c r="B185" s="6" t="s">
        <v>77</v>
      </c>
    </row>
    <row r="186" spans="1:3" ht="15" customHeight="1" x14ac:dyDescent="0.5">
      <c r="A186" s="3">
        <v>20</v>
      </c>
      <c r="B186" s="6" t="s">
        <v>77</v>
      </c>
    </row>
    <row r="187" spans="1:3" ht="15" customHeight="1" x14ac:dyDescent="0.5">
      <c r="A187" s="3">
        <v>13</v>
      </c>
      <c r="B187" s="6" t="s">
        <v>77</v>
      </c>
    </row>
    <row r="188" spans="1:3" ht="15" customHeight="1" x14ac:dyDescent="0.5">
      <c r="A188" s="3">
        <v>20</v>
      </c>
      <c r="B188" s="6" t="s">
        <v>77</v>
      </c>
    </row>
    <row r="189" spans="1:3" ht="15" customHeight="1" x14ac:dyDescent="0.5">
      <c r="A189" s="3">
        <v>5</v>
      </c>
      <c r="B189" s="6" t="s">
        <v>77</v>
      </c>
    </row>
    <row r="190" spans="1:3" ht="15" customHeight="1" x14ac:dyDescent="0.5">
      <c r="A190" s="3">
        <v>5</v>
      </c>
      <c r="B190" s="6" t="s">
        <v>77</v>
      </c>
    </row>
    <row r="191" spans="1:3" ht="15" customHeight="1" x14ac:dyDescent="0.5">
      <c r="A191" s="3">
        <v>11</v>
      </c>
      <c r="B191" s="6" t="s">
        <v>22</v>
      </c>
      <c r="C191" s="20">
        <f>AVERAGE(A191:A222)</f>
        <v>5.5</v>
      </c>
    </row>
    <row r="192" spans="1:3" ht="15" customHeight="1" x14ac:dyDescent="0.5">
      <c r="A192" s="3">
        <v>6</v>
      </c>
      <c r="B192" s="6" t="s">
        <v>22</v>
      </c>
    </row>
    <row r="193" spans="1:2" ht="15" customHeight="1" x14ac:dyDescent="0.5">
      <c r="A193" s="3">
        <v>4</v>
      </c>
      <c r="B193" s="6" t="s">
        <v>22</v>
      </c>
    </row>
    <row r="194" spans="1:2" ht="15" customHeight="1" x14ac:dyDescent="0.5">
      <c r="A194" s="3">
        <v>3</v>
      </c>
      <c r="B194" s="6" t="s">
        <v>22</v>
      </c>
    </row>
    <row r="195" spans="1:2" ht="15" customHeight="1" x14ac:dyDescent="0.5">
      <c r="A195" s="3">
        <v>6</v>
      </c>
      <c r="B195" s="6" t="s">
        <v>22</v>
      </c>
    </row>
    <row r="196" spans="1:2" ht="15" customHeight="1" x14ac:dyDescent="0.5">
      <c r="A196" s="3">
        <v>5</v>
      </c>
      <c r="B196" s="6" t="s">
        <v>22</v>
      </c>
    </row>
    <row r="197" spans="1:2" ht="15" customHeight="1" x14ac:dyDescent="0.5">
      <c r="A197" s="3">
        <v>10</v>
      </c>
      <c r="B197" s="6" t="s">
        <v>22</v>
      </c>
    </row>
    <row r="198" spans="1:2" ht="15" customHeight="1" x14ac:dyDescent="0.5">
      <c r="A198" s="3">
        <v>2</v>
      </c>
      <c r="B198" s="6" t="s">
        <v>22</v>
      </c>
    </row>
    <row r="199" spans="1:2" ht="15" customHeight="1" x14ac:dyDescent="0.5">
      <c r="A199" s="3">
        <v>2</v>
      </c>
      <c r="B199" s="6" t="s">
        <v>22</v>
      </c>
    </row>
    <row r="200" spans="1:2" ht="15" customHeight="1" x14ac:dyDescent="0.5">
      <c r="A200" s="3">
        <v>5</v>
      </c>
      <c r="B200" s="6" t="s">
        <v>22</v>
      </c>
    </row>
    <row r="201" spans="1:2" ht="15" customHeight="1" x14ac:dyDescent="0.5">
      <c r="A201" s="3">
        <v>4</v>
      </c>
      <c r="B201" s="6" t="s">
        <v>22</v>
      </c>
    </row>
    <row r="202" spans="1:2" ht="15" customHeight="1" x14ac:dyDescent="0.5">
      <c r="A202" s="3">
        <v>13</v>
      </c>
      <c r="B202" s="6" t="s">
        <v>22</v>
      </c>
    </row>
    <row r="203" spans="1:2" ht="15" customHeight="1" x14ac:dyDescent="0.5">
      <c r="A203" s="3">
        <v>3</v>
      </c>
      <c r="B203" s="6" t="s">
        <v>22</v>
      </c>
    </row>
    <row r="204" spans="1:2" ht="15" customHeight="1" x14ac:dyDescent="0.5">
      <c r="A204" s="3">
        <v>3</v>
      </c>
      <c r="B204" s="6" t="s">
        <v>22</v>
      </c>
    </row>
    <row r="205" spans="1:2" ht="15" customHeight="1" x14ac:dyDescent="0.5">
      <c r="A205" s="3">
        <v>5</v>
      </c>
      <c r="B205" s="6" t="s">
        <v>22</v>
      </c>
    </row>
    <row r="206" spans="1:2" ht="15" customHeight="1" x14ac:dyDescent="0.5">
      <c r="A206" s="3">
        <v>11</v>
      </c>
      <c r="B206" s="6" t="s">
        <v>22</v>
      </c>
    </row>
    <row r="207" spans="1:2" ht="15" customHeight="1" x14ac:dyDescent="0.5">
      <c r="A207" s="3">
        <v>12</v>
      </c>
      <c r="B207" s="6" t="s">
        <v>22</v>
      </c>
    </row>
    <row r="208" spans="1:2" ht="15" customHeight="1" x14ac:dyDescent="0.5">
      <c r="A208" s="3">
        <v>6</v>
      </c>
      <c r="B208" s="6" t="s">
        <v>22</v>
      </c>
    </row>
    <row r="209" spans="1:3" ht="15" customHeight="1" x14ac:dyDescent="0.5">
      <c r="A209" s="3">
        <v>4</v>
      </c>
      <c r="B209" s="6" t="s">
        <v>22</v>
      </c>
    </row>
    <row r="210" spans="1:3" ht="15" customHeight="1" x14ac:dyDescent="0.5">
      <c r="A210" s="3">
        <v>5</v>
      </c>
      <c r="B210" s="6" t="s">
        <v>22</v>
      </c>
    </row>
    <row r="211" spans="1:3" ht="15" customHeight="1" x14ac:dyDescent="0.5">
      <c r="A211" s="3">
        <v>5</v>
      </c>
      <c r="B211" s="6" t="s">
        <v>22</v>
      </c>
    </row>
    <row r="212" spans="1:3" ht="15" customHeight="1" x14ac:dyDescent="0.5">
      <c r="A212" s="3">
        <v>6</v>
      </c>
      <c r="B212" s="6" t="s">
        <v>22</v>
      </c>
    </row>
    <row r="213" spans="1:3" ht="15" customHeight="1" x14ac:dyDescent="0.5">
      <c r="A213" s="3">
        <v>7</v>
      </c>
      <c r="B213" s="6" t="s">
        <v>22</v>
      </c>
    </row>
    <row r="214" spans="1:3" ht="15" customHeight="1" x14ac:dyDescent="0.5">
      <c r="A214" s="3">
        <v>1</v>
      </c>
      <c r="B214" s="6" t="s">
        <v>22</v>
      </c>
    </row>
    <row r="215" spans="1:3" ht="15" customHeight="1" x14ac:dyDescent="0.5">
      <c r="A215" s="3">
        <v>9</v>
      </c>
      <c r="B215" s="6" t="s">
        <v>22</v>
      </c>
    </row>
    <row r="216" spans="1:3" ht="15" customHeight="1" x14ac:dyDescent="0.5">
      <c r="A216" s="3">
        <v>1</v>
      </c>
      <c r="B216" s="6" t="s">
        <v>22</v>
      </c>
    </row>
    <row r="217" spans="1:3" ht="15" customHeight="1" x14ac:dyDescent="0.5">
      <c r="A217" s="3">
        <v>5</v>
      </c>
      <c r="B217" s="6" t="s">
        <v>22</v>
      </c>
    </row>
    <row r="218" spans="1:3" ht="15" customHeight="1" x14ac:dyDescent="0.5">
      <c r="A218" s="3">
        <v>4</v>
      </c>
      <c r="B218" s="6" t="s">
        <v>22</v>
      </c>
    </row>
    <row r="219" spans="1:3" ht="15" customHeight="1" x14ac:dyDescent="0.5">
      <c r="A219" s="3">
        <v>7</v>
      </c>
      <c r="B219" s="6" t="s">
        <v>22</v>
      </c>
    </row>
    <row r="220" spans="1:3" ht="15" customHeight="1" x14ac:dyDescent="0.5">
      <c r="A220" s="3">
        <v>6</v>
      </c>
      <c r="B220" s="6" t="s">
        <v>22</v>
      </c>
    </row>
    <row r="221" spans="1:3" ht="15" customHeight="1" x14ac:dyDescent="0.5">
      <c r="A221" s="3">
        <v>3</v>
      </c>
      <c r="B221" s="6" t="s">
        <v>22</v>
      </c>
    </row>
    <row r="222" spans="1:3" ht="15" customHeight="1" x14ac:dyDescent="0.5">
      <c r="A222" s="3">
        <v>2</v>
      </c>
      <c r="B222" s="6" t="s">
        <v>22</v>
      </c>
    </row>
    <row r="223" spans="1:3" ht="15" customHeight="1" x14ac:dyDescent="0.5">
      <c r="A223" s="3">
        <v>1</v>
      </c>
      <c r="B223" s="6" t="s">
        <v>11</v>
      </c>
      <c r="C223" s="20">
        <f>AVERAGE(A223:A256)</f>
        <v>2.4705882352941178</v>
      </c>
    </row>
    <row r="224" spans="1:3" ht="15" customHeight="1" x14ac:dyDescent="0.5">
      <c r="A224" s="3">
        <v>1</v>
      </c>
      <c r="B224" s="6" t="s">
        <v>11</v>
      </c>
    </row>
    <row r="225" spans="1:2" ht="15" customHeight="1" x14ac:dyDescent="0.5">
      <c r="A225" s="3">
        <v>1</v>
      </c>
      <c r="B225" s="6" t="s">
        <v>11</v>
      </c>
    </row>
    <row r="226" spans="1:2" ht="15" customHeight="1" x14ac:dyDescent="0.5">
      <c r="A226" s="3">
        <v>5</v>
      </c>
      <c r="B226" s="6" t="s">
        <v>11</v>
      </c>
    </row>
    <row r="227" spans="1:2" ht="15" customHeight="1" x14ac:dyDescent="0.5">
      <c r="A227" s="3">
        <v>3</v>
      </c>
      <c r="B227" s="6" t="s">
        <v>11</v>
      </c>
    </row>
    <row r="228" spans="1:2" ht="15" customHeight="1" x14ac:dyDescent="0.5">
      <c r="A228" s="3">
        <v>2</v>
      </c>
      <c r="B228" s="6" t="s">
        <v>11</v>
      </c>
    </row>
    <row r="229" spans="1:2" ht="15" customHeight="1" x14ac:dyDescent="0.5">
      <c r="A229" s="3">
        <v>1</v>
      </c>
      <c r="B229" s="6" t="s">
        <v>11</v>
      </c>
    </row>
    <row r="230" spans="1:2" ht="15" customHeight="1" x14ac:dyDescent="0.5">
      <c r="A230" s="3">
        <v>4</v>
      </c>
      <c r="B230" s="6" t="s">
        <v>11</v>
      </c>
    </row>
    <row r="231" spans="1:2" ht="15" customHeight="1" x14ac:dyDescent="0.5">
      <c r="A231" s="3">
        <v>1</v>
      </c>
      <c r="B231" s="6" t="s">
        <v>11</v>
      </c>
    </row>
    <row r="232" spans="1:2" ht="15" customHeight="1" x14ac:dyDescent="0.5">
      <c r="A232" s="3">
        <v>1</v>
      </c>
      <c r="B232" s="6" t="s">
        <v>11</v>
      </c>
    </row>
    <row r="233" spans="1:2" ht="15" customHeight="1" x14ac:dyDescent="0.5">
      <c r="A233" s="3">
        <v>1</v>
      </c>
      <c r="B233" s="6" t="s">
        <v>11</v>
      </c>
    </row>
    <row r="234" spans="1:2" ht="15" customHeight="1" x14ac:dyDescent="0.5">
      <c r="A234" s="3">
        <v>1</v>
      </c>
      <c r="B234" s="6" t="s">
        <v>11</v>
      </c>
    </row>
    <row r="235" spans="1:2" ht="15" customHeight="1" x14ac:dyDescent="0.5">
      <c r="A235" s="3">
        <v>4</v>
      </c>
      <c r="B235" s="6" t="s">
        <v>11</v>
      </c>
    </row>
    <row r="236" spans="1:2" ht="15" customHeight="1" x14ac:dyDescent="0.5">
      <c r="A236" s="3">
        <v>4</v>
      </c>
      <c r="B236" s="6" t="s">
        <v>11</v>
      </c>
    </row>
    <row r="237" spans="1:2" ht="15" customHeight="1" x14ac:dyDescent="0.5">
      <c r="A237" s="3">
        <v>1</v>
      </c>
      <c r="B237" s="6" t="s">
        <v>11</v>
      </c>
    </row>
    <row r="238" spans="1:2" ht="15" customHeight="1" x14ac:dyDescent="0.5">
      <c r="A238" s="3">
        <v>3</v>
      </c>
      <c r="B238" s="6" t="s">
        <v>11</v>
      </c>
    </row>
    <row r="239" spans="1:2" ht="15" customHeight="1" x14ac:dyDescent="0.5">
      <c r="A239" s="3">
        <v>13</v>
      </c>
      <c r="B239" s="6" t="s">
        <v>11</v>
      </c>
    </row>
    <row r="240" spans="1:2" ht="15" customHeight="1" x14ac:dyDescent="0.5">
      <c r="A240" s="3">
        <v>2</v>
      </c>
      <c r="B240" s="6" t="s">
        <v>11</v>
      </c>
    </row>
    <row r="241" spans="1:2" ht="15" customHeight="1" x14ac:dyDescent="0.5">
      <c r="A241" s="3">
        <v>1</v>
      </c>
      <c r="B241" s="6" t="s">
        <v>11</v>
      </c>
    </row>
    <row r="242" spans="1:2" ht="15" customHeight="1" x14ac:dyDescent="0.5">
      <c r="A242" s="3">
        <v>1</v>
      </c>
      <c r="B242" s="6" t="s">
        <v>11</v>
      </c>
    </row>
    <row r="243" spans="1:2" ht="15" customHeight="1" x14ac:dyDescent="0.5">
      <c r="A243" s="3">
        <v>4</v>
      </c>
      <c r="B243" s="6" t="s">
        <v>11</v>
      </c>
    </row>
    <row r="244" spans="1:2" ht="15" customHeight="1" x14ac:dyDescent="0.5">
      <c r="A244" s="3">
        <v>1</v>
      </c>
      <c r="B244" s="6" t="s">
        <v>11</v>
      </c>
    </row>
    <row r="245" spans="1:2" ht="15" customHeight="1" x14ac:dyDescent="0.5">
      <c r="A245" s="3">
        <v>1</v>
      </c>
      <c r="B245" s="6" t="s">
        <v>11</v>
      </c>
    </row>
    <row r="246" spans="1:2" ht="15" customHeight="1" x14ac:dyDescent="0.5">
      <c r="A246" s="3">
        <v>1</v>
      </c>
      <c r="B246" s="6" t="s">
        <v>11</v>
      </c>
    </row>
    <row r="247" spans="1:2" ht="15" customHeight="1" x14ac:dyDescent="0.5">
      <c r="A247" s="3">
        <v>1</v>
      </c>
      <c r="B247" s="6" t="s">
        <v>11</v>
      </c>
    </row>
    <row r="248" spans="1:2" ht="15" customHeight="1" x14ac:dyDescent="0.5">
      <c r="A248" s="3">
        <v>9</v>
      </c>
      <c r="B248" s="6" t="s">
        <v>11</v>
      </c>
    </row>
    <row r="249" spans="1:2" ht="15" customHeight="1" x14ac:dyDescent="0.5">
      <c r="A249" s="3">
        <v>1</v>
      </c>
      <c r="B249" s="6" t="s">
        <v>11</v>
      </c>
    </row>
    <row r="250" spans="1:2" ht="15" customHeight="1" x14ac:dyDescent="0.5">
      <c r="A250" s="3">
        <v>4</v>
      </c>
      <c r="B250" s="6" t="s">
        <v>11</v>
      </c>
    </row>
    <row r="251" spans="1:2" ht="15" customHeight="1" x14ac:dyDescent="0.5">
      <c r="A251" s="3">
        <v>1</v>
      </c>
      <c r="B251" s="6" t="s">
        <v>11</v>
      </c>
    </row>
    <row r="252" spans="1:2" ht="15" customHeight="1" x14ac:dyDescent="0.5">
      <c r="A252" s="3">
        <v>1</v>
      </c>
      <c r="B252" s="6" t="s">
        <v>11</v>
      </c>
    </row>
    <row r="253" spans="1:2" ht="15" customHeight="1" x14ac:dyDescent="0.5">
      <c r="A253" s="3">
        <v>1</v>
      </c>
      <c r="B253" s="6" t="s">
        <v>11</v>
      </c>
    </row>
    <row r="254" spans="1:2" ht="15" customHeight="1" x14ac:dyDescent="0.5">
      <c r="A254" s="3">
        <v>2</v>
      </c>
      <c r="B254" s="6" t="s">
        <v>11</v>
      </c>
    </row>
    <row r="255" spans="1:2" ht="15" customHeight="1" x14ac:dyDescent="0.5">
      <c r="A255" s="3">
        <v>5</v>
      </c>
      <c r="B255" s="6" t="s">
        <v>11</v>
      </c>
    </row>
    <row r="256" spans="1:2" ht="15" customHeight="1" x14ac:dyDescent="0.5">
      <c r="A256" s="3">
        <v>1</v>
      </c>
      <c r="B256" s="6" t="s">
        <v>11</v>
      </c>
    </row>
    <row r="257" spans="1:3" ht="15" customHeight="1" x14ac:dyDescent="0.5">
      <c r="A257" s="3">
        <v>5</v>
      </c>
      <c r="B257" s="6" t="s">
        <v>8</v>
      </c>
      <c r="C257" s="20">
        <f>AVERAGE(A257:A265)</f>
        <v>18.444444444444443</v>
      </c>
    </row>
    <row r="258" spans="1:3" ht="15" customHeight="1" x14ac:dyDescent="0.5">
      <c r="A258" s="3">
        <v>3</v>
      </c>
      <c r="B258" s="6" t="s">
        <v>8</v>
      </c>
    </row>
    <row r="259" spans="1:3" ht="15" customHeight="1" x14ac:dyDescent="0.5">
      <c r="A259" s="3">
        <v>30</v>
      </c>
      <c r="B259" s="6" t="s">
        <v>8</v>
      </c>
    </row>
    <row r="260" spans="1:3" ht="15" customHeight="1" x14ac:dyDescent="0.5">
      <c r="A260" s="3">
        <v>50</v>
      </c>
      <c r="B260" s="6" t="s">
        <v>8</v>
      </c>
    </row>
    <row r="261" spans="1:3" ht="15" customHeight="1" x14ac:dyDescent="0.5">
      <c r="A261" s="3">
        <v>36</v>
      </c>
      <c r="B261" s="6" t="s">
        <v>8</v>
      </c>
    </row>
    <row r="262" spans="1:3" ht="15" customHeight="1" x14ac:dyDescent="0.5">
      <c r="A262" s="3">
        <v>5</v>
      </c>
      <c r="B262" s="6" t="s">
        <v>8</v>
      </c>
    </row>
    <row r="263" spans="1:3" ht="15" customHeight="1" x14ac:dyDescent="0.5">
      <c r="A263" s="3">
        <v>17</v>
      </c>
      <c r="B263" s="6" t="s">
        <v>8</v>
      </c>
    </row>
    <row r="264" spans="1:3" ht="15" customHeight="1" x14ac:dyDescent="0.5">
      <c r="A264" s="3">
        <v>15</v>
      </c>
      <c r="B264" s="6" t="s">
        <v>8</v>
      </c>
    </row>
    <row r="265" spans="1:3" ht="15" customHeight="1" x14ac:dyDescent="0.5">
      <c r="A265" s="3">
        <v>5</v>
      </c>
      <c r="B265" s="6" t="s">
        <v>8</v>
      </c>
    </row>
    <row r="266" spans="1:3" ht="15" customHeight="1" x14ac:dyDescent="0.5">
      <c r="A266" s="3">
        <v>38</v>
      </c>
      <c r="B266" s="6" t="s">
        <v>49</v>
      </c>
      <c r="C266" s="20">
        <f>AVERAGE(A266:A274)</f>
        <v>16.777777777777779</v>
      </c>
    </row>
    <row r="267" spans="1:3" ht="15" customHeight="1" x14ac:dyDescent="0.5">
      <c r="A267" s="3">
        <v>14</v>
      </c>
      <c r="B267" s="6" t="s">
        <v>49</v>
      </c>
    </row>
    <row r="268" spans="1:3" ht="15" customHeight="1" x14ac:dyDescent="0.5">
      <c r="A268" s="3">
        <v>5</v>
      </c>
      <c r="B268" s="6" t="s">
        <v>49</v>
      </c>
    </row>
    <row r="269" spans="1:3" ht="15" customHeight="1" x14ac:dyDescent="0.5">
      <c r="A269" s="3">
        <v>19</v>
      </c>
      <c r="B269" s="6" t="s">
        <v>49</v>
      </c>
    </row>
    <row r="270" spans="1:3" ht="15" customHeight="1" x14ac:dyDescent="0.5">
      <c r="A270" s="3">
        <v>18</v>
      </c>
      <c r="B270" s="6" t="s">
        <v>49</v>
      </c>
    </row>
    <row r="271" spans="1:3" ht="15" customHeight="1" x14ac:dyDescent="0.5">
      <c r="A271" s="3">
        <v>17</v>
      </c>
      <c r="B271" s="6" t="s">
        <v>49</v>
      </c>
    </row>
    <row r="272" spans="1:3" ht="15" customHeight="1" x14ac:dyDescent="0.5">
      <c r="A272" s="3">
        <v>14</v>
      </c>
      <c r="B272" s="6" t="s">
        <v>49</v>
      </c>
    </row>
    <row r="273" spans="1:3" ht="15" customHeight="1" x14ac:dyDescent="0.5">
      <c r="A273" s="3">
        <v>15</v>
      </c>
      <c r="B273" s="6" t="s">
        <v>49</v>
      </c>
    </row>
    <row r="274" spans="1:3" ht="15" customHeight="1" x14ac:dyDescent="0.5">
      <c r="A274" s="3">
        <v>11</v>
      </c>
      <c r="B274" s="6" t="s">
        <v>49</v>
      </c>
    </row>
    <row r="275" spans="1:3" ht="15" customHeight="1" x14ac:dyDescent="0.5">
      <c r="A275" s="3">
        <v>53</v>
      </c>
      <c r="B275" s="6" t="s">
        <v>64</v>
      </c>
      <c r="C275" s="20">
        <f>AVERAGE(A275:A279)</f>
        <v>39.6</v>
      </c>
    </row>
    <row r="276" spans="1:3" ht="15" customHeight="1" x14ac:dyDescent="0.5">
      <c r="A276" s="3">
        <v>30</v>
      </c>
      <c r="B276" s="6" t="s">
        <v>64</v>
      </c>
    </row>
    <row r="277" spans="1:3" ht="15" customHeight="1" x14ac:dyDescent="0.5">
      <c r="A277" s="3">
        <v>33</v>
      </c>
      <c r="B277" s="6" t="s">
        <v>64</v>
      </c>
    </row>
    <row r="278" spans="1:3" ht="15" customHeight="1" x14ac:dyDescent="0.5">
      <c r="A278" s="3">
        <v>47</v>
      </c>
      <c r="B278" s="6" t="s">
        <v>64</v>
      </c>
    </row>
    <row r="279" spans="1:3" ht="15" customHeight="1" x14ac:dyDescent="0.5">
      <c r="A279" s="3">
        <v>35</v>
      </c>
      <c r="B279" s="6" t="s">
        <v>64</v>
      </c>
    </row>
    <row r="280" spans="1:3" ht="15" customHeight="1" x14ac:dyDescent="0.5">
      <c r="A280" s="3">
        <v>26</v>
      </c>
      <c r="B280" s="6" t="s">
        <v>37</v>
      </c>
      <c r="C280" s="20">
        <f>AVERAGE(A280:A303)</f>
        <v>12.833333333333334</v>
      </c>
    </row>
    <row r="281" spans="1:3" ht="15" customHeight="1" x14ac:dyDescent="0.5">
      <c r="A281" s="3">
        <v>40</v>
      </c>
      <c r="B281" s="6" t="s">
        <v>37</v>
      </c>
    </row>
    <row r="282" spans="1:3" ht="15" customHeight="1" x14ac:dyDescent="0.5">
      <c r="A282" s="3">
        <v>19</v>
      </c>
      <c r="B282" s="6" t="s">
        <v>37</v>
      </c>
    </row>
    <row r="283" spans="1:3" ht="15" customHeight="1" x14ac:dyDescent="0.5">
      <c r="A283" s="3">
        <v>10</v>
      </c>
      <c r="B283" s="6" t="s">
        <v>37</v>
      </c>
    </row>
    <row r="284" spans="1:3" ht="15" customHeight="1" x14ac:dyDescent="0.5">
      <c r="A284" s="3">
        <v>7</v>
      </c>
      <c r="B284" s="6" t="s">
        <v>37</v>
      </c>
    </row>
    <row r="285" spans="1:3" ht="15" customHeight="1" x14ac:dyDescent="0.5">
      <c r="A285" s="3">
        <v>7</v>
      </c>
      <c r="B285" s="6" t="s">
        <v>37</v>
      </c>
    </row>
    <row r="286" spans="1:3" ht="15" customHeight="1" x14ac:dyDescent="0.5">
      <c r="A286" s="3">
        <v>19</v>
      </c>
      <c r="B286" s="6" t="s">
        <v>37</v>
      </c>
    </row>
    <row r="287" spans="1:3" ht="15" customHeight="1" x14ac:dyDescent="0.5">
      <c r="A287" s="3">
        <v>18</v>
      </c>
      <c r="B287" s="6" t="s">
        <v>37</v>
      </c>
    </row>
    <row r="288" spans="1:3" ht="15" customHeight="1" x14ac:dyDescent="0.5">
      <c r="A288" s="3">
        <v>17</v>
      </c>
      <c r="B288" s="6" t="s">
        <v>37</v>
      </c>
    </row>
    <row r="289" spans="1:3" ht="15" customHeight="1" x14ac:dyDescent="0.5">
      <c r="A289" s="3">
        <v>18</v>
      </c>
      <c r="B289" s="6" t="s">
        <v>37</v>
      </c>
    </row>
    <row r="290" spans="1:3" ht="15" customHeight="1" x14ac:dyDescent="0.5">
      <c r="A290" s="3">
        <v>12</v>
      </c>
      <c r="B290" s="6" t="s">
        <v>37</v>
      </c>
    </row>
    <row r="291" spans="1:3" ht="15" customHeight="1" x14ac:dyDescent="0.5">
      <c r="A291" s="3">
        <v>16</v>
      </c>
      <c r="B291" s="6" t="s">
        <v>37</v>
      </c>
    </row>
    <row r="292" spans="1:3" ht="15" customHeight="1" x14ac:dyDescent="0.5">
      <c r="A292" s="3">
        <v>10</v>
      </c>
      <c r="B292" s="6" t="s">
        <v>37</v>
      </c>
    </row>
    <row r="293" spans="1:3" ht="15" customHeight="1" x14ac:dyDescent="0.5">
      <c r="A293" s="3">
        <v>10</v>
      </c>
      <c r="B293" s="6" t="s">
        <v>37</v>
      </c>
    </row>
    <row r="294" spans="1:3" ht="15" customHeight="1" x14ac:dyDescent="0.5">
      <c r="A294" s="3">
        <v>15</v>
      </c>
      <c r="B294" s="6" t="s">
        <v>37</v>
      </c>
    </row>
    <row r="295" spans="1:3" ht="15" customHeight="1" x14ac:dyDescent="0.5">
      <c r="A295" s="3">
        <v>15</v>
      </c>
      <c r="B295" s="6" t="s">
        <v>37</v>
      </c>
    </row>
    <row r="296" spans="1:3" ht="15" customHeight="1" x14ac:dyDescent="0.5">
      <c r="A296" s="3">
        <v>9</v>
      </c>
      <c r="B296" s="6" t="s">
        <v>37</v>
      </c>
    </row>
    <row r="297" spans="1:3" ht="15" customHeight="1" x14ac:dyDescent="0.5">
      <c r="A297" s="3">
        <v>7</v>
      </c>
      <c r="B297" s="6" t="s">
        <v>37</v>
      </c>
    </row>
    <row r="298" spans="1:3" ht="15" customHeight="1" x14ac:dyDescent="0.5">
      <c r="A298" s="3">
        <v>12</v>
      </c>
      <c r="B298" s="6" t="s">
        <v>37</v>
      </c>
    </row>
    <row r="299" spans="1:3" ht="15" customHeight="1" x14ac:dyDescent="0.5">
      <c r="A299" s="3">
        <v>2</v>
      </c>
      <c r="B299" s="6" t="s">
        <v>37</v>
      </c>
    </row>
    <row r="300" spans="1:3" ht="15" customHeight="1" x14ac:dyDescent="0.5">
      <c r="A300" s="3">
        <v>9</v>
      </c>
      <c r="B300" s="6" t="s">
        <v>37</v>
      </c>
    </row>
    <row r="301" spans="1:3" ht="15" customHeight="1" x14ac:dyDescent="0.5">
      <c r="A301" s="3">
        <v>5</v>
      </c>
      <c r="B301" s="6" t="s">
        <v>37</v>
      </c>
    </row>
    <row r="302" spans="1:3" ht="15" customHeight="1" x14ac:dyDescent="0.5">
      <c r="A302" s="3">
        <v>3</v>
      </c>
      <c r="B302" s="6" t="s">
        <v>37</v>
      </c>
    </row>
    <row r="303" spans="1:3" ht="15" customHeight="1" x14ac:dyDescent="0.5">
      <c r="A303" s="3">
        <v>2</v>
      </c>
      <c r="B303" s="6" t="s">
        <v>37</v>
      </c>
    </row>
    <row r="304" spans="1:3" ht="15" customHeight="1" x14ac:dyDescent="0.5">
      <c r="A304" s="3">
        <v>31</v>
      </c>
      <c r="B304" s="6" t="s">
        <v>42</v>
      </c>
      <c r="C304" s="20">
        <f>AVERAGE(A304:A309)</f>
        <v>47</v>
      </c>
    </row>
    <row r="305" spans="1:3" ht="15" customHeight="1" x14ac:dyDescent="0.5">
      <c r="A305" s="3">
        <v>59</v>
      </c>
      <c r="B305" s="6" t="s">
        <v>42</v>
      </c>
    </row>
    <row r="306" spans="1:3" ht="15" customHeight="1" x14ac:dyDescent="0.5">
      <c r="A306" s="3">
        <v>64</v>
      </c>
      <c r="B306" s="6" t="s">
        <v>42</v>
      </c>
    </row>
    <row r="307" spans="1:3" ht="15" customHeight="1" x14ac:dyDescent="0.5">
      <c r="A307" s="3">
        <v>59</v>
      </c>
      <c r="B307" s="6" t="s">
        <v>42</v>
      </c>
    </row>
    <row r="308" spans="1:3" ht="15" customHeight="1" x14ac:dyDescent="0.5">
      <c r="A308" s="3">
        <v>48</v>
      </c>
      <c r="B308" s="6" t="s">
        <v>42</v>
      </c>
    </row>
    <row r="309" spans="1:3" ht="15" customHeight="1" x14ac:dyDescent="0.5">
      <c r="A309" s="3">
        <v>21</v>
      </c>
      <c r="B309" s="6" t="s">
        <v>42</v>
      </c>
    </row>
    <row r="310" spans="1:3" ht="15" customHeight="1" x14ac:dyDescent="0.5">
      <c r="A310" s="3">
        <v>20</v>
      </c>
      <c r="B310" s="6" t="s">
        <v>31</v>
      </c>
      <c r="C310" s="20">
        <f>AVERAGE(A310:A312)</f>
        <v>33</v>
      </c>
    </row>
    <row r="311" spans="1:3" ht="15" customHeight="1" x14ac:dyDescent="0.5">
      <c r="A311" s="3">
        <v>66</v>
      </c>
      <c r="B311" s="6" t="s">
        <v>31</v>
      </c>
    </row>
    <row r="312" spans="1:3" ht="15" customHeight="1" x14ac:dyDescent="0.5">
      <c r="A312" s="3">
        <v>13</v>
      </c>
      <c r="B312" s="6" t="s">
        <v>31</v>
      </c>
    </row>
    <row r="313" spans="1:3" ht="15" customHeight="1" x14ac:dyDescent="0.5">
      <c r="A313" s="3">
        <v>13</v>
      </c>
      <c r="B313" s="6" t="s">
        <v>24</v>
      </c>
      <c r="C313" s="20">
        <f>AVERAGE(A313:A337)</f>
        <v>8.48</v>
      </c>
    </row>
    <row r="314" spans="1:3" ht="15" customHeight="1" x14ac:dyDescent="0.5">
      <c r="A314" s="3">
        <v>4</v>
      </c>
      <c r="B314" s="6" t="s">
        <v>24</v>
      </c>
    </row>
    <row r="315" spans="1:3" ht="15" customHeight="1" x14ac:dyDescent="0.5">
      <c r="A315" s="3">
        <v>10</v>
      </c>
      <c r="B315" s="6" t="s">
        <v>24</v>
      </c>
    </row>
    <row r="316" spans="1:3" ht="15" customHeight="1" x14ac:dyDescent="0.5">
      <c r="A316" s="3">
        <v>14</v>
      </c>
      <c r="B316" s="6" t="s">
        <v>24</v>
      </c>
    </row>
    <row r="317" spans="1:3" ht="15" customHeight="1" x14ac:dyDescent="0.5">
      <c r="A317" s="3">
        <v>11</v>
      </c>
      <c r="B317" s="6" t="s">
        <v>24</v>
      </c>
    </row>
    <row r="318" spans="1:3" ht="15" customHeight="1" x14ac:dyDescent="0.5">
      <c r="A318" s="3">
        <v>20</v>
      </c>
      <c r="B318" s="6" t="s">
        <v>24</v>
      </c>
    </row>
    <row r="319" spans="1:3" ht="15" customHeight="1" x14ac:dyDescent="0.5">
      <c r="A319" s="3">
        <v>17</v>
      </c>
      <c r="B319" s="6" t="s">
        <v>24</v>
      </c>
    </row>
    <row r="320" spans="1:3" ht="15" customHeight="1" x14ac:dyDescent="0.5">
      <c r="A320" s="3">
        <v>8</v>
      </c>
      <c r="B320" s="6" t="s">
        <v>24</v>
      </c>
    </row>
    <row r="321" spans="1:2" ht="15" customHeight="1" x14ac:dyDescent="0.5">
      <c r="A321" s="3">
        <v>5</v>
      </c>
      <c r="B321" s="6" t="s">
        <v>24</v>
      </c>
    </row>
    <row r="322" spans="1:2" ht="15" customHeight="1" x14ac:dyDescent="0.5">
      <c r="A322" s="3">
        <v>6</v>
      </c>
      <c r="B322" s="6" t="s">
        <v>24</v>
      </c>
    </row>
    <row r="323" spans="1:2" ht="15" customHeight="1" x14ac:dyDescent="0.5">
      <c r="A323" s="3">
        <v>5</v>
      </c>
      <c r="B323" s="6" t="s">
        <v>24</v>
      </c>
    </row>
    <row r="324" spans="1:2" ht="15" customHeight="1" x14ac:dyDescent="0.5">
      <c r="A324" s="3">
        <v>5</v>
      </c>
      <c r="B324" s="6" t="s">
        <v>24</v>
      </c>
    </row>
    <row r="325" spans="1:2" ht="15" customHeight="1" x14ac:dyDescent="0.5">
      <c r="A325" s="3">
        <v>5</v>
      </c>
      <c r="B325" s="6" t="s">
        <v>24</v>
      </c>
    </row>
    <row r="326" spans="1:2" ht="15" customHeight="1" x14ac:dyDescent="0.5">
      <c r="A326" s="3">
        <v>12</v>
      </c>
      <c r="B326" s="6" t="s">
        <v>24</v>
      </c>
    </row>
    <row r="327" spans="1:2" ht="15" customHeight="1" x14ac:dyDescent="0.5">
      <c r="A327" s="3">
        <v>7</v>
      </c>
      <c r="B327" s="6" t="s">
        <v>24</v>
      </c>
    </row>
    <row r="328" spans="1:2" ht="15" customHeight="1" x14ac:dyDescent="0.5">
      <c r="A328" s="3">
        <v>8</v>
      </c>
      <c r="B328" s="6" t="s">
        <v>24</v>
      </c>
    </row>
    <row r="329" spans="1:2" ht="15" customHeight="1" x14ac:dyDescent="0.5">
      <c r="A329" s="3">
        <v>4</v>
      </c>
      <c r="B329" s="6" t="s">
        <v>24</v>
      </c>
    </row>
    <row r="330" spans="1:2" ht="15" customHeight="1" x14ac:dyDescent="0.5">
      <c r="A330" s="3">
        <v>4</v>
      </c>
      <c r="B330" s="6" t="s">
        <v>24</v>
      </c>
    </row>
    <row r="331" spans="1:2" ht="15" customHeight="1" x14ac:dyDescent="0.5">
      <c r="A331" s="3">
        <v>8</v>
      </c>
      <c r="B331" s="6" t="s">
        <v>24</v>
      </c>
    </row>
    <row r="332" spans="1:2" ht="15" customHeight="1" x14ac:dyDescent="0.5">
      <c r="A332" s="3">
        <v>7</v>
      </c>
      <c r="B332" s="6" t="s">
        <v>24</v>
      </c>
    </row>
    <row r="333" spans="1:2" ht="15" customHeight="1" x14ac:dyDescent="0.5">
      <c r="A333" s="3">
        <v>9</v>
      </c>
      <c r="B333" s="6" t="s">
        <v>24</v>
      </c>
    </row>
    <row r="334" spans="1:2" ht="15" customHeight="1" x14ac:dyDescent="0.5">
      <c r="A334" s="3">
        <v>7</v>
      </c>
      <c r="B334" s="6" t="s">
        <v>24</v>
      </c>
    </row>
    <row r="335" spans="1:2" ht="15" customHeight="1" x14ac:dyDescent="0.5">
      <c r="A335" s="3">
        <v>8</v>
      </c>
      <c r="B335" s="6" t="s">
        <v>24</v>
      </c>
    </row>
    <row r="336" spans="1:2" ht="15" customHeight="1" x14ac:dyDescent="0.5">
      <c r="A336" s="3">
        <v>8</v>
      </c>
      <c r="B336" s="6" t="s">
        <v>24</v>
      </c>
    </row>
    <row r="337" spans="1:3" ht="15" customHeight="1" x14ac:dyDescent="0.5">
      <c r="A337" s="3">
        <v>7</v>
      </c>
      <c r="B337" s="6" t="s">
        <v>24</v>
      </c>
    </row>
    <row r="338" spans="1:3" ht="15" customHeight="1" x14ac:dyDescent="0.5">
      <c r="A338" s="3">
        <v>15</v>
      </c>
      <c r="B338" s="6" t="s">
        <v>105</v>
      </c>
      <c r="C338" s="20">
        <f>AVERAGE(A338:A344)</f>
        <v>27.571428571428573</v>
      </c>
    </row>
    <row r="339" spans="1:3" ht="15" customHeight="1" x14ac:dyDescent="0.5">
      <c r="A339" s="3">
        <v>10</v>
      </c>
      <c r="B339" s="6" t="s">
        <v>105</v>
      </c>
    </row>
    <row r="340" spans="1:3" ht="15" customHeight="1" x14ac:dyDescent="0.5">
      <c r="A340" s="3">
        <v>7</v>
      </c>
      <c r="B340" s="6" t="s">
        <v>105</v>
      </c>
    </row>
    <row r="341" spans="1:3" ht="15" customHeight="1" x14ac:dyDescent="0.5">
      <c r="A341" s="3">
        <v>52</v>
      </c>
      <c r="B341" s="6" t="s">
        <v>63</v>
      </c>
    </row>
    <row r="342" spans="1:3" ht="15" customHeight="1" x14ac:dyDescent="0.5">
      <c r="A342" s="3">
        <v>56</v>
      </c>
      <c r="B342" s="6" t="s">
        <v>63</v>
      </c>
    </row>
    <row r="343" spans="1:3" ht="15" customHeight="1" x14ac:dyDescent="0.5">
      <c r="A343" s="3">
        <v>32</v>
      </c>
      <c r="B343" s="6" t="s">
        <v>63</v>
      </c>
    </row>
    <row r="344" spans="1:3" ht="15" customHeight="1" x14ac:dyDescent="0.5">
      <c r="A344" s="3">
        <v>21</v>
      </c>
      <c r="B344" s="6" t="s">
        <v>63</v>
      </c>
    </row>
    <row r="345" spans="1:3" ht="15" customHeight="1" x14ac:dyDescent="0.5">
      <c r="A345" s="3">
        <v>35</v>
      </c>
      <c r="B345" s="6" t="s">
        <v>46</v>
      </c>
      <c r="C345" s="20">
        <f>AVERAGE(A345:A349)</f>
        <v>42</v>
      </c>
    </row>
    <row r="346" spans="1:3" ht="15" customHeight="1" x14ac:dyDescent="0.5">
      <c r="A346" s="3">
        <v>43</v>
      </c>
      <c r="B346" s="6" t="s">
        <v>46</v>
      </c>
    </row>
    <row r="347" spans="1:3" ht="15" customHeight="1" x14ac:dyDescent="0.5">
      <c r="A347" s="3">
        <v>57</v>
      </c>
      <c r="B347" s="6" t="s">
        <v>46</v>
      </c>
    </row>
    <row r="348" spans="1:3" ht="15" customHeight="1" x14ac:dyDescent="0.5">
      <c r="A348" s="3">
        <v>42</v>
      </c>
      <c r="B348" s="6" t="s">
        <v>46</v>
      </c>
    </row>
    <row r="349" spans="1:3" ht="15" customHeight="1" x14ac:dyDescent="0.5">
      <c r="A349" s="3">
        <v>33</v>
      </c>
      <c r="B349" s="6" t="s">
        <v>46</v>
      </c>
    </row>
    <row r="350" spans="1:3" ht="15" customHeight="1" x14ac:dyDescent="0.5">
      <c r="A350" s="3">
        <v>22</v>
      </c>
      <c r="B350" s="6" t="s">
        <v>33</v>
      </c>
      <c r="C350" s="20">
        <f>A350</f>
        <v>22</v>
      </c>
    </row>
    <row r="351" spans="1:3" ht="15" customHeight="1" x14ac:dyDescent="0.5">
      <c r="A351" s="3">
        <v>16</v>
      </c>
      <c r="B351" s="6" t="s">
        <v>27</v>
      </c>
      <c r="C351" s="20">
        <f>AVERAGE(A351:A370)</f>
        <v>10.85</v>
      </c>
    </row>
    <row r="352" spans="1:3" ht="15" customHeight="1" x14ac:dyDescent="0.5">
      <c r="A352" s="3">
        <v>24</v>
      </c>
      <c r="B352" s="6" t="s">
        <v>27</v>
      </c>
    </row>
    <row r="353" spans="1:2" ht="15" customHeight="1" x14ac:dyDescent="0.5">
      <c r="A353" s="3">
        <v>16</v>
      </c>
      <c r="B353" s="6" t="s">
        <v>27</v>
      </c>
    </row>
    <row r="354" spans="1:2" ht="15" customHeight="1" x14ac:dyDescent="0.5">
      <c r="A354" s="3">
        <v>6</v>
      </c>
      <c r="B354" s="6" t="s">
        <v>27</v>
      </c>
    </row>
    <row r="355" spans="1:2" ht="15" customHeight="1" x14ac:dyDescent="0.5">
      <c r="A355" s="3">
        <v>5</v>
      </c>
      <c r="B355" s="6" t="s">
        <v>27</v>
      </c>
    </row>
    <row r="356" spans="1:2" ht="15" customHeight="1" x14ac:dyDescent="0.5">
      <c r="A356" s="3">
        <v>22</v>
      </c>
      <c r="B356" s="6" t="s">
        <v>27</v>
      </c>
    </row>
    <row r="357" spans="1:2" ht="15" customHeight="1" x14ac:dyDescent="0.5">
      <c r="A357" s="3">
        <v>19</v>
      </c>
      <c r="B357" s="6" t="s">
        <v>27</v>
      </c>
    </row>
    <row r="358" spans="1:2" ht="15" customHeight="1" x14ac:dyDescent="0.5">
      <c r="A358" s="3">
        <v>9</v>
      </c>
      <c r="B358" s="6" t="s">
        <v>27</v>
      </c>
    </row>
    <row r="359" spans="1:2" ht="15" customHeight="1" x14ac:dyDescent="0.5">
      <c r="A359" s="3">
        <v>14</v>
      </c>
      <c r="B359" s="6" t="s">
        <v>27</v>
      </c>
    </row>
    <row r="360" spans="1:2" ht="15" customHeight="1" x14ac:dyDescent="0.5">
      <c r="A360" s="3">
        <v>11</v>
      </c>
      <c r="B360" s="6" t="s">
        <v>27</v>
      </c>
    </row>
    <row r="361" spans="1:2" ht="15" customHeight="1" x14ac:dyDescent="0.5">
      <c r="A361" s="3">
        <v>12</v>
      </c>
      <c r="B361" s="6" t="s">
        <v>27</v>
      </c>
    </row>
    <row r="362" spans="1:2" ht="15" customHeight="1" x14ac:dyDescent="0.5">
      <c r="A362" s="3">
        <v>12</v>
      </c>
      <c r="B362" s="6" t="s">
        <v>27</v>
      </c>
    </row>
    <row r="363" spans="1:2" ht="15" customHeight="1" x14ac:dyDescent="0.5">
      <c r="A363" s="3">
        <v>6</v>
      </c>
      <c r="B363" s="6" t="s">
        <v>27</v>
      </c>
    </row>
    <row r="364" spans="1:2" ht="15" customHeight="1" x14ac:dyDescent="0.5">
      <c r="A364" s="3">
        <v>5</v>
      </c>
      <c r="B364" s="6" t="s">
        <v>27</v>
      </c>
    </row>
    <row r="365" spans="1:2" ht="15" customHeight="1" x14ac:dyDescent="0.5">
      <c r="A365" s="3">
        <v>6</v>
      </c>
      <c r="B365" s="6" t="s">
        <v>27</v>
      </c>
    </row>
    <row r="366" spans="1:2" ht="15" customHeight="1" x14ac:dyDescent="0.5">
      <c r="A366" s="3">
        <v>10</v>
      </c>
      <c r="B366" s="6" t="s">
        <v>27</v>
      </c>
    </row>
    <row r="367" spans="1:2" ht="15" customHeight="1" x14ac:dyDescent="0.5">
      <c r="A367" s="3">
        <v>4</v>
      </c>
      <c r="B367" s="6" t="s">
        <v>27</v>
      </c>
    </row>
    <row r="368" spans="1:2" ht="15" customHeight="1" x14ac:dyDescent="0.5">
      <c r="A368" s="3">
        <v>6</v>
      </c>
      <c r="B368" s="6" t="s">
        <v>27</v>
      </c>
    </row>
    <row r="369" spans="1:3" ht="15" customHeight="1" x14ac:dyDescent="0.5">
      <c r="A369" s="3">
        <v>6</v>
      </c>
      <c r="B369" s="6" t="s">
        <v>27</v>
      </c>
    </row>
    <row r="370" spans="1:3" ht="15" customHeight="1" x14ac:dyDescent="0.5">
      <c r="A370" s="3">
        <v>8</v>
      </c>
      <c r="B370" s="6" t="s">
        <v>27</v>
      </c>
    </row>
    <row r="371" spans="1:3" ht="15" customHeight="1" x14ac:dyDescent="0.5">
      <c r="A371" s="3">
        <v>70</v>
      </c>
      <c r="B371" s="6" t="s">
        <v>80</v>
      </c>
      <c r="C371" s="20">
        <f>AVERAGE(A371:A375)</f>
        <v>52</v>
      </c>
    </row>
    <row r="372" spans="1:3" ht="15" customHeight="1" x14ac:dyDescent="0.5">
      <c r="A372" s="3">
        <v>62</v>
      </c>
      <c r="B372" s="6" t="s">
        <v>80</v>
      </c>
    </row>
    <row r="373" spans="1:3" ht="15" customHeight="1" x14ac:dyDescent="0.5">
      <c r="A373" s="3">
        <v>54</v>
      </c>
      <c r="B373" s="6" t="s">
        <v>80</v>
      </c>
    </row>
    <row r="374" spans="1:3" ht="15" customHeight="1" x14ac:dyDescent="0.5">
      <c r="A374" s="3">
        <v>37</v>
      </c>
      <c r="B374" s="6" t="s">
        <v>80</v>
      </c>
    </row>
    <row r="375" spans="1:3" ht="15" customHeight="1" x14ac:dyDescent="0.5">
      <c r="A375" s="3">
        <v>37</v>
      </c>
      <c r="B375" s="6" t="s">
        <v>80</v>
      </c>
    </row>
    <row r="376" spans="1:3" ht="15" customHeight="1" x14ac:dyDescent="0.5">
      <c r="A376" s="3">
        <v>44</v>
      </c>
      <c r="B376" s="6" t="s">
        <v>55</v>
      </c>
      <c r="C376" s="20">
        <f>AVERAGE(A376:A381)</f>
        <v>35.5</v>
      </c>
    </row>
    <row r="377" spans="1:3" ht="15" customHeight="1" x14ac:dyDescent="0.5">
      <c r="A377" s="3">
        <v>54</v>
      </c>
      <c r="B377" s="6" t="s">
        <v>55</v>
      </c>
    </row>
    <row r="378" spans="1:3" ht="15" customHeight="1" x14ac:dyDescent="0.5">
      <c r="A378" s="3">
        <v>39</v>
      </c>
      <c r="B378" s="6" t="s">
        <v>55</v>
      </c>
    </row>
    <row r="379" spans="1:3" ht="15" customHeight="1" x14ac:dyDescent="0.5">
      <c r="A379" s="3">
        <v>33</v>
      </c>
      <c r="B379" s="6" t="s">
        <v>55</v>
      </c>
    </row>
    <row r="380" spans="1:3" ht="15" customHeight="1" x14ac:dyDescent="0.5">
      <c r="A380" s="3">
        <v>31</v>
      </c>
      <c r="B380" s="6" t="s">
        <v>55</v>
      </c>
    </row>
    <row r="381" spans="1:3" ht="15" customHeight="1" x14ac:dyDescent="0.5">
      <c r="A381" s="3">
        <v>12</v>
      </c>
      <c r="B381" s="6" t="s">
        <v>55</v>
      </c>
    </row>
    <row r="382" spans="1:3" ht="15" customHeight="1" x14ac:dyDescent="0.5">
      <c r="A382" s="3">
        <v>36</v>
      </c>
      <c r="B382" s="6" t="s">
        <v>47</v>
      </c>
      <c r="C382" s="20">
        <f>AVERAGE(A382:A393)</f>
        <v>18</v>
      </c>
    </row>
    <row r="383" spans="1:3" ht="15" customHeight="1" x14ac:dyDescent="0.5">
      <c r="A383" s="3">
        <v>15</v>
      </c>
      <c r="B383" s="6" t="s">
        <v>47</v>
      </c>
    </row>
    <row r="384" spans="1:3" ht="15" customHeight="1" x14ac:dyDescent="0.5">
      <c r="A384" s="3">
        <v>22</v>
      </c>
      <c r="B384" s="6" t="s">
        <v>47</v>
      </c>
    </row>
    <row r="385" spans="1:3" ht="15" customHeight="1" x14ac:dyDescent="0.5">
      <c r="A385" s="3">
        <v>16</v>
      </c>
      <c r="B385" s="6" t="s">
        <v>47</v>
      </c>
    </row>
    <row r="386" spans="1:3" ht="15" customHeight="1" x14ac:dyDescent="0.5">
      <c r="A386" s="3">
        <v>38</v>
      </c>
      <c r="B386" s="6" t="s">
        <v>47</v>
      </c>
    </row>
    <row r="387" spans="1:3" ht="15" customHeight="1" x14ac:dyDescent="0.5">
      <c r="A387" s="3">
        <v>8</v>
      </c>
      <c r="B387" s="6" t="s">
        <v>47</v>
      </c>
    </row>
    <row r="388" spans="1:3" ht="15" customHeight="1" x14ac:dyDescent="0.5">
      <c r="A388" s="3">
        <v>11</v>
      </c>
      <c r="B388" s="6" t="s">
        <v>47</v>
      </c>
    </row>
    <row r="389" spans="1:3" ht="15" customHeight="1" x14ac:dyDescent="0.5">
      <c r="A389" s="3">
        <v>12</v>
      </c>
      <c r="B389" s="6" t="s">
        <v>47</v>
      </c>
    </row>
    <row r="390" spans="1:3" ht="15" customHeight="1" x14ac:dyDescent="0.5">
      <c r="A390" s="3">
        <v>16</v>
      </c>
      <c r="B390" s="6" t="s">
        <v>47</v>
      </c>
    </row>
    <row r="391" spans="1:3" ht="15" customHeight="1" x14ac:dyDescent="0.5">
      <c r="A391" s="3">
        <v>12</v>
      </c>
      <c r="B391" s="6" t="s">
        <v>47</v>
      </c>
    </row>
    <row r="392" spans="1:3" ht="15" customHeight="1" x14ac:dyDescent="0.5">
      <c r="A392" s="3">
        <v>16</v>
      </c>
      <c r="B392" s="6" t="s">
        <v>47</v>
      </c>
    </row>
    <row r="393" spans="1:3" ht="15" customHeight="1" x14ac:dyDescent="0.5">
      <c r="A393" s="3">
        <v>14</v>
      </c>
      <c r="B393" s="6" t="s">
        <v>47</v>
      </c>
    </row>
    <row r="394" spans="1:3" ht="15" customHeight="1" x14ac:dyDescent="0.5">
      <c r="A394" s="3">
        <v>17</v>
      </c>
      <c r="B394" s="6" t="s">
        <v>28</v>
      </c>
      <c r="C394" s="20">
        <f>AVERAGE(A394:A424)</f>
        <v>6.645161290322581</v>
      </c>
    </row>
    <row r="395" spans="1:3" ht="15" customHeight="1" x14ac:dyDescent="0.5">
      <c r="A395" s="3">
        <v>18</v>
      </c>
      <c r="B395" s="6" t="s">
        <v>28</v>
      </c>
    </row>
    <row r="396" spans="1:3" ht="15" customHeight="1" x14ac:dyDescent="0.5">
      <c r="A396" s="3">
        <v>8</v>
      </c>
      <c r="B396" s="6" t="s">
        <v>28</v>
      </c>
    </row>
    <row r="397" spans="1:3" ht="15" customHeight="1" x14ac:dyDescent="0.5">
      <c r="A397" s="3">
        <v>2</v>
      </c>
      <c r="B397" s="6" t="s">
        <v>28</v>
      </c>
    </row>
    <row r="398" spans="1:3" ht="15" customHeight="1" x14ac:dyDescent="0.5">
      <c r="A398" s="3">
        <v>1</v>
      </c>
      <c r="B398" s="6" t="s">
        <v>28</v>
      </c>
    </row>
    <row r="399" spans="1:3" ht="15" customHeight="1" x14ac:dyDescent="0.5">
      <c r="A399" s="3">
        <v>3</v>
      </c>
      <c r="B399" s="6" t="s">
        <v>28</v>
      </c>
    </row>
    <row r="400" spans="1:3" ht="15" customHeight="1" x14ac:dyDescent="0.5">
      <c r="A400" s="3">
        <v>16</v>
      </c>
      <c r="B400" s="6" t="s">
        <v>28</v>
      </c>
    </row>
    <row r="401" spans="1:2" ht="15" customHeight="1" x14ac:dyDescent="0.5">
      <c r="A401" s="3">
        <v>5</v>
      </c>
      <c r="B401" s="6" t="s">
        <v>28</v>
      </c>
    </row>
    <row r="402" spans="1:2" ht="15" customHeight="1" x14ac:dyDescent="0.5">
      <c r="A402" s="3">
        <v>7</v>
      </c>
      <c r="B402" s="6" t="s">
        <v>28</v>
      </c>
    </row>
    <row r="403" spans="1:2" ht="15" customHeight="1" x14ac:dyDescent="0.5">
      <c r="A403" s="3">
        <v>4</v>
      </c>
      <c r="B403" s="6" t="s">
        <v>28</v>
      </c>
    </row>
    <row r="404" spans="1:2" ht="15" customHeight="1" x14ac:dyDescent="0.5">
      <c r="A404" s="3">
        <v>4</v>
      </c>
      <c r="B404" s="6" t="s">
        <v>28</v>
      </c>
    </row>
    <row r="405" spans="1:2" ht="15" customHeight="1" x14ac:dyDescent="0.5">
      <c r="A405" s="3">
        <v>9</v>
      </c>
      <c r="B405" s="6" t="s">
        <v>28</v>
      </c>
    </row>
    <row r="406" spans="1:2" ht="15" customHeight="1" x14ac:dyDescent="0.5">
      <c r="A406" s="3">
        <v>11</v>
      </c>
      <c r="B406" s="6" t="s">
        <v>28</v>
      </c>
    </row>
    <row r="407" spans="1:2" ht="15" customHeight="1" x14ac:dyDescent="0.5">
      <c r="A407" s="3">
        <v>6</v>
      </c>
      <c r="B407" s="6" t="s">
        <v>28</v>
      </c>
    </row>
    <row r="408" spans="1:2" ht="15" customHeight="1" x14ac:dyDescent="0.5">
      <c r="A408" s="3">
        <v>6</v>
      </c>
      <c r="B408" s="6" t="s">
        <v>28</v>
      </c>
    </row>
    <row r="409" spans="1:2" ht="15" customHeight="1" x14ac:dyDescent="0.5">
      <c r="A409" s="3">
        <v>11</v>
      </c>
      <c r="B409" s="6" t="s">
        <v>28</v>
      </c>
    </row>
    <row r="410" spans="1:2" ht="15" customHeight="1" x14ac:dyDescent="0.5">
      <c r="A410" s="3">
        <v>15</v>
      </c>
      <c r="B410" s="6" t="s">
        <v>28</v>
      </c>
    </row>
    <row r="411" spans="1:2" ht="15" customHeight="1" x14ac:dyDescent="0.5">
      <c r="A411" s="3">
        <v>1</v>
      </c>
      <c r="B411" s="6" t="s">
        <v>28</v>
      </c>
    </row>
    <row r="412" spans="1:2" ht="15" customHeight="1" x14ac:dyDescent="0.5">
      <c r="A412" s="3">
        <v>2</v>
      </c>
      <c r="B412" s="6" t="s">
        <v>28</v>
      </c>
    </row>
    <row r="413" spans="1:2" ht="15" customHeight="1" x14ac:dyDescent="0.5">
      <c r="A413" s="3">
        <v>7</v>
      </c>
      <c r="B413" s="6" t="s">
        <v>28</v>
      </c>
    </row>
    <row r="414" spans="1:2" ht="15" customHeight="1" x14ac:dyDescent="0.5">
      <c r="A414" s="3">
        <v>1</v>
      </c>
      <c r="B414" s="6" t="s">
        <v>28</v>
      </c>
    </row>
    <row r="415" spans="1:2" ht="15" customHeight="1" x14ac:dyDescent="0.5">
      <c r="A415" s="3">
        <v>8</v>
      </c>
      <c r="B415" s="6" t="s">
        <v>28</v>
      </c>
    </row>
    <row r="416" spans="1:2" ht="15" customHeight="1" x14ac:dyDescent="0.5">
      <c r="A416" s="3">
        <v>4</v>
      </c>
      <c r="B416" s="6" t="s">
        <v>28</v>
      </c>
    </row>
    <row r="417" spans="1:3" ht="15" customHeight="1" x14ac:dyDescent="0.5">
      <c r="A417" s="3">
        <v>5</v>
      </c>
      <c r="B417" s="6" t="s">
        <v>28</v>
      </c>
    </row>
    <row r="418" spans="1:3" ht="15" customHeight="1" x14ac:dyDescent="0.5">
      <c r="A418" s="3">
        <v>3</v>
      </c>
      <c r="B418" s="6" t="s">
        <v>28</v>
      </c>
    </row>
    <row r="419" spans="1:3" ht="15" customHeight="1" x14ac:dyDescent="0.5">
      <c r="A419" s="3">
        <v>5</v>
      </c>
      <c r="B419" s="6" t="s">
        <v>28</v>
      </c>
    </row>
    <row r="420" spans="1:3" ht="15" customHeight="1" x14ac:dyDescent="0.5">
      <c r="A420" s="3">
        <v>3</v>
      </c>
      <c r="B420" s="6" t="s">
        <v>28</v>
      </c>
    </row>
    <row r="421" spans="1:3" ht="15" customHeight="1" x14ac:dyDescent="0.5">
      <c r="A421" s="3">
        <v>4</v>
      </c>
      <c r="B421" s="6" t="s">
        <v>28</v>
      </c>
    </row>
    <row r="422" spans="1:3" ht="15" customHeight="1" x14ac:dyDescent="0.5">
      <c r="A422" s="3">
        <v>6</v>
      </c>
      <c r="B422" s="6" t="s">
        <v>28</v>
      </c>
    </row>
    <row r="423" spans="1:3" ht="15" customHeight="1" x14ac:dyDescent="0.5">
      <c r="A423" s="3">
        <v>9</v>
      </c>
      <c r="B423" s="6" t="s">
        <v>28</v>
      </c>
    </row>
    <row r="424" spans="1:3" ht="15" customHeight="1" x14ac:dyDescent="0.5">
      <c r="A424" s="3">
        <v>5</v>
      </c>
      <c r="B424" s="6" t="s">
        <v>28</v>
      </c>
    </row>
    <row r="425" spans="1:3" ht="15" customHeight="1" x14ac:dyDescent="0.5">
      <c r="A425" s="3">
        <v>34</v>
      </c>
      <c r="B425" s="6" t="s">
        <v>45</v>
      </c>
      <c r="C425" s="20">
        <f>AVERAGE(A425:A436)</f>
        <v>16.083333333333332</v>
      </c>
    </row>
    <row r="426" spans="1:3" ht="15" customHeight="1" x14ac:dyDescent="0.5">
      <c r="A426" s="3">
        <v>33</v>
      </c>
      <c r="B426" s="6" t="s">
        <v>45</v>
      </c>
    </row>
    <row r="427" spans="1:3" ht="15" customHeight="1" x14ac:dyDescent="0.5">
      <c r="A427" s="3">
        <v>15</v>
      </c>
      <c r="B427" s="6" t="s">
        <v>45</v>
      </c>
    </row>
    <row r="428" spans="1:3" ht="15" customHeight="1" x14ac:dyDescent="0.5">
      <c r="A428" s="3">
        <v>13</v>
      </c>
      <c r="B428" s="6" t="s">
        <v>45</v>
      </c>
    </row>
    <row r="429" spans="1:3" ht="15" customHeight="1" x14ac:dyDescent="0.5">
      <c r="A429" s="3">
        <v>8</v>
      </c>
      <c r="B429" s="6" t="s">
        <v>45</v>
      </c>
    </row>
    <row r="430" spans="1:3" ht="15" customHeight="1" x14ac:dyDescent="0.5">
      <c r="A430" s="3">
        <v>17</v>
      </c>
      <c r="B430" s="6" t="s">
        <v>45</v>
      </c>
    </row>
    <row r="431" spans="1:3" ht="15" customHeight="1" x14ac:dyDescent="0.5">
      <c r="A431" s="3">
        <v>16</v>
      </c>
      <c r="B431" s="6" t="s">
        <v>45</v>
      </c>
    </row>
    <row r="432" spans="1:3" ht="15" customHeight="1" x14ac:dyDescent="0.5">
      <c r="A432" s="3">
        <v>16</v>
      </c>
      <c r="B432" s="6" t="s">
        <v>45</v>
      </c>
    </row>
    <row r="433" spans="1:3" ht="15" customHeight="1" x14ac:dyDescent="0.5">
      <c r="A433" s="3">
        <v>16</v>
      </c>
      <c r="B433" s="6" t="s">
        <v>45</v>
      </c>
    </row>
    <row r="434" spans="1:3" ht="15" customHeight="1" x14ac:dyDescent="0.5">
      <c r="A434" s="3">
        <v>7</v>
      </c>
      <c r="B434" s="6" t="s">
        <v>45</v>
      </c>
    </row>
    <row r="435" spans="1:3" ht="15" customHeight="1" x14ac:dyDescent="0.5">
      <c r="A435" s="3">
        <v>10</v>
      </c>
      <c r="B435" s="6" t="s">
        <v>45</v>
      </c>
    </row>
    <row r="436" spans="1:3" ht="15" customHeight="1" x14ac:dyDescent="0.5">
      <c r="A436" s="3">
        <v>8</v>
      </c>
      <c r="B436" s="6" t="s">
        <v>45</v>
      </c>
    </row>
    <row r="437" spans="1:3" ht="15" customHeight="1" x14ac:dyDescent="0.5">
      <c r="A437" s="3">
        <v>48</v>
      </c>
      <c r="B437" s="6" t="s">
        <v>59</v>
      </c>
      <c r="C437" s="20">
        <f>AVERAGE(A437:A441)</f>
        <v>26.6</v>
      </c>
    </row>
    <row r="438" spans="1:3" ht="15" customHeight="1" x14ac:dyDescent="0.5">
      <c r="A438" s="3">
        <v>34</v>
      </c>
      <c r="B438" s="6" t="s">
        <v>59</v>
      </c>
    </row>
    <row r="439" spans="1:3" ht="15" customHeight="1" x14ac:dyDescent="0.5">
      <c r="A439" s="3">
        <v>18</v>
      </c>
      <c r="B439" s="6" t="s">
        <v>59</v>
      </c>
    </row>
    <row r="440" spans="1:3" ht="15" customHeight="1" x14ac:dyDescent="0.5">
      <c r="A440" s="3">
        <v>17</v>
      </c>
      <c r="B440" s="6" t="s">
        <v>59</v>
      </c>
    </row>
    <row r="441" spans="1:3" ht="15" customHeight="1" x14ac:dyDescent="0.5">
      <c r="A441" s="3">
        <v>16</v>
      </c>
      <c r="B441" s="6" t="s">
        <v>59</v>
      </c>
    </row>
    <row r="442" spans="1:3" ht="15" customHeight="1" x14ac:dyDescent="0.5">
      <c r="A442" s="3">
        <v>43</v>
      </c>
      <c r="B442" s="6" t="s">
        <v>54</v>
      </c>
      <c r="C442" s="20">
        <f>AVERAGE(A442:A446)</f>
        <v>32.200000000000003</v>
      </c>
    </row>
    <row r="443" spans="1:3" ht="15" customHeight="1" x14ac:dyDescent="0.5">
      <c r="A443" s="3">
        <v>29</v>
      </c>
      <c r="B443" s="6" t="s">
        <v>54</v>
      </c>
    </row>
    <row r="444" spans="1:3" ht="15" customHeight="1" x14ac:dyDescent="0.5">
      <c r="A444" s="3">
        <v>23</v>
      </c>
      <c r="B444" s="6" t="s">
        <v>54</v>
      </c>
    </row>
    <row r="445" spans="1:3" ht="15" customHeight="1" x14ac:dyDescent="0.5">
      <c r="A445" s="3">
        <v>38</v>
      </c>
      <c r="B445" s="6" t="s">
        <v>54</v>
      </c>
    </row>
    <row r="446" spans="1:3" ht="15" customHeight="1" x14ac:dyDescent="0.5">
      <c r="A446" s="3">
        <v>28</v>
      </c>
      <c r="B446" s="6" t="s">
        <v>54</v>
      </c>
    </row>
    <row r="447" spans="1:3" ht="15" customHeight="1" x14ac:dyDescent="0.5">
      <c r="A447" s="3">
        <v>65</v>
      </c>
      <c r="B447" s="6" t="s">
        <v>75</v>
      </c>
      <c r="C447" s="20">
        <f>AVERAGE(A447:A451)</f>
        <v>42.8</v>
      </c>
    </row>
    <row r="448" spans="1:3" ht="15" customHeight="1" x14ac:dyDescent="0.5">
      <c r="A448" s="3">
        <v>50</v>
      </c>
      <c r="B448" s="6" t="s">
        <v>75</v>
      </c>
    </row>
    <row r="449" spans="1:3" ht="15" customHeight="1" x14ac:dyDescent="0.5">
      <c r="A449" s="3">
        <v>25</v>
      </c>
      <c r="B449" s="6" t="s">
        <v>75</v>
      </c>
    </row>
    <row r="450" spans="1:3" ht="15" customHeight="1" x14ac:dyDescent="0.5">
      <c r="A450" s="3">
        <v>34</v>
      </c>
      <c r="B450" s="6" t="s">
        <v>75</v>
      </c>
    </row>
    <row r="451" spans="1:3" ht="15" customHeight="1" x14ac:dyDescent="0.5">
      <c r="A451" s="3">
        <v>40</v>
      </c>
      <c r="B451" s="6" t="s">
        <v>75</v>
      </c>
    </row>
    <row r="452" spans="1:3" ht="15" customHeight="1" x14ac:dyDescent="0.5">
      <c r="A452" s="3">
        <v>47</v>
      </c>
      <c r="B452" s="6" t="s">
        <v>58</v>
      </c>
      <c r="C452" s="20">
        <f>AVERAGE(A452:A455)</f>
        <v>52.25</v>
      </c>
    </row>
    <row r="453" spans="1:3" ht="15" customHeight="1" x14ac:dyDescent="0.5">
      <c r="A453" s="3">
        <v>46</v>
      </c>
      <c r="B453" s="6" t="s">
        <v>58</v>
      </c>
    </row>
    <row r="454" spans="1:3" ht="15" customHeight="1" x14ac:dyDescent="0.5">
      <c r="A454" s="3">
        <v>55</v>
      </c>
      <c r="B454" s="6" t="s">
        <v>58</v>
      </c>
    </row>
    <row r="455" spans="1:3" ht="15" customHeight="1" x14ac:dyDescent="0.5">
      <c r="A455" s="3">
        <v>61</v>
      </c>
      <c r="B455" s="6" t="s">
        <v>58</v>
      </c>
    </row>
    <row r="456" spans="1:3" ht="15" customHeight="1" x14ac:dyDescent="0.5">
      <c r="A456" s="3">
        <v>68</v>
      </c>
      <c r="B456" s="6" t="s">
        <v>78</v>
      </c>
      <c r="C456" s="20">
        <f>AVERAGE(A456:A460)</f>
        <v>53</v>
      </c>
    </row>
    <row r="457" spans="1:3" ht="15" customHeight="1" x14ac:dyDescent="0.5">
      <c r="A457" s="3">
        <v>64</v>
      </c>
      <c r="B457" s="6" t="s">
        <v>78</v>
      </c>
    </row>
    <row r="458" spans="1:3" ht="15" customHeight="1" x14ac:dyDescent="0.5">
      <c r="A458" s="3">
        <v>60</v>
      </c>
      <c r="B458" s="6" t="s">
        <v>78</v>
      </c>
    </row>
    <row r="459" spans="1:3" ht="15" customHeight="1" x14ac:dyDescent="0.5">
      <c r="A459" s="3">
        <v>31</v>
      </c>
      <c r="B459" s="6" t="s">
        <v>78</v>
      </c>
    </row>
    <row r="460" spans="1:3" ht="15" customHeight="1" x14ac:dyDescent="0.5">
      <c r="A460" s="3">
        <v>42</v>
      </c>
      <c r="B460" s="6" t="s">
        <v>78</v>
      </c>
    </row>
    <row r="461" spans="1:3" ht="15" customHeight="1" x14ac:dyDescent="0.5">
      <c r="A461" s="3">
        <v>28</v>
      </c>
      <c r="B461" s="6" t="s">
        <v>39</v>
      </c>
      <c r="C461" s="20">
        <f>AVERAGE(A461:A482)</f>
        <v>10.772727272727273</v>
      </c>
    </row>
    <row r="462" spans="1:3" ht="15" customHeight="1" x14ac:dyDescent="0.5">
      <c r="A462" s="3">
        <v>13</v>
      </c>
      <c r="B462" s="6" t="s">
        <v>39</v>
      </c>
    </row>
    <row r="463" spans="1:3" ht="15" customHeight="1" x14ac:dyDescent="0.5">
      <c r="A463" s="3">
        <v>27</v>
      </c>
      <c r="B463" s="6" t="s">
        <v>39</v>
      </c>
    </row>
    <row r="464" spans="1:3" ht="15" customHeight="1" x14ac:dyDescent="0.5">
      <c r="A464" s="3">
        <v>7</v>
      </c>
      <c r="B464" s="6" t="s">
        <v>39</v>
      </c>
    </row>
    <row r="465" spans="1:2" ht="15" customHeight="1" x14ac:dyDescent="0.5">
      <c r="A465" s="3">
        <v>13</v>
      </c>
      <c r="B465" s="6" t="s">
        <v>39</v>
      </c>
    </row>
    <row r="466" spans="1:2" ht="15" customHeight="1" x14ac:dyDescent="0.5">
      <c r="A466" s="3">
        <v>10</v>
      </c>
      <c r="B466" s="6" t="s">
        <v>39</v>
      </c>
    </row>
    <row r="467" spans="1:2" ht="15" customHeight="1" x14ac:dyDescent="0.5">
      <c r="A467" s="3">
        <v>13</v>
      </c>
      <c r="B467" s="6" t="s">
        <v>39</v>
      </c>
    </row>
    <row r="468" spans="1:2" ht="15" customHeight="1" x14ac:dyDescent="0.5">
      <c r="A468" s="3">
        <v>8</v>
      </c>
      <c r="B468" s="6" t="s">
        <v>39</v>
      </c>
    </row>
    <row r="469" spans="1:2" ht="15" customHeight="1" x14ac:dyDescent="0.5">
      <c r="A469" s="3">
        <v>11</v>
      </c>
      <c r="B469" s="6" t="s">
        <v>39</v>
      </c>
    </row>
    <row r="470" spans="1:2" ht="15" customHeight="1" x14ac:dyDescent="0.5">
      <c r="A470" s="3">
        <v>8</v>
      </c>
      <c r="B470" s="6" t="s">
        <v>39</v>
      </c>
    </row>
    <row r="471" spans="1:2" ht="15" customHeight="1" x14ac:dyDescent="0.5">
      <c r="A471" s="3">
        <v>8</v>
      </c>
      <c r="B471" s="6" t="s">
        <v>39</v>
      </c>
    </row>
    <row r="472" spans="1:2" ht="15" customHeight="1" x14ac:dyDescent="0.5">
      <c r="A472" s="3">
        <v>7</v>
      </c>
      <c r="B472" s="6" t="s">
        <v>39</v>
      </c>
    </row>
    <row r="473" spans="1:2" ht="15" customHeight="1" x14ac:dyDescent="0.5">
      <c r="A473" s="3">
        <v>13</v>
      </c>
      <c r="B473" s="6" t="s">
        <v>39</v>
      </c>
    </row>
    <row r="474" spans="1:2" ht="15" customHeight="1" x14ac:dyDescent="0.5">
      <c r="A474" s="3">
        <v>7</v>
      </c>
      <c r="B474" s="6" t="s">
        <v>39</v>
      </c>
    </row>
    <row r="475" spans="1:2" ht="15" customHeight="1" x14ac:dyDescent="0.5">
      <c r="A475" s="3">
        <v>6</v>
      </c>
      <c r="B475" s="6" t="s">
        <v>39</v>
      </c>
    </row>
    <row r="476" spans="1:2" ht="15" customHeight="1" x14ac:dyDescent="0.5">
      <c r="A476" s="3">
        <v>9</v>
      </c>
      <c r="B476" s="6" t="s">
        <v>39</v>
      </c>
    </row>
    <row r="477" spans="1:2" ht="15" customHeight="1" x14ac:dyDescent="0.5">
      <c r="A477" s="3">
        <v>11</v>
      </c>
      <c r="B477" s="6" t="s">
        <v>39</v>
      </c>
    </row>
    <row r="478" spans="1:2" ht="15" customHeight="1" x14ac:dyDescent="0.5">
      <c r="A478" s="3">
        <v>6</v>
      </c>
      <c r="B478" s="6" t="s">
        <v>39</v>
      </c>
    </row>
    <row r="479" spans="1:2" ht="15" customHeight="1" x14ac:dyDescent="0.5">
      <c r="A479" s="3">
        <v>10</v>
      </c>
      <c r="B479" s="6" t="s">
        <v>39</v>
      </c>
    </row>
    <row r="480" spans="1:2" ht="15" customHeight="1" x14ac:dyDescent="0.5">
      <c r="A480" s="3">
        <v>9</v>
      </c>
      <c r="B480" s="6" t="s">
        <v>39</v>
      </c>
    </row>
    <row r="481" spans="1:3" ht="15" customHeight="1" x14ac:dyDescent="0.5">
      <c r="A481" s="3">
        <v>9</v>
      </c>
      <c r="B481" s="6" t="s">
        <v>39</v>
      </c>
    </row>
    <row r="482" spans="1:3" ht="15" customHeight="1" x14ac:dyDescent="0.5">
      <c r="A482" s="3">
        <v>4</v>
      </c>
      <c r="B482" s="6" t="s">
        <v>39</v>
      </c>
    </row>
    <row r="483" spans="1:3" ht="15" customHeight="1" x14ac:dyDescent="0.5">
      <c r="A483" s="3">
        <v>23</v>
      </c>
      <c r="B483" s="6" t="s">
        <v>34</v>
      </c>
      <c r="C483" s="20">
        <f>AVERAGE(A483:A496)</f>
        <v>16.928571428571427</v>
      </c>
    </row>
    <row r="484" spans="1:3" ht="15" customHeight="1" x14ac:dyDescent="0.5">
      <c r="A484" s="3">
        <v>53</v>
      </c>
      <c r="B484" s="6" t="s">
        <v>34</v>
      </c>
    </row>
    <row r="485" spans="1:3" ht="15" customHeight="1" x14ac:dyDescent="0.5">
      <c r="A485" s="3">
        <v>24</v>
      </c>
      <c r="B485" s="6" t="s">
        <v>34</v>
      </c>
    </row>
    <row r="486" spans="1:3" ht="15" customHeight="1" x14ac:dyDescent="0.5">
      <c r="A486" s="3">
        <v>12</v>
      </c>
      <c r="B486" s="6" t="s">
        <v>34</v>
      </c>
    </row>
    <row r="487" spans="1:3" ht="15" customHeight="1" x14ac:dyDescent="0.5">
      <c r="A487" s="3">
        <v>17</v>
      </c>
      <c r="B487" s="6" t="s">
        <v>34</v>
      </c>
    </row>
    <row r="488" spans="1:3" ht="15" customHeight="1" x14ac:dyDescent="0.5">
      <c r="A488" s="3">
        <v>21</v>
      </c>
      <c r="B488" s="6" t="s">
        <v>34</v>
      </c>
    </row>
    <row r="489" spans="1:3" ht="15" customHeight="1" x14ac:dyDescent="0.5">
      <c r="A489" s="3">
        <v>20</v>
      </c>
      <c r="B489" s="6" t="s">
        <v>34</v>
      </c>
    </row>
    <row r="490" spans="1:3" ht="15" customHeight="1" x14ac:dyDescent="0.5">
      <c r="A490" s="3">
        <v>12</v>
      </c>
      <c r="B490" s="6" t="s">
        <v>34</v>
      </c>
    </row>
    <row r="491" spans="1:3" ht="15" customHeight="1" x14ac:dyDescent="0.5">
      <c r="A491" s="3">
        <v>4</v>
      </c>
      <c r="B491" s="6" t="s">
        <v>34</v>
      </c>
    </row>
    <row r="492" spans="1:3" ht="15" customHeight="1" x14ac:dyDescent="0.5">
      <c r="A492" s="3">
        <v>14</v>
      </c>
      <c r="B492" s="6" t="s">
        <v>34</v>
      </c>
    </row>
    <row r="493" spans="1:3" ht="15" customHeight="1" x14ac:dyDescent="0.5">
      <c r="A493" s="3">
        <v>8</v>
      </c>
      <c r="B493" s="6" t="s">
        <v>34</v>
      </c>
    </row>
    <row r="494" spans="1:3" ht="15" customHeight="1" x14ac:dyDescent="0.5">
      <c r="A494" s="3">
        <v>11</v>
      </c>
      <c r="B494" s="6" t="s">
        <v>34</v>
      </c>
    </row>
    <row r="495" spans="1:3" ht="15" customHeight="1" x14ac:dyDescent="0.5">
      <c r="A495" s="3">
        <v>8</v>
      </c>
      <c r="B495" s="6" t="s">
        <v>34</v>
      </c>
    </row>
    <row r="496" spans="1:3" ht="15" customHeight="1" x14ac:dyDescent="0.5">
      <c r="A496" s="3">
        <v>10</v>
      </c>
      <c r="B496" s="6" t="s">
        <v>34</v>
      </c>
    </row>
    <row r="497" spans="1:3" ht="15" customHeight="1" x14ac:dyDescent="0.5">
      <c r="A497" s="3">
        <v>66</v>
      </c>
      <c r="B497" s="6" t="s">
        <v>76</v>
      </c>
      <c r="C497" s="20">
        <f>AVERAGE(A497:A508)</f>
        <v>19.75</v>
      </c>
    </row>
    <row r="498" spans="1:3" ht="15" customHeight="1" x14ac:dyDescent="0.5">
      <c r="A498" s="3">
        <v>23</v>
      </c>
      <c r="B498" s="6" t="s">
        <v>76</v>
      </c>
    </row>
    <row r="499" spans="1:3" ht="15" customHeight="1" x14ac:dyDescent="0.5">
      <c r="A499" s="3">
        <v>13</v>
      </c>
      <c r="B499" s="6" t="s">
        <v>76</v>
      </c>
    </row>
    <row r="500" spans="1:3" ht="15" customHeight="1" x14ac:dyDescent="0.5">
      <c r="A500" s="3">
        <v>26</v>
      </c>
      <c r="B500" s="6" t="s">
        <v>76</v>
      </c>
    </row>
    <row r="501" spans="1:3" ht="15" customHeight="1" x14ac:dyDescent="0.5">
      <c r="A501" s="3">
        <v>26</v>
      </c>
      <c r="B501" s="6" t="s">
        <v>76</v>
      </c>
    </row>
    <row r="502" spans="1:3" ht="15" customHeight="1" x14ac:dyDescent="0.5">
      <c r="A502" s="3">
        <v>15</v>
      </c>
      <c r="B502" s="6" t="s">
        <v>76</v>
      </c>
    </row>
    <row r="503" spans="1:3" ht="15" customHeight="1" x14ac:dyDescent="0.5">
      <c r="A503" s="3">
        <v>20</v>
      </c>
      <c r="B503" s="6" t="s">
        <v>76</v>
      </c>
    </row>
    <row r="504" spans="1:3" ht="15" customHeight="1" x14ac:dyDescent="0.5">
      <c r="A504" s="3">
        <v>10</v>
      </c>
      <c r="B504" s="6" t="s">
        <v>76</v>
      </c>
    </row>
    <row r="505" spans="1:3" ht="15" customHeight="1" x14ac:dyDescent="0.5">
      <c r="A505" s="3">
        <v>13</v>
      </c>
      <c r="B505" s="6" t="s">
        <v>76</v>
      </c>
    </row>
    <row r="506" spans="1:3" ht="15" customHeight="1" x14ac:dyDescent="0.5">
      <c r="A506" s="3">
        <v>9</v>
      </c>
      <c r="B506" s="6" t="s">
        <v>76</v>
      </c>
    </row>
    <row r="507" spans="1:3" ht="15" customHeight="1" x14ac:dyDescent="0.5">
      <c r="A507" s="3">
        <v>8</v>
      </c>
      <c r="B507" s="6" t="s">
        <v>76</v>
      </c>
    </row>
    <row r="508" spans="1:3" ht="15" customHeight="1" x14ac:dyDescent="0.5">
      <c r="A508" s="3">
        <v>8</v>
      </c>
      <c r="B508" s="6" t="s">
        <v>76</v>
      </c>
    </row>
    <row r="509" spans="1:3" ht="15" customHeight="1" x14ac:dyDescent="0.5">
      <c r="A509" s="3">
        <v>75</v>
      </c>
      <c r="B509" s="6" t="s">
        <v>85</v>
      </c>
      <c r="C509" s="20">
        <f>A509</f>
        <v>75</v>
      </c>
    </row>
    <row r="510" spans="1:3" ht="15" customHeight="1" x14ac:dyDescent="0.5">
      <c r="A510" s="3">
        <v>7</v>
      </c>
      <c r="B510" s="6" t="s">
        <v>18</v>
      </c>
      <c r="C510" s="20">
        <f t="shared" ref="C510:C511" si="0">A510</f>
        <v>7</v>
      </c>
    </row>
    <row r="511" spans="1:3" ht="15" customHeight="1" x14ac:dyDescent="0.5">
      <c r="A511" s="3">
        <v>25</v>
      </c>
      <c r="B511" s="6" t="s">
        <v>36</v>
      </c>
      <c r="C511" s="20">
        <f t="shared" si="0"/>
        <v>25</v>
      </c>
    </row>
    <row r="512" spans="1:3" ht="15" customHeight="1" x14ac:dyDescent="0.5">
      <c r="A512" s="3">
        <v>37</v>
      </c>
      <c r="B512" s="6" t="s">
        <v>48</v>
      </c>
      <c r="C512" s="20">
        <f>AVERAGE(A512:A517)</f>
        <v>19.666666666666668</v>
      </c>
    </row>
    <row r="513" spans="1:3" ht="15" customHeight="1" x14ac:dyDescent="0.5">
      <c r="A513" s="3">
        <v>21</v>
      </c>
      <c r="B513" s="6" t="s">
        <v>48</v>
      </c>
    </row>
    <row r="514" spans="1:3" ht="15" customHeight="1" x14ac:dyDescent="0.5">
      <c r="A514" s="3">
        <v>9</v>
      </c>
      <c r="B514" s="6" t="s">
        <v>48</v>
      </c>
    </row>
    <row r="515" spans="1:3" ht="15" customHeight="1" x14ac:dyDescent="0.5">
      <c r="A515" s="3">
        <v>23</v>
      </c>
      <c r="B515" s="6" t="s">
        <v>48</v>
      </c>
    </row>
    <row r="516" spans="1:3" ht="15" customHeight="1" x14ac:dyDescent="0.5">
      <c r="A516" s="3">
        <v>14</v>
      </c>
      <c r="B516" s="6" t="s">
        <v>48</v>
      </c>
    </row>
    <row r="517" spans="1:3" ht="15" customHeight="1" x14ac:dyDescent="0.5">
      <c r="A517" s="3">
        <v>14</v>
      </c>
      <c r="B517" s="6" t="s">
        <v>48</v>
      </c>
    </row>
    <row r="518" spans="1:3" ht="15" customHeight="1" x14ac:dyDescent="0.5">
      <c r="A518" s="3">
        <v>61</v>
      </c>
      <c r="B518" s="6" t="s">
        <v>10</v>
      </c>
      <c r="C518" s="20">
        <f>AVERAGE(A518:A523)</f>
        <v>34</v>
      </c>
    </row>
    <row r="519" spans="1:3" ht="15" customHeight="1" x14ac:dyDescent="0.5">
      <c r="A519" s="3">
        <v>52</v>
      </c>
      <c r="B519" s="6" t="s">
        <v>10</v>
      </c>
    </row>
    <row r="520" spans="1:3" ht="15" customHeight="1" x14ac:dyDescent="0.5">
      <c r="A520" s="3">
        <v>34</v>
      </c>
      <c r="B520" s="6" t="s">
        <v>10</v>
      </c>
    </row>
    <row r="521" spans="1:3" ht="15" customHeight="1" x14ac:dyDescent="0.5">
      <c r="A521" s="3">
        <v>27</v>
      </c>
      <c r="B521" s="6" t="s">
        <v>10</v>
      </c>
    </row>
    <row r="522" spans="1:3" ht="15" customHeight="1" x14ac:dyDescent="0.5">
      <c r="A522" s="3">
        <v>27</v>
      </c>
      <c r="B522" s="6" t="s">
        <v>10</v>
      </c>
    </row>
    <row r="523" spans="1:3" ht="15" customHeight="1" x14ac:dyDescent="0.5">
      <c r="A523" s="3">
        <v>3</v>
      </c>
      <c r="B523" s="6" t="s">
        <v>10</v>
      </c>
    </row>
    <row r="524" spans="1:3" ht="15" customHeight="1" x14ac:dyDescent="0.5">
      <c r="A524" s="3">
        <v>57</v>
      </c>
      <c r="B524" s="6" t="s">
        <v>68</v>
      </c>
      <c r="C524" s="20">
        <f>AVERAGE(A524:A528)</f>
        <v>45</v>
      </c>
    </row>
    <row r="525" spans="1:3" ht="15" customHeight="1" x14ac:dyDescent="0.5">
      <c r="A525" s="3">
        <v>65</v>
      </c>
      <c r="B525" s="6" t="s">
        <v>68</v>
      </c>
    </row>
    <row r="526" spans="1:3" ht="15" customHeight="1" x14ac:dyDescent="0.5">
      <c r="A526" s="3">
        <v>46</v>
      </c>
      <c r="B526" s="6" t="s">
        <v>68</v>
      </c>
    </row>
    <row r="527" spans="1:3" ht="15" customHeight="1" x14ac:dyDescent="0.5">
      <c r="A527" s="3">
        <v>48</v>
      </c>
      <c r="B527" s="6" t="s">
        <v>68</v>
      </c>
    </row>
    <row r="528" spans="1:3" ht="15" customHeight="1" x14ac:dyDescent="0.5">
      <c r="A528" s="3">
        <v>9</v>
      </c>
      <c r="B528" s="6" t="s">
        <v>68</v>
      </c>
    </row>
    <row r="529" spans="1:3" ht="15" customHeight="1" x14ac:dyDescent="0.5">
      <c r="A529" s="3">
        <v>63</v>
      </c>
      <c r="B529" s="6" t="s">
        <v>73</v>
      </c>
      <c r="C529" s="20">
        <f>AVERAGE(A529:A531)</f>
        <v>50.333333333333336</v>
      </c>
    </row>
    <row r="530" spans="1:3" ht="15" customHeight="1" x14ac:dyDescent="0.5">
      <c r="A530" s="3">
        <v>31</v>
      </c>
      <c r="B530" s="6" t="s">
        <v>73</v>
      </c>
    </row>
    <row r="531" spans="1:3" ht="15" customHeight="1" x14ac:dyDescent="0.5">
      <c r="A531" s="3">
        <v>57</v>
      </c>
      <c r="B531" s="6" t="s">
        <v>73</v>
      </c>
    </row>
    <row r="532" spans="1:3" ht="15" customHeight="1" x14ac:dyDescent="0.5">
      <c r="A532" s="3">
        <v>33</v>
      </c>
      <c r="B532" s="6" t="s">
        <v>44</v>
      </c>
      <c r="C532" s="20">
        <f>AVERAGE(A532:A536)</f>
        <v>49</v>
      </c>
    </row>
    <row r="533" spans="1:3" ht="15" customHeight="1" x14ac:dyDescent="0.5">
      <c r="A533" s="3">
        <v>47</v>
      </c>
      <c r="B533" s="6" t="s">
        <v>44</v>
      </c>
    </row>
    <row r="534" spans="1:3" ht="15" customHeight="1" x14ac:dyDescent="0.5">
      <c r="A534" s="3">
        <v>59</v>
      </c>
      <c r="B534" s="6" t="s">
        <v>44</v>
      </c>
    </row>
    <row r="535" spans="1:3" ht="15" customHeight="1" x14ac:dyDescent="0.5">
      <c r="A535" s="3">
        <v>63</v>
      </c>
      <c r="B535" s="6" t="s">
        <v>44</v>
      </c>
    </row>
    <row r="536" spans="1:3" ht="15" customHeight="1" x14ac:dyDescent="0.5">
      <c r="A536" s="3">
        <v>43</v>
      </c>
      <c r="B536" s="6" t="s">
        <v>44</v>
      </c>
    </row>
    <row r="537" spans="1:3" ht="15" customHeight="1" x14ac:dyDescent="0.5">
      <c r="A537" s="3">
        <v>77</v>
      </c>
      <c r="B537" s="6" t="s">
        <v>87</v>
      </c>
      <c r="C537" s="20">
        <f t="shared" ref="C537" si="1">A537</f>
        <v>77</v>
      </c>
    </row>
    <row r="538" spans="1:3" ht="15" customHeight="1" x14ac:dyDescent="0.5">
      <c r="A538" s="3">
        <v>18</v>
      </c>
      <c r="B538" s="6" t="s">
        <v>29</v>
      </c>
      <c r="C538" s="20">
        <f>AVERAGE(A538:A543)</f>
        <v>19.166666666666668</v>
      </c>
    </row>
    <row r="539" spans="1:3" ht="15" customHeight="1" x14ac:dyDescent="0.5">
      <c r="A539" s="3">
        <v>5</v>
      </c>
      <c r="B539" s="6" t="s">
        <v>29</v>
      </c>
    </row>
    <row r="540" spans="1:3" ht="15" customHeight="1" x14ac:dyDescent="0.5">
      <c r="A540" s="3">
        <v>31</v>
      </c>
      <c r="B540" s="6" t="s">
        <v>29</v>
      </c>
    </row>
    <row r="541" spans="1:3" ht="15" customHeight="1" x14ac:dyDescent="0.5">
      <c r="A541" s="3">
        <v>41</v>
      </c>
      <c r="B541" s="6" t="s">
        <v>29</v>
      </c>
    </row>
    <row r="542" spans="1:3" ht="15" customHeight="1" x14ac:dyDescent="0.5">
      <c r="A542" s="3">
        <v>9</v>
      </c>
      <c r="B542" s="6" t="s">
        <v>29</v>
      </c>
    </row>
    <row r="543" spans="1:3" ht="15" customHeight="1" x14ac:dyDescent="0.5">
      <c r="A543" s="3">
        <v>11</v>
      </c>
      <c r="B543" s="6" t="s">
        <v>29</v>
      </c>
    </row>
    <row r="544" spans="1:3" ht="15" customHeight="1" x14ac:dyDescent="0.5">
      <c r="A544" s="3">
        <v>59</v>
      </c>
      <c r="B544" s="6" t="s">
        <v>70</v>
      </c>
      <c r="C544" s="20">
        <f>AVERAGE(A544:A548)</f>
        <v>48.6</v>
      </c>
    </row>
    <row r="545" spans="1:3" ht="15" customHeight="1" x14ac:dyDescent="0.5">
      <c r="A545" s="3">
        <v>60</v>
      </c>
      <c r="B545" s="6" t="s">
        <v>70</v>
      </c>
    </row>
    <row r="546" spans="1:3" ht="15" customHeight="1" x14ac:dyDescent="0.5">
      <c r="A546" s="3">
        <v>42</v>
      </c>
      <c r="B546" s="6" t="s">
        <v>70</v>
      </c>
    </row>
    <row r="547" spans="1:3" ht="15" customHeight="1" x14ac:dyDescent="0.5">
      <c r="A547" s="3">
        <v>52</v>
      </c>
      <c r="B547" s="6" t="s">
        <v>70</v>
      </c>
    </row>
    <row r="548" spans="1:3" ht="15" customHeight="1" x14ac:dyDescent="0.5">
      <c r="A548" s="3">
        <v>30</v>
      </c>
      <c r="B548" s="6" t="s">
        <v>70</v>
      </c>
    </row>
    <row r="549" spans="1:3" ht="15" customHeight="1" x14ac:dyDescent="0.5">
      <c r="A549" s="3">
        <v>50</v>
      </c>
      <c r="B549" s="6" t="s">
        <v>61</v>
      </c>
      <c r="C549" s="20">
        <f>AVERAGE(A549:A553)</f>
        <v>45.6</v>
      </c>
    </row>
    <row r="550" spans="1:3" ht="15" customHeight="1" x14ac:dyDescent="0.5">
      <c r="A550" s="3">
        <v>45</v>
      </c>
      <c r="B550" s="6" t="s">
        <v>61</v>
      </c>
    </row>
    <row r="551" spans="1:3" ht="15" customHeight="1" x14ac:dyDescent="0.5">
      <c r="A551" s="3">
        <v>49</v>
      </c>
      <c r="B551" s="6" t="s">
        <v>61</v>
      </c>
    </row>
    <row r="552" spans="1:3" ht="15" customHeight="1" x14ac:dyDescent="0.5">
      <c r="A552" s="3">
        <v>39</v>
      </c>
      <c r="B552" s="6" t="s">
        <v>61</v>
      </c>
    </row>
    <row r="553" spans="1:3" ht="15" customHeight="1" x14ac:dyDescent="0.5">
      <c r="A553" s="3">
        <v>45</v>
      </c>
      <c r="B553" s="6" t="s">
        <v>61</v>
      </c>
    </row>
    <row r="554" spans="1:3" ht="15" customHeight="1" x14ac:dyDescent="0.5">
      <c r="A554" s="3">
        <v>62</v>
      </c>
      <c r="B554" s="6" t="s">
        <v>72</v>
      </c>
      <c r="C554" s="20">
        <f>AVERAGE(A554:A556)</f>
        <v>62.333333333333336</v>
      </c>
    </row>
    <row r="555" spans="1:3" ht="15" customHeight="1" x14ac:dyDescent="0.5">
      <c r="A555" s="3">
        <v>63</v>
      </c>
      <c r="B555" s="6" t="s">
        <v>72</v>
      </c>
    </row>
    <row r="556" spans="1:3" ht="15" customHeight="1" x14ac:dyDescent="0.5">
      <c r="A556" s="3">
        <v>62</v>
      </c>
      <c r="B556" s="6" t="s">
        <v>72</v>
      </c>
    </row>
    <row r="557" spans="1:3" ht="15" customHeight="1" x14ac:dyDescent="0.5">
      <c r="A557" s="3">
        <v>42</v>
      </c>
      <c r="B557" s="6" t="s">
        <v>53</v>
      </c>
      <c r="C557" s="20">
        <f>AVERAGE(A557:A560)</f>
        <v>46.25</v>
      </c>
    </row>
    <row r="558" spans="1:3" ht="15" customHeight="1" x14ac:dyDescent="0.5">
      <c r="A558" s="3">
        <v>44</v>
      </c>
      <c r="B558" s="6" t="s">
        <v>53</v>
      </c>
    </row>
    <row r="559" spans="1:3" ht="15" customHeight="1" x14ac:dyDescent="0.5">
      <c r="A559" s="3">
        <v>43</v>
      </c>
      <c r="B559" s="6" t="s">
        <v>53</v>
      </c>
    </row>
    <row r="560" spans="1:3" ht="15" customHeight="1" x14ac:dyDescent="0.5">
      <c r="A560" s="3">
        <v>56</v>
      </c>
      <c r="B560" s="6" t="s">
        <v>53</v>
      </c>
    </row>
    <row r="561" spans="1:3" ht="15" customHeight="1" x14ac:dyDescent="0.5">
      <c r="A561" s="3">
        <v>10</v>
      </c>
      <c r="B561" s="6" t="s">
        <v>21</v>
      </c>
      <c r="C561" s="20">
        <f>AVERAGE(A561:A587)</f>
        <v>7.4444444444444446</v>
      </c>
    </row>
    <row r="562" spans="1:3" ht="15" customHeight="1" x14ac:dyDescent="0.5">
      <c r="A562" s="3">
        <v>8</v>
      </c>
      <c r="B562" s="6" t="s">
        <v>21</v>
      </c>
    </row>
    <row r="563" spans="1:3" ht="15" customHeight="1" x14ac:dyDescent="0.5">
      <c r="A563" s="3">
        <v>7</v>
      </c>
      <c r="B563" s="6" t="s">
        <v>21</v>
      </c>
    </row>
    <row r="564" spans="1:3" ht="15" customHeight="1" x14ac:dyDescent="0.5">
      <c r="A564" s="3">
        <v>15</v>
      </c>
      <c r="B564" s="6" t="s">
        <v>21</v>
      </c>
    </row>
    <row r="565" spans="1:3" ht="15" customHeight="1" x14ac:dyDescent="0.5">
      <c r="A565" s="3">
        <v>10</v>
      </c>
      <c r="B565" s="6" t="s">
        <v>21</v>
      </c>
    </row>
    <row r="566" spans="1:3" ht="15" customHeight="1" x14ac:dyDescent="0.5">
      <c r="A566" s="3">
        <v>6</v>
      </c>
      <c r="B566" s="6" t="s">
        <v>21</v>
      </c>
    </row>
    <row r="567" spans="1:3" ht="15" customHeight="1" x14ac:dyDescent="0.5">
      <c r="A567" s="3">
        <v>12</v>
      </c>
      <c r="B567" s="6" t="s">
        <v>21</v>
      </c>
    </row>
    <row r="568" spans="1:3" ht="15" customHeight="1" x14ac:dyDescent="0.5">
      <c r="A568" s="3">
        <v>7</v>
      </c>
      <c r="B568" s="6" t="s">
        <v>21</v>
      </c>
    </row>
    <row r="569" spans="1:3" ht="15" customHeight="1" x14ac:dyDescent="0.5">
      <c r="A569" s="3">
        <v>7</v>
      </c>
      <c r="B569" s="6" t="s">
        <v>21</v>
      </c>
    </row>
    <row r="570" spans="1:3" ht="15" customHeight="1" x14ac:dyDescent="0.5">
      <c r="A570" s="3">
        <v>2</v>
      </c>
      <c r="B570" s="6" t="s">
        <v>21</v>
      </c>
    </row>
    <row r="571" spans="1:3" ht="15" customHeight="1" x14ac:dyDescent="0.5">
      <c r="A571" s="3">
        <v>6</v>
      </c>
      <c r="B571" s="6" t="s">
        <v>21</v>
      </c>
    </row>
    <row r="572" spans="1:3" ht="15" customHeight="1" x14ac:dyDescent="0.5">
      <c r="A572" s="3">
        <v>1</v>
      </c>
      <c r="B572" s="6" t="s">
        <v>21</v>
      </c>
    </row>
    <row r="573" spans="1:3" ht="15" customHeight="1" x14ac:dyDescent="0.5">
      <c r="A573" s="3">
        <v>13</v>
      </c>
      <c r="B573" s="6" t="s">
        <v>21</v>
      </c>
    </row>
    <row r="574" spans="1:3" ht="15" customHeight="1" x14ac:dyDescent="0.5">
      <c r="A574" s="3">
        <v>5</v>
      </c>
      <c r="B574" s="6" t="s">
        <v>21</v>
      </c>
    </row>
    <row r="575" spans="1:3" ht="15" customHeight="1" x14ac:dyDescent="0.5">
      <c r="A575" s="3">
        <v>1</v>
      </c>
      <c r="B575" s="6" t="s">
        <v>21</v>
      </c>
    </row>
    <row r="576" spans="1:3" ht="15" customHeight="1" x14ac:dyDescent="0.5">
      <c r="A576" s="3">
        <v>11</v>
      </c>
      <c r="B576" s="6" t="s">
        <v>21</v>
      </c>
    </row>
    <row r="577" spans="1:3" ht="15" customHeight="1" x14ac:dyDescent="0.5">
      <c r="A577" s="3">
        <v>7</v>
      </c>
      <c r="B577" s="6" t="s">
        <v>21</v>
      </c>
    </row>
    <row r="578" spans="1:3" ht="15" customHeight="1" x14ac:dyDescent="0.5">
      <c r="A578" s="3">
        <v>10</v>
      </c>
      <c r="B578" s="6" t="s">
        <v>21</v>
      </c>
    </row>
    <row r="579" spans="1:3" ht="15" customHeight="1" x14ac:dyDescent="0.5">
      <c r="A579" s="3">
        <v>10</v>
      </c>
      <c r="B579" s="6" t="s">
        <v>21</v>
      </c>
    </row>
    <row r="580" spans="1:3" ht="15" customHeight="1" x14ac:dyDescent="0.5">
      <c r="A580" s="3">
        <v>4</v>
      </c>
      <c r="B580" s="6" t="s">
        <v>21</v>
      </c>
    </row>
    <row r="581" spans="1:3" ht="15" customHeight="1" x14ac:dyDescent="0.5">
      <c r="A581" s="3">
        <v>6</v>
      </c>
      <c r="B581" s="6" t="s">
        <v>21</v>
      </c>
    </row>
    <row r="582" spans="1:3" ht="15" customHeight="1" x14ac:dyDescent="0.5">
      <c r="A582" s="3">
        <v>8</v>
      </c>
      <c r="B582" s="6" t="s">
        <v>21</v>
      </c>
    </row>
    <row r="583" spans="1:3" ht="15" customHeight="1" x14ac:dyDescent="0.5">
      <c r="A583" s="3">
        <v>8</v>
      </c>
      <c r="B583" s="6" t="s">
        <v>21</v>
      </c>
    </row>
    <row r="584" spans="1:3" ht="15" customHeight="1" x14ac:dyDescent="0.5">
      <c r="A584" s="3">
        <v>8</v>
      </c>
      <c r="B584" s="6" t="s">
        <v>21</v>
      </c>
    </row>
    <row r="585" spans="1:3" ht="15" customHeight="1" x14ac:dyDescent="0.5">
      <c r="A585" s="3">
        <v>7</v>
      </c>
      <c r="B585" s="6" t="s">
        <v>21</v>
      </c>
    </row>
    <row r="586" spans="1:3" ht="15" customHeight="1" x14ac:dyDescent="0.5">
      <c r="A586" s="3">
        <v>7</v>
      </c>
      <c r="B586" s="6" t="s">
        <v>21</v>
      </c>
    </row>
    <row r="587" spans="1:3" ht="15" customHeight="1" x14ac:dyDescent="0.5">
      <c r="A587" s="3">
        <v>5</v>
      </c>
      <c r="B587" s="6" t="s">
        <v>21</v>
      </c>
    </row>
    <row r="588" spans="1:3" ht="15" customHeight="1" x14ac:dyDescent="0.5">
      <c r="A588" s="3">
        <v>15</v>
      </c>
      <c r="B588" s="6" t="s">
        <v>26</v>
      </c>
      <c r="C588" s="20">
        <f>AVERAGE(A588:A592)</f>
        <v>20.6</v>
      </c>
    </row>
    <row r="589" spans="1:3" ht="15" customHeight="1" x14ac:dyDescent="0.5">
      <c r="A589" s="3">
        <v>17</v>
      </c>
      <c r="B589" s="6" t="s">
        <v>26</v>
      </c>
    </row>
    <row r="590" spans="1:3" ht="15" customHeight="1" x14ac:dyDescent="0.5">
      <c r="A590" s="3">
        <v>12</v>
      </c>
      <c r="B590" s="6" t="s">
        <v>26</v>
      </c>
    </row>
    <row r="591" spans="1:3" ht="15" customHeight="1" x14ac:dyDescent="0.5">
      <c r="A591" s="3">
        <v>45</v>
      </c>
      <c r="B591" s="6" t="s">
        <v>26</v>
      </c>
    </row>
    <row r="592" spans="1:3" ht="15" customHeight="1" x14ac:dyDescent="0.5">
      <c r="A592" s="3">
        <v>14</v>
      </c>
      <c r="B592" s="6" t="s">
        <v>26</v>
      </c>
    </row>
    <row r="593" spans="1:3" ht="15" customHeight="1" x14ac:dyDescent="0.5">
      <c r="A593" s="3">
        <v>45</v>
      </c>
      <c r="B593" s="6" t="s">
        <v>56</v>
      </c>
      <c r="C593" s="20">
        <f>AVERAGE(A593:A595)</f>
        <v>42.666666666666664</v>
      </c>
    </row>
    <row r="594" spans="1:3" ht="15" customHeight="1" x14ac:dyDescent="0.5">
      <c r="A594" s="3">
        <v>32</v>
      </c>
      <c r="B594" s="6" t="s">
        <v>56</v>
      </c>
    </row>
    <row r="595" spans="1:3" ht="15" customHeight="1" x14ac:dyDescent="0.5">
      <c r="A595" s="3">
        <v>51</v>
      </c>
      <c r="B595" s="6" t="s">
        <v>56</v>
      </c>
    </row>
    <row r="596" spans="1:3" ht="15" customHeight="1" x14ac:dyDescent="0.5">
      <c r="A596" s="3">
        <v>46</v>
      </c>
      <c r="B596" s="6" t="s">
        <v>57</v>
      </c>
      <c r="C596" s="20">
        <f>AVERAGE(A596:A600)</f>
        <v>43.6</v>
      </c>
    </row>
    <row r="597" spans="1:3" ht="15" customHeight="1" x14ac:dyDescent="0.5">
      <c r="A597" s="3">
        <v>38</v>
      </c>
      <c r="B597" s="6" t="s">
        <v>57</v>
      </c>
    </row>
    <row r="598" spans="1:3" ht="15" customHeight="1" x14ac:dyDescent="0.5">
      <c r="A598" s="3">
        <v>56</v>
      </c>
      <c r="B598" s="6" t="s">
        <v>57</v>
      </c>
    </row>
    <row r="599" spans="1:3" ht="15" customHeight="1" x14ac:dyDescent="0.5">
      <c r="A599" s="3">
        <v>49</v>
      </c>
      <c r="B599" s="6" t="s">
        <v>57</v>
      </c>
    </row>
    <row r="600" spans="1:3" ht="15" customHeight="1" x14ac:dyDescent="0.5">
      <c r="A600" s="3">
        <v>29</v>
      </c>
      <c r="B600" s="6" t="s">
        <v>57</v>
      </c>
    </row>
    <row r="601" spans="1:3" ht="15" customHeight="1" x14ac:dyDescent="0.5">
      <c r="A601" s="3">
        <v>8</v>
      </c>
      <c r="B601" s="6" t="s">
        <v>19</v>
      </c>
      <c r="C601" s="20">
        <f>AVERAGE(A601:A628)</f>
        <v>6.6428571428571432</v>
      </c>
    </row>
    <row r="602" spans="1:3" ht="15" customHeight="1" x14ac:dyDescent="0.5">
      <c r="A602" s="3">
        <v>10</v>
      </c>
      <c r="B602" s="6" t="s">
        <v>19</v>
      </c>
    </row>
    <row r="603" spans="1:3" ht="15" customHeight="1" x14ac:dyDescent="0.5">
      <c r="A603" s="3">
        <v>14</v>
      </c>
      <c r="B603" s="6" t="s">
        <v>19</v>
      </c>
    </row>
    <row r="604" spans="1:3" ht="15" customHeight="1" x14ac:dyDescent="0.5">
      <c r="A604" s="3">
        <v>1</v>
      </c>
      <c r="B604" s="6" t="s">
        <v>19</v>
      </c>
    </row>
    <row r="605" spans="1:3" ht="15" customHeight="1" x14ac:dyDescent="0.5">
      <c r="A605" s="3">
        <v>12</v>
      </c>
      <c r="B605" s="6" t="s">
        <v>19</v>
      </c>
    </row>
    <row r="606" spans="1:3" ht="15" customHeight="1" x14ac:dyDescent="0.5">
      <c r="A606" s="3">
        <v>11</v>
      </c>
      <c r="B606" s="6" t="s">
        <v>19</v>
      </c>
    </row>
    <row r="607" spans="1:3" ht="15" customHeight="1" x14ac:dyDescent="0.5">
      <c r="A607" s="3">
        <v>6</v>
      </c>
      <c r="B607" s="6" t="s">
        <v>19</v>
      </c>
    </row>
    <row r="608" spans="1:3" ht="15" customHeight="1" x14ac:dyDescent="0.5">
      <c r="A608" s="3">
        <v>6</v>
      </c>
      <c r="B608" s="6" t="s">
        <v>19</v>
      </c>
    </row>
    <row r="609" spans="1:2" ht="15" customHeight="1" x14ac:dyDescent="0.5">
      <c r="A609" s="3">
        <v>12</v>
      </c>
      <c r="B609" s="6" t="s">
        <v>19</v>
      </c>
    </row>
    <row r="610" spans="1:2" ht="15" customHeight="1" x14ac:dyDescent="0.5">
      <c r="A610" s="3">
        <v>8</v>
      </c>
      <c r="B610" s="6" t="s">
        <v>19</v>
      </c>
    </row>
    <row r="611" spans="1:2" ht="15" customHeight="1" x14ac:dyDescent="0.5">
      <c r="A611" s="3">
        <v>6</v>
      </c>
      <c r="B611" s="6" t="s">
        <v>19</v>
      </c>
    </row>
    <row r="612" spans="1:2" ht="15" customHeight="1" x14ac:dyDescent="0.5">
      <c r="A612" s="3">
        <v>7</v>
      </c>
      <c r="B612" s="6" t="s">
        <v>19</v>
      </c>
    </row>
    <row r="613" spans="1:2" ht="15" customHeight="1" x14ac:dyDescent="0.5">
      <c r="A613" s="3">
        <v>3</v>
      </c>
      <c r="B613" s="6" t="s">
        <v>19</v>
      </c>
    </row>
    <row r="614" spans="1:2" ht="15" customHeight="1" x14ac:dyDescent="0.5">
      <c r="A614" s="3">
        <v>1</v>
      </c>
      <c r="B614" s="6" t="s">
        <v>19</v>
      </c>
    </row>
    <row r="615" spans="1:2" ht="15" customHeight="1" x14ac:dyDescent="0.5">
      <c r="A615" s="3">
        <v>9</v>
      </c>
      <c r="B615" s="6" t="s">
        <v>19</v>
      </c>
    </row>
    <row r="616" spans="1:2" ht="15" customHeight="1" x14ac:dyDescent="0.5">
      <c r="A616" s="3">
        <v>2</v>
      </c>
      <c r="B616" s="6" t="s">
        <v>19</v>
      </c>
    </row>
    <row r="617" spans="1:2" ht="15" customHeight="1" x14ac:dyDescent="0.5">
      <c r="A617" s="3">
        <v>2</v>
      </c>
      <c r="B617" s="6" t="s">
        <v>19</v>
      </c>
    </row>
    <row r="618" spans="1:2" ht="15" customHeight="1" x14ac:dyDescent="0.5">
      <c r="A618" s="3">
        <v>10</v>
      </c>
      <c r="B618" s="6" t="s">
        <v>19</v>
      </c>
    </row>
    <row r="619" spans="1:2" ht="15" customHeight="1" x14ac:dyDescent="0.5">
      <c r="A619" s="3">
        <v>3</v>
      </c>
      <c r="B619" s="6" t="s">
        <v>19</v>
      </c>
    </row>
    <row r="620" spans="1:2" ht="15" customHeight="1" x14ac:dyDescent="0.5">
      <c r="A620" s="3">
        <v>9</v>
      </c>
      <c r="B620" s="6" t="s">
        <v>19</v>
      </c>
    </row>
    <row r="621" spans="1:2" ht="15" customHeight="1" x14ac:dyDescent="0.5">
      <c r="A621" s="3">
        <v>6</v>
      </c>
      <c r="B621" s="6" t="s">
        <v>19</v>
      </c>
    </row>
    <row r="622" spans="1:2" ht="15" customHeight="1" x14ac:dyDescent="0.5">
      <c r="A622" s="3">
        <v>9</v>
      </c>
      <c r="B622" s="6" t="s">
        <v>19</v>
      </c>
    </row>
    <row r="623" spans="1:2" ht="15" customHeight="1" x14ac:dyDescent="0.5">
      <c r="A623" s="3">
        <v>8</v>
      </c>
      <c r="B623" s="6" t="s">
        <v>19</v>
      </c>
    </row>
    <row r="624" spans="1:2" ht="15" customHeight="1" x14ac:dyDescent="0.5">
      <c r="A624" s="3">
        <v>6</v>
      </c>
      <c r="B624" s="6" t="s">
        <v>19</v>
      </c>
    </row>
    <row r="625" spans="1:3" ht="15" customHeight="1" x14ac:dyDescent="0.5">
      <c r="A625" s="3">
        <v>5</v>
      </c>
      <c r="B625" s="6" t="s">
        <v>19</v>
      </c>
    </row>
    <row r="626" spans="1:3" ht="15" customHeight="1" x14ac:dyDescent="0.5">
      <c r="A626" s="3">
        <v>5</v>
      </c>
      <c r="B626" s="6" t="s">
        <v>19</v>
      </c>
    </row>
    <row r="627" spans="1:3" ht="15" customHeight="1" x14ac:dyDescent="0.5">
      <c r="A627" s="3">
        <v>3</v>
      </c>
      <c r="B627" s="6" t="s">
        <v>19</v>
      </c>
    </row>
    <row r="628" spans="1:3" ht="15" customHeight="1" x14ac:dyDescent="0.5">
      <c r="A628" s="3">
        <v>4</v>
      </c>
      <c r="B628" s="6" t="s">
        <v>19</v>
      </c>
    </row>
    <row r="629" spans="1:3" ht="15" customHeight="1" x14ac:dyDescent="0.5">
      <c r="A629" s="3">
        <v>51</v>
      </c>
      <c r="B629" s="6" t="s">
        <v>62</v>
      </c>
      <c r="C629" s="20">
        <f>AVERAGE(A629:A632)</f>
        <v>45.5</v>
      </c>
    </row>
    <row r="630" spans="1:3" ht="15" customHeight="1" x14ac:dyDescent="0.5">
      <c r="A630" s="3">
        <v>37</v>
      </c>
      <c r="B630" s="6" t="s">
        <v>62</v>
      </c>
    </row>
    <row r="631" spans="1:3" ht="15" customHeight="1" x14ac:dyDescent="0.5">
      <c r="A631" s="3">
        <v>48</v>
      </c>
      <c r="B631" s="6" t="s">
        <v>62</v>
      </c>
    </row>
    <row r="632" spans="1:3" ht="15" customHeight="1" x14ac:dyDescent="0.5">
      <c r="A632" s="3">
        <v>46</v>
      </c>
      <c r="B632" s="6" t="s">
        <v>62</v>
      </c>
    </row>
    <row r="633" spans="1:3" ht="15" customHeight="1" x14ac:dyDescent="0.5">
      <c r="A633" s="3">
        <v>58</v>
      </c>
      <c r="B633" s="6" t="s">
        <v>69</v>
      </c>
      <c r="C633" s="20">
        <f>A633</f>
        <v>58</v>
      </c>
    </row>
    <row r="634" spans="1:3" ht="15" customHeight="1" x14ac:dyDescent="0.5">
      <c r="A634" s="3">
        <v>64</v>
      </c>
      <c r="B634" s="6" t="s">
        <v>74</v>
      </c>
      <c r="C634" s="20">
        <f>AVERAGE(A634:A637)</f>
        <v>51.25</v>
      </c>
    </row>
    <row r="635" spans="1:3" ht="15" customHeight="1" x14ac:dyDescent="0.5">
      <c r="A635" s="3">
        <v>28</v>
      </c>
      <c r="B635" s="6" t="s">
        <v>74</v>
      </c>
    </row>
    <row r="636" spans="1:3" ht="15" customHeight="1" x14ac:dyDescent="0.5">
      <c r="A636" s="3">
        <v>53</v>
      </c>
      <c r="B636" s="6" t="s">
        <v>74</v>
      </c>
    </row>
    <row r="637" spans="1:3" ht="15" customHeight="1" x14ac:dyDescent="0.5">
      <c r="A637" s="3">
        <v>60</v>
      </c>
      <c r="B637" s="6" t="s">
        <v>74</v>
      </c>
    </row>
    <row r="638" spans="1:3" ht="15" customHeight="1" x14ac:dyDescent="0.5">
      <c r="A638" s="3">
        <v>56</v>
      </c>
      <c r="B638" s="6" t="s">
        <v>67</v>
      </c>
      <c r="C638" s="20">
        <f>AVERAGE(A638:A641)</f>
        <v>55</v>
      </c>
    </row>
    <row r="639" spans="1:3" ht="15" customHeight="1" x14ac:dyDescent="0.5">
      <c r="A639" s="3">
        <v>61</v>
      </c>
      <c r="B639" s="6" t="s">
        <v>67</v>
      </c>
    </row>
    <row r="640" spans="1:3" ht="15" customHeight="1" x14ac:dyDescent="0.5">
      <c r="A640" s="3">
        <v>52</v>
      </c>
      <c r="B640" s="6" t="s">
        <v>67</v>
      </c>
    </row>
    <row r="641" spans="1:3" ht="15" customHeight="1" x14ac:dyDescent="0.5">
      <c r="A641" s="3">
        <v>51</v>
      </c>
      <c r="B641" s="6" t="s">
        <v>67</v>
      </c>
    </row>
    <row r="642" spans="1:3" ht="15" customHeight="1" x14ac:dyDescent="0.5">
      <c r="A642" s="3">
        <v>40</v>
      </c>
      <c r="B642" s="6" t="s">
        <v>51</v>
      </c>
      <c r="C642" s="20">
        <f>A642</f>
        <v>40</v>
      </c>
    </row>
    <row r="643" spans="1:3" ht="15" customHeight="1" x14ac:dyDescent="0.5">
      <c r="A643" s="3">
        <v>19</v>
      </c>
      <c r="B643" s="6" t="s">
        <v>30</v>
      </c>
      <c r="C643" s="20">
        <f>AVERAGE(A643:A656)</f>
        <v>14.571428571428571</v>
      </c>
    </row>
    <row r="644" spans="1:3" ht="15" customHeight="1" x14ac:dyDescent="0.5">
      <c r="A644" s="3">
        <v>19</v>
      </c>
      <c r="B644" s="6" t="s">
        <v>30</v>
      </c>
    </row>
    <row r="645" spans="1:3" ht="15" customHeight="1" x14ac:dyDescent="0.5">
      <c r="A645" s="3">
        <v>17</v>
      </c>
      <c r="B645" s="6" t="s">
        <v>30</v>
      </c>
    </row>
    <row r="646" spans="1:3" ht="15" customHeight="1" x14ac:dyDescent="0.5">
      <c r="A646" s="3">
        <v>25</v>
      </c>
      <c r="B646" s="6" t="s">
        <v>30</v>
      </c>
    </row>
    <row r="647" spans="1:3" ht="15" customHeight="1" x14ac:dyDescent="0.5">
      <c r="A647" s="3">
        <v>24</v>
      </c>
      <c r="B647" s="6" t="s">
        <v>30</v>
      </c>
    </row>
    <row r="648" spans="1:3" ht="15" customHeight="1" x14ac:dyDescent="0.5">
      <c r="A648" s="3">
        <v>18</v>
      </c>
      <c r="B648" s="6" t="s">
        <v>30</v>
      </c>
    </row>
    <row r="649" spans="1:3" ht="15" customHeight="1" x14ac:dyDescent="0.5">
      <c r="A649" s="3">
        <v>15</v>
      </c>
      <c r="B649" s="6" t="s">
        <v>30</v>
      </c>
    </row>
    <row r="650" spans="1:3" ht="15" customHeight="1" x14ac:dyDescent="0.5">
      <c r="A650" s="3">
        <v>9</v>
      </c>
      <c r="B650" s="6" t="s">
        <v>30</v>
      </c>
    </row>
    <row r="651" spans="1:3" ht="15" customHeight="1" x14ac:dyDescent="0.5">
      <c r="A651" s="3">
        <v>13</v>
      </c>
      <c r="B651" s="6" t="s">
        <v>30</v>
      </c>
    </row>
    <row r="652" spans="1:3" ht="15" customHeight="1" x14ac:dyDescent="0.5">
      <c r="A652" s="3">
        <v>11</v>
      </c>
      <c r="B652" s="6" t="s">
        <v>30</v>
      </c>
    </row>
    <row r="653" spans="1:3" ht="15" customHeight="1" x14ac:dyDescent="0.5">
      <c r="A653" s="3">
        <v>14</v>
      </c>
      <c r="B653" s="6" t="s">
        <v>30</v>
      </c>
    </row>
    <row r="654" spans="1:3" ht="15" customHeight="1" x14ac:dyDescent="0.5">
      <c r="A654" s="3">
        <v>4</v>
      </c>
      <c r="B654" s="6" t="s">
        <v>30</v>
      </c>
    </row>
    <row r="655" spans="1:3" ht="15" customHeight="1" x14ac:dyDescent="0.5">
      <c r="A655" s="3">
        <v>9</v>
      </c>
      <c r="B655" s="6" t="s">
        <v>30</v>
      </c>
    </row>
    <row r="656" spans="1:3" ht="15" customHeight="1" x14ac:dyDescent="0.5">
      <c r="A656" s="3">
        <v>7</v>
      </c>
      <c r="B656" s="6" t="s">
        <v>30</v>
      </c>
    </row>
    <row r="657" spans="1:3" ht="15" customHeight="1" x14ac:dyDescent="0.5">
      <c r="A657" s="3">
        <v>27</v>
      </c>
      <c r="B657" s="6" t="s">
        <v>38</v>
      </c>
      <c r="C657" s="20">
        <f>AVERAGE(A657:A658)</f>
        <v>31.5</v>
      </c>
    </row>
    <row r="658" spans="1:3" ht="15" customHeight="1" x14ac:dyDescent="0.5">
      <c r="A658" s="3">
        <v>36</v>
      </c>
      <c r="B658" s="6" t="s">
        <v>38</v>
      </c>
    </row>
    <row r="659" spans="1:3" ht="15" customHeight="1" x14ac:dyDescent="0.5">
      <c r="A659" s="3">
        <v>72</v>
      </c>
      <c r="B659" s="6" t="s">
        <v>82</v>
      </c>
      <c r="C659" s="20">
        <f>AVERAGE(A659:A666)</f>
        <v>29.125</v>
      </c>
    </row>
    <row r="660" spans="1:3" ht="15" customHeight="1" x14ac:dyDescent="0.5">
      <c r="A660" s="3">
        <v>49</v>
      </c>
      <c r="B660" s="6" t="s">
        <v>82</v>
      </c>
    </row>
    <row r="661" spans="1:3" ht="15" customHeight="1" x14ac:dyDescent="0.5">
      <c r="A661" s="3">
        <v>40</v>
      </c>
      <c r="B661" s="6" t="s">
        <v>82</v>
      </c>
    </row>
    <row r="662" spans="1:3" ht="15" customHeight="1" x14ac:dyDescent="0.5">
      <c r="A662" s="3">
        <v>8</v>
      </c>
      <c r="B662" s="6" t="s">
        <v>82</v>
      </c>
    </row>
    <row r="663" spans="1:3" ht="15" customHeight="1" x14ac:dyDescent="0.5">
      <c r="A663" s="3">
        <v>23</v>
      </c>
      <c r="B663" s="6" t="s">
        <v>82</v>
      </c>
    </row>
    <row r="664" spans="1:3" ht="15" customHeight="1" x14ac:dyDescent="0.5">
      <c r="A664" s="3">
        <v>20</v>
      </c>
      <c r="B664" s="6" t="s">
        <v>82</v>
      </c>
    </row>
    <row r="665" spans="1:3" ht="15" customHeight="1" x14ac:dyDescent="0.5">
      <c r="A665" s="3">
        <v>13</v>
      </c>
      <c r="B665" s="6" t="s">
        <v>82</v>
      </c>
    </row>
    <row r="666" spans="1:3" ht="15" customHeight="1" x14ac:dyDescent="0.5">
      <c r="A666" s="3">
        <v>8</v>
      </c>
      <c r="B666" s="6" t="s">
        <v>82</v>
      </c>
    </row>
    <row r="667" spans="1:3" ht="15" customHeight="1" x14ac:dyDescent="0.5">
      <c r="A667" s="3">
        <v>21</v>
      </c>
      <c r="B667" s="6" t="s">
        <v>32</v>
      </c>
      <c r="C667" s="20">
        <f>AVERAGE(A667:A680)</f>
        <v>15.428571428571429</v>
      </c>
    </row>
    <row r="668" spans="1:3" ht="15" customHeight="1" x14ac:dyDescent="0.5">
      <c r="A668" s="3">
        <v>27</v>
      </c>
      <c r="B668" s="6" t="s">
        <v>32</v>
      </c>
    </row>
    <row r="669" spans="1:3" ht="15" customHeight="1" x14ac:dyDescent="0.5">
      <c r="A669" s="3">
        <v>21</v>
      </c>
      <c r="B669" s="6" t="s">
        <v>32</v>
      </c>
    </row>
    <row r="670" spans="1:3" ht="15" customHeight="1" x14ac:dyDescent="0.5">
      <c r="A670" s="3">
        <v>20</v>
      </c>
      <c r="B670" s="6" t="s">
        <v>32</v>
      </c>
    </row>
    <row r="671" spans="1:3" ht="15" customHeight="1" x14ac:dyDescent="0.5">
      <c r="A671" s="3">
        <v>19</v>
      </c>
      <c r="B671" s="6" t="s">
        <v>32</v>
      </c>
    </row>
    <row r="672" spans="1:3" ht="15" customHeight="1" x14ac:dyDescent="0.5">
      <c r="A672" s="3">
        <v>15</v>
      </c>
      <c r="B672" s="6" t="s">
        <v>32</v>
      </c>
    </row>
    <row r="673" spans="1:3" ht="15" customHeight="1" x14ac:dyDescent="0.5">
      <c r="A673" s="3">
        <v>7</v>
      </c>
      <c r="B673" s="6" t="s">
        <v>32</v>
      </c>
    </row>
    <row r="674" spans="1:3" ht="15" customHeight="1" x14ac:dyDescent="0.5">
      <c r="A674" s="3">
        <v>14</v>
      </c>
      <c r="B674" s="6" t="s">
        <v>32</v>
      </c>
    </row>
    <row r="675" spans="1:3" ht="15" customHeight="1" x14ac:dyDescent="0.5">
      <c r="A675" s="3">
        <v>17</v>
      </c>
      <c r="B675" s="6" t="s">
        <v>32</v>
      </c>
    </row>
    <row r="676" spans="1:3" ht="15" customHeight="1" x14ac:dyDescent="0.5">
      <c r="A676" s="3">
        <v>15</v>
      </c>
      <c r="B676" s="6" t="s">
        <v>32</v>
      </c>
    </row>
    <row r="677" spans="1:3" ht="15" customHeight="1" x14ac:dyDescent="0.5">
      <c r="A677" s="3">
        <v>15</v>
      </c>
      <c r="B677" s="6" t="s">
        <v>32</v>
      </c>
    </row>
    <row r="678" spans="1:3" ht="15" customHeight="1" x14ac:dyDescent="0.5">
      <c r="A678" s="3">
        <v>15</v>
      </c>
      <c r="B678" s="6" t="s">
        <v>32</v>
      </c>
    </row>
    <row r="679" spans="1:3" ht="15" customHeight="1" x14ac:dyDescent="0.5">
      <c r="A679" s="3">
        <v>9</v>
      </c>
      <c r="B679" s="6" t="s">
        <v>32</v>
      </c>
    </row>
    <row r="680" spans="1:3" ht="15" customHeight="1" x14ac:dyDescent="0.5">
      <c r="A680" s="3">
        <v>1</v>
      </c>
      <c r="B680" s="6" t="s">
        <v>32</v>
      </c>
    </row>
    <row r="681" spans="1:3" ht="15" customHeight="1" x14ac:dyDescent="0.5">
      <c r="A681" s="3">
        <v>16</v>
      </c>
      <c r="B681" s="6" t="s">
        <v>169</v>
      </c>
      <c r="C681" s="20">
        <f>AVERAGE(A681:A696)</f>
        <v>14.25</v>
      </c>
    </row>
    <row r="682" spans="1:3" ht="15" customHeight="1" x14ac:dyDescent="0.5">
      <c r="A682" s="3">
        <v>30</v>
      </c>
      <c r="B682" s="6" t="s">
        <v>41</v>
      </c>
    </row>
    <row r="683" spans="1:3" ht="15" customHeight="1" x14ac:dyDescent="0.5">
      <c r="A683" s="3">
        <v>7</v>
      </c>
      <c r="B683" s="6" t="s">
        <v>41</v>
      </c>
    </row>
    <row r="684" spans="1:3" ht="15" customHeight="1" x14ac:dyDescent="0.5">
      <c r="A684" s="3">
        <v>37</v>
      </c>
      <c r="B684" s="6" t="s">
        <v>41</v>
      </c>
    </row>
    <row r="685" spans="1:3" ht="15" customHeight="1" x14ac:dyDescent="0.5">
      <c r="A685" s="3">
        <v>18</v>
      </c>
      <c r="B685" s="6" t="s">
        <v>41</v>
      </c>
    </row>
    <row r="686" spans="1:3" ht="15" customHeight="1" x14ac:dyDescent="0.5">
      <c r="A686" s="3">
        <v>21</v>
      </c>
      <c r="B686" s="6" t="s">
        <v>41</v>
      </c>
    </row>
    <row r="687" spans="1:3" ht="15" customHeight="1" x14ac:dyDescent="0.5">
      <c r="A687" s="3">
        <v>18</v>
      </c>
      <c r="B687" s="6" t="s">
        <v>41</v>
      </c>
    </row>
    <row r="688" spans="1:3" ht="15" customHeight="1" x14ac:dyDescent="0.5">
      <c r="A688" s="3">
        <v>9</v>
      </c>
      <c r="B688" s="6" t="s">
        <v>41</v>
      </c>
    </row>
    <row r="689" spans="1:2" ht="15" customHeight="1" x14ac:dyDescent="0.5">
      <c r="A689" s="3">
        <v>3</v>
      </c>
      <c r="B689" s="6" t="s">
        <v>41</v>
      </c>
    </row>
    <row r="690" spans="1:2" ht="15" customHeight="1" x14ac:dyDescent="0.5">
      <c r="A690" s="3">
        <v>14</v>
      </c>
      <c r="B690" s="6" t="s">
        <v>41</v>
      </c>
    </row>
    <row r="691" spans="1:2" ht="15" customHeight="1" x14ac:dyDescent="0.5">
      <c r="A691" s="3">
        <v>12</v>
      </c>
      <c r="B691" s="6" t="s">
        <v>41</v>
      </c>
    </row>
    <row r="692" spans="1:2" ht="15" customHeight="1" x14ac:dyDescent="0.5">
      <c r="A692" s="3">
        <v>8</v>
      </c>
      <c r="B692" s="6" t="s">
        <v>41</v>
      </c>
    </row>
    <row r="693" spans="1:2" ht="15" customHeight="1" x14ac:dyDescent="0.5">
      <c r="A693" s="3">
        <v>8</v>
      </c>
      <c r="B693" s="6" t="s">
        <v>41</v>
      </c>
    </row>
    <row r="694" spans="1:2" ht="15" customHeight="1" x14ac:dyDescent="0.5">
      <c r="A694" s="3">
        <v>7</v>
      </c>
      <c r="B694" s="6" t="s">
        <v>41</v>
      </c>
    </row>
    <row r="695" spans="1:2" ht="15" customHeight="1" x14ac:dyDescent="0.5">
      <c r="A695" s="3">
        <v>10</v>
      </c>
      <c r="B695" s="6" t="s">
        <v>41</v>
      </c>
    </row>
    <row r="696" spans="1:2" ht="15" customHeight="1" x14ac:dyDescent="0.5">
      <c r="A696" s="3">
        <v>10</v>
      </c>
      <c r="B696" s="6" t="s">
        <v>41</v>
      </c>
    </row>
  </sheetData>
  <sortState xmlns:xlrd2="http://schemas.microsoft.com/office/spreadsheetml/2017/richdata2" ref="A3:B696">
    <sortCondition ref="B696"/>
  </sortState>
  <pageMargins left="0.7" right="0.7" top="0.75" bottom="0.75" header="0" footer="0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9"/>
  <sheetViews>
    <sheetView workbookViewId="0">
      <selection activeCell="A2" sqref="A2"/>
    </sheetView>
  </sheetViews>
  <sheetFormatPr defaultColWidth="12.73046875" defaultRowHeight="15" customHeight="1" x14ac:dyDescent="0.35"/>
  <cols>
    <col min="1" max="1" width="7.73046875" customWidth="1"/>
    <col min="2" max="2" width="35.46484375" customWidth="1"/>
    <col min="3" max="3" width="11.265625" customWidth="1"/>
    <col min="4" max="4" width="9.1328125" customWidth="1"/>
    <col min="5" max="5" width="14.9296875" customWidth="1"/>
    <col min="6" max="24" width="8.73046875" customWidth="1"/>
  </cols>
  <sheetData>
    <row r="1" spans="1:5" ht="15.75" customHeight="1" x14ac:dyDescent="0.5">
      <c r="A1" s="22"/>
      <c r="B1" s="7" t="s">
        <v>174</v>
      </c>
      <c r="C1" s="23"/>
      <c r="D1" s="22"/>
      <c r="E1" s="22"/>
    </row>
    <row r="2" spans="1:5" ht="15.75" customHeight="1" x14ac:dyDescent="0.5">
      <c r="A2" s="8" t="s">
        <v>0</v>
      </c>
      <c r="B2" s="9" t="s">
        <v>1</v>
      </c>
      <c r="C2" s="11" t="s">
        <v>3</v>
      </c>
      <c r="D2" s="8" t="s">
        <v>4</v>
      </c>
      <c r="E2" s="11" t="s">
        <v>5</v>
      </c>
    </row>
    <row r="3" spans="1:5" ht="15" customHeight="1" x14ac:dyDescent="0.5">
      <c r="A3" s="17">
        <v>1</v>
      </c>
      <c r="B3" s="6" t="s">
        <v>11</v>
      </c>
      <c r="C3" s="18">
        <v>2.4705882352941178</v>
      </c>
      <c r="D3" s="17">
        <v>34</v>
      </c>
      <c r="E3" s="12">
        <f>C3/(D3-0.75)*10</f>
        <v>0.7430340557275541</v>
      </c>
    </row>
    <row r="4" spans="1:5" ht="15" customHeight="1" x14ac:dyDescent="0.5">
      <c r="A4" s="17">
        <v>2</v>
      </c>
      <c r="B4" s="6" t="s">
        <v>15</v>
      </c>
      <c r="C4" s="18">
        <v>3.606060606060606</v>
      </c>
      <c r="D4" s="17">
        <v>33</v>
      </c>
      <c r="E4" s="12">
        <f>C4/(D4-0.75)*10</f>
        <v>1.118158327460653</v>
      </c>
    </row>
    <row r="5" spans="1:5" ht="15" customHeight="1" x14ac:dyDescent="0.5">
      <c r="A5" s="17">
        <v>3</v>
      </c>
      <c r="B5" s="6" t="s">
        <v>9</v>
      </c>
      <c r="C5" s="18">
        <v>4.117647058823529</v>
      </c>
      <c r="D5" s="17">
        <v>34</v>
      </c>
      <c r="E5" s="12">
        <f>C5/(D5-0.75)*10</f>
        <v>1.2383900928792568</v>
      </c>
    </row>
    <row r="6" spans="1:5" ht="15" customHeight="1" x14ac:dyDescent="0.5">
      <c r="A6" s="17">
        <v>4</v>
      </c>
      <c r="B6" s="6" t="s">
        <v>22</v>
      </c>
      <c r="C6" s="18">
        <v>5.5</v>
      </c>
      <c r="D6" s="17">
        <v>32</v>
      </c>
      <c r="E6" s="12">
        <f>C6/(D6-0.75)*10</f>
        <v>1.7599999999999998</v>
      </c>
    </row>
    <row r="7" spans="1:5" ht="15" customHeight="1" x14ac:dyDescent="0.5">
      <c r="A7" s="17">
        <v>5</v>
      </c>
      <c r="B7" s="6" t="s">
        <v>28</v>
      </c>
      <c r="C7" s="18">
        <v>6.645161290322581</v>
      </c>
      <c r="D7" s="17">
        <v>31</v>
      </c>
      <c r="E7" s="12">
        <f>C7/(D7-0.75)*10</f>
        <v>2.1967475339909361</v>
      </c>
    </row>
    <row r="8" spans="1:5" ht="15" customHeight="1" x14ac:dyDescent="0.5">
      <c r="A8" s="17">
        <v>6</v>
      </c>
      <c r="B8" s="6" t="s">
        <v>19</v>
      </c>
      <c r="C8" s="18">
        <v>6.6428571428571432</v>
      </c>
      <c r="D8" s="17">
        <v>28</v>
      </c>
      <c r="E8" s="12">
        <f>C8/(D8-0.75)*10</f>
        <v>2.4377457404980345</v>
      </c>
    </row>
    <row r="9" spans="1:5" ht="15" customHeight="1" x14ac:dyDescent="0.5">
      <c r="A9" s="17">
        <v>7</v>
      </c>
      <c r="B9" s="6" t="s">
        <v>21</v>
      </c>
      <c r="C9" s="18">
        <v>7.4444444444444446</v>
      </c>
      <c r="D9" s="17">
        <v>27</v>
      </c>
      <c r="E9" s="12">
        <f>C9/(D9-0.75)*10</f>
        <v>2.8359788359788363</v>
      </c>
    </row>
    <row r="10" spans="1:5" ht="15" customHeight="1" x14ac:dyDescent="0.5">
      <c r="A10" s="17">
        <v>8</v>
      </c>
      <c r="B10" s="6" t="s">
        <v>24</v>
      </c>
      <c r="C10" s="18">
        <v>8.48</v>
      </c>
      <c r="D10" s="17">
        <v>25</v>
      </c>
      <c r="E10" s="12">
        <f>C10/(D10-0.75)*10</f>
        <v>3.4969072164948454</v>
      </c>
    </row>
    <row r="11" spans="1:5" ht="15" customHeight="1" x14ac:dyDescent="0.5">
      <c r="A11" s="17">
        <v>9</v>
      </c>
      <c r="B11" s="6" t="s">
        <v>16</v>
      </c>
      <c r="C11" s="18">
        <v>8.3809523809523814</v>
      </c>
      <c r="D11" s="17">
        <v>21</v>
      </c>
      <c r="E11" s="12">
        <f>C11/(D11-0.75)*10</f>
        <v>4.1387419165196944</v>
      </c>
    </row>
    <row r="12" spans="1:5" ht="15" customHeight="1" x14ac:dyDescent="0.5">
      <c r="A12" s="17">
        <v>10</v>
      </c>
      <c r="B12" s="6" t="s">
        <v>39</v>
      </c>
      <c r="C12" s="18">
        <v>10.772727272727273</v>
      </c>
      <c r="D12" s="17">
        <v>22</v>
      </c>
      <c r="E12" s="12">
        <f>C12/(D12-0.75)*10</f>
        <v>5.0695187165775399</v>
      </c>
    </row>
    <row r="13" spans="1:5" ht="15" customHeight="1" x14ac:dyDescent="0.5">
      <c r="A13" s="17">
        <v>11</v>
      </c>
      <c r="B13" s="6" t="s">
        <v>37</v>
      </c>
      <c r="C13" s="18">
        <v>12.833333333333334</v>
      </c>
      <c r="D13" s="17">
        <v>24</v>
      </c>
      <c r="E13" s="12">
        <f>C13/(D13-0.75)*10</f>
        <v>5.5197132616487457</v>
      </c>
    </row>
    <row r="14" spans="1:5" ht="15" customHeight="1" x14ac:dyDescent="0.5">
      <c r="A14" s="17">
        <v>12</v>
      </c>
      <c r="B14" s="6" t="s">
        <v>27</v>
      </c>
      <c r="C14" s="18">
        <v>10.85</v>
      </c>
      <c r="D14" s="17">
        <v>20</v>
      </c>
      <c r="E14" s="12">
        <f>C14/(D14-0.75)*10</f>
        <v>5.6363636363636358</v>
      </c>
    </row>
    <row r="15" spans="1:5" ht="15" customHeight="1" x14ac:dyDescent="0.5">
      <c r="A15" s="17">
        <v>13</v>
      </c>
      <c r="B15" s="6" t="s">
        <v>169</v>
      </c>
      <c r="C15" s="18">
        <v>14.25</v>
      </c>
      <c r="D15" s="17">
        <v>16</v>
      </c>
      <c r="E15" s="12">
        <f>C15/(D15-0.75)*10</f>
        <v>9.3442622950819683</v>
      </c>
    </row>
    <row r="16" spans="1:5" ht="15" customHeight="1" x14ac:dyDescent="0.5">
      <c r="A16" s="17">
        <v>14</v>
      </c>
      <c r="B16" s="6" t="s">
        <v>30</v>
      </c>
      <c r="C16" s="18">
        <v>14.571428571428571</v>
      </c>
      <c r="D16" s="17">
        <v>14</v>
      </c>
      <c r="E16" s="12">
        <f>C16/(D16-0.75)*10</f>
        <v>10.997304582210244</v>
      </c>
    </row>
    <row r="17" spans="1:5" ht="15" customHeight="1" x14ac:dyDescent="0.5">
      <c r="A17" s="17">
        <v>15</v>
      </c>
      <c r="B17" s="6" t="s">
        <v>32</v>
      </c>
      <c r="C17" s="18">
        <v>15.428571428571429</v>
      </c>
      <c r="D17" s="17">
        <v>14</v>
      </c>
      <c r="E17" s="12">
        <f>C17/(D17-0.75)*10</f>
        <v>11.644204851752022</v>
      </c>
    </row>
    <row r="18" spans="1:5" ht="15" customHeight="1" x14ac:dyDescent="0.5">
      <c r="A18" s="17">
        <v>16</v>
      </c>
      <c r="B18" s="6" t="s">
        <v>34</v>
      </c>
      <c r="C18" s="18">
        <v>16.928571428571427</v>
      </c>
      <c r="D18" s="17">
        <v>14</v>
      </c>
      <c r="E18" s="12">
        <f>C18/(D18-0.75)*10</f>
        <v>12.776280323450134</v>
      </c>
    </row>
    <row r="19" spans="1:5" ht="15" customHeight="1" x14ac:dyDescent="0.5">
      <c r="A19" s="17">
        <v>17</v>
      </c>
      <c r="B19" s="6" t="s">
        <v>45</v>
      </c>
      <c r="C19" s="18">
        <v>16.083333333333332</v>
      </c>
      <c r="D19" s="17">
        <v>12</v>
      </c>
      <c r="E19" s="12">
        <f>C19/(D19-0.75)*10</f>
        <v>14.296296296296296</v>
      </c>
    </row>
    <row r="20" spans="1:5" ht="15" customHeight="1" x14ac:dyDescent="0.5">
      <c r="A20" s="17">
        <v>18</v>
      </c>
      <c r="B20" s="6" t="s">
        <v>47</v>
      </c>
      <c r="C20" s="18">
        <v>18</v>
      </c>
      <c r="D20" s="17">
        <v>12</v>
      </c>
      <c r="E20" s="12">
        <f>C20/(D20-0.75)*10</f>
        <v>16</v>
      </c>
    </row>
    <row r="21" spans="1:5" ht="15" customHeight="1" x14ac:dyDescent="0.5">
      <c r="A21" s="17">
        <v>19</v>
      </c>
      <c r="B21" s="6" t="s">
        <v>76</v>
      </c>
      <c r="C21" s="18">
        <v>19.75</v>
      </c>
      <c r="D21" s="17">
        <v>12</v>
      </c>
      <c r="E21" s="12">
        <f>C21/(D21-0.75)*10</f>
        <v>17.555555555555557</v>
      </c>
    </row>
    <row r="22" spans="1:5" ht="15" customHeight="1" x14ac:dyDescent="0.5">
      <c r="A22" s="17">
        <v>20</v>
      </c>
      <c r="B22" s="6" t="s">
        <v>49</v>
      </c>
      <c r="C22" s="18">
        <v>16.777777777777779</v>
      </c>
      <c r="D22" s="17">
        <v>9</v>
      </c>
      <c r="E22" s="12">
        <f>C22/(D22-0.75)*10</f>
        <v>20.336700336700339</v>
      </c>
    </row>
    <row r="23" spans="1:5" ht="15" customHeight="1" x14ac:dyDescent="0.5">
      <c r="A23" s="17">
        <v>21</v>
      </c>
      <c r="B23" s="6" t="s">
        <v>8</v>
      </c>
      <c r="C23" s="18">
        <v>18.444444444444443</v>
      </c>
      <c r="D23" s="17">
        <v>9</v>
      </c>
      <c r="E23" s="12">
        <f>C23/(D23-0.75)*10</f>
        <v>22.356902356902353</v>
      </c>
    </row>
    <row r="24" spans="1:5" ht="15" customHeight="1" x14ac:dyDescent="0.5">
      <c r="A24" s="17">
        <v>22</v>
      </c>
      <c r="B24" s="6" t="s">
        <v>50</v>
      </c>
      <c r="C24" s="18">
        <v>25.8</v>
      </c>
      <c r="D24" s="17">
        <v>10</v>
      </c>
      <c r="E24" s="12">
        <f>C24/(D24-0.75)*10</f>
        <v>27.891891891891891</v>
      </c>
    </row>
    <row r="25" spans="1:5" ht="15" customHeight="1" x14ac:dyDescent="0.5">
      <c r="A25" s="17">
        <v>23</v>
      </c>
      <c r="B25" s="6" t="s">
        <v>20</v>
      </c>
      <c r="C25" s="18">
        <v>21.5</v>
      </c>
      <c r="D25" s="17">
        <v>8</v>
      </c>
      <c r="E25" s="12">
        <f>C25/(D25-0.75)*10</f>
        <v>29.655172413793103</v>
      </c>
    </row>
    <row r="26" spans="1:5" ht="15" customHeight="1" x14ac:dyDescent="0.5">
      <c r="A26" s="17">
        <v>24</v>
      </c>
      <c r="B26" s="6" t="s">
        <v>77</v>
      </c>
      <c r="C26" s="18">
        <v>25.666666666666668</v>
      </c>
      <c r="D26" s="17">
        <v>9</v>
      </c>
      <c r="E26" s="12">
        <f>C26/(D26-0.75)*10</f>
        <v>31.111111111111111</v>
      </c>
    </row>
    <row r="27" spans="1:5" ht="15" customHeight="1" x14ac:dyDescent="0.5">
      <c r="A27" s="17">
        <v>25</v>
      </c>
      <c r="B27" s="6" t="s">
        <v>23</v>
      </c>
      <c r="C27" s="18">
        <v>22.625</v>
      </c>
      <c r="D27" s="17">
        <v>8</v>
      </c>
      <c r="E27" s="12">
        <f>C27/(D27-0.75)*10</f>
        <v>31.206896551724135</v>
      </c>
    </row>
    <row r="28" spans="1:5" ht="15" customHeight="1" x14ac:dyDescent="0.5">
      <c r="A28" s="17">
        <v>26</v>
      </c>
      <c r="B28" s="6" t="s">
        <v>29</v>
      </c>
      <c r="C28" s="18">
        <v>19.166666666666668</v>
      </c>
      <c r="D28" s="17">
        <v>6</v>
      </c>
      <c r="E28" s="12">
        <f>C28/(D28-0.75)*10</f>
        <v>36.507936507936513</v>
      </c>
    </row>
    <row r="29" spans="1:5" ht="15" customHeight="1" x14ac:dyDescent="0.5">
      <c r="A29" s="17">
        <v>27</v>
      </c>
      <c r="B29" s="6" t="s">
        <v>48</v>
      </c>
      <c r="C29" s="18">
        <v>19.666666666666668</v>
      </c>
      <c r="D29" s="17">
        <v>6</v>
      </c>
      <c r="E29" s="12">
        <f>C29/(D29-0.75)*10</f>
        <v>37.460317460317462</v>
      </c>
    </row>
    <row r="30" spans="1:5" ht="15" customHeight="1" x14ac:dyDescent="0.5">
      <c r="A30" s="17">
        <v>28</v>
      </c>
      <c r="B30" s="6" t="s">
        <v>82</v>
      </c>
      <c r="C30" s="18">
        <v>29.125</v>
      </c>
      <c r="D30" s="17">
        <v>8</v>
      </c>
      <c r="E30" s="12">
        <f>C30/(D30-0.75)*10</f>
        <v>40.172413793103452</v>
      </c>
    </row>
    <row r="31" spans="1:5" ht="15" customHeight="1" x14ac:dyDescent="0.5">
      <c r="A31" s="17">
        <v>29</v>
      </c>
      <c r="B31" s="6" t="s">
        <v>40</v>
      </c>
      <c r="C31" s="18">
        <v>26.428571428571427</v>
      </c>
      <c r="D31" s="17">
        <v>7</v>
      </c>
      <c r="E31" s="12">
        <f>C31/(D31-0.75)*10</f>
        <v>42.285714285714285</v>
      </c>
    </row>
    <row r="32" spans="1:5" ht="15" customHeight="1" x14ac:dyDescent="0.5">
      <c r="A32" s="17">
        <v>30</v>
      </c>
      <c r="B32" s="6" t="s">
        <v>105</v>
      </c>
      <c r="C32" s="18">
        <v>27.571428571428573</v>
      </c>
      <c r="D32" s="17">
        <v>7</v>
      </c>
      <c r="E32" s="12">
        <f>C32/(D32-0.75)*10</f>
        <v>44.114285714285721</v>
      </c>
    </row>
    <row r="33" spans="1:5" ht="15" customHeight="1" x14ac:dyDescent="0.5">
      <c r="A33" s="17">
        <v>31</v>
      </c>
      <c r="B33" s="6" t="s">
        <v>26</v>
      </c>
      <c r="C33" s="18">
        <v>20.6</v>
      </c>
      <c r="D33" s="17">
        <v>5</v>
      </c>
      <c r="E33" s="12">
        <f>C33/(D33-0.75)*10</f>
        <v>48.470588235294123</v>
      </c>
    </row>
    <row r="34" spans="1:5" ht="15" customHeight="1" x14ac:dyDescent="0.5">
      <c r="A34" s="17">
        <v>32</v>
      </c>
      <c r="B34" s="6" t="s">
        <v>35</v>
      </c>
      <c r="C34" s="18">
        <v>25.666666666666668</v>
      </c>
      <c r="D34" s="17">
        <v>6</v>
      </c>
      <c r="E34" s="12">
        <f>C34/(D34-0.75)*10</f>
        <v>48.888888888888893</v>
      </c>
    </row>
    <row r="35" spans="1:5" ht="15" customHeight="1" x14ac:dyDescent="0.5">
      <c r="A35" s="17">
        <v>33</v>
      </c>
      <c r="B35" s="6" t="s">
        <v>43</v>
      </c>
      <c r="C35" s="18">
        <v>25.833333333333332</v>
      </c>
      <c r="D35" s="17">
        <v>6</v>
      </c>
      <c r="E35" s="12">
        <f>C35/(D35-0.75)*10</f>
        <v>49.206349206349202</v>
      </c>
    </row>
    <row r="36" spans="1:5" ht="15" customHeight="1" x14ac:dyDescent="0.5">
      <c r="A36" s="17">
        <v>34</v>
      </c>
      <c r="B36" s="6" t="s">
        <v>66</v>
      </c>
      <c r="C36" s="18">
        <v>30.857142857142858</v>
      </c>
      <c r="D36" s="17">
        <v>7</v>
      </c>
      <c r="E36" s="12">
        <f>C36/(D36-0.75)*10</f>
        <v>49.371428571428567</v>
      </c>
    </row>
    <row r="37" spans="1:5" ht="15" customHeight="1" x14ac:dyDescent="0.5">
      <c r="A37" s="17">
        <v>35</v>
      </c>
      <c r="B37" s="6" t="s">
        <v>59</v>
      </c>
      <c r="C37" s="18">
        <v>26.6</v>
      </c>
      <c r="D37" s="17">
        <v>5</v>
      </c>
      <c r="E37" s="12">
        <f>C37/(D37-0.75)*10</f>
        <v>62.588235294117645</v>
      </c>
    </row>
    <row r="38" spans="1:5" ht="15" customHeight="1" x14ac:dyDescent="0.5">
      <c r="A38" s="17">
        <v>36</v>
      </c>
      <c r="B38" s="6" t="s">
        <v>10</v>
      </c>
      <c r="C38" s="18">
        <v>34</v>
      </c>
      <c r="D38" s="17">
        <v>6</v>
      </c>
      <c r="E38" s="12">
        <f>C38/(D38-0.75)*10</f>
        <v>64.761904761904759</v>
      </c>
    </row>
    <row r="39" spans="1:5" ht="15" customHeight="1" x14ac:dyDescent="0.5">
      <c r="A39" s="17">
        <v>37</v>
      </c>
      <c r="B39" s="6" t="s">
        <v>55</v>
      </c>
      <c r="C39" s="18">
        <v>35.5</v>
      </c>
      <c r="D39" s="17">
        <v>6</v>
      </c>
      <c r="E39" s="12">
        <f>C39/(D39-0.75)*10</f>
        <v>67.61904761904762</v>
      </c>
    </row>
    <row r="40" spans="1:5" ht="15" customHeight="1" x14ac:dyDescent="0.5">
      <c r="A40" s="17">
        <v>38</v>
      </c>
      <c r="B40" s="6" t="s">
        <v>54</v>
      </c>
      <c r="C40" s="18">
        <v>32.200000000000003</v>
      </c>
      <c r="D40" s="17">
        <v>5</v>
      </c>
      <c r="E40" s="12">
        <f>C40/(D40-0.75)*10</f>
        <v>75.764705882352942</v>
      </c>
    </row>
    <row r="41" spans="1:5" ht="15" customHeight="1" x14ac:dyDescent="0.5">
      <c r="A41" s="17">
        <v>39</v>
      </c>
      <c r="B41" s="6" t="s">
        <v>25</v>
      </c>
      <c r="C41" s="18">
        <v>18</v>
      </c>
      <c r="D41" s="17">
        <v>3</v>
      </c>
      <c r="E41" s="12">
        <f>C41/(D41-0.75)*10</f>
        <v>80</v>
      </c>
    </row>
    <row r="42" spans="1:5" ht="15" customHeight="1" x14ac:dyDescent="0.5">
      <c r="A42" s="17">
        <v>40</v>
      </c>
      <c r="B42" s="6" t="s">
        <v>79</v>
      </c>
      <c r="C42" s="18">
        <v>42.166666666666664</v>
      </c>
      <c r="D42" s="17">
        <v>6</v>
      </c>
      <c r="E42" s="12">
        <f>C42/(D42-0.75)*10</f>
        <v>80.317460317460316</v>
      </c>
    </row>
    <row r="43" spans="1:5" ht="15" customHeight="1" x14ac:dyDescent="0.5">
      <c r="A43" s="17">
        <v>41</v>
      </c>
      <c r="B43" s="6" t="s">
        <v>81</v>
      </c>
      <c r="C43" s="18">
        <v>45.166666666666664</v>
      </c>
      <c r="D43" s="17">
        <v>6</v>
      </c>
      <c r="E43" s="12">
        <f>C43/(D43-0.75)*10</f>
        <v>86.031746031746025</v>
      </c>
    </row>
    <row r="44" spans="1:5" ht="15" customHeight="1" x14ac:dyDescent="0.5">
      <c r="A44" s="17">
        <v>42</v>
      </c>
      <c r="B44" s="6" t="s">
        <v>42</v>
      </c>
      <c r="C44" s="18">
        <v>47</v>
      </c>
      <c r="D44" s="17">
        <v>6</v>
      </c>
      <c r="E44" s="12">
        <f>C44/(D44-0.75)*10</f>
        <v>89.523809523809518</v>
      </c>
    </row>
    <row r="45" spans="1:5" ht="15" customHeight="1" x14ac:dyDescent="0.5">
      <c r="A45" s="17">
        <v>43</v>
      </c>
      <c r="B45" s="6" t="s">
        <v>64</v>
      </c>
      <c r="C45" s="18">
        <v>39.6</v>
      </c>
      <c r="D45" s="17">
        <v>5</v>
      </c>
      <c r="E45" s="12">
        <f>C45/(D45-0.75)*10</f>
        <v>93.176470588235304</v>
      </c>
    </row>
    <row r="46" spans="1:5" ht="15" customHeight="1" x14ac:dyDescent="0.5">
      <c r="A46" s="17">
        <v>44</v>
      </c>
      <c r="B46" s="6" t="s">
        <v>46</v>
      </c>
      <c r="C46" s="18">
        <v>42</v>
      </c>
      <c r="D46" s="17">
        <v>5</v>
      </c>
      <c r="E46" s="12">
        <f>C46/(D46-0.75)*10</f>
        <v>98.82352941176471</v>
      </c>
    </row>
    <row r="47" spans="1:5" ht="15" customHeight="1" x14ac:dyDescent="0.5">
      <c r="A47" s="17">
        <v>45</v>
      </c>
      <c r="B47" s="6" t="s">
        <v>75</v>
      </c>
      <c r="C47" s="18">
        <v>42.8</v>
      </c>
      <c r="D47" s="17">
        <v>5</v>
      </c>
      <c r="E47" s="12">
        <f>C47/(D47-0.75)*10</f>
        <v>100.70588235294117</v>
      </c>
    </row>
    <row r="48" spans="1:5" ht="15" customHeight="1" x14ac:dyDescent="0.5">
      <c r="A48" s="17">
        <v>46</v>
      </c>
      <c r="B48" s="6" t="s">
        <v>57</v>
      </c>
      <c r="C48" s="18">
        <v>43.6</v>
      </c>
      <c r="D48" s="17">
        <v>5</v>
      </c>
      <c r="E48" s="12">
        <f>C48/(D48-0.75)*10</f>
        <v>102.58823529411765</v>
      </c>
    </row>
    <row r="49" spans="1:5" ht="15" customHeight="1" x14ac:dyDescent="0.5">
      <c r="A49" s="17">
        <v>47</v>
      </c>
      <c r="B49" s="6" t="s">
        <v>68</v>
      </c>
      <c r="C49" s="18">
        <v>45</v>
      </c>
      <c r="D49" s="17">
        <v>5</v>
      </c>
      <c r="E49" s="12">
        <f>C49/(D49-0.75)*10</f>
        <v>105.88235294117646</v>
      </c>
    </row>
    <row r="50" spans="1:5" ht="15" customHeight="1" x14ac:dyDescent="0.5">
      <c r="A50" s="17">
        <v>48</v>
      </c>
      <c r="B50" s="6" t="s">
        <v>61</v>
      </c>
      <c r="C50" s="18">
        <v>45.6</v>
      </c>
      <c r="D50" s="17">
        <v>5</v>
      </c>
      <c r="E50" s="12">
        <f>C50/(D50-0.75)*10</f>
        <v>107.29411764705884</v>
      </c>
    </row>
    <row r="51" spans="1:5" ht="15" customHeight="1" x14ac:dyDescent="0.5">
      <c r="A51" s="17">
        <v>49</v>
      </c>
      <c r="B51" s="6" t="s">
        <v>70</v>
      </c>
      <c r="C51" s="18">
        <v>48.6</v>
      </c>
      <c r="D51" s="17">
        <v>5</v>
      </c>
      <c r="E51" s="12">
        <f>C51/(D51-0.75)*10</f>
        <v>114.35294117647059</v>
      </c>
    </row>
    <row r="52" spans="1:5" ht="15" customHeight="1" x14ac:dyDescent="0.5">
      <c r="A52" s="17">
        <v>50</v>
      </c>
      <c r="B52" s="6" t="s">
        <v>44</v>
      </c>
      <c r="C52" s="18">
        <v>49</v>
      </c>
      <c r="D52" s="17">
        <v>5</v>
      </c>
      <c r="E52" s="12">
        <f>C52/(D52-0.75)*10</f>
        <v>115.29411764705883</v>
      </c>
    </row>
    <row r="53" spans="1:5" ht="15" customHeight="1" x14ac:dyDescent="0.5">
      <c r="A53" s="17">
        <v>51</v>
      </c>
      <c r="B53" s="6" t="s">
        <v>80</v>
      </c>
      <c r="C53" s="18">
        <v>52</v>
      </c>
      <c r="D53" s="17">
        <v>5</v>
      </c>
      <c r="E53" s="12">
        <f>C53/(D53-0.75)*10</f>
        <v>122.35294117647058</v>
      </c>
    </row>
    <row r="54" spans="1:5" ht="15" customHeight="1" x14ac:dyDescent="0.5">
      <c r="A54" s="17">
        <v>52</v>
      </c>
      <c r="B54" s="6" t="s">
        <v>78</v>
      </c>
      <c r="C54" s="18">
        <v>53</v>
      </c>
      <c r="D54" s="17">
        <v>5</v>
      </c>
      <c r="E54" s="12">
        <f>C54/(D54-0.75)*10</f>
        <v>124.70588235294117</v>
      </c>
    </row>
    <row r="55" spans="1:5" ht="15" customHeight="1" x14ac:dyDescent="0.5">
      <c r="A55" s="17">
        <v>53</v>
      </c>
      <c r="B55" s="6" t="s">
        <v>83</v>
      </c>
      <c r="C55" s="18">
        <v>56.2</v>
      </c>
      <c r="D55" s="17">
        <v>5</v>
      </c>
      <c r="E55" s="12">
        <f>C55/(D55-0.75)*10</f>
        <v>132.23529411764707</v>
      </c>
    </row>
    <row r="56" spans="1:5" ht="15" customHeight="1" x14ac:dyDescent="0.5">
      <c r="A56" s="17">
        <v>54</v>
      </c>
      <c r="B56" s="6" t="s">
        <v>62</v>
      </c>
      <c r="C56" s="18">
        <v>45.5</v>
      </c>
      <c r="D56" s="17">
        <v>4</v>
      </c>
      <c r="E56" s="12">
        <f>C56/(D56-0.75)*10</f>
        <v>140</v>
      </c>
    </row>
    <row r="57" spans="1:5" ht="15" customHeight="1" x14ac:dyDescent="0.5">
      <c r="A57" s="17">
        <v>55</v>
      </c>
      <c r="B57" s="6" t="s">
        <v>65</v>
      </c>
      <c r="C57" s="18">
        <v>46.25</v>
      </c>
      <c r="D57" s="17">
        <v>4</v>
      </c>
      <c r="E57" s="12">
        <f>C57/(D57-0.75)*10</f>
        <v>142.30769230769229</v>
      </c>
    </row>
    <row r="58" spans="1:5" ht="15" customHeight="1" x14ac:dyDescent="0.5">
      <c r="A58" s="17">
        <v>56</v>
      </c>
      <c r="B58" s="6" t="s">
        <v>53</v>
      </c>
      <c r="C58" s="18">
        <v>46.25</v>
      </c>
      <c r="D58" s="17">
        <v>4</v>
      </c>
      <c r="E58" s="12">
        <f>C58/(D58-0.75)*10</f>
        <v>142.30769230769229</v>
      </c>
    </row>
    <row r="59" spans="1:5" ht="15" customHeight="1" x14ac:dyDescent="0.5">
      <c r="A59" s="17">
        <v>57</v>
      </c>
      <c r="B59" s="6" t="s">
        <v>31</v>
      </c>
      <c r="C59" s="18">
        <v>33</v>
      </c>
      <c r="D59" s="17">
        <v>3</v>
      </c>
      <c r="E59" s="12">
        <f>C59/(D59-0.75)*10</f>
        <v>146.66666666666666</v>
      </c>
    </row>
    <row r="60" spans="1:5" ht="15" customHeight="1" x14ac:dyDescent="0.5">
      <c r="A60" s="17">
        <v>58</v>
      </c>
      <c r="B60" s="6" t="s">
        <v>74</v>
      </c>
      <c r="C60" s="18">
        <v>51.25</v>
      </c>
      <c r="D60" s="17">
        <v>4</v>
      </c>
      <c r="E60" s="12">
        <f>C60/(D60-0.75)*10</f>
        <v>157.69230769230771</v>
      </c>
    </row>
    <row r="61" spans="1:5" ht="15" customHeight="1" x14ac:dyDescent="0.5">
      <c r="A61" s="17">
        <v>59</v>
      </c>
      <c r="B61" s="6" t="s">
        <v>58</v>
      </c>
      <c r="C61" s="18">
        <v>52.25</v>
      </c>
      <c r="D61" s="17">
        <v>4</v>
      </c>
      <c r="E61" s="12">
        <f>C61/(D61-0.75)*10</f>
        <v>160.76923076923077</v>
      </c>
    </row>
    <row r="62" spans="1:5" ht="15" customHeight="1" x14ac:dyDescent="0.5">
      <c r="A62" s="17">
        <v>60</v>
      </c>
      <c r="B62" s="6" t="s">
        <v>67</v>
      </c>
      <c r="C62" s="18">
        <v>55</v>
      </c>
      <c r="D62" s="17">
        <v>4</v>
      </c>
      <c r="E62" s="12">
        <f>C62/(D62-0.75)*10</f>
        <v>169.23076923076923</v>
      </c>
    </row>
    <row r="63" spans="1:5" ht="15" customHeight="1" x14ac:dyDescent="0.5">
      <c r="A63" s="17">
        <v>61</v>
      </c>
      <c r="B63" s="6" t="s">
        <v>84</v>
      </c>
      <c r="C63" s="18">
        <v>61</v>
      </c>
      <c r="D63" s="17">
        <v>4</v>
      </c>
      <c r="E63" s="12">
        <f>C63/(D63-0.75)*10</f>
        <v>187.69230769230771</v>
      </c>
    </row>
    <row r="64" spans="1:5" ht="15" customHeight="1" x14ac:dyDescent="0.5">
      <c r="A64" s="17">
        <v>62</v>
      </c>
      <c r="B64" s="6" t="s">
        <v>56</v>
      </c>
      <c r="C64" s="18">
        <v>42.666666666666664</v>
      </c>
      <c r="D64" s="17">
        <v>3</v>
      </c>
      <c r="E64" s="12">
        <f>C64/(D64-0.75)*10</f>
        <v>189.62962962962962</v>
      </c>
    </row>
    <row r="65" spans="1:5" ht="15" customHeight="1" x14ac:dyDescent="0.5">
      <c r="A65" s="17">
        <v>63</v>
      </c>
      <c r="B65" s="6" t="s">
        <v>71</v>
      </c>
      <c r="C65" s="18">
        <v>46.333333333333336</v>
      </c>
      <c r="D65" s="17">
        <v>3</v>
      </c>
      <c r="E65" s="12">
        <f>C65/(D65-0.75)*10</f>
        <v>205.92592592592595</v>
      </c>
    </row>
    <row r="66" spans="1:5" ht="15" customHeight="1" x14ac:dyDescent="0.5">
      <c r="A66" s="17">
        <v>64</v>
      </c>
      <c r="B66" s="6" t="s">
        <v>60</v>
      </c>
      <c r="C66" s="18">
        <v>48.333333333333336</v>
      </c>
      <c r="D66" s="17">
        <v>3</v>
      </c>
      <c r="E66" s="12">
        <f>C66/(D66-0.75)*10</f>
        <v>214.81481481481481</v>
      </c>
    </row>
    <row r="67" spans="1:5" ht="15" customHeight="1" x14ac:dyDescent="0.5">
      <c r="A67" s="17">
        <v>65</v>
      </c>
      <c r="B67" s="6" t="s">
        <v>73</v>
      </c>
      <c r="C67" s="18">
        <v>50.333333333333336</v>
      </c>
      <c r="D67" s="17">
        <v>3</v>
      </c>
      <c r="E67" s="12">
        <f>C67/(D67-0.75)*10</f>
        <v>223.7037037037037</v>
      </c>
    </row>
    <row r="68" spans="1:5" ht="15" customHeight="1" x14ac:dyDescent="0.5">
      <c r="A68" s="17">
        <v>66</v>
      </c>
      <c r="B68" s="6" t="s">
        <v>17</v>
      </c>
      <c r="C68" s="18">
        <v>6</v>
      </c>
      <c r="D68" s="17">
        <v>1</v>
      </c>
      <c r="E68" s="12">
        <f>C68/(D68-0.75)*10</f>
        <v>240</v>
      </c>
    </row>
    <row r="69" spans="1:5" ht="15" customHeight="1" x14ac:dyDescent="0.5">
      <c r="A69" s="17">
        <v>67</v>
      </c>
      <c r="B69" s="6" t="s">
        <v>38</v>
      </c>
      <c r="C69" s="18">
        <v>31.5</v>
      </c>
      <c r="D69" s="17">
        <v>2</v>
      </c>
      <c r="E69" s="12">
        <f>C69/(D69-0.75)*10</f>
        <v>252</v>
      </c>
    </row>
    <row r="70" spans="1:5" ht="15" customHeight="1" x14ac:dyDescent="0.5">
      <c r="A70" s="17">
        <v>68</v>
      </c>
      <c r="B70" s="6" t="s">
        <v>72</v>
      </c>
      <c r="C70" s="18">
        <v>62.333333333333336</v>
      </c>
      <c r="D70" s="17">
        <v>3</v>
      </c>
      <c r="E70" s="12">
        <f>C70/(D70-0.75)*10</f>
        <v>277.03703703703707</v>
      </c>
    </row>
    <row r="71" spans="1:5" ht="15" customHeight="1" x14ac:dyDescent="0.5">
      <c r="A71" s="17">
        <v>69</v>
      </c>
      <c r="B71" s="6" t="s">
        <v>18</v>
      </c>
      <c r="C71" s="18">
        <v>7</v>
      </c>
      <c r="D71" s="17">
        <v>1</v>
      </c>
      <c r="E71" s="12">
        <f>C71/(D71-0.75)*10</f>
        <v>280</v>
      </c>
    </row>
    <row r="72" spans="1:5" ht="15" customHeight="1" x14ac:dyDescent="0.5">
      <c r="A72" s="17">
        <v>70</v>
      </c>
      <c r="B72" s="6" t="s">
        <v>52</v>
      </c>
      <c r="C72" s="18">
        <v>41.5</v>
      </c>
      <c r="D72" s="17">
        <v>2</v>
      </c>
      <c r="E72" s="12">
        <f>C72/(D72-0.75)*10</f>
        <v>332</v>
      </c>
    </row>
    <row r="73" spans="1:5" ht="15" customHeight="1" x14ac:dyDescent="0.5">
      <c r="A73" s="17">
        <v>71</v>
      </c>
      <c r="B73" s="6" t="s">
        <v>86</v>
      </c>
      <c r="C73" s="18">
        <v>69</v>
      </c>
      <c r="D73" s="17">
        <v>2</v>
      </c>
      <c r="E73" s="12">
        <f>C73/(D73-0.75)*10</f>
        <v>552</v>
      </c>
    </row>
    <row r="74" spans="1:5" ht="15" customHeight="1" x14ac:dyDescent="0.5">
      <c r="A74" s="17">
        <v>72</v>
      </c>
      <c r="B74" s="6" t="s">
        <v>33</v>
      </c>
      <c r="C74" s="18">
        <v>22</v>
      </c>
      <c r="D74" s="17">
        <v>1</v>
      </c>
      <c r="E74" s="12">
        <f>C74/(D74-0.75)*10</f>
        <v>880</v>
      </c>
    </row>
    <row r="75" spans="1:5" ht="15" customHeight="1" x14ac:dyDescent="0.5">
      <c r="A75" s="17">
        <v>73</v>
      </c>
      <c r="B75" s="6" t="s">
        <v>36</v>
      </c>
      <c r="C75" s="18">
        <v>25</v>
      </c>
      <c r="D75" s="17">
        <v>1</v>
      </c>
      <c r="E75" s="12">
        <f>C75/(D75-0.75)*10</f>
        <v>1000</v>
      </c>
    </row>
    <row r="76" spans="1:5" ht="15" customHeight="1" x14ac:dyDescent="0.5">
      <c r="A76" s="17">
        <v>74</v>
      </c>
      <c r="B76" s="6" t="s">
        <v>51</v>
      </c>
      <c r="C76" s="18">
        <v>40</v>
      </c>
      <c r="D76" s="17">
        <v>1</v>
      </c>
      <c r="E76" s="12">
        <f>C76/(D76-0.75)*10</f>
        <v>1600</v>
      </c>
    </row>
    <row r="77" spans="1:5" ht="15" customHeight="1" x14ac:dyDescent="0.5">
      <c r="A77" s="17">
        <v>75</v>
      </c>
      <c r="B77" s="6" t="s">
        <v>69</v>
      </c>
      <c r="C77" s="18">
        <v>58</v>
      </c>
      <c r="D77" s="17">
        <v>1</v>
      </c>
      <c r="E77" s="12">
        <f>C77/(D77-0.75)*10</f>
        <v>2320</v>
      </c>
    </row>
    <row r="78" spans="1:5" ht="15" customHeight="1" x14ac:dyDescent="0.5">
      <c r="A78" s="17">
        <v>76</v>
      </c>
      <c r="B78" s="6" t="s">
        <v>85</v>
      </c>
      <c r="C78" s="18">
        <v>75</v>
      </c>
      <c r="D78" s="17">
        <v>1</v>
      </c>
      <c r="E78" s="12">
        <f>C78/(D78-0.75)*10</f>
        <v>3000</v>
      </c>
    </row>
    <row r="79" spans="1:5" ht="15" customHeight="1" x14ac:dyDescent="0.5">
      <c r="A79" s="17">
        <v>77</v>
      </c>
      <c r="B79" s="6" t="s">
        <v>87</v>
      </c>
      <c r="C79" s="18">
        <v>77</v>
      </c>
      <c r="D79" s="17">
        <v>1</v>
      </c>
      <c r="E79" s="12">
        <f>C79/(D79-0.75)*10</f>
        <v>3080</v>
      </c>
    </row>
  </sheetData>
  <sortState xmlns:xlrd2="http://schemas.microsoft.com/office/spreadsheetml/2017/richdata2" ref="A3:E79">
    <sortCondition ref="E3:E79"/>
    <sortCondition descending="1" ref="D3:D79"/>
  </sortState>
  <pageMargins left="0.7" right="0.7" top="0.75" bottom="0.75" header="0" footer="0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R103"/>
  <sheetViews>
    <sheetView workbookViewId="0">
      <selection activeCell="A2" sqref="A2"/>
    </sheetView>
  </sheetViews>
  <sheetFormatPr defaultColWidth="12.73046875" defaultRowHeight="12.75" x14ac:dyDescent="0.35"/>
  <cols>
    <col min="1" max="1" width="7.73046875" style="25" bestFit="1" customWidth="1"/>
    <col min="2" max="2" width="5.1328125" style="25" bestFit="1" customWidth="1"/>
    <col min="3" max="3" width="52.86328125" style="25" customWidth="1"/>
    <col min="4" max="4" width="7.73046875" style="25" bestFit="1" customWidth="1"/>
    <col min="5" max="5" width="5.1328125" style="25" bestFit="1" customWidth="1"/>
    <col min="6" max="6" width="51.73046875" style="25" bestFit="1" customWidth="1"/>
    <col min="7" max="18" width="8.73046875" style="25" customWidth="1"/>
    <col min="19" max="16384" width="12.73046875" style="25"/>
  </cols>
  <sheetData>
    <row r="2" spans="1:18" ht="18.399999999999999" customHeight="1" x14ac:dyDescent="0.35">
      <c r="A2" s="13" t="s">
        <v>6</v>
      </c>
      <c r="B2" s="13" t="s">
        <v>0</v>
      </c>
      <c r="C2" s="14" t="s">
        <v>1</v>
      </c>
      <c r="D2" s="13" t="s">
        <v>6</v>
      </c>
      <c r="E2" s="13" t="s">
        <v>0</v>
      </c>
      <c r="F2" s="14" t="s">
        <v>1</v>
      </c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 ht="18.399999999999999" customHeight="1" x14ac:dyDescent="0.5">
      <c r="A3" s="19" t="s">
        <v>7</v>
      </c>
      <c r="B3" s="15">
        <v>1</v>
      </c>
      <c r="C3" s="6" t="s">
        <v>11</v>
      </c>
      <c r="D3" s="19" t="s">
        <v>7</v>
      </c>
      <c r="E3" s="15">
        <v>41</v>
      </c>
      <c r="F3" s="6" t="s">
        <v>81</v>
      </c>
    </row>
    <row r="4" spans="1:18" ht="18.399999999999999" customHeight="1" x14ac:dyDescent="0.5">
      <c r="A4" s="19" t="s">
        <v>7</v>
      </c>
      <c r="B4" s="15">
        <v>2</v>
      </c>
      <c r="C4" s="6" t="s">
        <v>15</v>
      </c>
      <c r="D4" s="19" t="s">
        <v>7</v>
      </c>
      <c r="E4" s="15">
        <v>42</v>
      </c>
      <c r="F4" s="6" t="s">
        <v>42</v>
      </c>
    </row>
    <row r="5" spans="1:18" ht="18.399999999999999" customHeight="1" x14ac:dyDescent="0.5">
      <c r="A5" s="19" t="s">
        <v>7</v>
      </c>
      <c r="B5" s="15">
        <v>3</v>
      </c>
      <c r="C5" s="6" t="s">
        <v>9</v>
      </c>
      <c r="D5" s="19" t="s">
        <v>7</v>
      </c>
      <c r="E5" s="15">
        <v>43</v>
      </c>
      <c r="F5" s="6" t="s">
        <v>64</v>
      </c>
    </row>
    <row r="6" spans="1:18" ht="18.399999999999999" customHeight="1" x14ac:dyDescent="0.5">
      <c r="A6" s="19" t="s">
        <v>7</v>
      </c>
      <c r="B6" s="15">
        <v>4</v>
      </c>
      <c r="C6" s="6" t="s">
        <v>22</v>
      </c>
      <c r="D6" s="19" t="s">
        <v>7</v>
      </c>
      <c r="E6" s="15">
        <v>44</v>
      </c>
      <c r="F6" s="6" t="s">
        <v>46</v>
      </c>
    </row>
    <row r="7" spans="1:18" ht="18.399999999999999" customHeight="1" x14ac:dyDescent="0.5">
      <c r="A7" s="19" t="s">
        <v>7</v>
      </c>
      <c r="B7" s="15">
        <v>5</v>
      </c>
      <c r="C7" s="6" t="s">
        <v>28</v>
      </c>
      <c r="D7" s="19" t="s">
        <v>7</v>
      </c>
      <c r="E7" s="15">
        <v>45</v>
      </c>
      <c r="F7" s="6" t="s">
        <v>75</v>
      </c>
    </row>
    <row r="8" spans="1:18" ht="18.399999999999999" customHeight="1" x14ac:dyDescent="0.5">
      <c r="A8" s="19" t="s">
        <v>7</v>
      </c>
      <c r="B8" s="15">
        <v>6</v>
      </c>
      <c r="C8" s="6" t="s">
        <v>19</v>
      </c>
      <c r="D8" s="19" t="s">
        <v>7</v>
      </c>
      <c r="E8" s="15">
        <v>46</v>
      </c>
      <c r="F8" s="6" t="s">
        <v>57</v>
      </c>
    </row>
    <row r="9" spans="1:18" ht="18.399999999999999" customHeight="1" x14ac:dyDescent="0.5">
      <c r="A9" s="19" t="s">
        <v>7</v>
      </c>
      <c r="B9" s="15">
        <v>7</v>
      </c>
      <c r="C9" s="6" t="s">
        <v>21</v>
      </c>
      <c r="D9" s="19" t="s">
        <v>7</v>
      </c>
      <c r="E9" s="15">
        <v>47</v>
      </c>
      <c r="F9" s="6" t="s">
        <v>68</v>
      </c>
    </row>
    <row r="10" spans="1:18" ht="18.399999999999999" customHeight="1" x14ac:dyDescent="0.5">
      <c r="A10" s="19" t="s">
        <v>7</v>
      </c>
      <c r="B10" s="15">
        <v>8</v>
      </c>
      <c r="C10" s="6" t="s">
        <v>24</v>
      </c>
      <c r="D10" s="19" t="s">
        <v>7</v>
      </c>
      <c r="E10" s="15">
        <v>48</v>
      </c>
      <c r="F10" s="6" t="s">
        <v>61</v>
      </c>
    </row>
    <row r="11" spans="1:18" ht="18.399999999999999" customHeight="1" x14ac:dyDescent="0.5">
      <c r="A11" s="19" t="s">
        <v>7</v>
      </c>
      <c r="B11" s="15">
        <v>9</v>
      </c>
      <c r="C11" s="6" t="s">
        <v>16</v>
      </c>
      <c r="D11" s="19" t="s">
        <v>7</v>
      </c>
      <c r="E11" s="15">
        <v>49</v>
      </c>
      <c r="F11" s="6" t="s">
        <v>70</v>
      </c>
    </row>
    <row r="12" spans="1:18" ht="18.399999999999999" customHeight="1" x14ac:dyDescent="0.5">
      <c r="A12" s="19" t="s">
        <v>7</v>
      </c>
      <c r="B12" s="15">
        <v>10</v>
      </c>
      <c r="C12" s="6" t="s">
        <v>39</v>
      </c>
      <c r="D12" s="19" t="s">
        <v>7</v>
      </c>
      <c r="E12" s="15">
        <v>50</v>
      </c>
      <c r="F12" s="6" t="s">
        <v>44</v>
      </c>
    </row>
    <row r="13" spans="1:18" ht="18.399999999999999" customHeight="1" x14ac:dyDescent="0.5">
      <c r="A13" s="19" t="s">
        <v>7</v>
      </c>
      <c r="B13" s="15">
        <v>11</v>
      </c>
      <c r="C13" s="6" t="s">
        <v>37</v>
      </c>
      <c r="D13" s="19" t="s">
        <v>7</v>
      </c>
      <c r="E13" s="15">
        <v>51</v>
      </c>
      <c r="F13" s="6" t="s">
        <v>80</v>
      </c>
    </row>
    <row r="14" spans="1:18" ht="18.399999999999999" customHeight="1" x14ac:dyDescent="0.5">
      <c r="A14" s="19" t="s">
        <v>7</v>
      </c>
      <c r="B14" s="15">
        <v>12</v>
      </c>
      <c r="C14" s="6" t="s">
        <v>27</v>
      </c>
      <c r="D14" s="19" t="s">
        <v>7</v>
      </c>
      <c r="E14" s="15">
        <v>52</v>
      </c>
      <c r="F14" s="6" t="s">
        <v>78</v>
      </c>
    </row>
    <row r="15" spans="1:18" ht="18.399999999999999" customHeight="1" x14ac:dyDescent="0.5">
      <c r="A15" s="19" t="s">
        <v>7</v>
      </c>
      <c r="B15" s="15">
        <v>13</v>
      </c>
      <c r="C15" s="6" t="s">
        <v>169</v>
      </c>
      <c r="D15" s="19" t="s">
        <v>7</v>
      </c>
      <c r="E15" s="15">
        <v>53</v>
      </c>
      <c r="F15" s="6" t="s">
        <v>83</v>
      </c>
    </row>
    <row r="16" spans="1:18" ht="18.399999999999999" customHeight="1" x14ac:dyDescent="0.5">
      <c r="A16" s="19" t="s">
        <v>7</v>
      </c>
      <c r="B16" s="15">
        <v>14</v>
      </c>
      <c r="C16" s="6" t="s">
        <v>30</v>
      </c>
      <c r="D16" s="19" t="s">
        <v>7</v>
      </c>
      <c r="E16" s="15">
        <v>54</v>
      </c>
      <c r="F16" s="6" t="s">
        <v>62</v>
      </c>
    </row>
    <row r="17" spans="1:6" ht="18.399999999999999" customHeight="1" x14ac:dyDescent="0.5">
      <c r="A17" s="19" t="s">
        <v>7</v>
      </c>
      <c r="B17" s="15">
        <v>15</v>
      </c>
      <c r="C17" s="6" t="s">
        <v>32</v>
      </c>
      <c r="D17" s="19" t="s">
        <v>7</v>
      </c>
      <c r="E17" s="15">
        <v>55</v>
      </c>
      <c r="F17" s="6" t="s">
        <v>65</v>
      </c>
    </row>
    <row r="18" spans="1:6" ht="18.399999999999999" customHeight="1" x14ac:dyDescent="0.5">
      <c r="A18" s="19" t="s">
        <v>7</v>
      </c>
      <c r="B18" s="15">
        <v>16</v>
      </c>
      <c r="C18" s="6" t="s">
        <v>34</v>
      </c>
      <c r="D18" s="19" t="s">
        <v>7</v>
      </c>
      <c r="E18" s="15">
        <v>56</v>
      </c>
      <c r="F18" s="6" t="s">
        <v>53</v>
      </c>
    </row>
    <row r="19" spans="1:6" ht="18.399999999999999" customHeight="1" x14ac:dyDescent="0.5">
      <c r="A19" s="19" t="s">
        <v>7</v>
      </c>
      <c r="B19" s="15">
        <v>17</v>
      </c>
      <c r="C19" s="6" t="s">
        <v>45</v>
      </c>
      <c r="D19" s="19" t="s">
        <v>7</v>
      </c>
      <c r="E19" s="15">
        <v>57</v>
      </c>
      <c r="F19" s="6" t="s">
        <v>31</v>
      </c>
    </row>
    <row r="20" spans="1:6" ht="18.399999999999999" customHeight="1" x14ac:dyDescent="0.5">
      <c r="A20" s="19" t="s">
        <v>7</v>
      </c>
      <c r="B20" s="15">
        <v>18</v>
      </c>
      <c r="C20" s="6" t="s">
        <v>47</v>
      </c>
      <c r="D20" s="19" t="s">
        <v>7</v>
      </c>
      <c r="E20" s="15">
        <v>58</v>
      </c>
      <c r="F20" s="6" t="s">
        <v>74</v>
      </c>
    </row>
    <row r="21" spans="1:6" ht="18.399999999999999" customHeight="1" x14ac:dyDescent="0.5">
      <c r="A21" s="19" t="s">
        <v>7</v>
      </c>
      <c r="B21" s="15">
        <v>19</v>
      </c>
      <c r="C21" s="6" t="s">
        <v>76</v>
      </c>
      <c r="D21" s="19" t="s">
        <v>7</v>
      </c>
      <c r="E21" s="15">
        <v>59</v>
      </c>
      <c r="F21" s="6" t="s">
        <v>58</v>
      </c>
    </row>
    <row r="22" spans="1:6" ht="18.399999999999999" customHeight="1" x14ac:dyDescent="0.5">
      <c r="A22" s="19" t="s">
        <v>7</v>
      </c>
      <c r="B22" s="15">
        <v>20</v>
      </c>
      <c r="C22" s="6" t="s">
        <v>49</v>
      </c>
      <c r="D22" s="19" t="s">
        <v>7</v>
      </c>
      <c r="E22" s="15">
        <v>60</v>
      </c>
      <c r="F22" s="6" t="s">
        <v>67</v>
      </c>
    </row>
    <row r="23" spans="1:6" ht="18.399999999999999" customHeight="1" x14ac:dyDescent="0.5">
      <c r="A23" s="19" t="s">
        <v>7</v>
      </c>
      <c r="B23" s="15">
        <v>21</v>
      </c>
      <c r="C23" s="6" t="s">
        <v>8</v>
      </c>
      <c r="D23" s="19" t="s">
        <v>7</v>
      </c>
      <c r="E23" s="15">
        <v>61</v>
      </c>
      <c r="F23" s="6" t="s">
        <v>84</v>
      </c>
    </row>
    <row r="24" spans="1:6" ht="18.399999999999999" customHeight="1" x14ac:dyDescent="0.5">
      <c r="A24" s="19" t="s">
        <v>7</v>
      </c>
      <c r="B24" s="15">
        <v>22</v>
      </c>
      <c r="C24" s="6" t="s">
        <v>50</v>
      </c>
      <c r="D24" s="19" t="s">
        <v>7</v>
      </c>
      <c r="E24" s="15">
        <v>62</v>
      </c>
      <c r="F24" s="6" t="s">
        <v>56</v>
      </c>
    </row>
    <row r="25" spans="1:6" ht="18.399999999999999" customHeight="1" x14ac:dyDescent="0.5">
      <c r="A25" s="19" t="s">
        <v>7</v>
      </c>
      <c r="B25" s="15">
        <v>23</v>
      </c>
      <c r="C25" s="6" t="s">
        <v>20</v>
      </c>
      <c r="D25" s="19" t="s">
        <v>7</v>
      </c>
      <c r="E25" s="15">
        <v>63</v>
      </c>
      <c r="F25" s="6" t="s">
        <v>71</v>
      </c>
    </row>
    <row r="26" spans="1:6" ht="18.399999999999999" customHeight="1" x14ac:dyDescent="0.5">
      <c r="A26" s="19" t="s">
        <v>7</v>
      </c>
      <c r="B26" s="15">
        <v>24</v>
      </c>
      <c r="C26" s="6" t="s">
        <v>77</v>
      </c>
      <c r="D26" s="19" t="s">
        <v>7</v>
      </c>
      <c r="E26" s="15">
        <v>64</v>
      </c>
      <c r="F26" s="6" t="s">
        <v>60</v>
      </c>
    </row>
    <row r="27" spans="1:6" ht="18.399999999999999" customHeight="1" x14ac:dyDescent="0.5">
      <c r="A27" s="19" t="s">
        <v>7</v>
      </c>
      <c r="B27" s="15">
        <v>25</v>
      </c>
      <c r="C27" s="6" t="s">
        <v>23</v>
      </c>
      <c r="D27" s="19" t="s">
        <v>7</v>
      </c>
      <c r="E27" s="15">
        <v>65</v>
      </c>
      <c r="F27" s="6" t="s">
        <v>73</v>
      </c>
    </row>
    <row r="28" spans="1:6" ht="18.399999999999999" customHeight="1" x14ac:dyDescent="0.5">
      <c r="A28" s="19" t="s">
        <v>7</v>
      </c>
      <c r="B28" s="15">
        <v>26</v>
      </c>
      <c r="C28" s="6" t="s">
        <v>29</v>
      </c>
      <c r="D28" s="19" t="s">
        <v>7</v>
      </c>
      <c r="E28" s="15">
        <v>66</v>
      </c>
      <c r="F28" s="6" t="s">
        <v>17</v>
      </c>
    </row>
    <row r="29" spans="1:6" ht="18.399999999999999" customHeight="1" x14ac:dyDescent="0.5">
      <c r="A29" s="19" t="s">
        <v>7</v>
      </c>
      <c r="B29" s="15">
        <v>27</v>
      </c>
      <c r="C29" s="6" t="s">
        <v>48</v>
      </c>
      <c r="D29" s="19" t="s">
        <v>7</v>
      </c>
      <c r="E29" s="15">
        <v>67</v>
      </c>
      <c r="F29" s="6" t="s">
        <v>38</v>
      </c>
    </row>
    <row r="30" spans="1:6" ht="18.399999999999999" customHeight="1" x14ac:dyDescent="0.5">
      <c r="A30" s="19" t="s">
        <v>7</v>
      </c>
      <c r="B30" s="15">
        <v>28</v>
      </c>
      <c r="C30" s="6" t="s">
        <v>82</v>
      </c>
      <c r="D30" s="19" t="s">
        <v>7</v>
      </c>
      <c r="E30" s="15">
        <v>68</v>
      </c>
      <c r="F30" s="6" t="s">
        <v>72</v>
      </c>
    </row>
    <row r="31" spans="1:6" ht="18.399999999999999" customHeight="1" x14ac:dyDescent="0.5">
      <c r="A31" s="19" t="s">
        <v>7</v>
      </c>
      <c r="B31" s="15">
        <v>29</v>
      </c>
      <c r="C31" s="6" t="s">
        <v>40</v>
      </c>
      <c r="D31" s="19" t="s">
        <v>7</v>
      </c>
      <c r="E31" s="15">
        <v>69</v>
      </c>
      <c r="F31" s="6" t="s">
        <v>18</v>
      </c>
    </row>
    <row r="32" spans="1:6" ht="18.399999999999999" customHeight="1" x14ac:dyDescent="0.5">
      <c r="A32" s="19" t="s">
        <v>7</v>
      </c>
      <c r="B32" s="15">
        <v>30</v>
      </c>
      <c r="C32" s="6" t="s">
        <v>105</v>
      </c>
      <c r="D32" s="19" t="s">
        <v>7</v>
      </c>
      <c r="E32" s="15">
        <v>70</v>
      </c>
      <c r="F32" s="6" t="s">
        <v>52</v>
      </c>
    </row>
    <row r="33" spans="1:6" ht="18.399999999999999" customHeight="1" x14ac:dyDescent="0.5">
      <c r="A33" s="19" t="s">
        <v>7</v>
      </c>
      <c r="B33" s="15">
        <v>31</v>
      </c>
      <c r="C33" s="6" t="s">
        <v>26</v>
      </c>
      <c r="D33" s="19" t="s">
        <v>7</v>
      </c>
      <c r="E33" s="15">
        <v>71</v>
      </c>
      <c r="F33" s="6" t="s">
        <v>86</v>
      </c>
    </row>
    <row r="34" spans="1:6" ht="18.399999999999999" customHeight="1" x14ac:dyDescent="0.5">
      <c r="A34" s="19" t="s">
        <v>7</v>
      </c>
      <c r="B34" s="15">
        <v>32</v>
      </c>
      <c r="C34" s="6" t="s">
        <v>35</v>
      </c>
      <c r="D34" s="19" t="s">
        <v>7</v>
      </c>
      <c r="E34" s="15">
        <v>72</v>
      </c>
      <c r="F34" s="6" t="s">
        <v>33</v>
      </c>
    </row>
    <row r="35" spans="1:6" ht="18.399999999999999" customHeight="1" x14ac:dyDescent="0.5">
      <c r="A35" s="19" t="s">
        <v>7</v>
      </c>
      <c r="B35" s="15">
        <v>33</v>
      </c>
      <c r="C35" s="6" t="s">
        <v>43</v>
      </c>
      <c r="D35" s="19" t="s">
        <v>7</v>
      </c>
      <c r="E35" s="15">
        <v>73</v>
      </c>
      <c r="F35" s="6" t="s">
        <v>36</v>
      </c>
    </row>
    <row r="36" spans="1:6" ht="18.399999999999999" customHeight="1" x14ac:dyDescent="0.5">
      <c r="A36" s="19" t="s">
        <v>7</v>
      </c>
      <c r="B36" s="15">
        <v>34</v>
      </c>
      <c r="C36" s="6" t="s">
        <v>66</v>
      </c>
      <c r="D36" s="19" t="s">
        <v>7</v>
      </c>
      <c r="E36" s="15">
        <v>74</v>
      </c>
      <c r="F36" s="6" t="s">
        <v>51</v>
      </c>
    </row>
    <row r="37" spans="1:6" ht="18.399999999999999" customHeight="1" x14ac:dyDescent="0.5">
      <c r="A37" s="19" t="s">
        <v>7</v>
      </c>
      <c r="B37" s="15">
        <v>35</v>
      </c>
      <c r="C37" s="6" t="s">
        <v>59</v>
      </c>
      <c r="D37" s="19" t="s">
        <v>7</v>
      </c>
      <c r="E37" s="15">
        <v>75</v>
      </c>
      <c r="F37" s="6" t="s">
        <v>69</v>
      </c>
    </row>
    <row r="38" spans="1:6" ht="18.399999999999999" customHeight="1" x14ac:dyDescent="0.5">
      <c r="A38" s="19" t="s">
        <v>7</v>
      </c>
      <c r="B38" s="15">
        <v>36</v>
      </c>
      <c r="C38" s="6" t="s">
        <v>10</v>
      </c>
      <c r="D38" s="19" t="s">
        <v>7</v>
      </c>
      <c r="E38" s="15">
        <v>76</v>
      </c>
      <c r="F38" s="6" t="s">
        <v>85</v>
      </c>
    </row>
    <row r="39" spans="1:6" ht="18.399999999999999" customHeight="1" x14ac:dyDescent="0.5">
      <c r="A39" s="19" t="s">
        <v>7</v>
      </c>
      <c r="B39" s="15">
        <v>37</v>
      </c>
      <c r="C39" s="6" t="s">
        <v>55</v>
      </c>
      <c r="D39" s="19" t="s">
        <v>7</v>
      </c>
      <c r="E39" s="15">
        <v>77</v>
      </c>
      <c r="F39" s="6" t="s">
        <v>87</v>
      </c>
    </row>
    <row r="40" spans="1:6" ht="18.399999999999999" customHeight="1" x14ac:dyDescent="0.5">
      <c r="A40" s="19" t="s">
        <v>7</v>
      </c>
      <c r="B40" s="15">
        <v>38</v>
      </c>
      <c r="C40" s="6" t="s">
        <v>54</v>
      </c>
      <c r="D40" s="19"/>
      <c r="E40" s="15"/>
      <c r="F40" s="6"/>
    </row>
    <row r="41" spans="1:6" ht="18.399999999999999" customHeight="1" x14ac:dyDescent="0.5">
      <c r="A41" s="19" t="s">
        <v>7</v>
      </c>
      <c r="B41" s="15">
        <v>39</v>
      </c>
      <c r="C41" s="6" t="s">
        <v>25</v>
      </c>
      <c r="D41" s="19"/>
      <c r="E41" s="15"/>
      <c r="F41" s="6"/>
    </row>
    <row r="42" spans="1:6" ht="18.399999999999999" customHeight="1" x14ac:dyDescent="0.5">
      <c r="A42" s="19" t="s">
        <v>7</v>
      </c>
      <c r="B42" s="15">
        <v>40</v>
      </c>
      <c r="C42" s="6" t="s">
        <v>79</v>
      </c>
      <c r="D42" s="19"/>
      <c r="E42" s="15"/>
      <c r="F42" s="6"/>
    </row>
    <row r="43" spans="1:6" ht="18.399999999999999" customHeight="1" x14ac:dyDescent="0.5">
      <c r="A43" s="19"/>
      <c r="B43" s="15"/>
      <c r="C43" s="6"/>
      <c r="D43" s="19"/>
      <c r="E43" s="15"/>
      <c r="F43" s="6"/>
    </row>
    <row r="44" spans="1:6" ht="18.399999999999999" customHeight="1" x14ac:dyDescent="0.5">
      <c r="A44" s="19"/>
      <c r="B44" s="15"/>
      <c r="C44" s="6"/>
      <c r="D44" s="19"/>
      <c r="E44" s="15"/>
      <c r="F44" s="6"/>
    </row>
    <row r="45" spans="1:6" ht="18.399999999999999" customHeight="1" x14ac:dyDescent="0.5">
      <c r="A45" s="19"/>
      <c r="B45" s="15"/>
      <c r="C45" s="6"/>
      <c r="D45" s="19"/>
      <c r="E45" s="15"/>
      <c r="F45" s="6"/>
    </row>
    <row r="46" spans="1:6" ht="18.399999999999999" customHeight="1" x14ac:dyDescent="0.5">
      <c r="A46" s="19"/>
      <c r="B46" s="15"/>
      <c r="C46" s="6"/>
      <c r="D46" s="19"/>
      <c r="E46" s="15"/>
      <c r="F46" s="6"/>
    </row>
    <row r="47" spans="1:6" ht="18.399999999999999" customHeight="1" x14ac:dyDescent="0.5">
      <c r="A47" s="19"/>
      <c r="B47" s="15"/>
      <c r="C47" s="6"/>
      <c r="D47" s="19"/>
      <c r="E47" s="15"/>
      <c r="F47" s="6"/>
    </row>
    <row r="48" spans="1:6" ht="18.399999999999999" customHeight="1" x14ac:dyDescent="0.5">
      <c r="A48" s="19"/>
      <c r="B48" s="15"/>
      <c r="C48" s="6"/>
      <c r="D48" s="19"/>
      <c r="E48" s="15"/>
      <c r="F48" s="6"/>
    </row>
    <row r="49" spans="1:18" ht="18.399999999999999" customHeight="1" x14ac:dyDescent="0.5">
      <c r="A49" s="19"/>
      <c r="B49" s="15"/>
      <c r="C49" s="6"/>
      <c r="D49" s="19"/>
      <c r="E49" s="15"/>
      <c r="F49" s="6"/>
    </row>
    <row r="50" spans="1:18" ht="18.399999999999999" customHeight="1" x14ac:dyDescent="0.5">
      <c r="A50" s="19"/>
      <c r="B50" s="15"/>
      <c r="C50" s="6"/>
      <c r="D50" s="19"/>
      <c r="E50" s="15"/>
      <c r="F50" s="6"/>
    </row>
    <row r="51" spans="1:18" ht="18.399999999999999" customHeight="1" x14ac:dyDescent="0.5">
      <c r="A51" s="19"/>
      <c r="B51" s="15"/>
      <c r="C51" s="6"/>
      <c r="D51" s="19"/>
      <c r="E51" s="15"/>
      <c r="F51" s="6"/>
    </row>
    <row r="52" spans="1:18" ht="18.399999999999999" customHeight="1" x14ac:dyDescent="0.5">
      <c r="A52" s="19"/>
      <c r="B52" s="15"/>
      <c r="C52" s="6"/>
      <c r="D52" s="19"/>
      <c r="E52" s="15"/>
      <c r="F52" s="6"/>
    </row>
    <row r="53" spans="1:18" ht="18.399999999999999" customHeight="1" x14ac:dyDescent="0.35">
      <c r="A53" s="13"/>
      <c r="B53" s="13"/>
      <c r="C53" s="14"/>
      <c r="D53" s="13"/>
      <c r="E53" s="13"/>
      <c r="F53" s="14"/>
      <c r="G53" s="24"/>
      <c r="H53" s="24"/>
      <c r="I53" s="24"/>
      <c r="J53" s="24"/>
      <c r="K53" s="24"/>
      <c r="L53" s="24"/>
      <c r="M53" s="24"/>
      <c r="N53" s="24"/>
      <c r="O53" s="24"/>
      <c r="P53" s="24"/>
      <c r="Q53" s="24"/>
      <c r="R53" s="24"/>
    </row>
    <row r="54" spans="1:18" ht="18.399999999999999" customHeight="1" x14ac:dyDescent="0.5">
      <c r="A54" s="19"/>
      <c r="B54" s="15"/>
      <c r="C54" s="6"/>
      <c r="D54" s="19"/>
      <c r="E54" s="15"/>
      <c r="F54" s="6"/>
    </row>
    <row r="55" spans="1:18" ht="18.399999999999999" customHeight="1" x14ac:dyDescent="0.5">
      <c r="A55" s="19"/>
      <c r="B55" s="15"/>
      <c r="C55" s="6"/>
      <c r="D55" s="19"/>
      <c r="E55" s="15"/>
      <c r="F55" s="6"/>
    </row>
    <row r="56" spans="1:18" ht="18.399999999999999" customHeight="1" x14ac:dyDescent="0.5">
      <c r="A56" s="19"/>
      <c r="B56" s="15"/>
      <c r="C56" s="6"/>
      <c r="D56" s="19"/>
      <c r="E56" s="15"/>
      <c r="F56" s="6"/>
    </row>
    <row r="57" spans="1:18" ht="18.399999999999999" customHeight="1" x14ac:dyDescent="0.5">
      <c r="A57" s="19"/>
      <c r="B57" s="15"/>
      <c r="C57" s="6"/>
      <c r="D57" s="19"/>
      <c r="E57" s="15"/>
      <c r="F57" s="6"/>
    </row>
    <row r="58" spans="1:18" ht="18.399999999999999" customHeight="1" x14ac:dyDescent="0.5">
      <c r="A58" s="19"/>
      <c r="B58" s="15"/>
      <c r="C58" s="6"/>
      <c r="D58" s="19"/>
      <c r="E58" s="15"/>
      <c r="F58" s="6"/>
    </row>
    <row r="59" spans="1:18" ht="18.399999999999999" customHeight="1" x14ac:dyDescent="0.5">
      <c r="A59" s="19"/>
      <c r="B59" s="15"/>
      <c r="C59" s="6"/>
      <c r="D59" s="19"/>
      <c r="E59" s="15"/>
      <c r="F59" s="6"/>
    </row>
    <row r="60" spans="1:18" ht="18.399999999999999" customHeight="1" x14ac:dyDescent="0.5">
      <c r="A60" s="19"/>
      <c r="B60" s="15"/>
      <c r="C60" s="6"/>
      <c r="D60" s="19"/>
      <c r="E60" s="15"/>
      <c r="F60" s="6"/>
    </row>
    <row r="61" spans="1:18" ht="18.399999999999999" customHeight="1" x14ac:dyDescent="0.5">
      <c r="A61" s="19"/>
      <c r="B61" s="15"/>
      <c r="C61" s="6"/>
      <c r="D61" s="19"/>
      <c r="E61" s="15"/>
      <c r="F61" s="6"/>
    </row>
    <row r="62" spans="1:18" ht="18.399999999999999" customHeight="1" x14ac:dyDescent="0.5">
      <c r="A62" s="19"/>
      <c r="B62" s="15"/>
      <c r="C62" s="6"/>
      <c r="D62" s="19"/>
      <c r="E62" s="15"/>
      <c r="F62" s="6"/>
    </row>
    <row r="63" spans="1:18" ht="18.399999999999999" customHeight="1" x14ac:dyDescent="0.5">
      <c r="A63" s="19"/>
      <c r="B63" s="15"/>
      <c r="C63" s="6"/>
      <c r="D63" s="19"/>
      <c r="E63" s="15"/>
      <c r="F63" s="6"/>
    </row>
    <row r="64" spans="1:18" ht="18.399999999999999" customHeight="1" x14ac:dyDescent="0.5">
      <c r="A64" s="19"/>
      <c r="B64" s="15"/>
      <c r="C64" s="6"/>
      <c r="D64" s="19"/>
      <c r="E64" s="15"/>
      <c r="F64" s="6"/>
    </row>
    <row r="65" spans="1:6" ht="18.399999999999999" customHeight="1" x14ac:dyDescent="0.5">
      <c r="A65" s="19"/>
      <c r="B65" s="15"/>
      <c r="C65" s="6"/>
      <c r="D65" s="19"/>
      <c r="E65" s="15"/>
      <c r="F65" s="6"/>
    </row>
    <row r="66" spans="1:6" ht="18.399999999999999" customHeight="1" x14ac:dyDescent="0.5">
      <c r="A66" s="19"/>
      <c r="B66" s="15"/>
      <c r="C66" s="6"/>
      <c r="D66" s="19"/>
      <c r="E66" s="15"/>
      <c r="F66" s="6"/>
    </row>
    <row r="67" spans="1:6" ht="18.399999999999999" customHeight="1" x14ac:dyDescent="0.5">
      <c r="A67" s="19"/>
      <c r="B67" s="15"/>
      <c r="C67" s="6"/>
      <c r="D67" s="19"/>
      <c r="E67" s="15"/>
      <c r="F67" s="6"/>
    </row>
    <row r="68" spans="1:6" ht="18.399999999999999" customHeight="1" x14ac:dyDescent="0.5">
      <c r="A68" s="19"/>
      <c r="B68" s="15"/>
      <c r="C68" s="6"/>
      <c r="D68" s="19"/>
      <c r="E68" s="15"/>
      <c r="F68" s="6"/>
    </row>
    <row r="69" spans="1:6" ht="18.399999999999999" customHeight="1" x14ac:dyDescent="0.5">
      <c r="A69" s="19"/>
      <c r="B69" s="15"/>
      <c r="C69" s="6"/>
      <c r="D69" s="19"/>
      <c r="E69" s="15"/>
      <c r="F69" s="6"/>
    </row>
    <row r="70" spans="1:6" ht="18.399999999999999" customHeight="1" x14ac:dyDescent="0.5">
      <c r="A70" s="19"/>
      <c r="B70" s="15"/>
      <c r="C70" s="6"/>
      <c r="D70" s="19"/>
      <c r="E70" s="15"/>
      <c r="F70" s="6"/>
    </row>
    <row r="71" spans="1:6" ht="18.399999999999999" customHeight="1" x14ac:dyDescent="0.5">
      <c r="A71" s="19"/>
      <c r="B71" s="15"/>
      <c r="C71" s="6"/>
      <c r="D71" s="19"/>
      <c r="E71" s="15"/>
      <c r="F71" s="6"/>
    </row>
    <row r="72" spans="1:6" ht="18.399999999999999" customHeight="1" x14ac:dyDescent="0.5">
      <c r="A72" s="19"/>
      <c r="B72" s="15"/>
      <c r="C72" s="6"/>
      <c r="D72" s="19"/>
      <c r="E72" s="15"/>
      <c r="F72" s="6"/>
    </row>
    <row r="73" spans="1:6" ht="18.399999999999999" customHeight="1" x14ac:dyDescent="0.5">
      <c r="A73" s="19"/>
      <c r="B73" s="15"/>
      <c r="C73" s="6"/>
      <c r="D73" s="19"/>
      <c r="E73" s="15"/>
      <c r="F73" s="6"/>
    </row>
    <row r="74" spans="1:6" ht="18.399999999999999" customHeight="1" x14ac:dyDescent="0.5">
      <c r="A74" s="19"/>
      <c r="B74" s="15"/>
      <c r="C74" s="6"/>
      <c r="D74" s="19"/>
      <c r="E74" s="15"/>
      <c r="F74" s="6"/>
    </row>
    <row r="75" spans="1:6" ht="18.399999999999999" customHeight="1" x14ac:dyDescent="0.5">
      <c r="A75" s="19"/>
      <c r="B75" s="15"/>
      <c r="C75" s="6"/>
      <c r="D75" s="19"/>
      <c r="E75" s="15"/>
      <c r="F75" s="6"/>
    </row>
    <row r="76" spans="1:6" ht="18.399999999999999" customHeight="1" x14ac:dyDescent="0.5">
      <c r="A76" s="19"/>
      <c r="B76" s="15"/>
      <c r="C76" s="6"/>
      <c r="D76" s="19"/>
      <c r="E76" s="15"/>
      <c r="F76" s="6"/>
    </row>
    <row r="77" spans="1:6" ht="18.399999999999999" customHeight="1" x14ac:dyDescent="0.5">
      <c r="A77" s="19"/>
      <c r="B77" s="15"/>
      <c r="C77" s="6"/>
      <c r="D77" s="19"/>
      <c r="E77" s="15"/>
      <c r="F77" s="6"/>
    </row>
    <row r="78" spans="1:6" ht="18.399999999999999" customHeight="1" x14ac:dyDescent="0.5">
      <c r="A78" s="19"/>
      <c r="B78" s="15"/>
      <c r="C78" s="6"/>
      <c r="D78" s="19"/>
      <c r="E78" s="15"/>
      <c r="F78" s="6"/>
    </row>
    <row r="79" spans="1:6" ht="18.399999999999999" customHeight="1" x14ac:dyDescent="0.5">
      <c r="A79" s="19"/>
      <c r="B79" s="15"/>
      <c r="C79" s="6"/>
      <c r="D79" s="19"/>
      <c r="E79" s="15"/>
      <c r="F79" s="6"/>
    </row>
    <row r="80" spans="1:6" ht="18.399999999999999" customHeight="1" x14ac:dyDescent="0.5">
      <c r="A80" s="19"/>
      <c r="B80" s="15"/>
      <c r="C80" s="6"/>
      <c r="D80" s="19"/>
      <c r="E80" s="15"/>
      <c r="F80" s="6"/>
    </row>
    <row r="81" spans="1:6" ht="18.399999999999999" customHeight="1" x14ac:dyDescent="0.5">
      <c r="A81" s="19"/>
      <c r="B81" s="15"/>
      <c r="C81" s="6"/>
      <c r="D81" s="19"/>
      <c r="E81" s="15"/>
      <c r="F81" s="6"/>
    </row>
    <row r="82" spans="1:6" ht="18.399999999999999" customHeight="1" x14ac:dyDescent="0.5">
      <c r="A82" s="19"/>
      <c r="B82" s="15"/>
      <c r="C82" s="6"/>
      <c r="D82" s="19"/>
      <c r="E82" s="15"/>
      <c r="F82" s="6"/>
    </row>
    <row r="83" spans="1:6" ht="18.399999999999999" customHeight="1" x14ac:dyDescent="0.5">
      <c r="A83" s="19"/>
      <c r="B83" s="15"/>
      <c r="C83" s="6"/>
      <c r="D83" s="19"/>
      <c r="E83" s="15"/>
      <c r="F83" s="6"/>
    </row>
    <row r="84" spans="1:6" ht="18.399999999999999" customHeight="1" x14ac:dyDescent="0.5">
      <c r="A84" s="19"/>
      <c r="B84" s="15"/>
      <c r="C84" s="6"/>
      <c r="D84" s="19"/>
      <c r="E84" s="15"/>
      <c r="F84" s="6"/>
    </row>
    <row r="85" spans="1:6" ht="18.399999999999999" customHeight="1" x14ac:dyDescent="0.5">
      <c r="A85" s="19"/>
      <c r="B85" s="15"/>
      <c r="C85" s="6"/>
      <c r="D85" s="19"/>
      <c r="E85" s="15"/>
      <c r="F85" s="6"/>
    </row>
    <row r="86" spans="1:6" ht="18.399999999999999" customHeight="1" x14ac:dyDescent="0.5">
      <c r="A86" s="19"/>
      <c r="B86" s="15"/>
      <c r="C86" s="6"/>
      <c r="D86" s="19"/>
      <c r="E86" s="15"/>
      <c r="F86" s="6"/>
    </row>
    <row r="87" spans="1:6" ht="18.399999999999999" customHeight="1" x14ac:dyDescent="0.5">
      <c r="A87" s="19"/>
      <c r="B87" s="15"/>
      <c r="C87" s="6"/>
      <c r="D87" s="19"/>
      <c r="E87" s="15"/>
      <c r="F87" s="6"/>
    </row>
    <row r="88" spans="1:6" ht="18.399999999999999" customHeight="1" x14ac:dyDescent="0.5">
      <c r="A88" s="19"/>
      <c r="B88" s="15"/>
      <c r="C88" s="6"/>
      <c r="D88" s="19"/>
      <c r="E88" s="15"/>
      <c r="F88" s="6"/>
    </row>
    <row r="89" spans="1:6" ht="18.399999999999999" customHeight="1" x14ac:dyDescent="0.5">
      <c r="A89" s="19"/>
      <c r="B89" s="15"/>
      <c r="C89" s="6"/>
      <c r="D89" s="19"/>
      <c r="E89" s="15"/>
      <c r="F89" s="6"/>
    </row>
    <row r="90" spans="1:6" ht="18.399999999999999" customHeight="1" x14ac:dyDescent="0.5">
      <c r="A90" s="19"/>
      <c r="B90" s="15"/>
      <c r="C90" s="6"/>
      <c r="D90" s="19"/>
      <c r="E90" s="15"/>
      <c r="F90" s="6"/>
    </row>
    <row r="91" spans="1:6" ht="18.399999999999999" customHeight="1" x14ac:dyDescent="0.5">
      <c r="A91" s="19"/>
      <c r="B91" s="15"/>
      <c r="C91" s="6"/>
      <c r="D91" s="19"/>
      <c r="E91" s="15"/>
      <c r="F91" s="6"/>
    </row>
    <row r="92" spans="1:6" ht="18.399999999999999" customHeight="1" x14ac:dyDescent="0.5">
      <c r="A92" s="19"/>
      <c r="B92" s="15"/>
      <c r="C92" s="6"/>
      <c r="D92" s="19"/>
      <c r="E92" s="15"/>
      <c r="F92" s="6"/>
    </row>
    <row r="93" spans="1:6" ht="18.399999999999999" customHeight="1" x14ac:dyDescent="0.5">
      <c r="A93" s="19"/>
      <c r="B93" s="15"/>
      <c r="C93" s="6"/>
      <c r="D93" s="19"/>
      <c r="E93" s="15"/>
      <c r="F93" s="6"/>
    </row>
    <row r="94" spans="1:6" ht="18.399999999999999" customHeight="1" x14ac:dyDescent="0.5">
      <c r="A94" s="19"/>
      <c r="B94" s="15"/>
      <c r="C94" s="6"/>
      <c r="D94" s="19"/>
      <c r="E94" s="15"/>
      <c r="F94" s="6"/>
    </row>
    <row r="95" spans="1:6" ht="18.399999999999999" customHeight="1" x14ac:dyDescent="0.5">
      <c r="A95" s="19"/>
      <c r="B95" s="15"/>
      <c r="C95" s="6"/>
      <c r="D95" s="19"/>
      <c r="E95" s="15"/>
      <c r="F95" s="6"/>
    </row>
    <row r="96" spans="1:6" ht="18.399999999999999" customHeight="1" x14ac:dyDescent="0.5">
      <c r="A96" s="19"/>
      <c r="B96" s="15"/>
      <c r="C96" s="6"/>
      <c r="D96" s="19"/>
      <c r="E96" s="15"/>
      <c r="F96" s="6"/>
    </row>
    <row r="97" spans="1:6" ht="18.399999999999999" customHeight="1" x14ac:dyDescent="0.5">
      <c r="A97" s="19"/>
      <c r="B97" s="15"/>
      <c r="C97" s="6"/>
      <c r="D97" s="19"/>
      <c r="E97" s="15"/>
      <c r="F97" s="6"/>
    </row>
    <row r="98" spans="1:6" ht="18.399999999999999" customHeight="1" x14ac:dyDescent="0.5">
      <c r="A98" s="19"/>
      <c r="B98" s="15"/>
      <c r="C98" s="6"/>
      <c r="D98" s="19"/>
      <c r="E98" s="15"/>
      <c r="F98" s="6"/>
    </row>
    <row r="99" spans="1:6" ht="18.399999999999999" customHeight="1" x14ac:dyDescent="0.5">
      <c r="A99" s="19"/>
      <c r="B99" s="15"/>
      <c r="C99" s="6"/>
      <c r="D99" s="19"/>
      <c r="E99" s="15"/>
      <c r="F99" s="6"/>
    </row>
    <row r="100" spans="1:6" ht="18.399999999999999" customHeight="1" x14ac:dyDescent="0.5">
      <c r="A100" s="19"/>
      <c r="B100" s="15"/>
      <c r="C100" s="6"/>
      <c r="D100" s="19"/>
      <c r="E100" s="15"/>
      <c r="F100" s="6"/>
    </row>
    <row r="101" spans="1:6" ht="18.399999999999999" customHeight="1" x14ac:dyDescent="0.5">
      <c r="A101" s="19"/>
      <c r="B101" s="15"/>
      <c r="C101" s="6"/>
      <c r="D101" s="19"/>
      <c r="E101" s="15"/>
      <c r="F101" s="6"/>
    </row>
    <row r="102" spans="1:6" ht="18.399999999999999" customHeight="1" x14ac:dyDescent="0.5">
      <c r="A102" s="19"/>
      <c r="B102" s="15"/>
      <c r="C102" s="6"/>
      <c r="D102" s="19"/>
      <c r="E102" s="15"/>
      <c r="F102" s="6"/>
    </row>
    <row r="103" spans="1:6" ht="18.399999999999999" customHeight="1" x14ac:dyDescent="0.5">
      <c r="A103" s="19"/>
      <c r="B103" s="15"/>
      <c r="C103" s="6"/>
      <c r="D103" s="19"/>
      <c r="E103" s="15"/>
      <c r="F103" s="6"/>
    </row>
  </sheetData>
  <printOptions horizontalCentered="1"/>
  <pageMargins left="0.25" right="0.25" top="0.7" bottom="0.65" header="0.5" footer="0.4"/>
  <pageSetup scale="74" fitToHeight="0" orientation="portrait" r:id="rId1"/>
  <headerFooter>
    <oddHeader>&amp;C&amp;"-,Bold"Best Robin Williams Movies - Viewing Checklist</oddHead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Raw Data</vt:lpstr>
      <vt:lpstr>Tabulation</vt:lpstr>
      <vt:lpstr>Weighted</vt:lpstr>
      <vt:lpstr>Viewing Checklist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Scott Pfitzinger</dc:creator>
  <cp:keywords/>
  <dc:description/>
  <cp:lastModifiedBy>Scott Pfitzinger</cp:lastModifiedBy>
  <cp:revision/>
  <cp:lastPrinted>2026-08-29T21:10:32Z</cp:lastPrinted>
  <dcterms:created xsi:type="dcterms:W3CDTF">2020-08-31T21:40:34Z</dcterms:created>
  <dcterms:modified xsi:type="dcterms:W3CDTF">2026-08-29T21:17:26Z</dcterms:modified>
  <cp:category/>
  <cp:contentStatus/>
</cp:coreProperties>
</file>