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4A32FEFC-4C35-4B86-972C-0222260D7B83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22" i="3" l="1"/>
  <c r="E21" i="3"/>
  <c r="E31" i="3"/>
  <c r="E58" i="3"/>
  <c r="E111" i="3"/>
  <c r="E78" i="3"/>
  <c r="E99" i="3"/>
  <c r="E105" i="3"/>
  <c r="E100" i="3"/>
  <c r="E108" i="3"/>
  <c r="E35" i="3"/>
  <c r="E115" i="3"/>
  <c r="E93" i="3"/>
  <c r="E187" i="3"/>
  <c r="E23" i="3"/>
  <c r="E143" i="3"/>
  <c r="E131" i="3"/>
  <c r="E61" i="3"/>
  <c r="E106" i="3"/>
  <c r="E193" i="3"/>
  <c r="E166" i="3"/>
  <c r="E94" i="3"/>
  <c r="E90" i="3"/>
  <c r="E44" i="3"/>
  <c r="E30" i="3"/>
  <c r="E13" i="3"/>
  <c r="E159" i="3"/>
  <c r="E50" i="3"/>
  <c r="E83" i="3"/>
  <c r="E10" i="3"/>
  <c r="E194" i="3"/>
  <c r="E53" i="3"/>
  <c r="E156" i="3"/>
  <c r="E84" i="3"/>
  <c r="E85" i="3"/>
  <c r="E179" i="3"/>
  <c r="E40" i="3"/>
  <c r="E124" i="3"/>
  <c r="E62" i="3"/>
  <c r="E97" i="3"/>
  <c r="E161" i="3"/>
  <c r="E123" i="3"/>
  <c r="E12" i="3"/>
  <c r="E36" i="3"/>
  <c r="E164" i="3"/>
  <c r="E11" i="3"/>
  <c r="E173" i="3"/>
  <c r="E126" i="3"/>
  <c r="E171" i="3"/>
  <c r="E109" i="3"/>
  <c r="E157" i="3"/>
  <c r="E101" i="3"/>
  <c r="E153" i="3"/>
  <c r="E112" i="3"/>
  <c r="E102" i="3"/>
  <c r="E75" i="3"/>
  <c r="E120" i="3"/>
  <c r="E20" i="3"/>
  <c r="E63" i="3"/>
  <c r="E189" i="3"/>
  <c r="E117" i="3"/>
  <c r="E86" i="3"/>
  <c r="E107" i="3"/>
  <c r="E185" i="3"/>
  <c r="E38" i="3"/>
  <c r="E28" i="3"/>
  <c r="E54" i="3"/>
  <c r="E48" i="3"/>
  <c r="E182" i="3"/>
  <c r="E72" i="3"/>
  <c r="E148" i="3"/>
  <c r="E177" i="3"/>
  <c r="E118" i="3"/>
  <c r="E56" i="3"/>
  <c r="E79" i="3"/>
  <c r="E180" i="3"/>
  <c r="E141" i="3"/>
  <c r="E41" i="3"/>
  <c r="E146" i="3"/>
  <c r="E110" i="3"/>
  <c r="E121" i="3"/>
  <c r="E7" i="3"/>
  <c r="E192" i="3"/>
  <c r="E88" i="3"/>
  <c r="E8" i="3"/>
  <c r="E190" i="3"/>
  <c r="E149" i="3"/>
  <c r="E122" i="3"/>
  <c r="E114" i="3"/>
  <c r="E139" i="3"/>
  <c r="E134" i="3"/>
  <c r="E140" i="3"/>
  <c r="E127" i="3"/>
  <c r="E51" i="3"/>
  <c r="E144" i="3"/>
  <c r="E125" i="3"/>
  <c r="E150" i="3"/>
  <c r="E191" i="3"/>
  <c r="E87" i="3"/>
  <c r="E57" i="3"/>
  <c r="E175" i="3"/>
  <c r="E168" i="3"/>
  <c r="E172" i="3"/>
  <c r="E196" i="3"/>
  <c r="E77" i="3"/>
  <c r="E188" i="3"/>
  <c r="E42" i="3"/>
  <c r="E4" i="3"/>
  <c r="E18" i="3"/>
  <c r="E169" i="3"/>
  <c r="E71" i="3"/>
  <c r="E25" i="3"/>
  <c r="E95" i="3"/>
  <c r="E167" i="3"/>
  <c r="E43" i="3"/>
  <c r="E66" i="3"/>
  <c r="E37" i="3"/>
  <c r="E14" i="3"/>
  <c r="E68" i="3"/>
  <c r="E186" i="3"/>
  <c r="E145" i="3"/>
  <c r="E137" i="3"/>
  <c r="E116" i="3"/>
  <c r="E16" i="3"/>
  <c r="E132" i="3"/>
  <c r="E91" i="3"/>
  <c r="E135" i="3"/>
  <c r="E3" i="3"/>
  <c r="E6" i="3"/>
  <c r="E136" i="3"/>
  <c r="E73" i="3"/>
  <c r="E195" i="3"/>
  <c r="E142" i="3"/>
  <c r="E155" i="3"/>
  <c r="E29" i="3"/>
  <c r="E174" i="3"/>
  <c r="E147" i="3"/>
  <c r="E158" i="3"/>
  <c r="E128" i="3"/>
  <c r="E80" i="3"/>
  <c r="E27" i="3"/>
  <c r="E19" i="3"/>
  <c r="E129" i="3"/>
  <c r="E9" i="3"/>
  <c r="E69" i="3"/>
  <c r="E96" i="3"/>
  <c r="E162" i="3"/>
  <c r="E81" i="3"/>
  <c r="E5" i="3"/>
  <c r="E24" i="3"/>
  <c r="E170" i="3"/>
  <c r="E178" i="3"/>
  <c r="E45" i="3"/>
  <c r="E160" i="3"/>
  <c r="E33" i="3"/>
  <c r="E184" i="3"/>
  <c r="E176" i="3"/>
  <c r="E49" i="3"/>
  <c r="E113" i="3"/>
  <c r="E70" i="3"/>
  <c r="E55" i="3"/>
  <c r="E46" i="3"/>
  <c r="E64" i="3"/>
  <c r="E181" i="3"/>
  <c r="E138" i="3"/>
  <c r="E165" i="3"/>
  <c r="C423" i="2"/>
  <c r="C422" i="2"/>
  <c r="C421" i="2"/>
  <c r="C418" i="2"/>
  <c r="C414" i="2"/>
  <c r="C413" i="2"/>
  <c r="C412" i="2"/>
  <c r="C411" i="2"/>
  <c r="C408" i="2"/>
  <c r="C407" i="2"/>
  <c r="C406" i="2"/>
  <c r="C403" i="2"/>
  <c r="C400" i="2"/>
  <c r="C402" i="2"/>
  <c r="C399" i="2"/>
  <c r="C398" i="2"/>
  <c r="C393" i="2"/>
  <c r="C372" i="2"/>
  <c r="C371" i="2"/>
  <c r="C370" i="2"/>
  <c r="C369" i="2"/>
  <c r="C368" i="2"/>
  <c r="C362" i="2"/>
  <c r="C363" i="2"/>
  <c r="C357" i="2"/>
  <c r="C355" i="2"/>
  <c r="C354" i="2"/>
  <c r="C353" i="2"/>
  <c r="C352" i="2"/>
  <c r="C351" i="2"/>
  <c r="C350" i="2"/>
  <c r="C345" i="2"/>
  <c r="C344" i="2"/>
  <c r="C343" i="2"/>
  <c r="C342" i="2"/>
  <c r="C341" i="2"/>
  <c r="C340" i="2"/>
  <c r="C330" i="2"/>
  <c r="C312" i="2"/>
  <c r="C311" i="2"/>
  <c r="C310" i="2"/>
  <c r="C309" i="2"/>
  <c r="C304" i="2"/>
  <c r="C303" i="2"/>
  <c r="C302" i="2"/>
  <c r="C301" i="2"/>
  <c r="C300" i="2"/>
  <c r="C299" i="2"/>
  <c r="C293" i="2"/>
  <c r="C288" i="2"/>
  <c r="C285" i="2"/>
  <c r="C282" i="2"/>
  <c r="C281" i="2"/>
  <c r="C280" i="2"/>
  <c r="C277" i="2"/>
  <c r="C275" i="2"/>
  <c r="C274" i="2"/>
  <c r="C269" i="2"/>
  <c r="C247" i="2"/>
  <c r="C244" i="2"/>
  <c r="C243" i="2"/>
  <c r="C242" i="2"/>
  <c r="C241" i="2"/>
  <c r="C240" i="2"/>
  <c r="C239" i="2"/>
  <c r="C238" i="2"/>
  <c r="C235" i="2"/>
  <c r="C228" i="2"/>
  <c r="C234" i="2"/>
  <c r="C233" i="2"/>
  <c r="C232" i="2"/>
  <c r="C231" i="2"/>
  <c r="C230" i="2"/>
  <c r="C227" i="2"/>
  <c r="C226" i="2"/>
  <c r="C225" i="2"/>
  <c r="C224" i="2"/>
  <c r="C223" i="2"/>
  <c r="C222" i="2"/>
  <c r="C221" i="2"/>
  <c r="C220" i="2"/>
  <c r="C214" i="2"/>
  <c r="C212" i="2"/>
  <c r="C211" i="2"/>
  <c r="C202" i="2"/>
  <c r="C201" i="2"/>
  <c r="C200" i="2"/>
  <c r="C199" i="2"/>
  <c r="C197" i="2"/>
  <c r="C196" i="2"/>
  <c r="C195" i="2"/>
  <c r="C194" i="2"/>
  <c r="C192" i="2"/>
  <c r="C191" i="2"/>
  <c r="C190" i="2"/>
  <c r="C189" i="2"/>
  <c r="C188" i="2"/>
  <c r="C187" i="2"/>
  <c r="C184" i="2"/>
  <c r="C183" i="2"/>
  <c r="C179" i="2"/>
  <c r="C177" i="2"/>
  <c r="C176" i="2"/>
  <c r="C175" i="2"/>
  <c r="C174" i="2"/>
  <c r="C173" i="2"/>
  <c r="C172" i="2"/>
  <c r="C170" i="2"/>
  <c r="C166" i="2"/>
  <c r="C163" i="2"/>
  <c r="C165" i="2"/>
  <c r="C162" i="2"/>
  <c r="C161" i="2"/>
  <c r="C160" i="2"/>
  <c r="C159" i="2"/>
  <c r="C158" i="2"/>
  <c r="C157" i="2"/>
  <c r="C156" i="2"/>
  <c r="C155" i="2"/>
  <c r="C154" i="2"/>
  <c r="C151" i="2"/>
  <c r="C150" i="2"/>
  <c r="C149" i="2"/>
  <c r="C140" i="2"/>
  <c r="C139" i="2"/>
  <c r="C138" i="2"/>
  <c r="C136" i="2"/>
  <c r="C135" i="2"/>
  <c r="C134" i="2"/>
  <c r="C132" i="2"/>
  <c r="C131" i="2"/>
  <c r="C130" i="2"/>
  <c r="C129" i="2"/>
  <c r="C128" i="2"/>
  <c r="C127" i="2"/>
  <c r="C126" i="2"/>
  <c r="C118" i="2"/>
  <c r="C117" i="2"/>
  <c r="C115" i="2"/>
  <c r="C114" i="2"/>
  <c r="C109" i="2"/>
  <c r="C103" i="2"/>
  <c r="C101" i="2"/>
  <c r="C100" i="2"/>
  <c r="C99" i="2"/>
  <c r="C98" i="2"/>
  <c r="C97" i="2"/>
  <c r="C96" i="2"/>
  <c r="C95" i="2"/>
  <c r="C94" i="2"/>
  <c r="C93" i="2"/>
  <c r="C88" i="2"/>
  <c r="C83" i="2"/>
  <c r="C87" i="2"/>
  <c r="C86" i="2"/>
  <c r="C85" i="2"/>
  <c r="C82" i="2"/>
  <c r="C81" i="2"/>
  <c r="C80" i="2"/>
  <c r="C79" i="2"/>
  <c r="C78" i="2"/>
  <c r="C77" i="2"/>
  <c r="C75" i="2"/>
  <c r="C73" i="2"/>
  <c r="C67" i="2"/>
  <c r="C61" i="2"/>
  <c r="C53" i="2"/>
  <c r="C49" i="2"/>
  <c r="C48" i="2"/>
  <c r="C47" i="2"/>
  <c r="C46" i="2"/>
  <c r="C45" i="2"/>
  <c r="C44" i="2"/>
  <c r="C43" i="2"/>
  <c r="C42" i="2"/>
  <c r="C41" i="2"/>
  <c r="C39" i="2"/>
  <c r="C38" i="2"/>
  <c r="C37" i="2"/>
  <c r="C36" i="2"/>
  <c r="C35" i="2"/>
  <c r="C31" i="2"/>
  <c r="C30" i="2"/>
  <c r="C28" i="2"/>
  <c r="C26" i="2"/>
  <c r="C22" i="2"/>
  <c r="C19" i="2"/>
  <c r="C17" i="2"/>
  <c r="C16" i="2"/>
  <c r="C15" i="2"/>
  <c r="C13" i="2"/>
  <c r="C12" i="2"/>
  <c r="C5" i="2"/>
  <c r="C3" i="2"/>
  <c r="E154" i="3"/>
  <c r="E67" i="3"/>
  <c r="E151" i="3"/>
  <c r="E26" i="3"/>
  <c r="E163" i="3"/>
  <c r="E34" i="3"/>
  <c r="E104" i="3"/>
  <c r="E152" i="3"/>
  <c r="E183" i="3"/>
  <c r="E32" i="3"/>
  <c r="E92" i="3"/>
  <c r="E133" i="3"/>
  <c r="E47" i="3"/>
  <c r="E103" i="3"/>
  <c r="E65" i="3"/>
  <c r="E59" i="3"/>
  <c r="E74" i="3"/>
  <c r="E52" i="3"/>
  <c r="E76" i="3"/>
  <c r="E39" i="3"/>
  <c r="E119" i="3"/>
  <c r="E60" i="3"/>
  <c r="E98" i="3"/>
  <c r="E17" i="3"/>
  <c r="E82" i="3"/>
  <c r="E130" i="3"/>
  <c r="E15" i="3"/>
  <c r="E89" i="3"/>
</calcChain>
</file>

<file path=xl/sharedStrings.xml><?xml version="1.0" encoding="utf-8"?>
<sst xmlns="http://schemas.openxmlformats.org/spreadsheetml/2006/main" count="1324" uniqueCount="275">
  <si>
    <t>Rank</t>
  </si>
  <si>
    <t>Title</t>
  </si>
  <si>
    <t>AVERAGE</t>
  </si>
  <si>
    <t>AVERAGE RANK</t>
  </si>
  <si>
    <t>COUNT</t>
  </si>
  <si>
    <t>SCORE</t>
  </si>
  <si>
    <t>p</t>
  </si>
  <si>
    <t>Seen it?</t>
  </si>
  <si>
    <t>Ranker</t>
  </si>
  <si>
    <t>Collider</t>
  </si>
  <si>
    <t>https://www.imdb.com/search/title/?keywords=weather&amp;explore=keywords&amp;title_type=feature,tv_movie&amp;num_votes=5000,&amp;sort=user_rating,desc</t>
  </si>
  <si>
    <t>Best Weather-Related Movies</t>
  </si>
  <si>
    <t>The Thing (1982)</t>
  </si>
  <si>
    <t>It's a Wonderful Life (1946)</t>
  </si>
  <si>
    <t>The Wizard of Oz (1939)</t>
  </si>
  <si>
    <t>Three Colors: Red (1994)</t>
  </si>
  <si>
    <t>Groundhog Day (1993)</t>
  </si>
  <si>
    <t>The Biggest Little Farm (2018)</t>
  </si>
  <si>
    <t>A Night to Remember (1958)</t>
  </si>
  <si>
    <t>My Best Fiend (1999)</t>
  </si>
  <si>
    <t>The Official Story (1985)</t>
  </si>
  <si>
    <t>Encounters at the End of the World (2007)</t>
  </si>
  <si>
    <t>Lovers of the Arctic Circle (1998)</t>
  </si>
  <si>
    <t>My Father's Glory (1990)</t>
  </si>
  <si>
    <t>Saving Mr. Banks (2013)</t>
  </si>
  <si>
    <t>Weathering with You (2019)</t>
  </si>
  <si>
    <t>Stalingrad (1993)</t>
  </si>
  <si>
    <t>The Many Adventures of Winnie the Pooh (1977)</t>
  </si>
  <si>
    <t>Mr. Klein (1976)</t>
  </si>
  <si>
    <t>March of the Penguins (2005)</t>
  </si>
  <si>
    <t>An Inconvenient Truth (2006)</t>
  </si>
  <si>
    <t>I'm Not Scared (2003)</t>
  </si>
  <si>
    <t>Labyrinth (1986)</t>
  </si>
  <si>
    <t>The NeverEnding Story (1984)</t>
  </si>
  <si>
    <t>Take Shelter (2011)</t>
  </si>
  <si>
    <t>The Ice Storm (1997)</t>
  </si>
  <si>
    <t>The Day the Earth Caught Fire (1961)</t>
  </si>
  <si>
    <t>Everest (2015)</t>
  </si>
  <si>
    <t>Alive (1993)</t>
  </si>
  <si>
    <t>Fantasia 2000 (1999)</t>
  </si>
  <si>
    <t>The Spirit of St. Louis (1957)</t>
  </si>
  <si>
    <t>Pathfinder (1987)</t>
  </si>
  <si>
    <t>Barefoot in the Park (1967)</t>
  </si>
  <si>
    <t>Cloudy with a Chance of Meatballs (2009)</t>
  </si>
  <si>
    <t>All Is Lost (2013)</t>
  </si>
  <si>
    <t>How I Ended This Summer (2010)</t>
  </si>
  <si>
    <t>Us (2019)</t>
  </si>
  <si>
    <t>Inland Empire (2006)</t>
  </si>
  <si>
    <t>Japanese Story (2003)</t>
  </si>
  <si>
    <t>The Finest Hours (2016)</t>
  </si>
  <si>
    <t>The Final Countdown (1980)</t>
  </si>
  <si>
    <t>Le Mans (1971)</t>
  </si>
  <si>
    <t>L.A. Story (1991)</t>
  </si>
  <si>
    <t>The Shipping News (2001)</t>
  </si>
  <si>
    <t>IMDb - keyword "weather"</t>
  </si>
  <si>
    <t>Twister (1996)</t>
  </si>
  <si>
    <t>Airport (1970)</t>
  </si>
  <si>
    <t>White Squall (1996)</t>
  </si>
  <si>
    <t>The Aeronauts (2019)</t>
  </si>
  <si>
    <t>Twisters (2024)</t>
  </si>
  <si>
    <t>The Day After Tomorrow (2004)</t>
  </si>
  <si>
    <t>Watch the Skies (2022)</t>
  </si>
  <si>
    <t>Pearl Harbor (2001)</t>
  </si>
  <si>
    <t>Two Night Stand (2014)</t>
  </si>
  <si>
    <t>Iceman (1984)</t>
  </si>
  <si>
    <t>Crawl(2019)</t>
  </si>
  <si>
    <t>Rock-A-Doodle (1991)</t>
  </si>
  <si>
    <t>Why Did I Get Married? (2007)</t>
  </si>
  <si>
    <t>Orca (1977)</t>
  </si>
  <si>
    <t>Amelia (2009)</t>
  </si>
  <si>
    <t>Into the Storm (2014)</t>
  </si>
  <si>
    <t>Warriors of Future (2022)</t>
  </si>
  <si>
    <t>Whiteout (2009)</t>
  </si>
  <si>
    <t>My Little Eye (2002)</t>
  </si>
  <si>
    <t>The Last Winter (2006)</t>
  </si>
  <si>
    <t>Evan Almighty (2007)</t>
  </si>
  <si>
    <t>Geostorm (2017)</t>
  </si>
  <si>
    <t>The Colony (2013)</t>
  </si>
  <si>
    <t>Infinite Storm (2022)</t>
  </si>
  <si>
    <t>Moonfall (2022)</t>
  </si>
  <si>
    <t>Snow Day (2000)</t>
  </si>
  <si>
    <t>Son of Godzilla (1967)</t>
  </si>
  <si>
    <t>The Hurricane Heist (2018)</t>
  </si>
  <si>
    <t>Superman III (1983)</t>
  </si>
  <si>
    <t>Shut In (2016)</t>
  </si>
  <si>
    <t>Flood (2007)</t>
  </si>
  <si>
    <t>13 Minutes (2021)</t>
  </si>
  <si>
    <t>Home Alone 3 (1997)</t>
  </si>
  <si>
    <t>The Recall (2017)</t>
  </si>
  <si>
    <t>The Avengers (1998)</t>
  </si>
  <si>
    <t>Yardbarker</t>
  </si>
  <si>
    <t>https://www.yardbarker.com/entertainment/articles/the_20_best_movies_about_extreme_weather/s1__40711718</t>
  </si>
  <si>
    <t>20 Best Movies About Extreme Weather</t>
  </si>
  <si>
    <t>Waterworld (1995)</t>
  </si>
  <si>
    <t>Snowpiercer (2013)</t>
  </si>
  <si>
    <t>Melancholia (2011)</t>
  </si>
  <si>
    <t>Beasts of the Southern Wild (2012)</t>
  </si>
  <si>
    <t>The Perfect Storm (2000)</t>
  </si>
  <si>
    <t>2012 (2009)</t>
  </si>
  <si>
    <t>Only the Brave (2017)</t>
  </si>
  <si>
    <t>Sharknado (2013)</t>
  </si>
  <si>
    <t>Noah (2014)</t>
  </si>
  <si>
    <t>The Poseidon Adventure (1972)</t>
  </si>
  <si>
    <t>The Impossible (2012)</t>
  </si>
  <si>
    <t>Soylent Green (1973)</t>
  </si>
  <si>
    <t>The Wave (2015)</t>
  </si>
  <si>
    <t>Sunshine (2007)</t>
  </si>
  <si>
    <t>ScreenRant</t>
  </si>
  <si>
    <t>The Fog (1980)</t>
  </si>
  <si>
    <t>Storm of the Century (1999)</t>
  </si>
  <si>
    <t>The Mist (2007)</t>
  </si>
  <si>
    <t>The Shining (1980)</t>
  </si>
  <si>
    <t>https://collider.com/best-weather-disaster-apocalypse-survival-films/</t>
  </si>
  <si>
    <t>8 Movies Where The Weather Was In Control</t>
  </si>
  <si>
    <t>Nerdly</t>
  </si>
  <si>
    <t>https://www.nerdly.co.uk/2014/08/14/ten-best-extreme-weather-films/</t>
  </si>
  <si>
    <t>10 Best Extreme Weather Films</t>
  </si>
  <si>
    <t>Deluge (1933)</t>
  </si>
  <si>
    <t>Supervolcano (2005)</t>
  </si>
  <si>
    <t>Hard Rain (1998)</t>
  </si>
  <si>
    <t>https://www.listchallenges.com/weather-themed-movies</t>
  </si>
  <si>
    <t>List Challenges</t>
  </si>
  <si>
    <t>Volcano (1997)</t>
  </si>
  <si>
    <t>Ice Age: The Meltdown (2006)</t>
  </si>
  <si>
    <t>The Fog (2005)</t>
  </si>
  <si>
    <t>Absolute Zero (2008)</t>
  </si>
  <si>
    <t>Frozen (2013)</t>
  </si>
  <si>
    <t>Deep Impact (1998)</t>
  </si>
  <si>
    <t>The Weather Man (2005)</t>
  </si>
  <si>
    <t>Wind Chill (2007)</t>
  </si>
  <si>
    <t>Misery (1990)</t>
  </si>
  <si>
    <t>Dante's Peak (1997)</t>
  </si>
  <si>
    <t>The Core (2003)</t>
  </si>
  <si>
    <t>AccuWeather</t>
  </si>
  <si>
    <t>https://www.accuweather.com/en/leisure-recreation/top-10-must-watch-weather-related-movies/650206</t>
  </si>
  <si>
    <t>Top 10 Must-Watch Weather-Related Movies</t>
  </si>
  <si>
    <t>Key Largo (1948)</t>
  </si>
  <si>
    <t>Earthquake (1974)</t>
  </si>
  <si>
    <t>Time</t>
  </si>
  <si>
    <t>https://time.com/7000440/best-disaster-movies/</t>
  </si>
  <si>
    <t>25 Best Disaster Movies of All Time</t>
  </si>
  <si>
    <t>Weather-Themed Movies</t>
  </si>
  <si>
    <t>Poseidon (2006)</t>
  </si>
  <si>
    <t>Don't Look Up (2021)</t>
  </si>
  <si>
    <t>Pompeii (2014)</t>
  </si>
  <si>
    <t>Airplane! (1980)</t>
  </si>
  <si>
    <t>The Revenant (2015)</t>
  </si>
  <si>
    <t>Magnolia (1999)</t>
  </si>
  <si>
    <t>Do the Right Thing (1989)</t>
  </si>
  <si>
    <t>Crawl (2019)</t>
  </si>
  <si>
    <t>BestSimilar</t>
  </si>
  <si>
    <t>https://bestsimilar.com/tag/12576-bad-weather</t>
  </si>
  <si>
    <t>Top 10 Movies Tagged as Bad Weather</t>
  </si>
  <si>
    <t>Far from the Madding Crowd (2015)</t>
  </si>
  <si>
    <t>Night of the Twisters (1996)</t>
  </si>
  <si>
    <t>Ordeal in the Arctic (1993)</t>
  </si>
  <si>
    <t>After the Storm (2016)</t>
  </si>
  <si>
    <t>Frequency (2000)</t>
  </si>
  <si>
    <t>10 Best Weather Disaster Movies</t>
  </si>
  <si>
    <t>https://screenrant.com/10-best-weather-disaster-movies-to-watch-while-waiting-for-twisters/</t>
  </si>
  <si>
    <t>Greenland (2020)</t>
  </si>
  <si>
    <t>https://movieweb.com/best-natural-disaster-movies-ranked/</t>
  </si>
  <si>
    <t>15 Best Natural Disaster Movies</t>
  </si>
  <si>
    <t>San Andreas (2015)</t>
  </si>
  <si>
    <t>Fangoria</t>
  </si>
  <si>
    <t>https://www.fangoria.com/horror-movies-extreme-weather/</t>
  </si>
  <si>
    <t>10 Horror Movies Where Weather Is Your Worst Enemy</t>
  </si>
  <si>
    <t>30 Days of Night (2007)</t>
  </si>
  <si>
    <t>Identity (2003)</t>
  </si>
  <si>
    <t>The Texas Chain Saw Massacre (1974)</t>
  </si>
  <si>
    <t>Frozen (2010)</t>
  </si>
  <si>
    <t>Vulture</t>
  </si>
  <si>
    <t>https://www.vulture.com/best-disaster-movies-ranked.html</t>
  </si>
  <si>
    <t>33 Greatest Disaster Movies of All Time</t>
  </si>
  <si>
    <t>WhatCulture</t>
  </si>
  <si>
    <t>https://whatculture.com/film/the-top-10-films-about-extreme-weather</t>
  </si>
  <si>
    <t>Top 10 Films About Extreme Weather</t>
  </si>
  <si>
    <t>Typhoon (1940)</t>
  </si>
  <si>
    <t>The Hurricane (1937)</t>
  </si>
  <si>
    <t>The Rains of Ranchipur (1955)</t>
  </si>
  <si>
    <t>Noah's Ark (1928)</t>
  </si>
  <si>
    <t>USA Today</t>
  </si>
  <si>
    <t>https://www.usatoday.com/story/entertainment/movies/2024/07/19/best-disaster-movies-ranked/74406302007/</t>
  </si>
  <si>
    <t>20 Best Disaster Movies Ever</t>
  </si>
  <si>
    <t>https://www.ranker.com/list/movies-like-2012/jason-bancroft</t>
  </si>
  <si>
    <t>15 Extreme Weather Films</t>
  </si>
  <si>
    <t>Image</t>
  </si>
  <si>
    <t>https://www.image.ie/editorial/bad-weather-movies-storm-diana-112073</t>
  </si>
  <si>
    <t>6 Bad Weather Movies</t>
  </si>
  <si>
    <t>Letterboxd</t>
  </si>
  <si>
    <t>https://letterboxd.com/brynmawrfilm/list/community-curated-films-featuring-extreme/</t>
  </si>
  <si>
    <t>Community Curated: Films Featuring Extreme Weather</t>
  </si>
  <si>
    <t>Dog Day Afternoon (1975)</t>
  </si>
  <si>
    <t>Dune: Part One (2021)</t>
  </si>
  <si>
    <t>Dune (1984)</t>
  </si>
  <si>
    <t>Dune: Part Two (2024)</t>
  </si>
  <si>
    <t>Doctor Zhivago (1965)</t>
  </si>
  <si>
    <t>Places in the Heart (1984)</t>
  </si>
  <si>
    <t>Cat on a Hot Tin Roof (1958)</t>
  </si>
  <si>
    <t>Interstellar (2014)</t>
  </si>
  <si>
    <t>The Ten Commandments (1956)</t>
  </si>
  <si>
    <t>Bram Stoker's Dracula (1992)</t>
  </si>
  <si>
    <t>Star Wars: Episode IV - A New Hope (1977)</t>
  </si>
  <si>
    <t>The Prince of Egypt (1998)</t>
  </si>
  <si>
    <t>Star Trek VI: The Undiscovered Country (1991)</t>
  </si>
  <si>
    <t>Sorcerer (1977)</t>
  </si>
  <si>
    <t>Cape Fear (1991)</t>
  </si>
  <si>
    <t>Cape Fear (1962)</t>
  </si>
  <si>
    <t>Life of Pi (2012)</t>
  </si>
  <si>
    <t>Wind River (2017)</t>
  </si>
  <si>
    <t>The House of Yes (1997)</t>
  </si>
  <si>
    <t>The African Queen (1951)</t>
  </si>
  <si>
    <t>Stars Insider</t>
  </si>
  <si>
    <t>https://www.starsinsider.com/movies/506641/movies-in-which-extreme-weather-plays-its-part</t>
  </si>
  <si>
    <t>Movies with Extreme Weather</t>
  </si>
  <si>
    <t>Grumpy Old Men (1993)</t>
  </si>
  <si>
    <t>Cast Away (2000)</t>
  </si>
  <si>
    <t>Fargo (1996)</t>
  </si>
  <si>
    <t>Eight Below (2006)</t>
  </si>
  <si>
    <t>Arctic (2018)</t>
  </si>
  <si>
    <t>The Lighthouse (2019)</t>
  </si>
  <si>
    <t>Ranker - Storm Chasers</t>
  </si>
  <si>
    <t>https://www.ranker.com/list/the-best-movies-with-storms-ranked/leah-collins</t>
  </si>
  <si>
    <t>Best Movies With Storms, Ranked By Storm Chasers</t>
  </si>
  <si>
    <t>In the Heart of the Sea (2015)</t>
  </si>
  <si>
    <t>Life on the Line (2015)</t>
  </si>
  <si>
    <t>Assault on Precinct 13 (2005)</t>
  </si>
  <si>
    <t>Leap Year (2010)</t>
  </si>
  <si>
    <t>Lou (2022)</t>
  </si>
  <si>
    <t>Shadow in the Cloud (2020)</t>
  </si>
  <si>
    <t>Storm (1999)</t>
  </si>
  <si>
    <t>Far from Home: The Adventures of Yellow Dog (1995)</t>
  </si>
  <si>
    <t>The Old Dark House (1932)</t>
  </si>
  <si>
    <t>The Man from Snowy River (1982)</t>
  </si>
  <si>
    <t>Steamboat Bill Jr. (1928)</t>
  </si>
  <si>
    <t>Sabrina, Down Under (1999)</t>
  </si>
  <si>
    <t>Suez (1938)</t>
  </si>
  <si>
    <t>Sarah, Plain and Tall (1991)</t>
  </si>
  <si>
    <t>Supercell (2022)</t>
  </si>
  <si>
    <t>Lightning: Fire from the Sky (2001)</t>
  </si>
  <si>
    <t>The Rig (2010)</t>
  </si>
  <si>
    <t>The Stars Fell on Henrietta (1995)</t>
  </si>
  <si>
    <t>Ground Control (1998)</t>
  </si>
  <si>
    <t>Trailer Park of Terror (2008)</t>
  </si>
  <si>
    <t>China Clipper (1936)</t>
  </si>
  <si>
    <t>Frankenstein Island (1981)</t>
  </si>
  <si>
    <t>Two Came Back (1997)</t>
  </si>
  <si>
    <t>The Apology (2022)</t>
  </si>
  <si>
    <t>Houston Chronicle</t>
  </si>
  <si>
    <t>https://www.houstonchronicle.com/projects/2024/twisters-best-weather-movies/</t>
  </si>
  <si>
    <t>7 Wild-Weather Movies</t>
  </si>
  <si>
    <t>The Last Wave (1977)</t>
  </si>
  <si>
    <t>Trouble the Water (2008)</t>
  </si>
  <si>
    <t>Movies.ie</t>
  </si>
  <si>
    <t>https://www.movies.ie/the-best-movies-about-bad-weather/</t>
  </si>
  <si>
    <t>Best Movies about Bad Weather</t>
  </si>
  <si>
    <t>https://movieweb.com/best-movies-intense-storms-ranked/</t>
  </si>
  <si>
    <t>10 Best Movies about Intense Storms</t>
  </si>
  <si>
    <t>Hours (2013)</t>
  </si>
  <si>
    <t>Adrift (2018)</t>
  </si>
  <si>
    <t>When the Levees Broke: A Requiem in Four Acts (2006)</t>
  </si>
  <si>
    <t>Bodies Bodies Bodies (2022)</t>
  </si>
  <si>
    <t>Hurricane (2015)</t>
  </si>
  <si>
    <t>The Good Men Project</t>
  </si>
  <si>
    <t>https://goodmenproject.com/arts/10-best-tornado-and-storm-movies-to-watch-on-cold-and-rainy-nights/</t>
  </si>
  <si>
    <t>10 Best Tornado and Storm Movies</t>
  </si>
  <si>
    <t>Where Was God? (2014)</t>
  </si>
  <si>
    <t>Category 6: Day of Destruction (2004)</t>
  </si>
  <si>
    <t>Tornado Warning (2012)</t>
  </si>
  <si>
    <t>Atomic Twister (2002)</t>
  </si>
  <si>
    <t>https://www.listchallenges.com/the-10-best-weather-movies</t>
  </si>
  <si>
    <t>MovieWeb - Natural Disasters</t>
  </si>
  <si>
    <t>MovieWeb - Intense Storms</t>
  </si>
  <si>
    <t>10 Best Weather Movies</t>
  </si>
  <si>
    <t>(24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</si>
</sst>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9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b/>
      <sz val="12"/>
      <color rgb="FF000000"/>
      <name val="Arial"/>
      <family val="2"/>
      <scheme val="major"/>
    </font>
    <font>
      <b/>
      <sz val="12"/>
      <color theme="1"/>
      <name val="Arial"/>
      <family val="2"/>
      <scheme val="major"/>
    </font>
    <font>
      <sz val="12"/>
      <color rgb="FF000000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0"/>
      <color rgb="FF000000"/>
      <name val="Arial"/>
      <family val="2"/>
      <scheme val="minor"/>
    </font>
    <font>
      <sz val="11"/>
      <color rgb="FF000000"/>
      <name val="Arial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2" fillId="0" borderId="0" xfId="2" applyFont="1" applyAlignment="1">
      <alignment horizontal="center" vertical="center"/>
    </xf>
    <xf numFmtId="0" fontId="10" fillId="0" borderId="0" xfId="1" applyAlignment="1"/>
    <xf numFmtId="0" fontId="8" fillId="0" borderId="0" xfId="2" applyFont="1" applyAlignment="1">
      <alignment horizontal="center" vertical="center"/>
    </xf>
    <xf numFmtId="0" fontId="11" fillId="0" borderId="0" xfId="2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2" fontId="17" fillId="0" borderId="0" xfId="0" applyNumberFormat="1" applyFont="1" applyAlignment="1">
      <alignment horizontal="center"/>
    </xf>
    <xf numFmtId="0" fontId="18" fillId="0" borderId="0" xfId="2" applyFont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ccuweather.com/en/leisure-recreation/top-10-must-watch-weather-related-movies/650206" TargetMode="External"/><Relationship Id="rId1" Type="http://schemas.openxmlformats.org/officeDocument/2006/relationships/hyperlink" Target="https://www.listchallenges.com/weather-themed-movi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2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63" width="31.73046875" style="7" customWidth="1"/>
    <col min="64" max="16384" width="12.73046875" style="7"/>
  </cols>
  <sheetData>
    <row r="1" spans="1:63" ht="15.75" customHeight="1" x14ac:dyDescent="0.5">
      <c r="A1" s="1"/>
      <c r="B1" s="2" t="s">
        <v>11</v>
      </c>
      <c r="C1" s="2" t="s">
        <v>191</v>
      </c>
      <c r="D1" s="2" t="s">
        <v>223</v>
      </c>
      <c r="E1" s="2" t="s">
        <v>141</v>
      </c>
      <c r="F1" s="2" t="s">
        <v>214</v>
      </c>
      <c r="G1" s="2" t="s">
        <v>92</v>
      </c>
      <c r="H1" s="2" t="s">
        <v>173</v>
      </c>
      <c r="I1" s="2" t="s">
        <v>140</v>
      </c>
      <c r="J1" s="2" t="s">
        <v>185</v>
      </c>
      <c r="K1" s="2" t="s">
        <v>265</v>
      </c>
      <c r="L1" s="2" t="s">
        <v>162</v>
      </c>
      <c r="M1" s="2" t="s">
        <v>135</v>
      </c>
      <c r="N1" s="2" t="s">
        <v>152</v>
      </c>
      <c r="O1" s="2" t="s">
        <v>166</v>
      </c>
      <c r="P1" s="2" t="s">
        <v>273</v>
      </c>
      <c r="Q1" s="2" t="s">
        <v>257</v>
      </c>
      <c r="R1" s="2" t="s">
        <v>116</v>
      </c>
      <c r="S1" s="2" t="s">
        <v>158</v>
      </c>
      <c r="T1" s="2" t="s">
        <v>183</v>
      </c>
      <c r="U1" s="2" t="s">
        <v>176</v>
      </c>
      <c r="V1" s="2" t="s">
        <v>113</v>
      </c>
      <c r="W1" s="2" t="s">
        <v>255</v>
      </c>
      <c r="X1" s="2" t="s">
        <v>250</v>
      </c>
      <c r="Y1" s="2" t="s">
        <v>188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</row>
    <row r="2" spans="1:63" ht="15.75" customHeight="1" x14ac:dyDescent="0.5">
      <c r="A2" s="3"/>
      <c r="B2" s="3">
        <v>45859</v>
      </c>
      <c r="C2" s="3">
        <v>45495</v>
      </c>
      <c r="D2" s="3">
        <v>45792</v>
      </c>
      <c r="E2" s="3"/>
      <c r="F2" s="3">
        <v>45589</v>
      </c>
      <c r="G2" s="3">
        <v>45699</v>
      </c>
      <c r="H2" s="3">
        <v>45492</v>
      </c>
      <c r="I2" s="3">
        <v>45492</v>
      </c>
      <c r="J2" s="3">
        <v>45779</v>
      </c>
      <c r="K2" s="3">
        <v>44128</v>
      </c>
      <c r="L2" s="3">
        <v>45500</v>
      </c>
      <c r="M2" s="3">
        <v>43860</v>
      </c>
      <c r="N2" s="3">
        <v>45860</v>
      </c>
      <c r="O2" s="3">
        <v>45814</v>
      </c>
      <c r="P2" s="3"/>
      <c r="Q2" s="3">
        <v>45131</v>
      </c>
      <c r="R2" s="3">
        <v>41865</v>
      </c>
      <c r="S2" s="3">
        <v>45424</v>
      </c>
      <c r="T2" s="3">
        <v>45492</v>
      </c>
      <c r="U2" s="3">
        <v>41212</v>
      </c>
      <c r="V2" s="3">
        <v>44813</v>
      </c>
      <c r="W2" s="3">
        <v>41871</v>
      </c>
      <c r="X2" s="3">
        <v>45493</v>
      </c>
      <c r="Y2" s="3">
        <v>43771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3" ht="15.75" customHeight="1" x14ac:dyDescent="0.5">
      <c r="A3" s="4"/>
      <c r="B3" s="19" t="s">
        <v>10</v>
      </c>
      <c r="C3" s="19" t="s">
        <v>190</v>
      </c>
      <c r="D3" s="19" t="s">
        <v>222</v>
      </c>
      <c r="E3" s="19" t="s">
        <v>120</v>
      </c>
      <c r="F3" s="19" t="s">
        <v>213</v>
      </c>
      <c r="G3" s="19" t="s">
        <v>91</v>
      </c>
      <c r="H3" s="19" t="s">
        <v>172</v>
      </c>
      <c r="I3" s="19" t="s">
        <v>139</v>
      </c>
      <c r="J3" s="19" t="s">
        <v>184</v>
      </c>
      <c r="K3" s="19" t="s">
        <v>264</v>
      </c>
      <c r="L3" s="19" t="s">
        <v>161</v>
      </c>
      <c r="M3" s="19" t="s">
        <v>134</v>
      </c>
      <c r="N3" s="19" t="s">
        <v>151</v>
      </c>
      <c r="O3" s="19" t="s">
        <v>165</v>
      </c>
      <c r="P3" s="19" t="s">
        <v>270</v>
      </c>
      <c r="Q3" s="19" t="s">
        <v>256</v>
      </c>
      <c r="R3" s="19" t="s">
        <v>115</v>
      </c>
      <c r="S3" s="19" t="s">
        <v>159</v>
      </c>
      <c r="T3" s="19" t="s">
        <v>182</v>
      </c>
      <c r="U3" s="19" t="s">
        <v>175</v>
      </c>
      <c r="V3" s="19" t="s">
        <v>112</v>
      </c>
      <c r="W3" s="19" t="s">
        <v>254</v>
      </c>
      <c r="X3" s="19" t="s">
        <v>249</v>
      </c>
      <c r="Y3" s="19" t="s">
        <v>187</v>
      </c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</row>
    <row r="4" spans="1:63" ht="15.75" customHeight="1" x14ac:dyDescent="0.5">
      <c r="A4" s="5" t="s">
        <v>0</v>
      </c>
      <c r="B4" s="6" t="s">
        <v>54</v>
      </c>
      <c r="C4" s="6" t="s">
        <v>189</v>
      </c>
      <c r="D4" s="6" t="s">
        <v>221</v>
      </c>
      <c r="E4" s="6" t="s">
        <v>121</v>
      </c>
      <c r="F4" s="6" t="s">
        <v>212</v>
      </c>
      <c r="G4" s="6" t="s">
        <v>90</v>
      </c>
      <c r="H4" s="6" t="s">
        <v>171</v>
      </c>
      <c r="I4" s="6" t="s">
        <v>138</v>
      </c>
      <c r="J4" s="6" t="s">
        <v>8</v>
      </c>
      <c r="K4" s="6" t="s">
        <v>263</v>
      </c>
      <c r="L4" s="6" t="s">
        <v>271</v>
      </c>
      <c r="M4" s="6" t="s">
        <v>133</v>
      </c>
      <c r="N4" s="6" t="s">
        <v>150</v>
      </c>
      <c r="O4" s="6" t="s">
        <v>164</v>
      </c>
      <c r="P4" s="6" t="s">
        <v>121</v>
      </c>
      <c r="Q4" s="6" t="s">
        <v>272</v>
      </c>
      <c r="R4" s="6" t="s">
        <v>114</v>
      </c>
      <c r="S4" s="6" t="s">
        <v>107</v>
      </c>
      <c r="T4" s="6" t="s">
        <v>181</v>
      </c>
      <c r="U4" s="6" t="s">
        <v>174</v>
      </c>
      <c r="V4" s="6" t="s">
        <v>9</v>
      </c>
      <c r="W4" s="6" t="s">
        <v>253</v>
      </c>
      <c r="X4" s="6" t="s">
        <v>248</v>
      </c>
      <c r="Y4" s="6" t="s">
        <v>186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</row>
    <row r="5" spans="1:63" ht="15.75" customHeight="1" x14ac:dyDescent="0.5">
      <c r="A5" s="4">
        <v>1</v>
      </c>
      <c r="B5" s="7" t="s">
        <v>13</v>
      </c>
      <c r="C5" s="7" t="s">
        <v>97</v>
      </c>
      <c r="D5" s="7" t="s">
        <v>55</v>
      </c>
      <c r="E5" s="7" t="s">
        <v>60</v>
      </c>
      <c r="F5" s="7" t="s">
        <v>136</v>
      </c>
      <c r="G5" s="7" t="s">
        <v>55</v>
      </c>
      <c r="H5" s="7" t="s">
        <v>18</v>
      </c>
      <c r="I5" s="7" t="s">
        <v>98</v>
      </c>
      <c r="J5" s="7" t="s">
        <v>127</v>
      </c>
      <c r="K5" s="7" t="s">
        <v>100</v>
      </c>
      <c r="L5" s="7" t="s">
        <v>97</v>
      </c>
      <c r="M5" s="7" t="s">
        <v>60</v>
      </c>
      <c r="N5" s="7" t="s">
        <v>86</v>
      </c>
      <c r="O5" s="7" t="s">
        <v>111</v>
      </c>
      <c r="P5" s="7" t="s">
        <v>100</v>
      </c>
      <c r="Q5" s="7" t="s">
        <v>60</v>
      </c>
      <c r="R5" s="7" t="s">
        <v>97</v>
      </c>
      <c r="S5" s="7" t="s">
        <v>100</v>
      </c>
      <c r="T5" s="7" t="s">
        <v>56</v>
      </c>
      <c r="U5" s="7" t="s">
        <v>60</v>
      </c>
      <c r="V5" s="7" t="s">
        <v>94</v>
      </c>
      <c r="W5" s="7" t="s">
        <v>30</v>
      </c>
      <c r="X5" s="7" t="s">
        <v>97</v>
      </c>
      <c r="Y5" s="7" t="s">
        <v>60</v>
      </c>
    </row>
    <row r="6" spans="1:63" ht="15.75" customHeight="1" x14ac:dyDescent="0.5">
      <c r="A6" s="4">
        <v>2</v>
      </c>
      <c r="B6" s="7" t="s">
        <v>12</v>
      </c>
      <c r="C6" s="7" t="s">
        <v>55</v>
      </c>
      <c r="D6" s="7" t="s">
        <v>60</v>
      </c>
      <c r="E6" s="7" t="s">
        <v>122</v>
      </c>
      <c r="F6" s="7" t="s">
        <v>36</v>
      </c>
      <c r="G6" s="7" t="s">
        <v>93</v>
      </c>
      <c r="H6" s="7" t="s">
        <v>95</v>
      </c>
      <c r="I6" s="7" t="s">
        <v>55</v>
      </c>
      <c r="J6" s="7" t="s">
        <v>163</v>
      </c>
      <c r="K6" s="7" t="s">
        <v>266</v>
      </c>
      <c r="L6" s="7" t="s">
        <v>55</v>
      </c>
      <c r="M6" s="7" t="s">
        <v>14</v>
      </c>
      <c r="N6" s="7" t="s">
        <v>37</v>
      </c>
      <c r="O6" s="7" t="s">
        <v>167</v>
      </c>
      <c r="P6" s="7" t="s">
        <v>60</v>
      </c>
      <c r="Q6" s="7" t="s">
        <v>258</v>
      </c>
      <c r="R6" s="7" t="s">
        <v>60</v>
      </c>
      <c r="S6" s="7" t="s">
        <v>149</v>
      </c>
      <c r="T6" s="7" t="s">
        <v>102</v>
      </c>
      <c r="U6" s="7" t="s">
        <v>180</v>
      </c>
      <c r="V6" s="7" t="s">
        <v>97</v>
      </c>
      <c r="W6" s="7" t="s">
        <v>98</v>
      </c>
      <c r="X6" s="7" t="s">
        <v>55</v>
      </c>
      <c r="Y6" s="7" t="s">
        <v>70</v>
      </c>
    </row>
    <row r="7" spans="1:63" ht="15.75" customHeight="1" x14ac:dyDescent="0.5">
      <c r="A7" s="4">
        <v>3</v>
      </c>
      <c r="B7" s="7" t="s">
        <v>14</v>
      </c>
      <c r="C7" s="7" t="s">
        <v>136</v>
      </c>
      <c r="D7" s="7" t="s">
        <v>224</v>
      </c>
      <c r="E7" s="7" t="s">
        <v>97</v>
      </c>
      <c r="F7" s="7" t="s">
        <v>94</v>
      </c>
      <c r="G7" s="7" t="s">
        <v>36</v>
      </c>
      <c r="H7" s="7" t="s">
        <v>102</v>
      </c>
      <c r="I7" s="7" t="s">
        <v>102</v>
      </c>
      <c r="J7" s="7" t="s">
        <v>94</v>
      </c>
      <c r="K7" s="7" t="s">
        <v>14</v>
      </c>
      <c r="L7" s="7" t="s">
        <v>103</v>
      </c>
      <c r="M7" s="7" t="s">
        <v>126</v>
      </c>
      <c r="N7" s="7" t="s">
        <v>153</v>
      </c>
      <c r="O7" s="7" t="s">
        <v>130</v>
      </c>
      <c r="P7" s="7" t="s">
        <v>108</v>
      </c>
      <c r="Q7" s="7" t="s">
        <v>259</v>
      </c>
      <c r="R7" s="7" t="s">
        <v>98</v>
      </c>
      <c r="S7" s="7" t="s">
        <v>97</v>
      </c>
      <c r="T7" s="7" t="s">
        <v>34</v>
      </c>
      <c r="U7" s="7" t="s">
        <v>137</v>
      </c>
      <c r="V7" s="7" t="s">
        <v>60</v>
      </c>
      <c r="W7" s="7" t="s">
        <v>97</v>
      </c>
      <c r="X7" s="7" t="s">
        <v>149</v>
      </c>
      <c r="Y7" s="7" t="s">
        <v>103</v>
      </c>
    </row>
    <row r="8" spans="1:63" ht="15.75" customHeight="1" x14ac:dyDescent="0.5">
      <c r="A8" s="4">
        <v>4</v>
      </c>
      <c r="B8" s="7" t="s">
        <v>15</v>
      </c>
      <c r="C8" s="7" t="s">
        <v>14</v>
      </c>
      <c r="D8" s="7" t="s">
        <v>59</v>
      </c>
      <c r="E8" s="7" t="s">
        <v>55</v>
      </c>
      <c r="F8" s="7" t="s">
        <v>102</v>
      </c>
      <c r="G8" s="7" t="s">
        <v>94</v>
      </c>
      <c r="H8" s="7" t="s">
        <v>145</v>
      </c>
      <c r="I8" s="7" t="s">
        <v>132</v>
      </c>
      <c r="J8" s="7" t="s">
        <v>160</v>
      </c>
      <c r="K8" s="7" t="s">
        <v>60</v>
      </c>
      <c r="L8" s="7" t="s">
        <v>59</v>
      </c>
      <c r="M8" s="7" t="s">
        <v>97</v>
      </c>
      <c r="N8" s="7" t="s">
        <v>154</v>
      </c>
      <c r="O8" s="7" t="s">
        <v>108</v>
      </c>
      <c r="P8" s="7" t="s">
        <v>109</v>
      </c>
      <c r="Q8" s="7" t="s">
        <v>260</v>
      </c>
      <c r="R8" s="7" t="s">
        <v>55</v>
      </c>
      <c r="S8" s="7" t="s">
        <v>102</v>
      </c>
      <c r="T8" s="7" t="s">
        <v>160</v>
      </c>
      <c r="U8" s="7" t="s">
        <v>117</v>
      </c>
      <c r="V8" s="7" t="s">
        <v>55</v>
      </c>
      <c r="W8" s="7" t="s">
        <v>60</v>
      </c>
      <c r="X8" s="7" t="s">
        <v>251</v>
      </c>
      <c r="Y8" s="7" t="s">
        <v>55</v>
      </c>
    </row>
    <row r="9" spans="1:63" ht="15.75" customHeight="1" x14ac:dyDescent="0.5">
      <c r="A9" s="4">
        <v>5</v>
      </c>
      <c r="B9" s="7" t="s">
        <v>16</v>
      </c>
      <c r="C9" s="7" t="s">
        <v>178</v>
      </c>
      <c r="D9" s="7" t="s">
        <v>97</v>
      </c>
      <c r="E9" s="7" t="s">
        <v>35</v>
      </c>
      <c r="F9" s="7" t="s">
        <v>72</v>
      </c>
      <c r="G9" s="7" t="s">
        <v>59</v>
      </c>
      <c r="H9" s="7" t="s">
        <v>56</v>
      </c>
      <c r="I9" s="7" t="s">
        <v>60</v>
      </c>
      <c r="J9" s="7" t="s">
        <v>103</v>
      </c>
      <c r="K9" s="7" t="s">
        <v>97</v>
      </c>
      <c r="L9" s="7" t="s">
        <v>60</v>
      </c>
      <c r="M9" s="7" t="s">
        <v>110</v>
      </c>
      <c r="N9" s="7" t="s">
        <v>155</v>
      </c>
      <c r="O9" s="7" t="s">
        <v>168</v>
      </c>
      <c r="P9" s="7" t="s">
        <v>102</v>
      </c>
      <c r="Q9" s="7" t="s">
        <v>76</v>
      </c>
      <c r="R9" s="7" t="s">
        <v>117</v>
      </c>
      <c r="S9" s="7" t="s">
        <v>105</v>
      </c>
      <c r="T9" s="7" t="s">
        <v>95</v>
      </c>
      <c r="U9" s="7" t="s">
        <v>179</v>
      </c>
      <c r="V9" s="7" t="s">
        <v>37</v>
      </c>
      <c r="W9" s="7" t="s">
        <v>43</v>
      </c>
      <c r="X9" s="7" t="s">
        <v>36</v>
      </c>
      <c r="Y9" s="7" t="s">
        <v>119</v>
      </c>
    </row>
    <row r="10" spans="1:63" ht="15.75" customHeight="1" x14ac:dyDescent="0.5">
      <c r="A10" s="4">
        <v>6</v>
      </c>
      <c r="B10" s="7" t="s">
        <v>17</v>
      </c>
      <c r="C10" s="7" t="s">
        <v>59</v>
      </c>
      <c r="D10" s="7" t="s">
        <v>49</v>
      </c>
      <c r="E10" s="7" t="s">
        <v>57</v>
      </c>
      <c r="F10" s="7" t="s">
        <v>119</v>
      </c>
      <c r="G10" s="7" t="s">
        <v>95</v>
      </c>
      <c r="H10" s="7" t="s">
        <v>105</v>
      </c>
      <c r="I10" s="7" t="s">
        <v>127</v>
      </c>
      <c r="J10" s="7" t="s">
        <v>55</v>
      </c>
      <c r="K10" s="7" t="s">
        <v>55</v>
      </c>
      <c r="L10" s="7" t="s">
        <v>105</v>
      </c>
      <c r="M10" s="7" t="s">
        <v>136</v>
      </c>
      <c r="N10" s="7" t="s">
        <v>156</v>
      </c>
      <c r="O10" s="7" t="s">
        <v>12</v>
      </c>
      <c r="P10" s="7" t="s">
        <v>110</v>
      </c>
      <c r="Q10" s="7" t="s">
        <v>261</v>
      </c>
      <c r="R10" s="7" t="s">
        <v>43</v>
      </c>
      <c r="S10" s="7" t="s">
        <v>70</v>
      </c>
      <c r="T10" s="7" t="s">
        <v>97</v>
      </c>
      <c r="U10" s="7" t="s">
        <v>119</v>
      </c>
      <c r="V10" s="7" t="s">
        <v>70</v>
      </c>
      <c r="W10" s="7" t="s">
        <v>177</v>
      </c>
      <c r="X10" s="7" t="s">
        <v>60</v>
      </c>
      <c r="Y10" s="7" t="s">
        <v>101</v>
      </c>
    </row>
    <row r="11" spans="1:63" ht="15.75" customHeight="1" x14ac:dyDescent="0.5">
      <c r="A11" s="4">
        <v>7</v>
      </c>
      <c r="B11" s="7" t="s">
        <v>18</v>
      </c>
      <c r="C11" s="7" t="s">
        <v>192</v>
      </c>
      <c r="D11" s="7" t="s">
        <v>70</v>
      </c>
      <c r="E11" s="7" t="s">
        <v>30</v>
      </c>
      <c r="F11" s="7" t="s">
        <v>44</v>
      </c>
      <c r="G11" s="7" t="s">
        <v>96</v>
      </c>
      <c r="H11" s="7" t="s">
        <v>97</v>
      </c>
      <c r="I11" s="7" t="s">
        <v>142</v>
      </c>
      <c r="J11" s="7" t="s">
        <v>70</v>
      </c>
      <c r="K11" s="7" t="s">
        <v>154</v>
      </c>
      <c r="L11" s="7" t="s">
        <v>37</v>
      </c>
      <c r="M11" s="7" t="s">
        <v>137</v>
      </c>
      <c r="N11" s="7" t="s">
        <v>55</v>
      </c>
      <c r="O11" s="7" t="s">
        <v>169</v>
      </c>
      <c r="P11" s="7" t="s">
        <v>97</v>
      </c>
      <c r="Q11" s="7" t="s">
        <v>149</v>
      </c>
      <c r="R11" s="7" t="s">
        <v>131</v>
      </c>
      <c r="S11" s="7" t="s">
        <v>160</v>
      </c>
      <c r="T11" s="7" t="s">
        <v>145</v>
      </c>
      <c r="U11" s="7" t="s">
        <v>178</v>
      </c>
      <c r="V11" s="7" t="s">
        <v>76</v>
      </c>
      <c r="W11" s="7" t="s">
        <v>119</v>
      </c>
      <c r="X11" s="7" t="s">
        <v>252</v>
      </c>
    </row>
    <row r="12" spans="1:63" ht="15.75" customHeight="1" x14ac:dyDescent="0.5">
      <c r="A12" s="4">
        <v>8</v>
      </c>
      <c r="B12" s="7" t="s">
        <v>19</v>
      </c>
      <c r="C12" s="7" t="s">
        <v>60</v>
      </c>
      <c r="D12" s="7" t="s">
        <v>168</v>
      </c>
      <c r="E12" s="7" t="s">
        <v>123</v>
      </c>
      <c r="F12" s="7" t="s">
        <v>215</v>
      </c>
      <c r="G12" s="7" t="s">
        <v>97</v>
      </c>
      <c r="H12" s="7" t="s">
        <v>99</v>
      </c>
      <c r="I12" s="7" t="s">
        <v>100</v>
      </c>
      <c r="J12" s="7" t="s">
        <v>60</v>
      </c>
      <c r="K12" s="7" t="s">
        <v>70</v>
      </c>
      <c r="L12" s="7" t="s">
        <v>160</v>
      </c>
      <c r="M12" s="7" t="s">
        <v>55</v>
      </c>
      <c r="N12" s="7" t="s">
        <v>131</v>
      </c>
      <c r="O12" s="7" t="s">
        <v>149</v>
      </c>
      <c r="P12" s="7" t="s">
        <v>55</v>
      </c>
      <c r="Q12" s="7" t="s">
        <v>262</v>
      </c>
      <c r="R12" s="7" t="s">
        <v>118</v>
      </c>
      <c r="S12" s="7" t="s">
        <v>60</v>
      </c>
      <c r="T12" s="7" t="s">
        <v>55</v>
      </c>
      <c r="U12" s="7" t="s">
        <v>55</v>
      </c>
      <c r="V12" s="7" t="s">
        <v>100</v>
      </c>
      <c r="W12" s="7" t="s">
        <v>35</v>
      </c>
    </row>
    <row r="13" spans="1:63" ht="15.75" customHeight="1" x14ac:dyDescent="0.5">
      <c r="A13" s="4">
        <v>9</v>
      </c>
      <c r="B13" s="7" t="s">
        <v>20</v>
      </c>
      <c r="C13" s="7" t="s">
        <v>111</v>
      </c>
      <c r="D13" s="7" t="s">
        <v>76</v>
      </c>
      <c r="E13" s="7" t="s">
        <v>101</v>
      </c>
      <c r="F13" s="7" t="s">
        <v>148</v>
      </c>
      <c r="G13" s="7" t="s">
        <v>60</v>
      </c>
      <c r="H13" s="7" t="s">
        <v>144</v>
      </c>
      <c r="I13" s="7" t="s">
        <v>122</v>
      </c>
      <c r="J13" s="7" t="s">
        <v>132</v>
      </c>
      <c r="K13" s="7" t="s">
        <v>267</v>
      </c>
      <c r="L13" s="7" t="s">
        <v>102</v>
      </c>
      <c r="M13" s="7" t="s">
        <v>100</v>
      </c>
      <c r="N13" s="7" t="s">
        <v>127</v>
      </c>
      <c r="O13" s="7" t="s">
        <v>170</v>
      </c>
      <c r="P13" s="7" t="s">
        <v>94</v>
      </c>
      <c r="Q13" s="7" t="s">
        <v>70</v>
      </c>
      <c r="R13" s="7" t="s">
        <v>119</v>
      </c>
      <c r="S13" s="7" t="s">
        <v>76</v>
      </c>
      <c r="T13" s="7" t="s">
        <v>127</v>
      </c>
      <c r="U13" s="7" t="s">
        <v>97</v>
      </c>
    </row>
    <row r="14" spans="1:63" ht="15.75" customHeight="1" x14ac:dyDescent="0.5">
      <c r="A14" s="4">
        <v>10</v>
      </c>
      <c r="B14" s="7" t="s">
        <v>21</v>
      </c>
      <c r="C14" s="7" t="s">
        <v>102</v>
      </c>
      <c r="D14" s="7" t="s">
        <v>103</v>
      </c>
      <c r="E14" s="7" t="s">
        <v>124</v>
      </c>
      <c r="F14" s="7" t="s">
        <v>216</v>
      </c>
      <c r="G14" s="7" t="s">
        <v>98</v>
      </c>
      <c r="H14" s="7" t="s">
        <v>149</v>
      </c>
      <c r="I14" s="7" t="s">
        <v>131</v>
      </c>
      <c r="J14" s="7" t="s">
        <v>97</v>
      </c>
      <c r="K14" s="7" t="s">
        <v>268</v>
      </c>
      <c r="L14" s="7" t="s">
        <v>98</v>
      </c>
      <c r="M14" s="7" t="s">
        <v>102</v>
      </c>
      <c r="N14" s="7" t="s">
        <v>157</v>
      </c>
      <c r="O14" s="7" t="s">
        <v>110</v>
      </c>
      <c r="P14" s="7" t="s">
        <v>111</v>
      </c>
      <c r="Q14" s="7" t="s">
        <v>55</v>
      </c>
      <c r="R14" s="7" t="s">
        <v>70</v>
      </c>
      <c r="S14" s="7" t="s">
        <v>55</v>
      </c>
      <c r="T14" s="7" t="s">
        <v>60</v>
      </c>
      <c r="U14" s="7" t="s">
        <v>177</v>
      </c>
    </row>
    <row r="15" spans="1:63" ht="15.75" customHeight="1" x14ac:dyDescent="0.5">
      <c r="A15" s="4">
        <v>11</v>
      </c>
      <c r="B15" s="7" t="s">
        <v>22</v>
      </c>
      <c r="C15" s="7" t="s">
        <v>193</v>
      </c>
      <c r="D15" s="7" t="s">
        <v>225</v>
      </c>
      <c r="E15" s="7" t="s">
        <v>110</v>
      </c>
      <c r="F15" s="7" t="s">
        <v>110</v>
      </c>
      <c r="G15" s="7" t="s">
        <v>99</v>
      </c>
      <c r="H15" s="7" t="s">
        <v>160</v>
      </c>
      <c r="I15" s="7" t="s">
        <v>143</v>
      </c>
      <c r="J15" s="7" t="s">
        <v>82</v>
      </c>
      <c r="K15" s="7" t="s">
        <v>269</v>
      </c>
      <c r="L15" s="7" t="s">
        <v>163</v>
      </c>
    </row>
    <row r="16" spans="1:63" ht="15.75" customHeight="1" x14ac:dyDescent="0.5">
      <c r="A16" s="4">
        <v>12</v>
      </c>
      <c r="B16" s="7" t="s">
        <v>23</v>
      </c>
      <c r="C16" s="7" t="s">
        <v>194</v>
      </c>
      <c r="D16" s="7" t="s">
        <v>226</v>
      </c>
      <c r="E16" s="7" t="s">
        <v>125</v>
      </c>
      <c r="F16" s="7" t="s">
        <v>217</v>
      </c>
      <c r="G16" s="7" t="s">
        <v>100</v>
      </c>
      <c r="H16" s="7" t="s">
        <v>60</v>
      </c>
      <c r="I16" s="7" t="s">
        <v>144</v>
      </c>
      <c r="J16" s="7" t="s">
        <v>119</v>
      </c>
    </row>
    <row r="17" spans="1:9" ht="15.75" customHeight="1" x14ac:dyDescent="0.5">
      <c r="A17" s="4">
        <v>13</v>
      </c>
      <c r="B17" s="7" t="s">
        <v>24</v>
      </c>
      <c r="C17" s="7" t="s">
        <v>195</v>
      </c>
      <c r="D17" s="7" t="s">
        <v>227</v>
      </c>
      <c r="E17" s="7" t="s">
        <v>126</v>
      </c>
      <c r="F17" s="7" t="s">
        <v>103</v>
      </c>
      <c r="G17" s="7" t="s">
        <v>57</v>
      </c>
      <c r="H17" s="7" t="s">
        <v>36</v>
      </c>
      <c r="I17" s="7" t="s">
        <v>105</v>
      </c>
    </row>
    <row r="18" spans="1:9" ht="15.75" customHeight="1" x14ac:dyDescent="0.5">
      <c r="A18" s="4">
        <v>14</v>
      </c>
      <c r="B18" s="7" t="s">
        <v>25</v>
      </c>
      <c r="C18" s="7" t="s">
        <v>196</v>
      </c>
      <c r="D18" s="7" t="s">
        <v>228</v>
      </c>
      <c r="E18" s="7" t="s">
        <v>16</v>
      </c>
      <c r="F18" s="7" t="s">
        <v>108</v>
      </c>
      <c r="G18" s="7" t="s">
        <v>101</v>
      </c>
      <c r="H18" s="7" t="s">
        <v>131</v>
      </c>
      <c r="I18" s="7" t="s">
        <v>145</v>
      </c>
    </row>
    <row r="19" spans="1:9" ht="15.75" customHeight="1" x14ac:dyDescent="0.5">
      <c r="A19" s="4">
        <v>15</v>
      </c>
      <c r="B19" s="7" t="s">
        <v>26</v>
      </c>
      <c r="C19" s="7" t="s">
        <v>148</v>
      </c>
      <c r="D19" s="7" t="s">
        <v>149</v>
      </c>
      <c r="E19" s="7" t="s">
        <v>98</v>
      </c>
      <c r="F19" s="7" t="s">
        <v>101</v>
      </c>
      <c r="G19" s="7" t="s">
        <v>102</v>
      </c>
      <c r="H19" s="7" t="s">
        <v>122</v>
      </c>
    </row>
    <row r="20" spans="1:9" ht="15.75" customHeight="1" x14ac:dyDescent="0.5">
      <c r="A20" s="4">
        <v>16</v>
      </c>
      <c r="B20" s="7" t="s">
        <v>27</v>
      </c>
      <c r="C20" s="7" t="s">
        <v>109</v>
      </c>
      <c r="D20" s="7" t="s">
        <v>119</v>
      </c>
      <c r="E20" s="7" t="s">
        <v>14</v>
      </c>
      <c r="F20" s="7" t="s">
        <v>218</v>
      </c>
      <c r="G20" s="7" t="s">
        <v>131</v>
      </c>
    </row>
    <row r="21" spans="1:9" ht="15.75" customHeight="1" x14ac:dyDescent="0.5">
      <c r="A21" s="4">
        <v>17</v>
      </c>
      <c r="B21" s="7" t="s">
        <v>28</v>
      </c>
      <c r="C21" s="7" t="s">
        <v>197</v>
      </c>
      <c r="D21" s="7" t="s">
        <v>147</v>
      </c>
      <c r="E21" s="7" t="s">
        <v>127</v>
      </c>
      <c r="F21" s="7" t="s">
        <v>76</v>
      </c>
      <c r="G21" s="7" t="s">
        <v>103</v>
      </c>
    </row>
    <row r="22" spans="1:9" ht="15.75" customHeight="1" x14ac:dyDescent="0.5">
      <c r="A22" s="4">
        <v>18</v>
      </c>
      <c r="B22" s="7" t="s">
        <v>29</v>
      </c>
      <c r="C22" s="7" t="s">
        <v>198</v>
      </c>
      <c r="D22" s="7" t="s">
        <v>229</v>
      </c>
      <c r="E22" s="7" t="s">
        <v>43</v>
      </c>
      <c r="F22" s="7" t="s">
        <v>60</v>
      </c>
      <c r="G22" s="7" t="s">
        <v>104</v>
      </c>
    </row>
    <row r="23" spans="1:9" ht="15" customHeight="1" x14ac:dyDescent="0.5">
      <c r="A23" s="4">
        <v>19</v>
      </c>
      <c r="B23" s="7" t="s">
        <v>30</v>
      </c>
      <c r="C23" s="7" t="s">
        <v>199</v>
      </c>
      <c r="D23" s="7" t="s">
        <v>156</v>
      </c>
      <c r="E23" s="7" t="s">
        <v>119</v>
      </c>
      <c r="F23" s="7" t="s">
        <v>95</v>
      </c>
      <c r="G23" s="7" t="s">
        <v>105</v>
      </c>
    </row>
    <row r="24" spans="1:9" ht="15" customHeight="1" x14ac:dyDescent="0.5">
      <c r="A24" s="4">
        <v>20</v>
      </c>
      <c r="B24" s="7" t="s">
        <v>31</v>
      </c>
      <c r="C24" s="7" t="s">
        <v>94</v>
      </c>
      <c r="D24" s="7" t="s">
        <v>82</v>
      </c>
      <c r="E24" s="7" t="s">
        <v>100</v>
      </c>
      <c r="F24" s="7" t="s">
        <v>35</v>
      </c>
      <c r="G24" s="7" t="s">
        <v>106</v>
      </c>
    </row>
    <row r="25" spans="1:9" ht="15" customHeight="1" x14ac:dyDescent="0.5">
      <c r="A25" s="4">
        <v>21</v>
      </c>
      <c r="B25" s="7" t="s">
        <v>32</v>
      </c>
      <c r="C25" s="7" t="s">
        <v>200</v>
      </c>
      <c r="D25" s="7" t="s">
        <v>230</v>
      </c>
      <c r="E25" s="7" t="s">
        <v>128</v>
      </c>
      <c r="F25" s="7" t="s">
        <v>93</v>
      </c>
    </row>
    <row r="26" spans="1:9" ht="15" customHeight="1" x14ac:dyDescent="0.5">
      <c r="A26" s="4">
        <v>22</v>
      </c>
      <c r="B26" s="7" t="s">
        <v>33</v>
      </c>
      <c r="C26" s="7" t="s">
        <v>201</v>
      </c>
      <c r="D26" s="7" t="s">
        <v>231</v>
      </c>
      <c r="E26" s="7" t="s">
        <v>80</v>
      </c>
      <c r="F26" s="7" t="s">
        <v>55</v>
      </c>
    </row>
    <row r="27" spans="1:9" ht="15" customHeight="1" x14ac:dyDescent="0.5">
      <c r="A27" s="4">
        <v>23</v>
      </c>
      <c r="B27" s="7" t="s">
        <v>34</v>
      </c>
      <c r="C27" s="7" t="s">
        <v>202</v>
      </c>
      <c r="D27" s="7" t="s">
        <v>57</v>
      </c>
      <c r="E27" s="7" t="s">
        <v>72</v>
      </c>
      <c r="F27" s="7" t="s">
        <v>219</v>
      </c>
    </row>
    <row r="28" spans="1:9" ht="15" customHeight="1" x14ac:dyDescent="0.5">
      <c r="A28" s="4">
        <v>24</v>
      </c>
      <c r="B28" s="7" t="s">
        <v>35</v>
      </c>
      <c r="C28" s="7" t="s">
        <v>203</v>
      </c>
      <c r="D28" s="7" t="s">
        <v>232</v>
      </c>
      <c r="E28" s="7" t="s">
        <v>38</v>
      </c>
      <c r="F28" s="7" t="s">
        <v>97</v>
      </c>
    </row>
    <row r="29" spans="1:9" ht="15" customHeight="1" x14ac:dyDescent="0.5">
      <c r="A29" s="4">
        <v>25</v>
      </c>
      <c r="B29" s="7" t="s">
        <v>36</v>
      </c>
      <c r="C29" s="7" t="s">
        <v>30</v>
      </c>
      <c r="D29" s="7" t="s">
        <v>233</v>
      </c>
      <c r="E29" s="7" t="s">
        <v>129</v>
      </c>
      <c r="F29" s="7" t="s">
        <v>37</v>
      </c>
    </row>
    <row r="30" spans="1:9" ht="15" customHeight="1" x14ac:dyDescent="0.5">
      <c r="A30" s="4">
        <v>26</v>
      </c>
      <c r="B30" s="7" t="s">
        <v>37</v>
      </c>
      <c r="C30" s="7" t="s">
        <v>204</v>
      </c>
      <c r="D30" s="7" t="s">
        <v>234</v>
      </c>
      <c r="E30" s="7" t="s">
        <v>93</v>
      </c>
      <c r="F30" s="7" t="s">
        <v>111</v>
      </c>
    </row>
    <row r="31" spans="1:9" ht="15" customHeight="1" x14ac:dyDescent="0.5">
      <c r="A31" s="4">
        <v>27</v>
      </c>
      <c r="B31" s="7" t="s">
        <v>38</v>
      </c>
      <c r="C31" s="7" t="s">
        <v>149</v>
      </c>
      <c r="D31" s="7" t="s">
        <v>235</v>
      </c>
      <c r="E31" s="7" t="s">
        <v>111</v>
      </c>
      <c r="F31" s="7" t="s">
        <v>146</v>
      </c>
    </row>
    <row r="32" spans="1:9" ht="15" customHeight="1" x14ac:dyDescent="0.5">
      <c r="A32" s="4">
        <v>28</v>
      </c>
      <c r="B32" s="7" t="s">
        <v>39</v>
      </c>
      <c r="C32" s="7" t="s">
        <v>96</v>
      </c>
      <c r="D32" s="7" t="s">
        <v>236</v>
      </c>
      <c r="E32" s="7" t="s">
        <v>130</v>
      </c>
      <c r="F32" s="7" t="s">
        <v>220</v>
      </c>
    </row>
    <row r="33" spans="1:6" ht="15" customHeight="1" x14ac:dyDescent="0.5">
      <c r="A33" s="4">
        <v>29</v>
      </c>
      <c r="B33" s="7" t="s">
        <v>40</v>
      </c>
      <c r="C33" s="7" t="s">
        <v>100</v>
      </c>
      <c r="D33" s="7" t="s">
        <v>237</v>
      </c>
      <c r="E33" s="7" t="s">
        <v>131</v>
      </c>
      <c r="F33" s="7" t="s">
        <v>99</v>
      </c>
    </row>
    <row r="34" spans="1:6" ht="15" customHeight="1" x14ac:dyDescent="0.5">
      <c r="A34" s="4">
        <v>30</v>
      </c>
      <c r="B34" s="7" t="s">
        <v>41</v>
      </c>
      <c r="C34" s="7" t="s">
        <v>205</v>
      </c>
      <c r="D34" s="7" t="s">
        <v>238</v>
      </c>
      <c r="E34" s="7" t="s">
        <v>132</v>
      </c>
    </row>
    <row r="35" spans="1:6" ht="15" customHeight="1" x14ac:dyDescent="0.5">
      <c r="A35" s="4">
        <v>31</v>
      </c>
      <c r="B35" s="7" t="s">
        <v>42</v>
      </c>
      <c r="C35" s="7" t="s">
        <v>34</v>
      </c>
      <c r="D35" s="7" t="s">
        <v>178</v>
      </c>
    </row>
    <row r="36" spans="1:6" ht="15" customHeight="1" x14ac:dyDescent="0.5">
      <c r="A36" s="4">
        <v>32</v>
      </c>
      <c r="B36" s="7" t="s">
        <v>43</v>
      </c>
      <c r="C36" s="7" t="s">
        <v>206</v>
      </c>
      <c r="D36" s="7" t="s">
        <v>239</v>
      </c>
    </row>
    <row r="37" spans="1:6" ht="15" customHeight="1" x14ac:dyDescent="0.5">
      <c r="A37" s="4">
        <v>33</v>
      </c>
      <c r="B37" s="7" t="s">
        <v>44</v>
      </c>
      <c r="C37" s="7" t="s">
        <v>207</v>
      </c>
      <c r="D37" s="7" t="s">
        <v>240</v>
      </c>
    </row>
    <row r="38" spans="1:6" ht="15" customHeight="1" x14ac:dyDescent="0.5">
      <c r="A38" s="4">
        <v>34</v>
      </c>
      <c r="B38" s="7" t="s">
        <v>45</v>
      </c>
      <c r="C38" s="7" t="s">
        <v>208</v>
      </c>
      <c r="D38" s="7" t="s">
        <v>241</v>
      </c>
    </row>
    <row r="39" spans="1:6" ht="15" customHeight="1" x14ac:dyDescent="0.5">
      <c r="A39" s="4">
        <v>35</v>
      </c>
      <c r="B39" s="7" t="s">
        <v>46</v>
      </c>
      <c r="C39" s="7" t="s">
        <v>35</v>
      </c>
      <c r="D39" s="7" t="s">
        <v>242</v>
      </c>
    </row>
    <row r="40" spans="1:6" ht="15" customHeight="1" x14ac:dyDescent="0.5">
      <c r="A40" s="4">
        <v>36</v>
      </c>
      <c r="B40" s="7" t="s">
        <v>47</v>
      </c>
      <c r="C40" s="7" t="s">
        <v>147</v>
      </c>
      <c r="D40" s="7" t="s">
        <v>243</v>
      </c>
    </row>
    <row r="41" spans="1:6" ht="15" customHeight="1" x14ac:dyDescent="0.5">
      <c r="A41" s="4">
        <v>37</v>
      </c>
      <c r="B41" s="7" t="s">
        <v>48</v>
      </c>
      <c r="C41" s="7" t="s">
        <v>209</v>
      </c>
      <c r="D41" s="7" t="s">
        <v>244</v>
      </c>
    </row>
    <row r="42" spans="1:6" ht="15" customHeight="1" x14ac:dyDescent="0.5">
      <c r="A42" s="4">
        <v>38</v>
      </c>
      <c r="B42" s="7" t="s">
        <v>49</v>
      </c>
      <c r="C42" s="7" t="s">
        <v>210</v>
      </c>
      <c r="D42" s="7" t="s">
        <v>245</v>
      </c>
    </row>
    <row r="43" spans="1:6" ht="15" customHeight="1" x14ac:dyDescent="0.5">
      <c r="A43" s="4">
        <v>39</v>
      </c>
      <c r="B43" s="7" t="s">
        <v>50</v>
      </c>
      <c r="C43" s="7" t="s">
        <v>211</v>
      </c>
      <c r="D43" s="7" t="s">
        <v>246</v>
      </c>
    </row>
    <row r="44" spans="1:6" ht="15" customHeight="1" x14ac:dyDescent="0.5">
      <c r="A44" s="4">
        <v>40</v>
      </c>
      <c r="B44" s="7" t="s">
        <v>51</v>
      </c>
      <c r="C44" s="7" t="s">
        <v>56</v>
      </c>
      <c r="D44" s="7" t="s">
        <v>247</v>
      </c>
    </row>
    <row r="45" spans="1:6" ht="15" customHeight="1" x14ac:dyDescent="0.5">
      <c r="A45" s="4">
        <v>41</v>
      </c>
      <c r="B45" s="7" t="s">
        <v>52</v>
      </c>
      <c r="C45" s="7" t="s">
        <v>127</v>
      </c>
      <c r="D45" s="7" t="s">
        <v>78</v>
      </c>
    </row>
    <row r="46" spans="1:6" ht="15" customHeight="1" x14ac:dyDescent="0.5">
      <c r="A46" s="4">
        <v>42</v>
      </c>
      <c r="B46" s="7" t="s">
        <v>53</v>
      </c>
      <c r="C46" s="7" t="s">
        <v>98</v>
      </c>
    </row>
    <row r="47" spans="1:6" ht="15" customHeight="1" x14ac:dyDescent="0.5">
      <c r="A47" s="4">
        <v>43</v>
      </c>
      <c r="B47" s="7" t="s">
        <v>55</v>
      </c>
    </row>
    <row r="48" spans="1:6" ht="15" customHeight="1" x14ac:dyDescent="0.5">
      <c r="A48" s="4">
        <v>44</v>
      </c>
      <c r="B48" s="7" t="s">
        <v>56</v>
      </c>
    </row>
    <row r="49" spans="1:2" ht="15" customHeight="1" x14ac:dyDescent="0.5">
      <c r="A49" s="4">
        <v>45</v>
      </c>
      <c r="B49" s="7" t="s">
        <v>57</v>
      </c>
    </row>
    <row r="50" spans="1:2" ht="15" customHeight="1" x14ac:dyDescent="0.5">
      <c r="A50" s="4">
        <v>46</v>
      </c>
      <c r="B50" s="7" t="s">
        <v>58</v>
      </c>
    </row>
    <row r="51" spans="1:2" ht="15" customHeight="1" x14ac:dyDescent="0.5">
      <c r="A51" s="4">
        <v>47</v>
      </c>
      <c r="B51" s="7" t="s">
        <v>59</v>
      </c>
    </row>
    <row r="52" spans="1:2" ht="15" customHeight="1" x14ac:dyDescent="0.5">
      <c r="A52" s="4">
        <v>48</v>
      </c>
      <c r="B52" s="7" t="s">
        <v>60</v>
      </c>
    </row>
    <row r="53" spans="1:2" ht="15" customHeight="1" x14ac:dyDescent="0.5">
      <c r="A53" s="4">
        <v>49</v>
      </c>
      <c r="B53" s="7" t="s">
        <v>61</v>
      </c>
    </row>
    <row r="54" spans="1:2" ht="15" customHeight="1" x14ac:dyDescent="0.5">
      <c r="A54" s="4">
        <v>50</v>
      </c>
      <c r="B54" s="7" t="s">
        <v>62</v>
      </c>
    </row>
    <row r="55" spans="1:2" ht="15" customHeight="1" x14ac:dyDescent="0.5">
      <c r="A55" s="4">
        <v>51</v>
      </c>
      <c r="B55" s="7" t="s">
        <v>63</v>
      </c>
    </row>
    <row r="56" spans="1:2" ht="15" customHeight="1" x14ac:dyDescent="0.5">
      <c r="A56" s="4">
        <v>52</v>
      </c>
      <c r="B56" s="7" t="s">
        <v>64</v>
      </c>
    </row>
    <row r="57" spans="1:2" ht="15" customHeight="1" x14ac:dyDescent="0.5">
      <c r="A57" s="4">
        <v>53</v>
      </c>
      <c r="B57" s="7" t="s">
        <v>65</v>
      </c>
    </row>
    <row r="58" spans="1:2" ht="15" customHeight="1" x14ac:dyDescent="0.5">
      <c r="A58" s="4">
        <v>54</v>
      </c>
      <c r="B58" s="7" t="s">
        <v>66</v>
      </c>
    </row>
    <row r="59" spans="1:2" ht="15" customHeight="1" x14ac:dyDescent="0.5">
      <c r="A59" s="4">
        <v>55</v>
      </c>
      <c r="B59" s="7" t="s">
        <v>67</v>
      </c>
    </row>
    <row r="60" spans="1:2" ht="15" customHeight="1" x14ac:dyDescent="0.5">
      <c r="A60" s="4">
        <v>56</v>
      </c>
      <c r="B60" s="7" t="s">
        <v>68</v>
      </c>
    </row>
    <row r="61" spans="1:2" ht="15" customHeight="1" x14ac:dyDescent="0.5">
      <c r="A61" s="4">
        <v>57</v>
      </c>
      <c r="B61" s="7" t="s">
        <v>70</v>
      </c>
    </row>
    <row r="62" spans="1:2" ht="15" customHeight="1" x14ac:dyDescent="0.5">
      <c r="A62" s="4">
        <v>58</v>
      </c>
      <c r="B62" s="7" t="s">
        <v>69</v>
      </c>
    </row>
    <row r="63" spans="1:2" ht="15" customHeight="1" x14ac:dyDescent="0.5">
      <c r="A63" s="4">
        <v>59</v>
      </c>
      <c r="B63" s="7" t="s">
        <v>71</v>
      </c>
    </row>
    <row r="64" spans="1:2" ht="15" customHeight="1" x14ac:dyDescent="0.5">
      <c r="A64" s="4">
        <v>60</v>
      </c>
      <c r="B64" s="7" t="s">
        <v>72</v>
      </c>
    </row>
    <row r="65" spans="1:2" ht="15" customHeight="1" x14ac:dyDescent="0.5">
      <c r="A65" s="4">
        <v>61</v>
      </c>
      <c r="B65" s="7" t="s">
        <v>73</v>
      </c>
    </row>
    <row r="66" spans="1:2" ht="15" customHeight="1" x14ac:dyDescent="0.5">
      <c r="A66" s="4">
        <v>62</v>
      </c>
      <c r="B66" s="7" t="s">
        <v>74</v>
      </c>
    </row>
    <row r="67" spans="1:2" ht="15" customHeight="1" x14ac:dyDescent="0.5">
      <c r="A67" s="4">
        <v>63</v>
      </c>
      <c r="B67" s="7" t="s">
        <v>75</v>
      </c>
    </row>
    <row r="68" spans="1:2" ht="15" customHeight="1" x14ac:dyDescent="0.5">
      <c r="A68" s="4">
        <v>64</v>
      </c>
      <c r="B68" s="7" t="s">
        <v>76</v>
      </c>
    </row>
    <row r="69" spans="1:2" ht="15" customHeight="1" x14ac:dyDescent="0.5">
      <c r="A69" s="4">
        <v>65</v>
      </c>
      <c r="B69" s="7" t="s">
        <v>77</v>
      </c>
    </row>
    <row r="70" spans="1:2" ht="15" customHeight="1" x14ac:dyDescent="0.5">
      <c r="A70" s="4">
        <v>66</v>
      </c>
      <c r="B70" s="7" t="s">
        <v>78</v>
      </c>
    </row>
    <row r="71" spans="1:2" ht="15" customHeight="1" x14ac:dyDescent="0.5">
      <c r="A71" s="4">
        <v>67</v>
      </c>
      <c r="B71" s="7" t="s">
        <v>79</v>
      </c>
    </row>
    <row r="72" spans="1:2" ht="15" customHeight="1" x14ac:dyDescent="0.5">
      <c r="A72" s="4">
        <v>68</v>
      </c>
      <c r="B72" s="7" t="s">
        <v>80</v>
      </c>
    </row>
    <row r="73" spans="1:2" ht="15" customHeight="1" x14ac:dyDescent="0.5">
      <c r="A73" s="4">
        <v>69</v>
      </c>
      <c r="B73" s="7" t="s">
        <v>81</v>
      </c>
    </row>
    <row r="74" spans="1:2" ht="15" customHeight="1" x14ac:dyDescent="0.5">
      <c r="A74" s="4">
        <v>70</v>
      </c>
      <c r="B74" s="7" t="s">
        <v>82</v>
      </c>
    </row>
    <row r="75" spans="1:2" ht="15" customHeight="1" x14ac:dyDescent="0.5">
      <c r="A75" s="4">
        <v>71</v>
      </c>
      <c r="B75" s="7" t="s">
        <v>83</v>
      </c>
    </row>
    <row r="76" spans="1:2" ht="15" customHeight="1" x14ac:dyDescent="0.5">
      <c r="A76" s="4">
        <v>72</v>
      </c>
      <c r="B76" s="7" t="s">
        <v>84</v>
      </c>
    </row>
    <row r="77" spans="1:2" ht="15" customHeight="1" x14ac:dyDescent="0.5">
      <c r="A77" s="4">
        <v>73</v>
      </c>
      <c r="B77" s="7" t="s">
        <v>85</v>
      </c>
    </row>
    <row r="78" spans="1:2" ht="15" customHeight="1" x14ac:dyDescent="0.5">
      <c r="A78" s="4">
        <v>74</v>
      </c>
      <c r="B78" s="7" t="s">
        <v>86</v>
      </c>
    </row>
    <row r="79" spans="1:2" ht="15" customHeight="1" x14ac:dyDescent="0.5">
      <c r="A79" s="4">
        <v>75</v>
      </c>
      <c r="B79" s="7" t="s">
        <v>87</v>
      </c>
    </row>
    <row r="80" spans="1:2" ht="15" customHeight="1" x14ac:dyDescent="0.5">
      <c r="A80" s="4">
        <v>76</v>
      </c>
      <c r="B80" s="7" t="s">
        <v>88</v>
      </c>
    </row>
    <row r="81" spans="1:2" ht="15" customHeight="1" x14ac:dyDescent="0.5">
      <c r="A81" s="4">
        <v>77</v>
      </c>
      <c r="B81" s="7" t="s">
        <v>89</v>
      </c>
    </row>
    <row r="82" spans="1:2" ht="15" customHeight="1" x14ac:dyDescent="0.5">
      <c r="A82" s="4"/>
    </row>
    <row r="83" spans="1:2" ht="15" customHeight="1" x14ac:dyDescent="0.5">
      <c r="A83" s="4"/>
    </row>
    <row r="84" spans="1:2" ht="15" customHeight="1" x14ac:dyDescent="0.5">
      <c r="A84" s="4"/>
    </row>
    <row r="85" spans="1:2" ht="15" customHeight="1" x14ac:dyDescent="0.5">
      <c r="A85" s="4"/>
    </row>
    <row r="86" spans="1:2" ht="15" customHeight="1" x14ac:dyDescent="0.5">
      <c r="A86" s="4"/>
    </row>
    <row r="87" spans="1:2" ht="15" customHeight="1" x14ac:dyDescent="0.5">
      <c r="A87" s="4"/>
    </row>
    <row r="88" spans="1:2" ht="15" customHeight="1" x14ac:dyDescent="0.5">
      <c r="A88" s="4"/>
    </row>
    <row r="89" spans="1:2" ht="15" customHeight="1" x14ac:dyDescent="0.5">
      <c r="A89" s="4"/>
    </row>
    <row r="90" spans="1:2" ht="15" customHeight="1" x14ac:dyDescent="0.5">
      <c r="A90" s="4"/>
    </row>
    <row r="91" spans="1:2" ht="15" customHeight="1" x14ac:dyDescent="0.5">
      <c r="A91" s="4"/>
    </row>
    <row r="92" spans="1:2" ht="15" customHeight="1" x14ac:dyDescent="0.5">
      <c r="A92" s="4"/>
    </row>
    <row r="93" spans="1:2" ht="15" customHeight="1" x14ac:dyDescent="0.5">
      <c r="A93" s="4"/>
    </row>
    <row r="94" spans="1:2" ht="15" customHeight="1" x14ac:dyDescent="0.5">
      <c r="A94" s="4"/>
    </row>
    <row r="95" spans="1:2" ht="15" customHeight="1" x14ac:dyDescent="0.5">
      <c r="A95" s="4"/>
    </row>
    <row r="96" spans="1:2" ht="15" customHeight="1" x14ac:dyDescent="0.5">
      <c r="A96" s="4"/>
    </row>
    <row r="97" spans="1:1" ht="15" customHeight="1" x14ac:dyDescent="0.5">
      <c r="A97" s="4"/>
    </row>
    <row r="98" spans="1:1" ht="15" customHeight="1" x14ac:dyDescent="0.5">
      <c r="A98" s="4"/>
    </row>
    <row r="99" spans="1:1" ht="15" customHeight="1" x14ac:dyDescent="0.5">
      <c r="A99" s="4"/>
    </row>
    <row r="100" spans="1:1" ht="15" customHeight="1" x14ac:dyDescent="0.5">
      <c r="A100" s="4"/>
    </row>
    <row r="101" spans="1:1" ht="15" customHeight="1" x14ac:dyDescent="0.5">
      <c r="A101" s="4"/>
    </row>
    <row r="102" spans="1:1" ht="15" customHeight="1" x14ac:dyDescent="0.5">
      <c r="A102" s="4"/>
    </row>
    <row r="103" spans="1:1" ht="15" customHeight="1" x14ac:dyDescent="0.5">
      <c r="A103" s="4"/>
    </row>
    <row r="104" spans="1:1" ht="15" customHeight="1" x14ac:dyDescent="0.5">
      <c r="A104" s="4"/>
    </row>
    <row r="105" spans="1:1" ht="15" customHeight="1" x14ac:dyDescent="0.5">
      <c r="A105" s="4"/>
    </row>
    <row r="106" spans="1:1" ht="15" customHeight="1" x14ac:dyDescent="0.5">
      <c r="A106" s="4"/>
    </row>
    <row r="107" spans="1:1" ht="15" customHeight="1" x14ac:dyDescent="0.5">
      <c r="A107" s="4"/>
    </row>
    <row r="108" spans="1:1" ht="15" customHeight="1" x14ac:dyDescent="0.5">
      <c r="A108" s="4"/>
    </row>
    <row r="109" spans="1:1" ht="15" customHeight="1" x14ac:dyDescent="0.5">
      <c r="A109" s="4"/>
    </row>
    <row r="110" spans="1:1" ht="15" customHeight="1" x14ac:dyDescent="0.5">
      <c r="A110" s="4"/>
    </row>
    <row r="111" spans="1:1" ht="15" customHeight="1" x14ac:dyDescent="0.5">
      <c r="A111" s="4"/>
    </row>
    <row r="112" spans="1:1" ht="15" customHeight="1" x14ac:dyDescent="0.5">
      <c r="A112" s="4"/>
    </row>
    <row r="113" spans="1:1" ht="15" customHeight="1" x14ac:dyDescent="0.5">
      <c r="A113" s="4"/>
    </row>
    <row r="114" spans="1:1" ht="15" customHeight="1" x14ac:dyDescent="0.5">
      <c r="A114" s="4"/>
    </row>
    <row r="115" spans="1:1" ht="15" customHeight="1" x14ac:dyDescent="0.5">
      <c r="A115" s="4"/>
    </row>
    <row r="116" spans="1:1" ht="15" customHeight="1" x14ac:dyDescent="0.5">
      <c r="A116" s="4"/>
    </row>
    <row r="117" spans="1:1" ht="15" customHeight="1" x14ac:dyDescent="0.5">
      <c r="A117" s="4"/>
    </row>
    <row r="118" spans="1:1" ht="15" customHeight="1" x14ac:dyDescent="0.5">
      <c r="A118" s="4"/>
    </row>
    <row r="119" spans="1:1" ht="15" customHeight="1" x14ac:dyDescent="0.5">
      <c r="A119" s="4"/>
    </row>
    <row r="120" spans="1:1" ht="15" customHeight="1" x14ac:dyDescent="0.5">
      <c r="A120" s="4"/>
    </row>
    <row r="121" spans="1:1" ht="15" customHeight="1" x14ac:dyDescent="0.5">
      <c r="A121" s="4"/>
    </row>
    <row r="122" spans="1:1" ht="15" customHeight="1" x14ac:dyDescent="0.5">
      <c r="A122" s="4"/>
    </row>
    <row r="123" spans="1:1" ht="15" customHeight="1" x14ac:dyDescent="0.5">
      <c r="A123" s="4"/>
    </row>
    <row r="124" spans="1:1" ht="15" customHeight="1" x14ac:dyDescent="0.5">
      <c r="A124" s="4"/>
    </row>
  </sheetData>
  <hyperlinks>
    <hyperlink ref="E3" r:id="rId1" xr:uid="{A43DE8B8-6592-49BB-A549-08A28DA9BCF0}"/>
    <hyperlink ref="M3" r:id="rId2" xr:uid="{A3E0F618-0216-425F-B960-625F8F2B92EC}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61"/>
  <sheetViews>
    <sheetView zoomScaleNormal="100" workbookViewId="0">
      <selection activeCell="A3" sqref="A3"/>
    </sheetView>
  </sheetViews>
  <sheetFormatPr defaultColWidth="12.73046875" defaultRowHeight="15" customHeight="1" x14ac:dyDescent="0.35"/>
  <cols>
    <col min="1" max="1" width="8.73046875" customWidth="1"/>
    <col min="2" max="2" width="27.7304687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27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74</v>
      </c>
      <c r="B3" s="7" t="s">
        <v>86</v>
      </c>
      <c r="C3" s="15">
        <f>AVERAGE(A3:A4)</f>
        <v>37.5</v>
      </c>
    </row>
    <row r="4" spans="1:26" ht="15.75" customHeight="1" x14ac:dyDescent="0.5">
      <c r="A4" s="4">
        <v>1</v>
      </c>
      <c r="B4" s="7" t="s">
        <v>86</v>
      </c>
    </row>
    <row r="5" spans="1:26" ht="15.75" customHeight="1" x14ac:dyDescent="0.5">
      <c r="A5" s="4">
        <v>42</v>
      </c>
      <c r="B5" s="7" t="s">
        <v>98</v>
      </c>
      <c r="C5" s="15">
        <f>AVERAGE(A5:A11)</f>
        <v>11.857142857142858</v>
      </c>
    </row>
    <row r="6" spans="1:26" ht="15.75" customHeight="1" x14ac:dyDescent="0.5">
      <c r="A6" s="4">
        <v>15</v>
      </c>
      <c r="B6" s="7" t="s">
        <v>98</v>
      </c>
    </row>
    <row r="7" spans="1:26" ht="15.75" customHeight="1" x14ac:dyDescent="0.5">
      <c r="A7" s="4">
        <v>10</v>
      </c>
      <c r="B7" s="7" t="s">
        <v>98</v>
      </c>
    </row>
    <row r="8" spans="1:26" ht="15.75" customHeight="1" x14ac:dyDescent="0.5">
      <c r="A8" s="4">
        <v>1</v>
      </c>
      <c r="B8" s="7" t="s">
        <v>98</v>
      </c>
    </row>
    <row r="9" spans="1:26" ht="15.75" customHeight="1" x14ac:dyDescent="0.5">
      <c r="A9" s="4">
        <v>10</v>
      </c>
      <c r="B9" s="7" t="s">
        <v>98</v>
      </c>
    </row>
    <row r="10" spans="1:26" ht="15.75" customHeight="1" x14ac:dyDescent="0.5">
      <c r="A10" s="4">
        <v>3</v>
      </c>
      <c r="B10" s="7" t="s">
        <v>98</v>
      </c>
    </row>
    <row r="11" spans="1:26" ht="15.75" customHeight="1" x14ac:dyDescent="0.5">
      <c r="A11" s="4">
        <v>2</v>
      </c>
      <c r="B11" s="7" t="s">
        <v>98</v>
      </c>
    </row>
    <row r="12" spans="1:26" ht="15.75" customHeight="1" x14ac:dyDescent="0.5">
      <c r="A12" s="4">
        <v>2</v>
      </c>
      <c r="B12" s="7" t="s">
        <v>167</v>
      </c>
      <c r="C12" s="15">
        <f>A12</f>
        <v>2</v>
      </c>
    </row>
    <row r="13" spans="1:26" ht="15.75" customHeight="1" x14ac:dyDescent="0.5">
      <c r="A13" s="4">
        <v>7</v>
      </c>
      <c r="B13" s="7" t="s">
        <v>18</v>
      </c>
      <c r="C13" s="15">
        <f>AVERAGE(A13:A14)</f>
        <v>4</v>
      </c>
    </row>
    <row r="14" spans="1:26" ht="15.75" customHeight="1" x14ac:dyDescent="0.5">
      <c r="A14" s="4">
        <v>1</v>
      </c>
      <c r="B14" s="7" t="s">
        <v>18</v>
      </c>
    </row>
    <row r="15" spans="1:26" ht="15.75" customHeight="1" x14ac:dyDescent="0.5">
      <c r="A15" s="4">
        <v>12</v>
      </c>
      <c r="B15" s="7" t="s">
        <v>125</v>
      </c>
      <c r="C15" s="15">
        <f t="shared" ref="C15:C16" si="0">A15</f>
        <v>12</v>
      </c>
    </row>
    <row r="16" spans="1:26" ht="15.75" customHeight="1" x14ac:dyDescent="0.5">
      <c r="A16" s="4">
        <v>3</v>
      </c>
      <c r="B16" s="7" t="s">
        <v>259</v>
      </c>
      <c r="C16" s="15">
        <f t="shared" si="0"/>
        <v>3</v>
      </c>
    </row>
    <row r="17" spans="1:3" ht="15.75" customHeight="1" x14ac:dyDescent="0.5">
      <c r="A17" s="4">
        <v>19</v>
      </c>
      <c r="B17" s="7" t="s">
        <v>156</v>
      </c>
      <c r="C17" s="15">
        <f>AVERAGE(A17:A18)</f>
        <v>12.5</v>
      </c>
    </row>
    <row r="18" spans="1:3" ht="15.75" customHeight="1" x14ac:dyDescent="0.5">
      <c r="A18" s="4">
        <v>6</v>
      </c>
      <c r="B18" s="7" t="s">
        <v>156</v>
      </c>
    </row>
    <row r="19" spans="1:3" ht="15.75" customHeight="1" x14ac:dyDescent="0.5">
      <c r="A19" s="4">
        <v>4</v>
      </c>
      <c r="B19" s="7" t="s">
        <v>145</v>
      </c>
      <c r="C19" s="15">
        <f>AVERAGE(A19:A21)</f>
        <v>8.3333333333333339</v>
      </c>
    </row>
    <row r="20" spans="1:3" ht="15.75" customHeight="1" x14ac:dyDescent="0.5">
      <c r="A20" s="4">
        <v>14</v>
      </c>
      <c r="B20" s="7" t="s">
        <v>145</v>
      </c>
    </row>
    <row r="21" spans="1:3" ht="15.75" customHeight="1" x14ac:dyDescent="0.5">
      <c r="A21" s="4">
        <v>7</v>
      </c>
      <c r="B21" s="7" t="s">
        <v>145</v>
      </c>
    </row>
    <row r="22" spans="1:3" ht="15.75" customHeight="1" x14ac:dyDescent="0.5">
      <c r="A22" s="4">
        <v>44</v>
      </c>
      <c r="B22" s="7" t="s">
        <v>56</v>
      </c>
      <c r="C22" s="15">
        <f>AVERAGE(A22:A25)</f>
        <v>22.5</v>
      </c>
    </row>
    <row r="23" spans="1:3" ht="15.75" customHeight="1" x14ac:dyDescent="0.5">
      <c r="A23" s="4">
        <v>40</v>
      </c>
      <c r="B23" s="7" t="s">
        <v>56</v>
      </c>
    </row>
    <row r="24" spans="1:3" ht="15.75" customHeight="1" x14ac:dyDescent="0.5">
      <c r="A24" s="4">
        <v>5</v>
      </c>
      <c r="B24" s="7" t="s">
        <v>56</v>
      </c>
    </row>
    <row r="25" spans="1:3" ht="15.75" customHeight="1" x14ac:dyDescent="0.5">
      <c r="A25" s="4">
        <v>1</v>
      </c>
      <c r="B25" s="7" t="s">
        <v>56</v>
      </c>
    </row>
    <row r="26" spans="1:3" ht="15.75" customHeight="1" x14ac:dyDescent="0.5">
      <c r="A26" s="4">
        <v>27</v>
      </c>
      <c r="B26" s="7" t="s">
        <v>38</v>
      </c>
      <c r="C26" s="15">
        <f>AVERAGE(A26:A27)</f>
        <v>25.5</v>
      </c>
    </row>
    <row r="27" spans="1:3" ht="15.75" customHeight="1" x14ac:dyDescent="0.5">
      <c r="A27" s="4">
        <v>24</v>
      </c>
      <c r="B27" s="7" t="s">
        <v>38</v>
      </c>
    </row>
    <row r="28" spans="1:3" ht="15.75" customHeight="1" x14ac:dyDescent="0.5">
      <c r="A28" s="4">
        <v>33</v>
      </c>
      <c r="B28" s="7" t="s">
        <v>44</v>
      </c>
      <c r="C28" s="15">
        <f>AVERAGE(A28:A29)</f>
        <v>20</v>
      </c>
    </row>
    <row r="29" spans="1:3" ht="15.75" customHeight="1" x14ac:dyDescent="0.5">
      <c r="A29" s="4">
        <v>7</v>
      </c>
      <c r="B29" s="7" t="s">
        <v>44</v>
      </c>
    </row>
    <row r="30" spans="1:3" ht="15.75" customHeight="1" x14ac:dyDescent="0.5">
      <c r="A30" s="4">
        <v>58</v>
      </c>
      <c r="B30" s="7" t="s">
        <v>69</v>
      </c>
      <c r="C30" s="15">
        <f t="shared" ref="C30" si="1">A30</f>
        <v>58</v>
      </c>
    </row>
    <row r="31" spans="1:3" ht="15.75" customHeight="1" x14ac:dyDescent="0.5">
      <c r="A31" s="4">
        <v>19</v>
      </c>
      <c r="B31" s="7" t="s">
        <v>30</v>
      </c>
      <c r="C31" s="15">
        <f>AVERAGE(A31:A34)</f>
        <v>13</v>
      </c>
    </row>
    <row r="32" spans="1:3" ht="15.75" customHeight="1" x14ac:dyDescent="0.5">
      <c r="A32" s="4">
        <v>25</v>
      </c>
      <c r="B32" s="7" t="s">
        <v>30</v>
      </c>
    </row>
    <row r="33" spans="1:3" ht="15.75" customHeight="1" x14ac:dyDescent="0.5">
      <c r="A33" s="4">
        <v>7</v>
      </c>
      <c r="B33" s="7" t="s">
        <v>30</v>
      </c>
    </row>
    <row r="34" spans="1:3" ht="15.75" customHeight="1" x14ac:dyDescent="0.5">
      <c r="A34" s="4">
        <v>1</v>
      </c>
      <c r="B34" s="7" t="s">
        <v>30</v>
      </c>
    </row>
    <row r="35" spans="1:3" ht="15.75" customHeight="1" x14ac:dyDescent="0.5">
      <c r="A35" s="4">
        <v>23</v>
      </c>
      <c r="B35" s="7" t="s">
        <v>219</v>
      </c>
      <c r="C35" s="15">
        <f t="shared" ref="C35:C38" si="2">A35</f>
        <v>23</v>
      </c>
    </row>
    <row r="36" spans="1:3" ht="15.75" customHeight="1" x14ac:dyDescent="0.5">
      <c r="A36" s="4">
        <v>12</v>
      </c>
      <c r="B36" s="7" t="s">
        <v>226</v>
      </c>
      <c r="C36" s="15">
        <f t="shared" si="2"/>
        <v>12</v>
      </c>
    </row>
    <row r="37" spans="1:3" ht="15.75" customHeight="1" x14ac:dyDescent="0.5">
      <c r="A37" s="4">
        <v>11</v>
      </c>
      <c r="B37" s="7" t="s">
        <v>269</v>
      </c>
      <c r="C37" s="15">
        <f t="shared" si="2"/>
        <v>11</v>
      </c>
    </row>
    <row r="38" spans="1:3" ht="15.75" customHeight="1" x14ac:dyDescent="0.5">
      <c r="A38" s="4">
        <v>31</v>
      </c>
      <c r="B38" s="7" t="s">
        <v>42</v>
      </c>
      <c r="C38" s="15">
        <f t="shared" si="2"/>
        <v>31</v>
      </c>
    </row>
    <row r="39" spans="1:3" ht="15.75" customHeight="1" x14ac:dyDescent="0.5">
      <c r="A39" s="4">
        <v>28</v>
      </c>
      <c r="B39" s="7" t="s">
        <v>96</v>
      </c>
      <c r="C39" s="15">
        <f>AVERAGE(A39:A40)</f>
        <v>17.5</v>
      </c>
    </row>
    <row r="40" spans="1:3" ht="15.75" customHeight="1" x14ac:dyDescent="0.5">
      <c r="A40" s="4">
        <v>7</v>
      </c>
      <c r="B40" s="7" t="s">
        <v>96</v>
      </c>
    </row>
    <row r="41" spans="1:3" ht="15.75" customHeight="1" x14ac:dyDescent="0.5">
      <c r="A41" s="4">
        <v>6</v>
      </c>
      <c r="B41" s="7" t="s">
        <v>261</v>
      </c>
      <c r="C41" s="15">
        <f t="shared" ref="C41:C48" si="3">A41</f>
        <v>6</v>
      </c>
    </row>
    <row r="42" spans="1:3" ht="15.75" customHeight="1" x14ac:dyDescent="0.5">
      <c r="A42" s="4">
        <v>22</v>
      </c>
      <c r="B42" s="7" t="s">
        <v>201</v>
      </c>
      <c r="C42" s="15">
        <f t="shared" si="3"/>
        <v>22</v>
      </c>
    </row>
    <row r="43" spans="1:3" ht="15.75" customHeight="1" x14ac:dyDescent="0.5">
      <c r="A43" s="4">
        <v>33</v>
      </c>
      <c r="B43" s="7" t="s">
        <v>207</v>
      </c>
      <c r="C43" s="15">
        <f t="shared" si="3"/>
        <v>33</v>
      </c>
    </row>
    <row r="44" spans="1:3" ht="15.75" customHeight="1" x14ac:dyDescent="0.5">
      <c r="A44" s="4">
        <v>32</v>
      </c>
      <c r="B44" s="7" t="s">
        <v>206</v>
      </c>
      <c r="C44" s="15">
        <f t="shared" si="3"/>
        <v>32</v>
      </c>
    </row>
    <row r="45" spans="1:3" ht="15.75" customHeight="1" x14ac:dyDescent="0.5">
      <c r="A45" s="4">
        <v>10</v>
      </c>
      <c r="B45" s="7" t="s">
        <v>216</v>
      </c>
      <c r="C45" s="15">
        <f t="shared" si="3"/>
        <v>10</v>
      </c>
    </row>
    <row r="46" spans="1:3" ht="15.75" customHeight="1" x14ac:dyDescent="0.5">
      <c r="A46" s="4">
        <v>18</v>
      </c>
      <c r="B46" s="7" t="s">
        <v>198</v>
      </c>
      <c r="C46" s="15">
        <f t="shared" si="3"/>
        <v>18</v>
      </c>
    </row>
    <row r="47" spans="1:3" ht="15.75" customHeight="1" x14ac:dyDescent="0.5">
      <c r="A47" s="4">
        <v>9</v>
      </c>
      <c r="B47" s="7" t="s">
        <v>267</v>
      </c>
      <c r="C47" s="15">
        <f t="shared" si="3"/>
        <v>9</v>
      </c>
    </row>
    <row r="48" spans="1:3" ht="15.75" customHeight="1" x14ac:dyDescent="0.5">
      <c r="A48" s="4">
        <v>37</v>
      </c>
      <c r="B48" s="7" t="s">
        <v>244</v>
      </c>
      <c r="C48" s="15">
        <f t="shared" si="3"/>
        <v>37</v>
      </c>
    </row>
    <row r="49" spans="1:3" ht="15.75" customHeight="1" x14ac:dyDescent="0.5">
      <c r="A49" s="4">
        <v>32</v>
      </c>
      <c r="B49" s="7" t="s">
        <v>43</v>
      </c>
      <c r="C49" s="15">
        <f>AVERAGE(A49:A52)</f>
        <v>15.25</v>
      </c>
    </row>
    <row r="50" spans="1:3" ht="15.75" customHeight="1" x14ac:dyDescent="0.5">
      <c r="A50" s="4">
        <v>18</v>
      </c>
      <c r="B50" s="7" t="s">
        <v>43</v>
      </c>
    </row>
    <row r="51" spans="1:3" ht="15.75" customHeight="1" x14ac:dyDescent="0.5">
      <c r="A51" s="4">
        <v>6</v>
      </c>
      <c r="B51" s="7" t="s">
        <v>43</v>
      </c>
    </row>
    <row r="52" spans="1:3" ht="15.75" customHeight="1" x14ac:dyDescent="0.5">
      <c r="A52" s="4">
        <v>5</v>
      </c>
      <c r="B52" s="7" t="s">
        <v>43</v>
      </c>
    </row>
    <row r="53" spans="1:3" ht="15.75" customHeight="1" x14ac:dyDescent="0.5">
      <c r="A53" s="4">
        <v>27</v>
      </c>
      <c r="B53" s="7" t="s">
        <v>149</v>
      </c>
      <c r="C53" s="15">
        <f>AVERAGE(A53:A60)</f>
        <v>15.625</v>
      </c>
    </row>
    <row r="54" spans="1:3" ht="15.75" customHeight="1" x14ac:dyDescent="0.5">
      <c r="A54" s="4">
        <v>15</v>
      </c>
      <c r="B54" s="7" t="s">
        <v>149</v>
      </c>
    </row>
    <row r="55" spans="1:3" ht="15.75" customHeight="1" x14ac:dyDescent="0.5">
      <c r="A55" s="4">
        <v>10</v>
      </c>
      <c r="B55" s="7" t="s">
        <v>149</v>
      </c>
    </row>
    <row r="56" spans="1:3" ht="15.75" customHeight="1" x14ac:dyDescent="0.5">
      <c r="A56" s="4">
        <v>8</v>
      </c>
      <c r="B56" s="7" t="s">
        <v>149</v>
      </c>
    </row>
    <row r="57" spans="1:3" ht="15.75" customHeight="1" x14ac:dyDescent="0.5">
      <c r="A57" s="4">
        <v>7</v>
      </c>
      <c r="B57" s="7" t="s">
        <v>149</v>
      </c>
    </row>
    <row r="58" spans="1:3" ht="15.75" customHeight="1" x14ac:dyDescent="0.5">
      <c r="A58" s="4">
        <v>2</v>
      </c>
      <c r="B58" s="7" t="s">
        <v>149</v>
      </c>
    </row>
    <row r="59" spans="1:3" ht="15.75" customHeight="1" x14ac:dyDescent="0.5">
      <c r="A59" s="4">
        <v>3</v>
      </c>
      <c r="B59" s="7" t="s">
        <v>149</v>
      </c>
    </row>
    <row r="60" spans="1:3" ht="15.75" customHeight="1" x14ac:dyDescent="0.5">
      <c r="A60" s="4">
        <v>53</v>
      </c>
      <c r="B60" s="7" t="s">
        <v>149</v>
      </c>
    </row>
    <row r="61" spans="1:3" ht="15.75" customHeight="1" x14ac:dyDescent="0.5">
      <c r="A61" s="4">
        <v>29</v>
      </c>
      <c r="B61" s="7" t="s">
        <v>131</v>
      </c>
      <c r="C61" s="15">
        <f>AVERAGE(A61:A66)</f>
        <v>14</v>
      </c>
    </row>
    <row r="62" spans="1:3" ht="15.75" customHeight="1" x14ac:dyDescent="0.5">
      <c r="A62" s="4">
        <v>16</v>
      </c>
      <c r="B62" s="7" t="s">
        <v>131</v>
      </c>
    </row>
    <row r="63" spans="1:3" ht="15.75" customHeight="1" x14ac:dyDescent="0.5">
      <c r="A63" s="4">
        <v>14</v>
      </c>
      <c r="B63" s="7" t="s">
        <v>131</v>
      </c>
    </row>
    <row r="64" spans="1:3" ht="15.75" customHeight="1" x14ac:dyDescent="0.5">
      <c r="A64" s="4">
        <v>10</v>
      </c>
      <c r="B64" s="7" t="s">
        <v>131</v>
      </c>
    </row>
    <row r="65" spans="1:3" ht="15.75" customHeight="1" x14ac:dyDescent="0.5">
      <c r="A65" s="4">
        <v>8</v>
      </c>
      <c r="B65" s="7" t="s">
        <v>131</v>
      </c>
    </row>
    <row r="66" spans="1:3" ht="15.75" customHeight="1" x14ac:dyDescent="0.5">
      <c r="A66" s="4">
        <v>7</v>
      </c>
      <c r="B66" s="7" t="s">
        <v>131</v>
      </c>
    </row>
    <row r="67" spans="1:3" ht="15.75" customHeight="1" x14ac:dyDescent="0.5">
      <c r="A67" s="4">
        <v>41</v>
      </c>
      <c r="B67" s="7" t="s">
        <v>127</v>
      </c>
      <c r="C67" s="15">
        <f>AVERAGE(A67:A72)</f>
        <v>13.833333333333334</v>
      </c>
    </row>
    <row r="68" spans="1:3" ht="15.75" customHeight="1" x14ac:dyDescent="0.5">
      <c r="A68" s="4">
        <v>17</v>
      </c>
      <c r="B68" s="7" t="s">
        <v>127</v>
      </c>
    </row>
    <row r="69" spans="1:3" ht="15.75" customHeight="1" x14ac:dyDescent="0.5">
      <c r="A69" s="4">
        <v>6</v>
      </c>
      <c r="B69" s="7" t="s">
        <v>127</v>
      </c>
    </row>
    <row r="70" spans="1:3" ht="15.75" customHeight="1" x14ac:dyDescent="0.5">
      <c r="A70" s="4">
        <v>1</v>
      </c>
      <c r="B70" s="7" t="s">
        <v>127</v>
      </c>
    </row>
    <row r="71" spans="1:3" ht="15.75" customHeight="1" x14ac:dyDescent="0.5">
      <c r="A71" s="4">
        <v>9</v>
      </c>
      <c r="B71" s="7" t="s">
        <v>127</v>
      </c>
    </row>
    <row r="72" spans="1:3" ht="15.75" customHeight="1" x14ac:dyDescent="0.5">
      <c r="A72" s="4">
        <v>9</v>
      </c>
      <c r="B72" s="7" t="s">
        <v>127</v>
      </c>
    </row>
    <row r="73" spans="1:3" ht="15.75" customHeight="1" x14ac:dyDescent="0.5">
      <c r="A73" s="4">
        <v>5</v>
      </c>
      <c r="B73" s="7" t="s">
        <v>117</v>
      </c>
      <c r="C73" s="15">
        <f>AVERAGE(A73:A74)</f>
        <v>4.5</v>
      </c>
    </row>
    <row r="74" spans="1:3" ht="15.75" customHeight="1" x14ac:dyDescent="0.5">
      <c r="A74" s="4">
        <v>4</v>
      </c>
      <c r="B74" s="7" t="s">
        <v>117</v>
      </c>
    </row>
    <row r="75" spans="1:3" ht="15.75" customHeight="1" x14ac:dyDescent="0.5">
      <c r="A75" s="4">
        <v>15</v>
      </c>
      <c r="B75" s="7" t="s">
        <v>148</v>
      </c>
      <c r="C75" s="15">
        <f>AVERAGE(A75:A76)</f>
        <v>12</v>
      </c>
    </row>
    <row r="76" spans="1:3" ht="15.75" customHeight="1" x14ac:dyDescent="0.5">
      <c r="A76" s="4">
        <v>9</v>
      </c>
      <c r="B76" s="7" t="s">
        <v>148</v>
      </c>
    </row>
    <row r="77" spans="1:3" ht="15.75" customHeight="1" x14ac:dyDescent="0.5">
      <c r="A77" s="4">
        <v>14</v>
      </c>
      <c r="B77" s="7" t="s">
        <v>196</v>
      </c>
      <c r="C77" s="15">
        <f t="shared" ref="C77:C82" si="4">A77</f>
        <v>14</v>
      </c>
    </row>
    <row r="78" spans="1:3" ht="15.75" customHeight="1" x14ac:dyDescent="0.5">
      <c r="A78" s="4">
        <v>7</v>
      </c>
      <c r="B78" s="7" t="s">
        <v>192</v>
      </c>
      <c r="C78" s="15">
        <f t="shared" si="4"/>
        <v>7</v>
      </c>
    </row>
    <row r="79" spans="1:3" ht="15.75" customHeight="1" x14ac:dyDescent="0.5">
      <c r="A79" s="4">
        <v>11</v>
      </c>
      <c r="B79" s="7" t="s">
        <v>143</v>
      </c>
      <c r="C79" s="15">
        <f t="shared" si="4"/>
        <v>11</v>
      </c>
    </row>
    <row r="80" spans="1:3" ht="15.75" customHeight="1" x14ac:dyDescent="0.5">
      <c r="A80" s="4">
        <v>12</v>
      </c>
      <c r="B80" s="7" t="s">
        <v>194</v>
      </c>
      <c r="C80" s="15">
        <f t="shared" si="4"/>
        <v>12</v>
      </c>
    </row>
    <row r="81" spans="1:3" ht="15.75" customHeight="1" x14ac:dyDescent="0.5">
      <c r="A81" s="4">
        <v>11</v>
      </c>
      <c r="B81" s="7" t="s">
        <v>193</v>
      </c>
      <c r="C81" s="15">
        <f t="shared" si="4"/>
        <v>11</v>
      </c>
    </row>
    <row r="82" spans="1:3" ht="15.75" customHeight="1" x14ac:dyDescent="0.5">
      <c r="A82" s="4">
        <v>13</v>
      </c>
      <c r="B82" s="7" t="s">
        <v>195</v>
      </c>
      <c r="C82" s="15">
        <f t="shared" si="4"/>
        <v>13</v>
      </c>
    </row>
    <row r="83" spans="1:3" ht="15.75" customHeight="1" x14ac:dyDescent="0.5">
      <c r="A83" s="4">
        <v>7</v>
      </c>
      <c r="B83" s="7" t="s">
        <v>137</v>
      </c>
      <c r="C83" s="15">
        <f>AVERAGE(A83:A84)</f>
        <v>5</v>
      </c>
    </row>
    <row r="84" spans="1:3" ht="15.75" customHeight="1" x14ac:dyDescent="0.5">
      <c r="A84" s="4">
        <v>3</v>
      </c>
      <c r="B84" s="7" t="s">
        <v>137</v>
      </c>
    </row>
    <row r="85" spans="1:3" ht="15.75" customHeight="1" x14ac:dyDescent="0.5">
      <c r="A85" s="4">
        <v>16</v>
      </c>
      <c r="B85" s="7" t="s">
        <v>218</v>
      </c>
      <c r="C85" s="15">
        <f t="shared" ref="C85:C87" si="5">A85</f>
        <v>16</v>
      </c>
    </row>
    <row r="86" spans="1:3" ht="15.75" customHeight="1" x14ac:dyDescent="0.5">
      <c r="A86" s="4">
        <v>10</v>
      </c>
      <c r="B86" s="7" t="s">
        <v>21</v>
      </c>
      <c r="C86" s="15">
        <f t="shared" si="5"/>
        <v>10</v>
      </c>
    </row>
    <row r="87" spans="1:3" ht="15.75" customHeight="1" x14ac:dyDescent="0.5">
      <c r="A87" s="4">
        <v>63</v>
      </c>
      <c r="B87" s="7" t="s">
        <v>75</v>
      </c>
      <c r="C87" s="15">
        <f t="shared" si="5"/>
        <v>63</v>
      </c>
    </row>
    <row r="88" spans="1:3" ht="15.75" customHeight="1" x14ac:dyDescent="0.5">
      <c r="A88" s="4">
        <v>26</v>
      </c>
      <c r="B88" s="7" t="s">
        <v>37</v>
      </c>
      <c r="C88" s="15">
        <f>AVERAGE(A88:A92)</f>
        <v>13</v>
      </c>
    </row>
    <row r="89" spans="1:3" ht="15.75" customHeight="1" x14ac:dyDescent="0.5">
      <c r="A89" s="4">
        <v>25</v>
      </c>
      <c r="B89" s="7" t="s">
        <v>37</v>
      </c>
    </row>
    <row r="90" spans="1:3" ht="15.75" customHeight="1" x14ac:dyDescent="0.5">
      <c r="A90" s="4">
        <v>7</v>
      </c>
      <c r="B90" s="7" t="s">
        <v>37</v>
      </c>
    </row>
    <row r="91" spans="1:3" ht="15.75" customHeight="1" x14ac:dyDescent="0.5">
      <c r="A91" s="4">
        <v>2</v>
      </c>
      <c r="B91" s="7" t="s">
        <v>37</v>
      </c>
    </row>
    <row r="92" spans="1:3" ht="15.75" customHeight="1" x14ac:dyDescent="0.5">
      <c r="A92" s="4">
        <v>5</v>
      </c>
      <c r="B92" s="7" t="s">
        <v>37</v>
      </c>
    </row>
    <row r="93" spans="1:3" ht="15.75" customHeight="1" x14ac:dyDescent="0.5">
      <c r="A93" s="4">
        <v>28</v>
      </c>
      <c r="B93" s="7" t="s">
        <v>39</v>
      </c>
      <c r="C93" s="15">
        <f t="shared" ref="C93:C100" si="6">A93</f>
        <v>28</v>
      </c>
    </row>
    <row r="94" spans="1:3" ht="15.75" customHeight="1" x14ac:dyDescent="0.5">
      <c r="A94" s="4">
        <v>22</v>
      </c>
      <c r="B94" s="7" t="s">
        <v>231</v>
      </c>
      <c r="C94" s="15">
        <f t="shared" si="6"/>
        <v>22</v>
      </c>
    </row>
    <row r="95" spans="1:3" ht="15.75" customHeight="1" x14ac:dyDescent="0.5">
      <c r="A95" s="4">
        <v>3</v>
      </c>
      <c r="B95" s="7" t="s">
        <v>153</v>
      </c>
      <c r="C95" s="15">
        <f t="shared" si="6"/>
        <v>3</v>
      </c>
    </row>
    <row r="96" spans="1:3" ht="15.75" customHeight="1" x14ac:dyDescent="0.5">
      <c r="A96" s="4">
        <v>12</v>
      </c>
      <c r="B96" s="7" t="s">
        <v>217</v>
      </c>
      <c r="C96" s="15">
        <f t="shared" si="6"/>
        <v>12</v>
      </c>
    </row>
    <row r="97" spans="1:3" ht="15.75" customHeight="1" x14ac:dyDescent="0.5">
      <c r="A97" s="4">
        <v>73</v>
      </c>
      <c r="B97" s="7" t="s">
        <v>85</v>
      </c>
      <c r="C97" s="15">
        <f t="shared" si="6"/>
        <v>73</v>
      </c>
    </row>
    <row r="98" spans="1:3" ht="15.75" customHeight="1" x14ac:dyDescent="0.5">
      <c r="A98" s="4">
        <v>38</v>
      </c>
      <c r="B98" s="7" t="s">
        <v>245</v>
      </c>
      <c r="C98" s="15">
        <f t="shared" si="6"/>
        <v>38</v>
      </c>
    </row>
    <row r="99" spans="1:3" ht="15.75" customHeight="1" x14ac:dyDescent="0.5">
      <c r="A99" s="4">
        <v>10</v>
      </c>
      <c r="B99" s="7" t="s">
        <v>157</v>
      </c>
      <c r="C99" s="15">
        <f t="shared" si="6"/>
        <v>10</v>
      </c>
    </row>
    <row r="100" spans="1:3" ht="15.75" customHeight="1" x14ac:dyDescent="0.5">
      <c r="A100" s="4">
        <v>9</v>
      </c>
      <c r="B100" s="7" t="s">
        <v>170</v>
      </c>
      <c r="C100" s="15">
        <f t="shared" si="6"/>
        <v>9</v>
      </c>
    </row>
    <row r="101" spans="1:3" ht="15.75" customHeight="1" x14ac:dyDescent="0.5">
      <c r="A101" s="4">
        <v>13</v>
      </c>
      <c r="B101" s="7" t="s">
        <v>126</v>
      </c>
      <c r="C101" s="15">
        <f>AVERAGE(A101:A102)</f>
        <v>8</v>
      </c>
    </row>
    <row r="102" spans="1:3" ht="15.75" customHeight="1" x14ac:dyDescent="0.5">
      <c r="A102" s="4">
        <v>3</v>
      </c>
      <c r="B102" s="7" t="s">
        <v>126</v>
      </c>
    </row>
    <row r="103" spans="1:3" ht="15.75" customHeight="1" x14ac:dyDescent="0.5">
      <c r="A103" s="4">
        <v>64</v>
      </c>
      <c r="B103" s="7" t="s">
        <v>76</v>
      </c>
      <c r="C103" s="15">
        <f>AVERAGE(A103:A108)</f>
        <v>18.5</v>
      </c>
    </row>
    <row r="104" spans="1:3" ht="15.75" customHeight="1" x14ac:dyDescent="0.5">
      <c r="A104" s="4">
        <v>9</v>
      </c>
      <c r="B104" s="7" t="s">
        <v>76</v>
      </c>
    </row>
    <row r="105" spans="1:3" ht="15.75" customHeight="1" x14ac:dyDescent="0.5">
      <c r="A105" s="4">
        <v>17</v>
      </c>
      <c r="B105" s="7" t="s">
        <v>76</v>
      </c>
    </row>
    <row r="106" spans="1:3" ht="15.75" customHeight="1" x14ac:dyDescent="0.5">
      <c r="A106" s="4">
        <v>5</v>
      </c>
      <c r="B106" s="7" t="s">
        <v>76</v>
      </c>
    </row>
    <row r="107" spans="1:3" ht="15.75" customHeight="1" x14ac:dyDescent="0.5">
      <c r="A107" s="4">
        <v>9</v>
      </c>
      <c r="B107" s="7" t="s">
        <v>76</v>
      </c>
    </row>
    <row r="108" spans="1:3" ht="15.75" customHeight="1" x14ac:dyDescent="0.5">
      <c r="A108" s="4">
        <v>7</v>
      </c>
      <c r="B108" s="7" t="s">
        <v>76</v>
      </c>
    </row>
    <row r="109" spans="1:3" ht="15.75" customHeight="1" x14ac:dyDescent="0.5">
      <c r="A109" s="4">
        <v>11</v>
      </c>
      <c r="B109" s="7" t="s">
        <v>160</v>
      </c>
      <c r="C109" s="15">
        <f>AVERAGE(A109:A113)</f>
        <v>6.8</v>
      </c>
    </row>
    <row r="110" spans="1:3" ht="15.75" customHeight="1" x14ac:dyDescent="0.5">
      <c r="A110" s="4">
        <v>4</v>
      </c>
      <c r="B110" s="7" t="s">
        <v>160</v>
      </c>
    </row>
    <row r="111" spans="1:3" ht="15.75" customHeight="1" x14ac:dyDescent="0.5">
      <c r="A111" s="4">
        <v>8</v>
      </c>
      <c r="B111" s="7" t="s">
        <v>160</v>
      </c>
    </row>
    <row r="112" spans="1:3" ht="15.75" customHeight="1" x14ac:dyDescent="0.5">
      <c r="A112" s="4">
        <v>7</v>
      </c>
      <c r="B112" s="7" t="s">
        <v>160</v>
      </c>
    </row>
    <row r="113" spans="1:3" ht="15.75" customHeight="1" x14ac:dyDescent="0.5">
      <c r="A113" s="4">
        <v>4</v>
      </c>
      <c r="B113" s="7" t="s">
        <v>160</v>
      </c>
    </row>
    <row r="114" spans="1:3" ht="15.75" customHeight="1" x14ac:dyDescent="0.5">
      <c r="A114" s="4">
        <v>35</v>
      </c>
      <c r="B114" s="7" t="s">
        <v>242</v>
      </c>
      <c r="C114" s="15">
        <f t="shared" ref="C114:C117" si="7">A114</f>
        <v>35</v>
      </c>
    </row>
    <row r="115" spans="1:3" ht="15.75" customHeight="1" x14ac:dyDescent="0.5">
      <c r="A115" s="4">
        <v>5</v>
      </c>
      <c r="B115" s="7" t="s">
        <v>16</v>
      </c>
      <c r="C115" s="15">
        <f>AVERAGE(A115:A116)</f>
        <v>9.5</v>
      </c>
    </row>
    <row r="116" spans="1:3" ht="15.75" customHeight="1" x14ac:dyDescent="0.5">
      <c r="A116" s="4">
        <v>14</v>
      </c>
      <c r="B116" s="7" t="s">
        <v>16</v>
      </c>
    </row>
    <row r="117" spans="1:3" ht="15.75" customHeight="1" x14ac:dyDescent="0.5">
      <c r="A117" s="4">
        <v>8</v>
      </c>
      <c r="B117" s="7" t="s">
        <v>215</v>
      </c>
      <c r="C117" s="15">
        <f t="shared" si="7"/>
        <v>8</v>
      </c>
    </row>
    <row r="118" spans="1:3" ht="15.75" customHeight="1" x14ac:dyDescent="0.5">
      <c r="A118" s="4">
        <v>16</v>
      </c>
      <c r="B118" s="7" t="s">
        <v>119</v>
      </c>
      <c r="C118" s="15">
        <f>AVERAGE(A118:A125)</f>
        <v>10</v>
      </c>
    </row>
    <row r="119" spans="1:3" ht="15.75" customHeight="1" x14ac:dyDescent="0.5">
      <c r="A119" s="4">
        <v>19</v>
      </c>
      <c r="B119" s="7" t="s">
        <v>119</v>
      </c>
    </row>
    <row r="120" spans="1:3" ht="15.75" customHeight="1" x14ac:dyDescent="0.5">
      <c r="A120" s="4">
        <v>6</v>
      </c>
      <c r="B120" s="7" t="s">
        <v>119</v>
      </c>
    </row>
    <row r="121" spans="1:3" ht="15.75" customHeight="1" x14ac:dyDescent="0.5">
      <c r="A121" s="4">
        <v>12</v>
      </c>
      <c r="B121" s="7" t="s">
        <v>119</v>
      </c>
    </row>
    <row r="122" spans="1:3" ht="15.75" customHeight="1" x14ac:dyDescent="0.5">
      <c r="A122" s="4">
        <v>9</v>
      </c>
      <c r="B122" s="7" t="s">
        <v>119</v>
      </c>
    </row>
    <row r="123" spans="1:3" ht="15.75" customHeight="1" x14ac:dyDescent="0.5">
      <c r="A123" s="4">
        <v>6</v>
      </c>
      <c r="B123" s="7" t="s">
        <v>119</v>
      </c>
    </row>
    <row r="124" spans="1:3" ht="15.75" customHeight="1" x14ac:dyDescent="0.5">
      <c r="A124" s="4">
        <v>7</v>
      </c>
      <c r="B124" s="7" t="s">
        <v>119</v>
      </c>
    </row>
    <row r="125" spans="1:3" ht="15.75" customHeight="1" x14ac:dyDescent="0.5">
      <c r="A125" s="4">
        <v>5</v>
      </c>
      <c r="B125" s="7" t="s">
        <v>119</v>
      </c>
    </row>
    <row r="126" spans="1:3" ht="15.75" customHeight="1" x14ac:dyDescent="0.5">
      <c r="A126" s="4">
        <v>75</v>
      </c>
      <c r="B126" s="7" t="s">
        <v>87</v>
      </c>
      <c r="C126" s="15">
        <f t="shared" ref="C126:C131" si="8">A126</f>
        <v>75</v>
      </c>
    </row>
    <row r="127" spans="1:3" ht="15.75" customHeight="1" x14ac:dyDescent="0.5">
      <c r="A127" s="4">
        <v>2</v>
      </c>
      <c r="B127" s="7" t="s">
        <v>258</v>
      </c>
      <c r="C127" s="15">
        <f t="shared" si="8"/>
        <v>2</v>
      </c>
    </row>
    <row r="128" spans="1:3" ht="15.75" customHeight="1" x14ac:dyDescent="0.5">
      <c r="A128" s="4">
        <v>34</v>
      </c>
      <c r="B128" s="7" t="s">
        <v>45</v>
      </c>
      <c r="C128" s="15">
        <f t="shared" si="8"/>
        <v>34</v>
      </c>
    </row>
    <row r="129" spans="1:3" ht="15.75" customHeight="1" x14ac:dyDescent="0.5">
      <c r="A129" s="4">
        <v>8</v>
      </c>
      <c r="B129" s="7" t="s">
        <v>262</v>
      </c>
      <c r="C129" s="15">
        <f t="shared" si="8"/>
        <v>8</v>
      </c>
    </row>
    <row r="130" spans="1:3" ht="15.75" customHeight="1" x14ac:dyDescent="0.5">
      <c r="A130" s="4">
        <v>8</v>
      </c>
      <c r="B130" s="7" t="s">
        <v>123</v>
      </c>
      <c r="C130" s="15">
        <f t="shared" si="8"/>
        <v>8</v>
      </c>
    </row>
    <row r="131" spans="1:3" ht="15.75" customHeight="1" x14ac:dyDescent="0.5">
      <c r="A131" s="4">
        <v>52</v>
      </c>
      <c r="B131" s="7" t="s">
        <v>64</v>
      </c>
      <c r="C131" s="15">
        <f t="shared" si="8"/>
        <v>52</v>
      </c>
    </row>
    <row r="132" spans="1:3" ht="15.75" customHeight="1" x14ac:dyDescent="0.5">
      <c r="A132" s="4">
        <v>8</v>
      </c>
      <c r="B132" s="7" t="s">
        <v>168</v>
      </c>
      <c r="C132" s="15">
        <f>AVERAGE(A132:A133)</f>
        <v>6.5</v>
      </c>
    </row>
    <row r="133" spans="1:3" ht="15.75" customHeight="1" x14ac:dyDescent="0.5">
      <c r="A133" s="4">
        <v>5</v>
      </c>
      <c r="B133" s="7" t="s">
        <v>168</v>
      </c>
    </row>
    <row r="134" spans="1:3" ht="15.75" customHeight="1" x14ac:dyDescent="0.5">
      <c r="A134" s="4">
        <v>20</v>
      </c>
      <c r="B134" s="7" t="s">
        <v>31</v>
      </c>
      <c r="C134" s="15">
        <f t="shared" ref="C134:C135" si="9">A134</f>
        <v>20</v>
      </c>
    </row>
    <row r="135" spans="1:3" ht="15.75" customHeight="1" x14ac:dyDescent="0.5">
      <c r="A135" s="4">
        <v>3</v>
      </c>
      <c r="B135" s="7" t="s">
        <v>224</v>
      </c>
      <c r="C135" s="15">
        <f t="shared" si="9"/>
        <v>3</v>
      </c>
    </row>
    <row r="136" spans="1:3" ht="15.75" customHeight="1" x14ac:dyDescent="0.5">
      <c r="A136" s="4">
        <v>66</v>
      </c>
      <c r="B136" s="7" t="s">
        <v>78</v>
      </c>
      <c r="C136" s="15">
        <f>AVERAGE(A136:A137)</f>
        <v>53.5</v>
      </c>
    </row>
    <row r="137" spans="1:3" ht="15.75" customHeight="1" x14ac:dyDescent="0.5">
      <c r="A137" s="4">
        <v>41</v>
      </c>
      <c r="B137" s="7" t="s">
        <v>78</v>
      </c>
    </row>
    <row r="138" spans="1:3" ht="15.75" customHeight="1" x14ac:dyDescent="0.5">
      <c r="A138" s="4">
        <v>36</v>
      </c>
      <c r="B138" s="7" t="s">
        <v>47</v>
      </c>
      <c r="C138" s="15">
        <f t="shared" ref="C138:C139" si="10">A138</f>
        <v>36</v>
      </c>
    </row>
    <row r="139" spans="1:3" ht="15.75" customHeight="1" x14ac:dyDescent="0.5">
      <c r="A139" s="4">
        <v>19</v>
      </c>
      <c r="B139" s="7" t="s">
        <v>199</v>
      </c>
      <c r="C139" s="15">
        <f t="shared" si="10"/>
        <v>19</v>
      </c>
    </row>
    <row r="140" spans="1:3" ht="15.75" customHeight="1" x14ac:dyDescent="0.5">
      <c r="A140" s="4">
        <v>57</v>
      </c>
      <c r="B140" s="7" t="s">
        <v>70</v>
      </c>
      <c r="C140" s="15">
        <f>AVERAGE(A140:A148)</f>
        <v>12.444444444444445</v>
      </c>
    </row>
    <row r="141" spans="1:3" ht="15.75" customHeight="1" x14ac:dyDescent="0.5">
      <c r="A141" s="4">
        <v>7</v>
      </c>
      <c r="B141" s="7" t="s">
        <v>70</v>
      </c>
    </row>
    <row r="142" spans="1:3" ht="15.75" customHeight="1" x14ac:dyDescent="0.5">
      <c r="A142" s="4">
        <v>7</v>
      </c>
      <c r="B142" s="7" t="s">
        <v>70</v>
      </c>
    </row>
    <row r="143" spans="1:3" ht="15.75" customHeight="1" x14ac:dyDescent="0.5">
      <c r="A143" s="4">
        <v>8</v>
      </c>
      <c r="B143" s="7" t="s">
        <v>70</v>
      </c>
    </row>
    <row r="144" spans="1:3" ht="15.75" customHeight="1" x14ac:dyDescent="0.5">
      <c r="A144" s="4">
        <v>9</v>
      </c>
      <c r="B144" s="7" t="s">
        <v>70</v>
      </c>
    </row>
    <row r="145" spans="1:3" ht="15.75" customHeight="1" x14ac:dyDescent="0.5">
      <c r="A145" s="4">
        <v>10</v>
      </c>
      <c r="B145" s="7" t="s">
        <v>70</v>
      </c>
    </row>
    <row r="146" spans="1:3" ht="15.75" customHeight="1" x14ac:dyDescent="0.5">
      <c r="A146" s="4">
        <v>6</v>
      </c>
      <c r="B146" s="7" t="s">
        <v>70</v>
      </c>
    </row>
    <row r="147" spans="1:3" ht="15.75" customHeight="1" x14ac:dyDescent="0.5">
      <c r="A147" s="4">
        <v>6</v>
      </c>
      <c r="B147" s="7" t="s">
        <v>70</v>
      </c>
    </row>
    <row r="148" spans="1:3" ht="15.75" customHeight="1" x14ac:dyDescent="0.5">
      <c r="A148" s="4">
        <v>2</v>
      </c>
      <c r="B148" s="7" t="s">
        <v>70</v>
      </c>
    </row>
    <row r="149" spans="1:3" ht="15.75" customHeight="1" x14ac:dyDescent="0.5">
      <c r="A149" s="4">
        <v>1</v>
      </c>
      <c r="B149" s="7" t="s">
        <v>13</v>
      </c>
      <c r="C149" s="15">
        <f t="shared" ref="C149:C150" si="11">A149</f>
        <v>1</v>
      </c>
    </row>
    <row r="150" spans="1:3" ht="15.75" customHeight="1" x14ac:dyDescent="0.5">
      <c r="A150" s="4">
        <v>37</v>
      </c>
      <c r="B150" s="7" t="s">
        <v>48</v>
      </c>
      <c r="C150" s="15">
        <f t="shared" si="11"/>
        <v>37</v>
      </c>
    </row>
    <row r="151" spans="1:3" ht="15.75" customHeight="1" x14ac:dyDescent="0.5">
      <c r="A151" s="4">
        <v>3</v>
      </c>
      <c r="B151" s="7" t="s">
        <v>136</v>
      </c>
      <c r="C151" s="15">
        <f>AVERAGE(A151:A153)</f>
        <v>3.3333333333333335</v>
      </c>
    </row>
    <row r="152" spans="1:3" ht="15.75" customHeight="1" x14ac:dyDescent="0.5">
      <c r="A152" s="4">
        <v>1</v>
      </c>
      <c r="B152" s="7" t="s">
        <v>136</v>
      </c>
    </row>
    <row r="153" spans="1:3" ht="15.75" customHeight="1" x14ac:dyDescent="0.5">
      <c r="A153" s="4">
        <v>6</v>
      </c>
      <c r="B153" s="7" t="s">
        <v>136</v>
      </c>
    </row>
    <row r="154" spans="1:3" ht="15.75" customHeight="1" x14ac:dyDescent="0.5">
      <c r="A154" s="4">
        <v>41</v>
      </c>
      <c r="B154" s="7" t="s">
        <v>52</v>
      </c>
      <c r="C154" s="15">
        <f t="shared" ref="C154:C162" si="12">A154</f>
        <v>41</v>
      </c>
    </row>
    <row r="155" spans="1:3" ht="15.75" customHeight="1" x14ac:dyDescent="0.5">
      <c r="A155" s="4">
        <v>21</v>
      </c>
      <c r="B155" s="7" t="s">
        <v>32</v>
      </c>
      <c r="C155" s="15">
        <f t="shared" si="12"/>
        <v>21</v>
      </c>
    </row>
    <row r="156" spans="1:3" ht="15.75" customHeight="1" x14ac:dyDescent="0.5">
      <c r="A156" s="4">
        <v>40</v>
      </c>
      <c r="B156" s="7" t="s">
        <v>51</v>
      </c>
      <c r="C156" s="15">
        <f t="shared" si="12"/>
        <v>40</v>
      </c>
    </row>
    <row r="157" spans="1:3" ht="15.75" customHeight="1" x14ac:dyDescent="0.5">
      <c r="A157" s="4">
        <v>13</v>
      </c>
      <c r="B157" s="7" t="s">
        <v>227</v>
      </c>
      <c r="C157" s="15">
        <f t="shared" si="12"/>
        <v>13</v>
      </c>
    </row>
    <row r="158" spans="1:3" ht="15.75" customHeight="1" x14ac:dyDescent="0.5">
      <c r="A158" s="4">
        <v>34</v>
      </c>
      <c r="B158" s="7" t="s">
        <v>208</v>
      </c>
      <c r="C158" s="15">
        <f t="shared" si="12"/>
        <v>34</v>
      </c>
    </row>
    <row r="159" spans="1:3" ht="15.75" customHeight="1" x14ac:dyDescent="0.5">
      <c r="A159" s="4">
        <v>11</v>
      </c>
      <c r="B159" s="7" t="s">
        <v>225</v>
      </c>
      <c r="C159" s="15">
        <f t="shared" si="12"/>
        <v>11</v>
      </c>
    </row>
    <row r="160" spans="1:3" ht="15.75" customHeight="1" x14ac:dyDescent="0.5">
      <c r="A160" s="4">
        <v>32</v>
      </c>
      <c r="B160" s="7" t="s">
        <v>239</v>
      </c>
      <c r="C160" s="15">
        <f t="shared" si="12"/>
        <v>32</v>
      </c>
    </row>
    <row r="161" spans="1:3" ht="15.75" customHeight="1" x14ac:dyDescent="0.5">
      <c r="A161" s="4">
        <v>14</v>
      </c>
      <c r="B161" s="7" t="s">
        <v>228</v>
      </c>
      <c r="C161" s="15">
        <f t="shared" si="12"/>
        <v>14</v>
      </c>
    </row>
    <row r="162" spans="1:3" ht="15.75" customHeight="1" x14ac:dyDescent="0.5">
      <c r="A162" s="4">
        <v>11</v>
      </c>
      <c r="B162" s="7" t="s">
        <v>22</v>
      </c>
      <c r="C162" s="15">
        <f t="shared" si="12"/>
        <v>11</v>
      </c>
    </row>
    <row r="163" spans="1:3" ht="15.75" customHeight="1" x14ac:dyDescent="0.5">
      <c r="A163" s="4">
        <v>36</v>
      </c>
      <c r="B163" s="7" t="s">
        <v>147</v>
      </c>
      <c r="C163" s="15">
        <f>AVERAGE(A163:A164)</f>
        <v>26.5</v>
      </c>
    </row>
    <row r="164" spans="1:3" ht="15.75" customHeight="1" x14ac:dyDescent="0.5">
      <c r="A164" s="4">
        <v>17</v>
      </c>
      <c r="B164" s="7" t="s">
        <v>147</v>
      </c>
    </row>
    <row r="165" spans="1:3" ht="15.75" customHeight="1" x14ac:dyDescent="0.5">
      <c r="A165" s="4">
        <v>18</v>
      </c>
      <c r="B165" s="7" t="s">
        <v>29</v>
      </c>
      <c r="C165" s="15">
        <f t="shared" ref="C165" si="13">A165</f>
        <v>18</v>
      </c>
    </row>
    <row r="166" spans="1:3" ht="15.75" customHeight="1" x14ac:dyDescent="0.5">
      <c r="A166" s="4">
        <v>19</v>
      </c>
      <c r="B166" s="7" t="s">
        <v>95</v>
      </c>
      <c r="C166" s="15">
        <f>AVERAGE(A166:A169)</f>
        <v>8</v>
      </c>
    </row>
    <row r="167" spans="1:3" ht="15.75" customHeight="1" x14ac:dyDescent="0.5">
      <c r="A167" s="4">
        <v>6</v>
      </c>
      <c r="B167" s="7" t="s">
        <v>95</v>
      </c>
    </row>
    <row r="168" spans="1:3" ht="15.75" customHeight="1" x14ac:dyDescent="0.5">
      <c r="A168" s="4">
        <v>2</v>
      </c>
      <c r="B168" s="7" t="s">
        <v>95</v>
      </c>
    </row>
    <row r="169" spans="1:3" ht="15.75" customHeight="1" x14ac:dyDescent="0.5">
      <c r="A169" s="4">
        <v>5</v>
      </c>
      <c r="B169" s="7" t="s">
        <v>95</v>
      </c>
    </row>
    <row r="170" spans="1:3" ht="15.75" customHeight="1" x14ac:dyDescent="0.5">
      <c r="A170" s="4">
        <v>28</v>
      </c>
      <c r="B170" s="7" t="s">
        <v>130</v>
      </c>
      <c r="C170" s="15">
        <f>AVERAGE(A170:A171)</f>
        <v>15.5</v>
      </c>
    </row>
    <row r="171" spans="1:3" ht="15.75" customHeight="1" x14ac:dyDescent="0.5">
      <c r="A171" s="4">
        <v>3</v>
      </c>
      <c r="B171" s="7" t="s">
        <v>130</v>
      </c>
    </row>
    <row r="172" spans="1:3" ht="15.75" customHeight="1" x14ac:dyDescent="0.5">
      <c r="A172" s="4">
        <v>67</v>
      </c>
      <c r="B172" s="7" t="s">
        <v>79</v>
      </c>
      <c r="C172" s="15">
        <f t="shared" ref="C172:C176" si="14">A172</f>
        <v>67</v>
      </c>
    </row>
    <row r="173" spans="1:3" ht="15.75" customHeight="1" x14ac:dyDescent="0.5">
      <c r="A173" s="4">
        <v>17</v>
      </c>
      <c r="B173" s="7" t="s">
        <v>28</v>
      </c>
      <c r="C173" s="15">
        <f t="shared" si="14"/>
        <v>17</v>
      </c>
    </row>
    <row r="174" spans="1:3" ht="15.75" customHeight="1" x14ac:dyDescent="0.5">
      <c r="A174" s="4">
        <v>8</v>
      </c>
      <c r="B174" s="7" t="s">
        <v>19</v>
      </c>
      <c r="C174" s="15">
        <f t="shared" si="14"/>
        <v>8</v>
      </c>
    </row>
    <row r="175" spans="1:3" ht="15.75" customHeight="1" x14ac:dyDescent="0.5">
      <c r="A175" s="4">
        <v>12</v>
      </c>
      <c r="B175" s="7" t="s">
        <v>23</v>
      </c>
      <c r="C175" s="15">
        <f t="shared" si="14"/>
        <v>12</v>
      </c>
    </row>
    <row r="176" spans="1:3" ht="15.75" customHeight="1" x14ac:dyDescent="0.5">
      <c r="A176" s="4">
        <v>61</v>
      </c>
      <c r="B176" s="7" t="s">
        <v>73</v>
      </c>
      <c r="C176" s="15">
        <f t="shared" si="14"/>
        <v>61</v>
      </c>
    </row>
    <row r="177" spans="1:3" ht="15.75" customHeight="1" x14ac:dyDescent="0.5">
      <c r="A177" s="4">
        <v>7</v>
      </c>
      <c r="B177" s="7" t="s">
        <v>154</v>
      </c>
      <c r="C177" s="15">
        <f>AVERAGE(A177:A178)</f>
        <v>5.5</v>
      </c>
    </row>
    <row r="178" spans="1:3" ht="15.75" customHeight="1" x14ac:dyDescent="0.5">
      <c r="A178" s="4">
        <v>4</v>
      </c>
      <c r="B178" s="7" t="s">
        <v>154</v>
      </c>
    </row>
    <row r="179" spans="1:3" ht="15.75" customHeight="1" x14ac:dyDescent="0.5">
      <c r="A179" s="4">
        <v>9</v>
      </c>
      <c r="B179" s="7" t="s">
        <v>101</v>
      </c>
      <c r="C179" s="15">
        <f>AVERAGE(A179:A182)</f>
        <v>11</v>
      </c>
    </row>
    <row r="180" spans="1:3" ht="15.75" customHeight="1" x14ac:dyDescent="0.5">
      <c r="A180" s="4">
        <v>15</v>
      </c>
      <c r="B180" s="7" t="s">
        <v>101</v>
      </c>
    </row>
    <row r="181" spans="1:3" ht="15.75" customHeight="1" x14ac:dyDescent="0.5">
      <c r="A181" s="4">
        <v>14</v>
      </c>
      <c r="B181" s="7" t="s">
        <v>101</v>
      </c>
    </row>
    <row r="182" spans="1:3" ht="15.75" customHeight="1" x14ac:dyDescent="0.5">
      <c r="A182" s="4">
        <v>6</v>
      </c>
      <c r="B182" s="7" t="s">
        <v>101</v>
      </c>
    </row>
    <row r="183" spans="1:3" ht="15.75" customHeight="1" x14ac:dyDescent="0.5">
      <c r="A183" s="4">
        <v>2</v>
      </c>
      <c r="B183" s="7" t="s">
        <v>180</v>
      </c>
      <c r="C183" s="15">
        <f t="shared" ref="C183" si="15">A183</f>
        <v>2</v>
      </c>
    </row>
    <row r="184" spans="1:3" ht="15.75" customHeight="1" x14ac:dyDescent="0.5">
      <c r="A184" s="4">
        <v>29</v>
      </c>
      <c r="B184" s="7" t="s">
        <v>99</v>
      </c>
      <c r="C184" s="15">
        <f>AVERAGE(A184:A186)</f>
        <v>16</v>
      </c>
    </row>
    <row r="185" spans="1:3" ht="15.75" customHeight="1" x14ac:dyDescent="0.5">
      <c r="A185" s="4">
        <v>11</v>
      </c>
      <c r="B185" s="7" t="s">
        <v>99</v>
      </c>
    </row>
    <row r="186" spans="1:3" ht="15.75" customHeight="1" x14ac:dyDescent="0.5">
      <c r="A186" s="4">
        <v>8</v>
      </c>
      <c r="B186" s="7" t="s">
        <v>99</v>
      </c>
    </row>
    <row r="187" spans="1:3" ht="15.75" customHeight="1" x14ac:dyDescent="0.5">
      <c r="A187" s="4">
        <v>56</v>
      </c>
      <c r="B187" s="7" t="s">
        <v>68</v>
      </c>
      <c r="C187" s="15">
        <f t="shared" ref="C187:C191" si="16">A187</f>
        <v>56</v>
      </c>
    </row>
    <row r="188" spans="1:3" ht="15.75" customHeight="1" x14ac:dyDescent="0.5">
      <c r="A188" s="4">
        <v>5</v>
      </c>
      <c r="B188" s="7" t="s">
        <v>155</v>
      </c>
      <c r="C188" s="15">
        <f t="shared" si="16"/>
        <v>5</v>
      </c>
    </row>
    <row r="189" spans="1:3" ht="15.75" customHeight="1" x14ac:dyDescent="0.5">
      <c r="A189" s="4">
        <v>30</v>
      </c>
      <c r="B189" s="7" t="s">
        <v>41</v>
      </c>
      <c r="C189" s="15">
        <f t="shared" si="16"/>
        <v>30</v>
      </c>
    </row>
    <row r="190" spans="1:3" ht="15.75" customHeight="1" x14ac:dyDescent="0.5">
      <c r="A190" s="4">
        <v>50</v>
      </c>
      <c r="B190" s="7" t="s">
        <v>62</v>
      </c>
      <c r="C190" s="15">
        <f t="shared" si="16"/>
        <v>50</v>
      </c>
    </row>
    <row r="191" spans="1:3" ht="15.75" customHeight="1" x14ac:dyDescent="0.5">
      <c r="A191" s="4">
        <v>17</v>
      </c>
      <c r="B191" s="7" t="s">
        <v>197</v>
      </c>
      <c r="C191" s="15">
        <f t="shared" si="16"/>
        <v>17</v>
      </c>
    </row>
    <row r="192" spans="1:3" ht="15.75" customHeight="1" x14ac:dyDescent="0.5">
      <c r="A192" s="4">
        <v>9</v>
      </c>
      <c r="B192" s="7" t="s">
        <v>144</v>
      </c>
      <c r="C192" s="15">
        <f>AVERAGE(A192:A193)</f>
        <v>10.5</v>
      </c>
    </row>
    <row r="193" spans="1:3" ht="15.75" customHeight="1" x14ac:dyDescent="0.5">
      <c r="A193" s="4">
        <v>12</v>
      </c>
      <c r="B193" s="7" t="s">
        <v>144</v>
      </c>
    </row>
    <row r="194" spans="1:3" ht="15.75" customHeight="1" x14ac:dyDescent="0.5">
      <c r="A194" s="4">
        <v>7</v>
      </c>
      <c r="B194" s="7" t="s">
        <v>142</v>
      </c>
      <c r="C194" s="15">
        <f t="shared" ref="C194:C196" si="17">A194</f>
        <v>7</v>
      </c>
    </row>
    <row r="195" spans="1:3" ht="15.75" customHeight="1" x14ac:dyDescent="0.5">
      <c r="A195" s="4">
        <v>54</v>
      </c>
      <c r="B195" s="7" t="s">
        <v>66</v>
      </c>
      <c r="C195" s="15">
        <f t="shared" si="17"/>
        <v>54</v>
      </c>
    </row>
    <row r="196" spans="1:3" ht="15.75" customHeight="1" x14ac:dyDescent="0.5">
      <c r="A196" s="4">
        <v>27</v>
      </c>
      <c r="B196" s="7" t="s">
        <v>235</v>
      </c>
      <c r="C196" s="15">
        <f t="shared" si="17"/>
        <v>27</v>
      </c>
    </row>
    <row r="197" spans="1:3" ht="15.75" customHeight="1" x14ac:dyDescent="0.5">
      <c r="A197" s="4">
        <v>2</v>
      </c>
      <c r="B197" s="7" t="s">
        <v>163</v>
      </c>
      <c r="C197" s="15">
        <f>AVERAGE(A197:A198)</f>
        <v>6.5</v>
      </c>
    </row>
    <row r="198" spans="1:3" ht="15.75" customHeight="1" x14ac:dyDescent="0.5">
      <c r="A198" s="4">
        <v>11</v>
      </c>
      <c r="B198" s="7" t="s">
        <v>163</v>
      </c>
    </row>
    <row r="199" spans="1:3" ht="15.75" customHeight="1" x14ac:dyDescent="0.5">
      <c r="A199" s="4">
        <v>29</v>
      </c>
      <c r="B199" s="7" t="s">
        <v>237</v>
      </c>
      <c r="C199" s="15">
        <f t="shared" ref="C199:C201" si="18">A199</f>
        <v>29</v>
      </c>
    </row>
    <row r="200" spans="1:3" ht="15.75" customHeight="1" x14ac:dyDescent="0.5">
      <c r="A200" s="4">
        <v>13</v>
      </c>
      <c r="B200" s="7" t="s">
        <v>24</v>
      </c>
      <c r="C200" s="15">
        <f t="shared" si="18"/>
        <v>13</v>
      </c>
    </row>
    <row r="201" spans="1:3" ht="15.75" customHeight="1" x14ac:dyDescent="0.5">
      <c r="A201" s="4">
        <v>18</v>
      </c>
      <c r="B201" s="7" t="s">
        <v>229</v>
      </c>
      <c r="C201" s="15">
        <f t="shared" si="18"/>
        <v>18</v>
      </c>
    </row>
    <row r="202" spans="1:3" ht="15.75" customHeight="1" x14ac:dyDescent="0.5">
      <c r="A202" s="4">
        <v>29</v>
      </c>
      <c r="B202" s="7" t="s">
        <v>100</v>
      </c>
      <c r="C202" s="15">
        <f>AVERAGE(A202:A210)</f>
        <v>9.8888888888888893</v>
      </c>
    </row>
    <row r="203" spans="1:3" ht="15.75" customHeight="1" x14ac:dyDescent="0.5">
      <c r="A203" s="4">
        <v>20</v>
      </c>
      <c r="B203" s="7" t="s">
        <v>100</v>
      </c>
    </row>
    <row r="204" spans="1:3" ht="15.75" customHeight="1" x14ac:dyDescent="0.5">
      <c r="A204" s="4">
        <v>12</v>
      </c>
      <c r="B204" s="7" t="s">
        <v>100</v>
      </c>
    </row>
    <row r="205" spans="1:3" ht="15.75" customHeight="1" x14ac:dyDescent="0.5">
      <c r="A205" s="4">
        <v>8</v>
      </c>
      <c r="B205" s="7" t="s">
        <v>100</v>
      </c>
    </row>
    <row r="206" spans="1:3" ht="15.75" customHeight="1" x14ac:dyDescent="0.5">
      <c r="A206" s="4">
        <v>1</v>
      </c>
      <c r="B206" s="7" t="s">
        <v>100</v>
      </c>
    </row>
    <row r="207" spans="1:3" ht="15.75" customHeight="1" x14ac:dyDescent="0.5">
      <c r="A207" s="4">
        <v>9</v>
      </c>
      <c r="B207" s="7" t="s">
        <v>100</v>
      </c>
    </row>
    <row r="208" spans="1:3" ht="15.75" customHeight="1" x14ac:dyDescent="0.5">
      <c r="A208" s="4">
        <v>1</v>
      </c>
      <c r="B208" s="7" t="s">
        <v>100</v>
      </c>
    </row>
    <row r="209" spans="1:3" ht="15.75" customHeight="1" x14ac:dyDescent="0.5">
      <c r="A209" s="4">
        <v>1</v>
      </c>
      <c r="B209" s="7" t="s">
        <v>100</v>
      </c>
    </row>
    <row r="210" spans="1:3" ht="15.75" customHeight="1" x14ac:dyDescent="0.5">
      <c r="A210" s="4">
        <v>8</v>
      </c>
      <c r="B210" s="7" t="s">
        <v>100</v>
      </c>
    </row>
    <row r="211" spans="1:3" ht="15.75" customHeight="1" x14ac:dyDescent="0.5">
      <c r="A211" s="4">
        <v>72</v>
      </c>
      <c r="B211" s="7" t="s">
        <v>84</v>
      </c>
      <c r="C211" s="15">
        <f t="shared" ref="C211:C212" si="19">A211</f>
        <v>72</v>
      </c>
    </row>
    <row r="212" spans="1:3" ht="15.75" customHeight="1" x14ac:dyDescent="0.5">
      <c r="A212" s="4">
        <v>68</v>
      </c>
      <c r="B212" s="7" t="s">
        <v>80</v>
      </c>
      <c r="C212" s="15">
        <f>AVERAGE(A212:A213)</f>
        <v>45</v>
      </c>
    </row>
    <row r="213" spans="1:3" ht="15.75" customHeight="1" x14ac:dyDescent="0.5">
      <c r="A213" s="4">
        <v>22</v>
      </c>
      <c r="B213" s="7" t="s">
        <v>80</v>
      </c>
    </row>
    <row r="214" spans="1:3" ht="15.75" customHeight="1" x14ac:dyDescent="0.5">
      <c r="A214" s="4">
        <v>20</v>
      </c>
      <c r="B214" s="7" t="s">
        <v>94</v>
      </c>
      <c r="C214" s="15">
        <f>AVERAGE(A214:A219)</f>
        <v>6.666666666666667</v>
      </c>
    </row>
    <row r="215" spans="1:3" ht="15.75" customHeight="1" x14ac:dyDescent="0.5">
      <c r="A215" s="4">
        <v>3</v>
      </c>
      <c r="B215" s="7" t="s">
        <v>94</v>
      </c>
    </row>
    <row r="216" spans="1:3" ht="15.75" customHeight="1" x14ac:dyDescent="0.5">
      <c r="A216" s="4">
        <v>4</v>
      </c>
      <c r="B216" s="7" t="s">
        <v>94</v>
      </c>
    </row>
    <row r="217" spans="1:3" ht="15.75" customHeight="1" x14ac:dyDescent="0.5">
      <c r="A217" s="4">
        <v>3</v>
      </c>
      <c r="B217" s="7" t="s">
        <v>94</v>
      </c>
    </row>
    <row r="218" spans="1:3" ht="15.75" customHeight="1" x14ac:dyDescent="0.5">
      <c r="A218" s="4">
        <v>9</v>
      </c>
      <c r="B218" s="7" t="s">
        <v>94</v>
      </c>
    </row>
    <row r="219" spans="1:3" ht="15.75" customHeight="1" x14ac:dyDescent="0.5">
      <c r="A219" s="4">
        <v>1</v>
      </c>
      <c r="B219" s="7" t="s">
        <v>94</v>
      </c>
    </row>
    <row r="220" spans="1:3" ht="15.75" customHeight="1" x14ac:dyDescent="0.5">
      <c r="A220" s="4">
        <v>69</v>
      </c>
      <c r="B220" s="7" t="s">
        <v>81</v>
      </c>
      <c r="C220" s="15">
        <f t="shared" ref="C220:C227" si="20">A220</f>
        <v>69</v>
      </c>
    </row>
    <row r="221" spans="1:3" ht="15.75" customHeight="1" x14ac:dyDescent="0.5">
      <c r="A221" s="4">
        <v>30</v>
      </c>
      <c r="B221" s="7" t="s">
        <v>205</v>
      </c>
      <c r="C221" s="15">
        <f t="shared" si="20"/>
        <v>30</v>
      </c>
    </row>
    <row r="222" spans="1:3" ht="15.75" customHeight="1" x14ac:dyDescent="0.5">
      <c r="A222" s="4">
        <v>18</v>
      </c>
      <c r="B222" s="7" t="s">
        <v>104</v>
      </c>
      <c r="C222" s="15">
        <f t="shared" si="20"/>
        <v>18</v>
      </c>
    </row>
    <row r="223" spans="1:3" ht="15.75" customHeight="1" x14ac:dyDescent="0.5">
      <c r="A223" s="4">
        <v>15</v>
      </c>
      <c r="B223" s="7" t="s">
        <v>26</v>
      </c>
      <c r="C223" s="15">
        <f t="shared" si="20"/>
        <v>15</v>
      </c>
    </row>
    <row r="224" spans="1:3" ht="15.75" customHeight="1" x14ac:dyDescent="0.5">
      <c r="A224" s="4">
        <v>26</v>
      </c>
      <c r="B224" s="7" t="s">
        <v>204</v>
      </c>
      <c r="C224" s="15">
        <f t="shared" si="20"/>
        <v>26</v>
      </c>
    </row>
    <row r="225" spans="1:3" ht="15.75" customHeight="1" x14ac:dyDescent="0.5">
      <c r="A225" s="4">
        <v>23</v>
      </c>
      <c r="B225" s="7" t="s">
        <v>202</v>
      </c>
      <c r="C225" s="15">
        <f t="shared" si="20"/>
        <v>23</v>
      </c>
    </row>
    <row r="226" spans="1:3" ht="15.75" customHeight="1" x14ac:dyDescent="0.5">
      <c r="A226" s="4">
        <v>26</v>
      </c>
      <c r="B226" s="7" t="s">
        <v>234</v>
      </c>
      <c r="C226" s="15">
        <f t="shared" si="20"/>
        <v>26</v>
      </c>
    </row>
    <row r="227" spans="1:3" ht="15.75" customHeight="1" x14ac:dyDescent="0.5">
      <c r="A227" s="4">
        <v>21</v>
      </c>
      <c r="B227" s="7" t="s">
        <v>230</v>
      </c>
      <c r="C227" s="15">
        <f t="shared" si="20"/>
        <v>21</v>
      </c>
    </row>
    <row r="228" spans="1:3" ht="15.75" customHeight="1" x14ac:dyDescent="0.5">
      <c r="A228" s="4">
        <v>16</v>
      </c>
      <c r="B228" s="7" t="s">
        <v>109</v>
      </c>
      <c r="C228" s="15">
        <f>AVERAGE(A228:A229)</f>
        <v>10</v>
      </c>
    </row>
    <row r="229" spans="1:3" ht="15.75" customHeight="1" x14ac:dyDescent="0.5">
      <c r="A229" s="4">
        <v>4</v>
      </c>
      <c r="B229" s="7" t="s">
        <v>109</v>
      </c>
    </row>
    <row r="230" spans="1:3" ht="15.75" customHeight="1" x14ac:dyDescent="0.5">
      <c r="A230" s="4">
        <v>28</v>
      </c>
      <c r="B230" s="7" t="s">
        <v>236</v>
      </c>
      <c r="C230" s="15">
        <f t="shared" ref="C230:C234" si="21">A230</f>
        <v>28</v>
      </c>
    </row>
    <row r="231" spans="1:3" ht="15.75" customHeight="1" x14ac:dyDescent="0.5">
      <c r="A231" s="4">
        <v>20</v>
      </c>
      <c r="B231" s="7" t="s">
        <v>106</v>
      </c>
      <c r="C231" s="15">
        <f t="shared" si="21"/>
        <v>20</v>
      </c>
    </row>
    <row r="232" spans="1:3" ht="15.75" customHeight="1" x14ac:dyDescent="0.5">
      <c r="A232" s="4">
        <v>30</v>
      </c>
      <c r="B232" s="7" t="s">
        <v>238</v>
      </c>
      <c r="C232" s="15">
        <f t="shared" si="21"/>
        <v>30</v>
      </c>
    </row>
    <row r="233" spans="1:3" ht="15.75" customHeight="1" x14ac:dyDescent="0.5">
      <c r="A233" s="4">
        <v>71</v>
      </c>
      <c r="B233" s="7" t="s">
        <v>83</v>
      </c>
      <c r="C233" s="15">
        <f t="shared" si="21"/>
        <v>71</v>
      </c>
    </row>
    <row r="234" spans="1:3" ht="15.75" customHeight="1" x14ac:dyDescent="0.5">
      <c r="A234" s="4">
        <v>8</v>
      </c>
      <c r="B234" s="7" t="s">
        <v>118</v>
      </c>
      <c r="C234" s="15">
        <f t="shared" si="21"/>
        <v>8</v>
      </c>
    </row>
    <row r="235" spans="1:3" ht="15.75" customHeight="1" x14ac:dyDescent="0.5">
      <c r="A235" s="4">
        <v>23</v>
      </c>
      <c r="B235" s="7" t="s">
        <v>34</v>
      </c>
      <c r="C235" s="15">
        <f>AVERAGE(A235:A237)</f>
        <v>19</v>
      </c>
    </row>
    <row r="236" spans="1:3" ht="15.75" customHeight="1" x14ac:dyDescent="0.5">
      <c r="A236" s="4">
        <v>31</v>
      </c>
      <c r="B236" s="7" t="s">
        <v>34</v>
      </c>
    </row>
    <row r="237" spans="1:3" ht="15.75" customHeight="1" x14ac:dyDescent="0.5">
      <c r="A237" s="4">
        <v>3</v>
      </c>
      <c r="B237" s="7" t="s">
        <v>34</v>
      </c>
    </row>
    <row r="238" spans="1:3" ht="15.75" customHeight="1" x14ac:dyDescent="0.5">
      <c r="A238" s="4">
        <v>46</v>
      </c>
      <c r="B238" s="7" t="s">
        <v>58</v>
      </c>
      <c r="C238" s="15">
        <f t="shared" ref="C238:C243" si="22">A238</f>
        <v>46</v>
      </c>
    </row>
    <row r="239" spans="1:3" ht="15.75" customHeight="1" x14ac:dyDescent="0.5">
      <c r="A239" s="4">
        <v>39</v>
      </c>
      <c r="B239" s="7" t="s">
        <v>211</v>
      </c>
      <c r="C239" s="15">
        <f t="shared" si="22"/>
        <v>39</v>
      </c>
    </row>
    <row r="240" spans="1:3" ht="15.75" customHeight="1" x14ac:dyDescent="0.5">
      <c r="A240" s="4">
        <v>40</v>
      </c>
      <c r="B240" s="7" t="s">
        <v>247</v>
      </c>
      <c r="C240" s="15">
        <f t="shared" si="22"/>
        <v>40</v>
      </c>
    </row>
    <row r="241" spans="1:3" ht="15.75" customHeight="1" x14ac:dyDescent="0.5">
      <c r="A241" s="4">
        <v>77</v>
      </c>
      <c r="B241" s="7" t="s">
        <v>89</v>
      </c>
      <c r="C241" s="15">
        <f t="shared" si="22"/>
        <v>77</v>
      </c>
    </row>
    <row r="242" spans="1:3" ht="15.75" customHeight="1" x14ac:dyDescent="0.5">
      <c r="A242" s="4">
        <v>6</v>
      </c>
      <c r="B242" s="7" t="s">
        <v>17</v>
      </c>
      <c r="C242" s="15">
        <f t="shared" si="22"/>
        <v>6</v>
      </c>
    </row>
    <row r="243" spans="1:3" ht="15.75" customHeight="1" x14ac:dyDescent="0.5">
      <c r="A243" s="4">
        <v>65</v>
      </c>
      <c r="B243" s="7" t="s">
        <v>77</v>
      </c>
      <c r="C243" s="15">
        <f t="shared" si="22"/>
        <v>65</v>
      </c>
    </row>
    <row r="244" spans="1:3" ht="15.75" customHeight="1" x14ac:dyDescent="0.5">
      <c r="A244" s="4">
        <v>30</v>
      </c>
      <c r="B244" s="7" t="s">
        <v>132</v>
      </c>
      <c r="C244" s="15">
        <f>AVERAGE(A244:A246)</f>
        <v>14.333333333333334</v>
      </c>
    </row>
    <row r="245" spans="1:3" ht="15.75" customHeight="1" x14ac:dyDescent="0.5">
      <c r="A245" s="4">
        <v>4</v>
      </c>
      <c r="B245" s="7" t="s">
        <v>132</v>
      </c>
    </row>
    <row r="246" spans="1:3" ht="15.75" customHeight="1" x14ac:dyDescent="0.5">
      <c r="A246" s="4">
        <v>9</v>
      </c>
      <c r="B246" s="7" t="s">
        <v>132</v>
      </c>
    </row>
    <row r="247" spans="1:3" ht="15.75" customHeight="1" x14ac:dyDescent="0.5">
      <c r="A247" s="4">
        <v>48</v>
      </c>
      <c r="B247" s="7" t="s">
        <v>60</v>
      </c>
      <c r="C247" s="15">
        <f>AVERAGE(A247:A268)</f>
        <v>7.2272727272727275</v>
      </c>
    </row>
    <row r="248" spans="1:3" ht="15.75" customHeight="1" x14ac:dyDescent="0.5">
      <c r="A248" s="4">
        <v>8</v>
      </c>
      <c r="B248" s="7" t="s">
        <v>60</v>
      </c>
    </row>
    <row r="249" spans="1:3" ht="15.75" customHeight="1" x14ac:dyDescent="0.5">
      <c r="A249" s="4">
        <v>2</v>
      </c>
      <c r="B249" s="7" t="s">
        <v>60</v>
      </c>
    </row>
    <row r="250" spans="1:3" ht="15.75" customHeight="1" x14ac:dyDescent="0.5">
      <c r="A250" s="4">
        <v>1</v>
      </c>
      <c r="B250" s="7" t="s">
        <v>60</v>
      </c>
    </row>
    <row r="251" spans="1:3" ht="15.75" customHeight="1" x14ac:dyDescent="0.5">
      <c r="A251" s="4">
        <v>18</v>
      </c>
      <c r="B251" s="7" t="s">
        <v>60</v>
      </c>
    </row>
    <row r="252" spans="1:3" ht="15.75" customHeight="1" x14ac:dyDescent="0.5">
      <c r="A252" s="4">
        <v>9</v>
      </c>
      <c r="B252" s="7" t="s">
        <v>60</v>
      </c>
    </row>
    <row r="253" spans="1:3" ht="15.75" customHeight="1" x14ac:dyDescent="0.5">
      <c r="A253" s="4">
        <v>12</v>
      </c>
      <c r="B253" s="7" t="s">
        <v>60</v>
      </c>
    </row>
    <row r="254" spans="1:3" ht="15.75" customHeight="1" x14ac:dyDescent="0.5">
      <c r="A254" s="4">
        <v>5</v>
      </c>
      <c r="B254" s="7" t="s">
        <v>60</v>
      </c>
    </row>
    <row r="255" spans="1:3" ht="15.75" customHeight="1" x14ac:dyDescent="0.5">
      <c r="A255" s="4">
        <v>8</v>
      </c>
      <c r="B255" s="7" t="s">
        <v>60</v>
      </c>
    </row>
    <row r="256" spans="1:3" ht="15.75" customHeight="1" x14ac:dyDescent="0.5">
      <c r="A256" s="4">
        <v>4</v>
      </c>
      <c r="B256" s="7" t="s">
        <v>60</v>
      </c>
    </row>
    <row r="257" spans="1:3" ht="15.75" customHeight="1" x14ac:dyDescent="0.5">
      <c r="A257" s="4">
        <v>5</v>
      </c>
      <c r="B257" s="7" t="s">
        <v>60</v>
      </c>
    </row>
    <row r="258" spans="1:3" ht="15.75" customHeight="1" x14ac:dyDescent="0.5">
      <c r="A258" s="4">
        <v>1</v>
      </c>
      <c r="B258" s="7" t="s">
        <v>60</v>
      </c>
    </row>
    <row r="259" spans="1:3" ht="15.75" customHeight="1" x14ac:dyDescent="0.5">
      <c r="A259" s="4">
        <v>2</v>
      </c>
      <c r="B259" s="7" t="s">
        <v>60</v>
      </c>
    </row>
    <row r="260" spans="1:3" ht="15.75" customHeight="1" x14ac:dyDescent="0.5">
      <c r="A260" s="4">
        <v>1</v>
      </c>
      <c r="B260" s="7" t="s">
        <v>60</v>
      </c>
    </row>
    <row r="261" spans="1:3" ht="15.75" customHeight="1" x14ac:dyDescent="0.5">
      <c r="A261" s="4">
        <v>2</v>
      </c>
      <c r="B261" s="7" t="s">
        <v>60</v>
      </c>
    </row>
    <row r="262" spans="1:3" ht="15.75" customHeight="1" x14ac:dyDescent="0.5">
      <c r="A262" s="4">
        <v>8</v>
      </c>
      <c r="B262" s="7" t="s">
        <v>60</v>
      </c>
    </row>
    <row r="263" spans="1:3" ht="15.75" customHeight="1" x14ac:dyDescent="0.5">
      <c r="A263" s="4">
        <v>10</v>
      </c>
      <c r="B263" s="7" t="s">
        <v>60</v>
      </c>
    </row>
    <row r="264" spans="1:3" ht="15.75" customHeight="1" x14ac:dyDescent="0.5">
      <c r="A264" s="4">
        <v>1</v>
      </c>
      <c r="B264" s="7" t="s">
        <v>60</v>
      </c>
    </row>
    <row r="265" spans="1:3" ht="15.75" customHeight="1" x14ac:dyDescent="0.5">
      <c r="A265" s="4">
        <v>3</v>
      </c>
      <c r="B265" s="7" t="s">
        <v>60</v>
      </c>
    </row>
    <row r="266" spans="1:3" ht="15.75" customHeight="1" x14ac:dyDescent="0.5">
      <c r="A266" s="4">
        <v>4</v>
      </c>
      <c r="B266" s="7" t="s">
        <v>60</v>
      </c>
    </row>
    <row r="267" spans="1:3" ht="15.75" customHeight="1" x14ac:dyDescent="0.5">
      <c r="A267" s="4">
        <v>6</v>
      </c>
      <c r="B267" s="7" t="s">
        <v>60</v>
      </c>
    </row>
    <row r="268" spans="1:3" ht="15.75" customHeight="1" x14ac:dyDescent="0.5">
      <c r="A268" s="4">
        <v>1</v>
      </c>
      <c r="B268" s="7" t="s">
        <v>60</v>
      </c>
    </row>
    <row r="269" spans="1:3" ht="15.75" customHeight="1" x14ac:dyDescent="0.5">
      <c r="A269" s="4">
        <v>25</v>
      </c>
      <c r="B269" s="7" t="s">
        <v>36</v>
      </c>
      <c r="C269" s="15">
        <f>AVERAGE(A269:A273)</f>
        <v>9.6</v>
      </c>
    </row>
    <row r="270" spans="1:3" ht="15.75" customHeight="1" x14ac:dyDescent="0.5">
      <c r="A270" s="4">
        <v>2</v>
      </c>
      <c r="B270" s="7" t="s">
        <v>36</v>
      </c>
    </row>
    <row r="271" spans="1:3" ht="15.75" customHeight="1" x14ac:dyDescent="0.5">
      <c r="A271" s="4">
        <v>3</v>
      </c>
      <c r="B271" s="7" t="s">
        <v>36</v>
      </c>
    </row>
    <row r="272" spans="1:3" ht="15.75" customHeight="1" x14ac:dyDescent="0.5">
      <c r="A272" s="4">
        <v>13</v>
      </c>
      <c r="B272" s="7" t="s">
        <v>36</v>
      </c>
    </row>
    <row r="273" spans="1:3" ht="15.75" customHeight="1" x14ac:dyDescent="0.5">
      <c r="A273" s="4">
        <v>5</v>
      </c>
      <c r="B273" s="7" t="s">
        <v>36</v>
      </c>
    </row>
    <row r="274" spans="1:3" ht="15.75" customHeight="1" x14ac:dyDescent="0.5">
      <c r="A274" s="4">
        <v>39</v>
      </c>
      <c r="B274" s="7" t="s">
        <v>50</v>
      </c>
      <c r="C274" s="15">
        <f t="shared" ref="C274" si="23">A274</f>
        <v>39</v>
      </c>
    </row>
    <row r="275" spans="1:3" ht="15.75" customHeight="1" x14ac:dyDescent="0.5">
      <c r="A275" s="4">
        <v>38</v>
      </c>
      <c r="B275" s="7" t="s">
        <v>49</v>
      </c>
      <c r="C275" s="15">
        <f>AVERAGE(A275:A276)</f>
        <v>22</v>
      </c>
    </row>
    <row r="276" spans="1:3" ht="15.75" customHeight="1" x14ac:dyDescent="0.5">
      <c r="A276" s="4">
        <v>6</v>
      </c>
      <c r="B276" s="7" t="s">
        <v>49</v>
      </c>
    </row>
    <row r="277" spans="1:3" ht="15.75" customHeight="1" x14ac:dyDescent="0.5">
      <c r="A277" s="4">
        <v>14</v>
      </c>
      <c r="B277" s="7" t="s">
        <v>108</v>
      </c>
      <c r="C277" s="15">
        <f>AVERAGE(A277:A279)</f>
        <v>7</v>
      </c>
    </row>
    <row r="278" spans="1:3" ht="15.75" customHeight="1" x14ac:dyDescent="0.5">
      <c r="A278" s="4">
        <v>4</v>
      </c>
      <c r="B278" s="7" t="s">
        <v>108</v>
      </c>
    </row>
    <row r="279" spans="1:3" ht="15.75" customHeight="1" x14ac:dyDescent="0.5">
      <c r="A279" s="4">
        <v>3</v>
      </c>
      <c r="B279" s="7" t="s">
        <v>108</v>
      </c>
    </row>
    <row r="280" spans="1:3" ht="15.75" customHeight="1" x14ac:dyDescent="0.5">
      <c r="A280" s="4">
        <v>10</v>
      </c>
      <c r="B280" s="7" t="s">
        <v>124</v>
      </c>
      <c r="C280" s="15">
        <f t="shared" ref="C280:C281" si="24">A280</f>
        <v>10</v>
      </c>
    </row>
    <row r="281" spans="1:3" ht="15.75" customHeight="1" x14ac:dyDescent="0.5">
      <c r="A281" s="4">
        <v>38</v>
      </c>
      <c r="B281" s="7" t="s">
        <v>210</v>
      </c>
      <c r="C281" s="15">
        <f t="shared" si="24"/>
        <v>38</v>
      </c>
    </row>
    <row r="282" spans="1:3" ht="15.75" customHeight="1" x14ac:dyDescent="0.5">
      <c r="A282" s="4">
        <v>5</v>
      </c>
      <c r="B282" s="7" t="s">
        <v>178</v>
      </c>
      <c r="C282" s="15">
        <f>AVERAGE(A282:A284)</f>
        <v>14.333333333333334</v>
      </c>
    </row>
    <row r="283" spans="1:3" ht="15.75" customHeight="1" x14ac:dyDescent="0.5">
      <c r="A283" s="4">
        <v>31</v>
      </c>
      <c r="B283" s="7" t="s">
        <v>178</v>
      </c>
    </row>
    <row r="284" spans="1:3" ht="15.75" customHeight="1" x14ac:dyDescent="0.5">
      <c r="A284" s="4">
        <v>7</v>
      </c>
      <c r="B284" s="7" t="s">
        <v>178</v>
      </c>
    </row>
    <row r="285" spans="1:3" ht="15.75" customHeight="1" x14ac:dyDescent="0.5">
      <c r="A285" s="4">
        <v>70</v>
      </c>
      <c r="B285" s="7" t="s">
        <v>82</v>
      </c>
      <c r="C285" s="15">
        <f>AVERAGE(A285:A287)</f>
        <v>33.666666666666664</v>
      </c>
    </row>
    <row r="286" spans="1:3" ht="15.75" customHeight="1" x14ac:dyDescent="0.5">
      <c r="A286" s="4">
        <v>20</v>
      </c>
      <c r="B286" s="7" t="s">
        <v>82</v>
      </c>
    </row>
    <row r="287" spans="1:3" ht="15.75" customHeight="1" x14ac:dyDescent="0.5">
      <c r="A287" s="4">
        <v>11</v>
      </c>
      <c r="B287" s="7" t="s">
        <v>82</v>
      </c>
    </row>
    <row r="288" spans="1:3" ht="15.75" customHeight="1" x14ac:dyDescent="0.5">
      <c r="A288" s="4">
        <v>24</v>
      </c>
      <c r="B288" s="7" t="s">
        <v>35</v>
      </c>
      <c r="C288" s="15">
        <f>AVERAGE(A288:A292)</f>
        <v>18.399999999999999</v>
      </c>
    </row>
    <row r="289" spans="1:3" ht="15.75" customHeight="1" x14ac:dyDescent="0.5">
      <c r="A289" s="4">
        <v>35</v>
      </c>
      <c r="B289" s="7" t="s">
        <v>35</v>
      </c>
    </row>
    <row r="290" spans="1:3" ht="15.75" customHeight="1" x14ac:dyDescent="0.5">
      <c r="A290" s="4">
        <v>5</v>
      </c>
      <c r="B290" s="7" t="s">
        <v>35</v>
      </c>
    </row>
    <row r="291" spans="1:3" ht="15.75" customHeight="1" x14ac:dyDescent="0.5">
      <c r="A291" s="4">
        <v>20</v>
      </c>
      <c r="B291" s="7" t="s">
        <v>35</v>
      </c>
    </row>
    <row r="292" spans="1:3" ht="15.75" customHeight="1" x14ac:dyDescent="0.5">
      <c r="A292" s="4">
        <v>8</v>
      </c>
      <c r="B292" s="7" t="s">
        <v>35</v>
      </c>
    </row>
    <row r="293" spans="1:3" ht="15.75" customHeight="1" x14ac:dyDescent="0.5">
      <c r="A293" s="4">
        <v>10</v>
      </c>
      <c r="B293" s="7" t="s">
        <v>103</v>
      </c>
      <c r="C293" s="15">
        <f>AVERAGE(A293:A298)</f>
        <v>8.5</v>
      </c>
    </row>
    <row r="294" spans="1:3" ht="15.75" customHeight="1" x14ac:dyDescent="0.5">
      <c r="A294" s="4">
        <v>13</v>
      </c>
      <c r="B294" s="7" t="s">
        <v>103</v>
      </c>
    </row>
    <row r="295" spans="1:3" ht="15.75" customHeight="1" x14ac:dyDescent="0.5">
      <c r="A295" s="4">
        <v>17</v>
      </c>
      <c r="B295" s="7" t="s">
        <v>103</v>
      </c>
    </row>
    <row r="296" spans="1:3" ht="15.75" customHeight="1" x14ac:dyDescent="0.5">
      <c r="A296" s="4">
        <v>5</v>
      </c>
      <c r="B296" s="7" t="s">
        <v>103</v>
      </c>
    </row>
    <row r="297" spans="1:3" ht="15.75" customHeight="1" x14ac:dyDescent="0.5">
      <c r="A297" s="4">
        <v>3</v>
      </c>
      <c r="B297" s="7" t="s">
        <v>103</v>
      </c>
    </row>
    <row r="298" spans="1:3" ht="15.75" customHeight="1" x14ac:dyDescent="0.5">
      <c r="A298" s="4">
        <v>3</v>
      </c>
      <c r="B298" s="7" t="s">
        <v>103</v>
      </c>
    </row>
    <row r="299" spans="1:3" ht="15.75" customHeight="1" x14ac:dyDescent="0.5">
      <c r="A299" s="4">
        <v>4</v>
      </c>
      <c r="B299" s="7" t="s">
        <v>251</v>
      </c>
      <c r="C299" s="15">
        <f t="shared" ref="C299:C303" si="25">A299</f>
        <v>4</v>
      </c>
    </row>
    <row r="300" spans="1:3" ht="15.75" customHeight="1" x14ac:dyDescent="0.5">
      <c r="A300" s="4">
        <v>62</v>
      </c>
      <c r="B300" s="7" t="s">
        <v>74</v>
      </c>
      <c r="C300" s="15">
        <f t="shared" si="25"/>
        <v>62</v>
      </c>
    </row>
    <row r="301" spans="1:3" ht="15.75" customHeight="1" x14ac:dyDescent="0.5">
      <c r="A301" s="4">
        <v>28</v>
      </c>
      <c r="B301" s="7" t="s">
        <v>220</v>
      </c>
      <c r="C301" s="15">
        <f t="shared" si="25"/>
        <v>28</v>
      </c>
    </row>
    <row r="302" spans="1:3" ht="15.75" customHeight="1" x14ac:dyDescent="0.5">
      <c r="A302" s="4">
        <v>25</v>
      </c>
      <c r="B302" s="7" t="s">
        <v>233</v>
      </c>
      <c r="C302" s="15">
        <f t="shared" si="25"/>
        <v>25</v>
      </c>
    </row>
    <row r="303" spans="1:3" ht="15.75" customHeight="1" x14ac:dyDescent="0.5">
      <c r="A303" s="4">
        <v>16</v>
      </c>
      <c r="B303" s="7" t="s">
        <v>27</v>
      </c>
      <c r="C303" s="15">
        <f t="shared" si="25"/>
        <v>16</v>
      </c>
    </row>
    <row r="304" spans="1:3" ht="15.75" customHeight="1" x14ac:dyDescent="0.5">
      <c r="A304" s="4">
        <v>11</v>
      </c>
      <c r="B304" s="7" t="s">
        <v>110</v>
      </c>
      <c r="C304" s="15">
        <f>AVERAGE(A304:A308)</f>
        <v>8.6</v>
      </c>
    </row>
    <row r="305" spans="1:3" ht="15.75" customHeight="1" x14ac:dyDescent="0.5">
      <c r="A305" s="4">
        <v>11</v>
      </c>
      <c r="B305" s="7" t="s">
        <v>110</v>
      </c>
    </row>
    <row r="306" spans="1:3" ht="15.75" customHeight="1" x14ac:dyDescent="0.5">
      <c r="A306" s="4">
        <v>5</v>
      </c>
      <c r="B306" s="7" t="s">
        <v>110</v>
      </c>
    </row>
    <row r="307" spans="1:3" ht="15.75" customHeight="1" x14ac:dyDescent="0.5">
      <c r="A307" s="4">
        <v>10</v>
      </c>
      <c r="B307" s="7" t="s">
        <v>110</v>
      </c>
    </row>
    <row r="308" spans="1:3" ht="15.75" customHeight="1" x14ac:dyDescent="0.5">
      <c r="A308" s="4">
        <v>6</v>
      </c>
      <c r="B308" s="7" t="s">
        <v>110</v>
      </c>
    </row>
    <row r="309" spans="1:3" ht="15.75" customHeight="1" x14ac:dyDescent="0.5">
      <c r="A309" s="4">
        <v>22</v>
      </c>
      <c r="B309" s="7" t="s">
        <v>33</v>
      </c>
      <c r="C309" s="15">
        <f t="shared" ref="C309:C311" si="26">A309</f>
        <v>22</v>
      </c>
    </row>
    <row r="310" spans="1:3" ht="15.75" customHeight="1" x14ac:dyDescent="0.5">
      <c r="A310" s="4">
        <v>9</v>
      </c>
      <c r="B310" s="7" t="s">
        <v>20</v>
      </c>
      <c r="C310" s="15">
        <f t="shared" si="26"/>
        <v>9</v>
      </c>
    </row>
    <row r="311" spans="1:3" ht="15.75" customHeight="1" x14ac:dyDescent="0.5">
      <c r="A311" s="4">
        <v>24</v>
      </c>
      <c r="B311" s="7" t="s">
        <v>232</v>
      </c>
      <c r="C311" s="15">
        <f t="shared" si="26"/>
        <v>24</v>
      </c>
    </row>
    <row r="312" spans="1:3" ht="15.75" customHeight="1" x14ac:dyDescent="0.5">
      <c r="A312" s="4">
        <v>1</v>
      </c>
      <c r="B312" s="7" t="s">
        <v>97</v>
      </c>
      <c r="C312" s="15">
        <f>AVERAGE(A312:A329)</f>
        <v>5.5555555555555554</v>
      </c>
    </row>
    <row r="313" spans="1:3" ht="15.75" customHeight="1" x14ac:dyDescent="0.5">
      <c r="A313" s="4">
        <v>5</v>
      </c>
      <c r="B313" s="7" t="s">
        <v>97</v>
      </c>
    </row>
    <row r="314" spans="1:3" ht="15.75" customHeight="1" x14ac:dyDescent="0.5">
      <c r="A314" s="4">
        <v>3</v>
      </c>
      <c r="B314" s="7" t="s">
        <v>97</v>
      </c>
    </row>
    <row r="315" spans="1:3" ht="15.75" customHeight="1" x14ac:dyDescent="0.5">
      <c r="A315" s="4">
        <v>24</v>
      </c>
      <c r="B315" s="7" t="s">
        <v>97</v>
      </c>
    </row>
    <row r="316" spans="1:3" ht="15.75" customHeight="1" x14ac:dyDescent="0.5">
      <c r="A316" s="4">
        <v>8</v>
      </c>
      <c r="B316" s="7" t="s">
        <v>97</v>
      </c>
    </row>
    <row r="317" spans="1:3" ht="15.75" customHeight="1" x14ac:dyDescent="0.5">
      <c r="A317" s="4">
        <v>7</v>
      </c>
      <c r="B317" s="7" t="s">
        <v>97</v>
      </c>
    </row>
    <row r="318" spans="1:3" ht="15.75" customHeight="1" x14ac:dyDescent="0.5">
      <c r="A318" s="4">
        <v>10</v>
      </c>
      <c r="B318" s="7" t="s">
        <v>97</v>
      </c>
    </row>
    <row r="319" spans="1:3" ht="15.75" customHeight="1" x14ac:dyDescent="0.5">
      <c r="A319" s="4">
        <v>5</v>
      </c>
      <c r="B319" s="7" t="s">
        <v>97</v>
      </c>
    </row>
    <row r="320" spans="1:3" ht="15.75" customHeight="1" x14ac:dyDescent="0.5">
      <c r="A320" s="4">
        <v>1</v>
      </c>
      <c r="B320" s="7" t="s">
        <v>97</v>
      </c>
    </row>
    <row r="321" spans="1:3" ht="15.75" customHeight="1" x14ac:dyDescent="0.5">
      <c r="A321" s="4">
        <v>4</v>
      </c>
      <c r="B321" s="7" t="s">
        <v>97</v>
      </c>
    </row>
    <row r="322" spans="1:3" ht="15.75" customHeight="1" x14ac:dyDescent="0.5">
      <c r="A322" s="4">
        <v>7</v>
      </c>
      <c r="B322" s="7" t="s">
        <v>97</v>
      </c>
    </row>
    <row r="323" spans="1:3" ht="15.75" customHeight="1" x14ac:dyDescent="0.5">
      <c r="A323" s="4">
        <v>1</v>
      </c>
      <c r="B323" s="7" t="s">
        <v>97</v>
      </c>
    </row>
    <row r="324" spans="1:3" ht="15.75" customHeight="1" x14ac:dyDescent="0.5">
      <c r="A324" s="4">
        <v>3</v>
      </c>
      <c r="B324" s="7" t="s">
        <v>97</v>
      </c>
    </row>
    <row r="325" spans="1:3" ht="15.75" customHeight="1" x14ac:dyDescent="0.5">
      <c r="A325" s="4">
        <v>6</v>
      </c>
      <c r="B325" s="7" t="s">
        <v>97</v>
      </c>
    </row>
    <row r="326" spans="1:3" ht="15.75" customHeight="1" x14ac:dyDescent="0.5">
      <c r="A326" s="4">
        <v>9</v>
      </c>
      <c r="B326" s="7" t="s">
        <v>97</v>
      </c>
    </row>
    <row r="327" spans="1:3" ht="15.75" customHeight="1" x14ac:dyDescent="0.5">
      <c r="A327" s="4">
        <v>2</v>
      </c>
      <c r="B327" s="7" t="s">
        <v>97</v>
      </c>
    </row>
    <row r="328" spans="1:3" ht="15.75" customHeight="1" x14ac:dyDescent="0.5">
      <c r="A328" s="4">
        <v>3</v>
      </c>
      <c r="B328" s="7" t="s">
        <v>97</v>
      </c>
    </row>
    <row r="329" spans="1:3" ht="15.75" customHeight="1" x14ac:dyDescent="0.5">
      <c r="A329" s="4">
        <v>1</v>
      </c>
      <c r="B329" s="7" t="s">
        <v>97</v>
      </c>
    </row>
    <row r="330" spans="1:3" ht="15.75" customHeight="1" x14ac:dyDescent="0.5">
      <c r="A330" s="4">
        <v>10</v>
      </c>
      <c r="B330" s="7" t="s">
        <v>102</v>
      </c>
      <c r="C330" s="15">
        <f>AVERAGE(A330:A339)</f>
        <v>6.5</v>
      </c>
    </row>
    <row r="331" spans="1:3" ht="15.75" customHeight="1" x14ac:dyDescent="0.5">
      <c r="A331" s="4">
        <v>4</v>
      </c>
      <c r="B331" s="7" t="s">
        <v>102</v>
      </c>
    </row>
    <row r="332" spans="1:3" ht="15.75" customHeight="1" x14ac:dyDescent="0.5">
      <c r="A332" s="4">
        <v>15</v>
      </c>
      <c r="B332" s="7" t="s">
        <v>102</v>
      </c>
    </row>
    <row r="333" spans="1:3" ht="15.75" customHeight="1" x14ac:dyDescent="0.5">
      <c r="A333" s="4">
        <v>3</v>
      </c>
      <c r="B333" s="7" t="s">
        <v>102</v>
      </c>
    </row>
    <row r="334" spans="1:3" ht="15.75" customHeight="1" x14ac:dyDescent="0.5">
      <c r="A334" s="4">
        <v>3</v>
      </c>
      <c r="B334" s="7" t="s">
        <v>102</v>
      </c>
    </row>
    <row r="335" spans="1:3" ht="15.75" customHeight="1" x14ac:dyDescent="0.5">
      <c r="A335" s="4">
        <v>9</v>
      </c>
      <c r="B335" s="7" t="s">
        <v>102</v>
      </c>
    </row>
    <row r="336" spans="1:3" ht="15.75" customHeight="1" x14ac:dyDescent="0.5">
      <c r="A336" s="4">
        <v>10</v>
      </c>
      <c r="B336" s="7" t="s">
        <v>102</v>
      </c>
    </row>
    <row r="337" spans="1:3" ht="15.75" customHeight="1" x14ac:dyDescent="0.5">
      <c r="A337" s="4">
        <v>5</v>
      </c>
      <c r="B337" s="7" t="s">
        <v>102</v>
      </c>
    </row>
    <row r="338" spans="1:3" ht="15.75" customHeight="1" x14ac:dyDescent="0.5">
      <c r="A338" s="4">
        <v>4</v>
      </c>
      <c r="B338" s="7" t="s">
        <v>102</v>
      </c>
    </row>
    <row r="339" spans="1:3" ht="15.75" customHeight="1" x14ac:dyDescent="0.5">
      <c r="A339" s="4">
        <v>2</v>
      </c>
      <c r="B339" s="7" t="s">
        <v>102</v>
      </c>
    </row>
    <row r="340" spans="1:3" ht="15.75" customHeight="1" x14ac:dyDescent="0.5">
      <c r="A340" s="4">
        <v>24</v>
      </c>
      <c r="B340" s="7" t="s">
        <v>203</v>
      </c>
      <c r="C340" s="15">
        <f t="shared" ref="C340:C344" si="27">A340</f>
        <v>24</v>
      </c>
    </row>
    <row r="341" spans="1:3" ht="15.75" customHeight="1" x14ac:dyDescent="0.5">
      <c r="A341" s="4">
        <v>5</v>
      </c>
      <c r="B341" s="7" t="s">
        <v>179</v>
      </c>
      <c r="C341" s="15">
        <f t="shared" si="27"/>
        <v>5</v>
      </c>
    </row>
    <row r="342" spans="1:3" ht="15.75" customHeight="1" x14ac:dyDescent="0.5">
      <c r="A342" s="4">
        <v>76</v>
      </c>
      <c r="B342" s="7" t="s">
        <v>88</v>
      </c>
      <c r="C342" s="15">
        <f t="shared" si="27"/>
        <v>76</v>
      </c>
    </row>
    <row r="343" spans="1:3" ht="15.75" customHeight="1" x14ac:dyDescent="0.5">
      <c r="A343" s="4">
        <v>27</v>
      </c>
      <c r="B343" s="7" t="s">
        <v>146</v>
      </c>
      <c r="C343" s="15">
        <f t="shared" si="27"/>
        <v>27</v>
      </c>
    </row>
    <row r="344" spans="1:3" ht="15.75" customHeight="1" x14ac:dyDescent="0.5">
      <c r="A344" s="4">
        <v>33</v>
      </c>
      <c r="B344" s="7" t="s">
        <v>240</v>
      </c>
      <c r="C344" s="15">
        <f t="shared" si="27"/>
        <v>33</v>
      </c>
    </row>
    <row r="345" spans="1:3" ht="15.75" customHeight="1" x14ac:dyDescent="0.5">
      <c r="A345" s="4">
        <v>9</v>
      </c>
      <c r="B345" s="7" t="s">
        <v>111</v>
      </c>
      <c r="C345" s="15">
        <f>AVERAGE(A345:A349)</f>
        <v>14.6</v>
      </c>
    </row>
    <row r="346" spans="1:3" ht="15.75" customHeight="1" x14ac:dyDescent="0.5">
      <c r="A346" s="4">
        <v>27</v>
      </c>
      <c r="B346" s="7" t="s">
        <v>111</v>
      </c>
    </row>
    <row r="347" spans="1:3" ht="15.75" customHeight="1" x14ac:dyDescent="0.5">
      <c r="A347" s="4">
        <v>26</v>
      </c>
      <c r="B347" s="7" t="s">
        <v>111</v>
      </c>
    </row>
    <row r="348" spans="1:3" ht="15.75" customHeight="1" x14ac:dyDescent="0.5">
      <c r="A348" s="4">
        <v>1</v>
      </c>
      <c r="B348" s="7" t="s">
        <v>111</v>
      </c>
    </row>
    <row r="349" spans="1:3" ht="15" customHeight="1" x14ac:dyDescent="0.5">
      <c r="A349" s="4">
        <v>10</v>
      </c>
      <c r="B349" s="7" t="s">
        <v>111</v>
      </c>
    </row>
    <row r="350" spans="1:3" ht="15" customHeight="1" x14ac:dyDescent="0.5">
      <c r="A350" s="4">
        <v>42</v>
      </c>
      <c r="B350" s="7" t="s">
        <v>53</v>
      </c>
      <c r="C350" s="15">
        <f t="shared" ref="C350:C354" si="28">A350</f>
        <v>42</v>
      </c>
    </row>
    <row r="351" spans="1:3" ht="15" customHeight="1" x14ac:dyDescent="0.5">
      <c r="A351" s="4">
        <v>29</v>
      </c>
      <c r="B351" s="7" t="s">
        <v>40</v>
      </c>
      <c r="C351" s="15">
        <f t="shared" si="28"/>
        <v>29</v>
      </c>
    </row>
    <row r="352" spans="1:3" ht="15" customHeight="1" x14ac:dyDescent="0.5">
      <c r="A352" s="4">
        <v>34</v>
      </c>
      <c r="B352" s="7" t="s">
        <v>241</v>
      </c>
      <c r="C352" s="15">
        <f t="shared" si="28"/>
        <v>34</v>
      </c>
    </row>
    <row r="353" spans="1:3" ht="15" customHeight="1" x14ac:dyDescent="0.5">
      <c r="A353" s="4">
        <v>21</v>
      </c>
      <c r="B353" s="7" t="s">
        <v>200</v>
      </c>
      <c r="C353" s="15">
        <f t="shared" si="28"/>
        <v>21</v>
      </c>
    </row>
    <row r="354" spans="1:3" ht="15" customHeight="1" x14ac:dyDescent="0.5">
      <c r="A354" s="4">
        <v>7</v>
      </c>
      <c r="B354" s="7" t="s">
        <v>169</v>
      </c>
      <c r="C354" s="15">
        <f t="shared" si="28"/>
        <v>7</v>
      </c>
    </row>
    <row r="355" spans="1:3" ht="15" customHeight="1" x14ac:dyDescent="0.5">
      <c r="A355" s="4">
        <v>2</v>
      </c>
      <c r="B355" s="7" t="s">
        <v>12</v>
      </c>
      <c r="C355" s="15">
        <f>AVERAGE(A355:A356)</f>
        <v>4</v>
      </c>
    </row>
    <row r="356" spans="1:3" ht="15" customHeight="1" x14ac:dyDescent="0.5">
      <c r="A356" s="4">
        <v>6</v>
      </c>
      <c r="B356" s="7" t="s">
        <v>12</v>
      </c>
    </row>
    <row r="357" spans="1:3" ht="15" customHeight="1" x14ac:dyDescent="0.5">
      <c r="A357" s="4">
        <v>19</v>
      </c>
      <c r="B357" s="7" t="s">
        <v>105</v>
      </c>
      <c r="C357" s="15">
        <f>AVERAGE(A357:A361)</f>
        <v>9.8000000000000007</v>
      </c>
    </row>
    <row r="358" spans="1:3" ht="15" customHeight="1" x14ac:dyDescent="0.5">
      <c r="A358" s="4">
        <v>6</v>
      </c>
      <c r="B358" s="7" t="s">
        <v>105</v>
      </c>
    </row>
    <row r="359" spans="1:3" ht="15" customHeight="1" x14ac:dyDescent="0.5">
      <c r="A359" s="4">
        <v>13</v>
      </c>
      <c r="B359" s="7" t="s">
        <v>105</v>
      </c>
    </row>
    <row r="360" spans="1:3" ht="15" customHeight="1" x14ac:dyDescent="0.5">
      <c r="A360" s="4">
        <v>6</v>
      </c>
      <c r="B360" s="7" t="s">
        <v>105</v>
      </c>
    </row>
    <row r="361" spans="1:3" ht="15" customHeight="1" x14ac:dyDescent="0.5">
      <c r="A361" s="4">
        <v>5</v>
      </c>
      <c r="B361" s="7" t="s">
        <v>105</v>
      </c>
    </row>
    <row r="362" spans="1:3" ht="15" customHeight="1" x14ac:dyDescent="0.5">
      <c r="A362" s="4">
        <v>21</v>
      </c>
      <c r="B362" s="7" t="s">
        <v>128</v>
      </c>
      <c r="C362" s="15">
        <f t="shared" ref="C362" si="29">A362</f>
        <v>21</v>
      </c>
    </row>
    <row r="363" spans="1:3" ht="15" customHeight="1" x14ac:dyDescent="0.5">
      <c r="A363" s="4">
        <v>3</v>
      </c>
      <c r="B363" s="7" t="s">
        <v>14</v>
      </c>
      <c r="C363" s="15">
        <f>AVERAGE(A363:A367)</f>
        <v>5.6</v>
      </c>
    </row>
    <row r="364" spans="1:3" ht="15" customHeight="1" x14ac:dyDescent="0.5">
      <c r="A364" s="4">
        <v>4</v>
      </c>
      <c r="B364" s="7" t="s">
        <v>14</v>
      </c>
    </row>
    <row r="365" spans="1:3" ht="15" customHeight="1" x14ac:dyDescent="0.5">
      <c r="A365" s="4">
        <v>16</v>
      </c>
      <c r="B365" s="7" t="s">
        <v>14</v>
      </c>
    </row>
    <row r="366" spans="1:3" ht="15" customHeight="1" x14ac:dyDescent="0.5">
      <c r="A366" s="4">
        <v>3</v>
      </c>
      <c r="B366" s="7" t="s">
        <v>14</v>
      </c>
    </row>
    <row r="367" spans="1:3" ht="15" customHeight="1" x14ac:dyDescent="0.5">
      <c r="A367" s="4">
        <v>2</v>
      </c>
      <c r="B367" s="7" t="s">
        <v>14</v>
      </c>
    </row>
    <row r="368" spans="1:3" ht="15" customHeight="1" x14ac:dyDescent="0.5">
      <c r="A368" s="4">
        <v>4</v>
      </c>
      <c r="B368" s="7" t="s">
        <v>15</v>
      </c>
      <c r="C368" s="15">
        <f t="shared" ref="C368:C371" si="30">A368</f>
        <v>4</v>
      </c>
    </row>
    <row r="369" spans="1:3" ht="15" customHeight="1" x14ac:dyDescent="0.5">
      <c r="A369" s="4">
        <v>10</v>
      </c>
      <c r="B369" s="7" t="s">
        <v>268</v>
      </c>
      <c r="C369" s="15">
        <f t="shared" si="30"/>
        <v>10</v>
      </c>
    </row>
    <row r="370" spans="1:3" ht="15" customHeight="1" x14ac:dyDescent="0.5">
      <c r="A370" s="4">
        <v>36</v>
      </c>
      <c r="B370" s="7" t="s">
        <v>243</v>
      </c>
      <c r="C370" s="15">
        <f t="shared" si="30"/>
        <v>36</v>
      </c>
    </row>
    <row r="371" spans="1:3" ht="15" customHeight="1" x14ac:dyDescent="0.5">
      <c r="A371" s="4">
        <v>7</v>
      </c>
      <c r="B371" s="7" t="s">
        <v>252</v>
      </c>
      <c r="C371" s="15">
        <f t="shared" si="30"/>
        <v>7</v>
      </c>
    </row>
    <row r="372" spans="1:3" ht="15" customHeight="1" x14ac:dyDescent="0.5">
      <c r="A372" s="4">
        <v>43</v>
      </c>
      <c r="B372" s="7" t="s">
        <v>55</v>
      </c>
      <c r="C372" s="15">
        <f>AVERAGE(A372:A392)</f>
        <v>7.7142857142857144</v>
      </c>
    </row>
    <row r="373" spans="1:3" ht="15" customHeight="1" x14ac:dyDescent="0.5">
      <c r="A373" s="4">
        <v>2</v>
      </c>
      <c r="B373" s="7" t="s">
        <v>55</v>
      </c>
    </row>
    <row r="374" spans="1:3" ht="15" customHeight="1" x14ac:dyDescent="0.5">
      <c r="A374" s="4">
        <v>1</v>
      </c>
      <c r="B374" s="7" t="s">
        <v>55</v>
      </c>
    </row>
    <row r="375" spans="1:3" ht="15" customHeight="1" x14ac:dyDescent="0.5">
      <c r="A375" s="4">
        <v>4</v>
      </c>
      <c r="B375" s="7" t="s">
        <v>55</v>
      </c>
    </row>
    <row r="376" spans="1:3" ht="15" customHeight="1" x14ac:dyDescent="0.5">
      <c r="A376" s="4">
        <v>22</v>
      </c>
      <c r="B376" s="7" t="s">
        <v>55</v>
      </c>
    </row>
    <row r="377" spans="1:3" ht="15" customHeight="1" x14ac:dyDescent="0.5">
      <c r="A377" s="4">
        <v>1</v>
      </c>
      <c r="B377" s="7" t="s">
        <v>55</v>
      </c>
    </row>
    <row r="378" spans="1:3" ht="15" customHeight="1" x14ac:dyDescent="0.5">
      <c r="A378" s="4">
        <v>2</v>
      </c>
      <c r="B378" s="7" t="s">
        <v>55</v>
      </c>
    </row>
    <row r="379" spans="1:3" ht="15" customHeight="1" x14ac:dyDescent="0.5">
      <c r="A379" s="4">
        <v>6</v>
      </c>
      <c r="B379" s="7" t="s">
        <v>55</v>
      </c>
    </row>
    <row r="380" spans="1:3" ht="15" customHeight="1" x14ac:dyDescent="0.5">
      <c r="A380" s="4">
        <v>6</v>
      </c>
      <c r="B380" s="7" t="s">
        <v>55</v>
      </c>
    </row>
    <row r="381" spans="1:3" ht="15" customHeight="1" x14ac:dyDescent="0.5">
      <c r="A381" s="4">
        <v>2</v>
      </c>
      <c r="B381" s="7" t="s">
        <v>55</v>
      </c>
    </row>
    <row r="382" spans="1:3" ht="15" customHeight="1" x14ac:dyDescent="0.5">
      <c r="A382" s="4">
        <v>8</v>
      </c>
      <c r="B382" s="7" t="s">
        <v>55</v>
      </c>
    </row>
    <row r="383" spans="1:3" ht="15" customHeight="1" x14ac:dyDescent="0.5">
      <c r="A383" s="4">
        <v>7</v>
      </c>
      <c r="B383" s="7" t="s">
        <v>55</v>
      </c>
    </row>
    <row r="384" spans="1:3" ht="15" customHeight="1" x14ac:dyDescent="0.5">
      <c r="A384" s="4">
        <v>8</v>
      </c>
      <c r="B384" s="7" t="s">
        <v>55</v>
      </c>
    </row>
    <row r="385" spans="1:3" ht="15" customHeight="1" x14ac:dyDescent="0.5">
      <c r="A385" s="4">
        <v>10</v>
      </c>
      <c r="B385" s="7" t="s">
        <v>55</v>
      </c>
    </row>
    <row r="386" spans="1:3" ht="15" customHeight="1" x14ac:dyDescent="0.5">
      <c r="A386" s="4">
        <v>4</v>
      </c>
      <c r="B386" s="7" t="s">
        <v>55</v>
      </c>
    </row>
    <row r="387" spans="1:3" ht="15" customHeight="1" x14ac:dyDescent="0.5">
      <c r="A387" s="4">
        <v>10</v>
      </c>
      <c r="B387" s="7" t="s">
        <v>55</v>
      </c>
    </row>
    <row r="388" spans="1:3" ht="15" customHeight="1" x14ac:dyDescent="0.5">
      <c r="A388" s="4">
        <v>8</v>
      </c>
      <c r="B388" s="7" t="s">
        <v>55</v>
      </c>
    </row>
    <row r="389" spans="1:3" ht="15" customHeight="1" x14ac:dyDescent="0.5">
      <c r="A389" s="4">
        <v>8</v>
      </c>
      <c r="B389" s="7" t="s">
        <v>55</v>
      </c>
    </row>
    <row r="390" spans="1:3" ht="15" customHeight="1" x14ac:dyDescent="0.5">
      <c r="A390" s="4">
        <v>4</v>
      </c>
      <c r="B390" s="7" t="s">
        <v>55</v>
      </c>
    </row>
    <row r="391" spans="1:3" ht="15" customHeight="1" x14ac:dyDescent="0.5">
      <c r="A391" s="4">
        <v>2</v>
      </c>
      <c r="B391" s="7" t="s">
        <v>55</v>
      </c>
    </row>
    <row r="392" spans="1:3" ht="15" customHeight="1" x14ac:dyDescent="0.5">
      <c r="A392" s="4">
        <v>4</v>
      </c>
      <c r="B392" s="7" t="s">
        <v>55</v>
      </c>
    </row>
    <row r="393" spans="1:3" ht="15" customHeight="1" x14ac:dyDescent="0.5">
      <c r="A393" s="4">
        <v>47</v>
      </c>
      <c r="B393" s="7" t="s">
        <v>59</v>
      </c>
      <c r="C393" s="15">
        <f>AVERAGE(A393:A397)</f>
        <v>13.2</v>
      </c>
    </row>
    <row r="394" spans="1:3" ht="15" customHeight="1" x14ac:dyDescent="0.5">
      <c r="A394" s="4">
        <v>6</v>
      </c>
      <c r="B394" s="7" t="s">
        <v>59</v>
      </c>
    </row>
    <row r="395" spans="1:3" ht="15" customHeight="1" x14ac:dyDescent="0.5">
      <c r="A395" s="4">
        <v>4</v>
      </c>
      <c r="B395" s="7" t="s">
        <v>59</v>
      </c>
    </row>
    <row r="396" spans="1:3" ht="15" customHeight="1" x14ac:dyDescent="0.5">
      <c r="A396" s="4">
        <v>5</v>
      </c>
      <c r="B396" s="7" t="s">
        <v>59</v>
      </c>
    </row>
    <row r="397" spans="1:3" ht="15" customHeight="1" x14ac:dyDescent="0.5">
      <c r="A397" s="4">
        <v>4</v>
      </c>
      <c r="B397" s="7" t="s">
        <v>59</v>
      </c>
    </row>
    <row r="398" spans="1:3" ht="15" customHeight="1" x14ac:dyDescent="0.5">
      <c r="A398" s="4">
        <v>39</v>
      </c>
      <c r="B398" s="7" t="s">
        <v>246</v>
      </c>
      <c r="C398" s="15">
        <f t="shared" ref="C398:C399" si="31">A398</f>
        <v>39</v>
      </c>
    </row>
    <row r="399" spans="1:3" ht="15" customHeight="1" x14ac:dyDescent="0.5">
      <c r="A399" s="4">
        <v>51</v>
      </c>
      <c r="B399" s="7" t="s">
        <v>63</v>
      </c>
      <c r="C399" s="15">
        <f t="shared" si="31"/>
        <v>51</v>
      </c>
    </row>
    <row r="400" spans="1:3" ht="15" customHeight="1" x14ac:dyDescent="0.5">
      <c r="A400" s="4">
        <v>10</v>
      </c>
      <c r="B400" s="7" t="s">
        <v>177</v>
      </c>
      <c r="C400" s="15">
        <f>AVERAGE(A400:A401)</f>
        <v>8</v>
      </c>
    </row>
    <row r="401" spans="1:3" ht="15" customHeight="1" x14ac:dyDescent="0.5">
      <c r="A401" s="4">
        <v>6</v>
      </c>
      <c r="B401" s="7" t="s">
        <v>177</v>
      </c>
    </row>
    <row r="402" spans="1:3" ht="15" customHeight="1" x14ac:dyDescent="0.5">
      <c r="A402" s="4">
        <v>35</v>
      </c>
      <c r="B402" s="7" t="s">
        <v>46</v>
      </c>
      <c r="C402" s="15">
        <f t="shared" ref="C402" si="32">A402</f>
        <v>35</v>
      </c>
    </row>
    <row r="403" spans="1:3" ht="15" customHeight="1" x14ac:dyDescent="0.5">
      <c r="A403" s="4">
        <v>2</v>
      </c>
      <c r="B403" s="7" t="s">
        <v>122</v>
      </c>
      <c r="C403" s="15">
        <f>AVERAGE(A403:A405)</f>
        <v>8.6666666666666661</v>
      </c>
    </row>
    <row r="404" spans="1:3" ht="15" customHeight="1" x14ac:dyDescent="0.5">
      <c r="A404" s="4">
        <v>15</v>
      </c>
      <c r="B404" s="7" t="s">
        <v>122</v>
      </c>
    </row>
    <row r="405" spans="1:3" ht="15" customHeight="1" x14ac:dyDescent="0.5">
      <c r="A405" s="4">
        <v>9</v>
      </c>
      <c r="B405" s="7" t="s">
        <v>122</v>
      </c>
    </row>
    <row r="406" spans="1:3" ht="15" customHeight="1" x14ac:dyDescent="0.5">
      <c r="A406" s="4">
        <v>59</v>
      </c>
      <c r="B406" s="7" t="s">
        <v>71</v>
      </c>
      <c r="C406" s="15">
        <f t="shared" ref="C406:C407" si="33">A406</f>
        <v>59</v>
      </c>
    </row>
    <row r="407" spans="1:3" ht="15" customHeight="1" x14ac:dyDescent="0.5">
      <c r="A407" s="4">
        <v>49</v>
      </c>
      <c r="B407" s="7" t="s">
        <v>61</v>
      </c>
      <c r="C407" s="15">
        <f t="shared" si="33"/>
        <v>49</v>
      </c>
    </row>
    <row r="408" spans="1:3" ht="15" customHeight="1" x14ac:dyDescent="0.5">
      <c r="A408" s="4">
        <v>26</v>
      </c>
      <c r="B408" s="7" t="s">
        <v>93</v>
      </c>
      <c r="C408" s="15">
        <f>AVERAGE(A408:A410)</f>
        <v>16.333333333333332</v>
      </c>
    </row>
    <row r="409" spans="1:3" ht="15" customHeight="1" x14ac:dyDescent="0.5">
      <c r="A409" s="4">
        <v>21</v>
      </c>
      <c r="B409" s="7" t="s">
        <v>93</v>
      </c>
    </row>
    <row r="410" spans="1:3" ht="15" customHeight="1" x14ac:dyDescent="0.5">
      <c r="A410" s="4">
        <v>2</v>
      </c>
      <c r="B410" s="7" t="s">
        <v>93</v>
      </c>
    </row>
    <row r="411" spans="1:3" ht="15" customHeight="1" x14ac:dyDescent="0.5">
      <c r="A411" s="4">
        <v>14</v>
      </c>
      <c r="B411" s="7" t="s">
        <v>25</v>
      </c>
      <c r="C411" s="15">
        <f t="shared" ref="C411:C413" si="34">A411</f>
        <v>14</v>
      </c>
    </row>
    <row r="412" spans="1:3" ht="15" customHeight="1" x14ac:dyDescent="0.5">
      <c r="A412" s="4">
        <v>4</v>
      </c>
      <c r="B412" s="7" t="s">
        <v>260</v>
      </c>
      <c r="C412" s="15">
        <f t="shared" si="34"/>
        <v>4</v>
      </c>
    </row>
    <row r="413" spans="1:3" ht="15" customHeight="1" x14ac:dyDescent="0.5">
      <c r="A413" s="4">
        <v>2</v>
      </c>
      <c r="B413" s="7" t="s">
        <v>266</v>
      </c>
      <c r="C413" s="15">
        <f t="shared" si="34"/>
        <v>2</v>
      </c>
    </row>
    <row r="414" spans="1:3" ht="15" customHeight="1" x14ac:dyDescent="0.5">
      <c r="A414" s="4">
        <v>45</v>
      </c>
      <c r="B414" s="7" t="s">
        <v>57</v>
      </c>
      <c r="C414" s="15">
        <f>AVERAGE(A414:A417)</f>
        <v>21.75</v>
      </c>
    </row>
    <row r="415" spans="1:3" ht="15" customHeight="1" x14ac:dyDescent="0.5">
      <c r="A415" s="4">
        <v>23</v>
      </c>
      <c r="B415" s="7" t="s">
        <v>57</v>
      </c>
    </row>
    <row r="416" spans="1:3" ht="15" customHeight="1" x14ac:dyDescent="0.5">
      <c r="A416" s="4">
        <v>6</v>
      </c>
      <c r="B416" s="7" t="s">
        <v>57</v>
      </c>
    </row>
    <row r="417" spans="1:3" ht="15" customHeight="1" x14ac:dyDescent="0.5">
      <c r="A417" s="4">
        <v>13</v>
      </c>
      <c r="B417" s="7" t="s">
        <v>57</v>
      </c>
    </row>
    <row r="418" spans="1:3" ht="15" customHeight="1" x14ac:dyDescent="0.5">
      <c r="A418" s="4">
        <v>60</v>
      </c>
      <c r="B418" s="7" t="s">
        <v>72</v>
      </c>
      <c r="C418" s="15">
        <f>AVERAGE(A418:A420)</f>
        <v>29.333333333333332</v>
      </c>
    </row>
    <row r="419" spans="1:3" ht="15" customHeight="1" x14ac:dyDescent="0.5">
      <c r="A419" s="4">
        <v>23</v>
      </c>
      <c r="B419" s="7" t="s">
        <v>72</v>
      </c>
    </row>
    <row r="420" spans="1:3" ht="15" customHeight="1" x14ac:dyDescent="0.5">
      <c r="A420" s="4">
        <v>5</v>
      </c>
      <c r="B420" s="7" t="s">
        <v>72</v>
      </c>
    </row>
    <row r="421" spans="1:3" ht="15" customHeight="1" x14ac:dyDescent="0.5">
      <c r="A421" s="4">
        <v>55</v>
      </c>
      <c r="B421" s="7" t="s">
        <v>67</v>
      </c>
      <c r="C421" s="15">
        <f t="shared" ref="C421:C423" si="35">A421</f>
        <v>55</v>
      </c>
    </row>
    <row r="422" spans="1:3" ht="15" customHeight="1" x14ac:dyDescent="0.5">
      <c r="A422" s="4">
        <v>25</v>
      </c>
      <c r="B422" s="7" t="s">
        <v>129</v>
      </c>
      <c r="C422" s="15">
        <f t="shared" si="35"/>
        <v>25</v>
      </c>
    </row>
    <row r="423" spans="1:3" ht="15" customHeight="1" x14ac:dyDescent="0.5">
      <c r="A423" s="4">
        <v>37</v>
      </c>
      <c r="B423" s="7" t="s">
        <v>209</v>
      </c>
      <c r="C423" s="15">
        <f t="shared" si="35"/>
        <v>37</v>
      </c>
    </row>
    <row r="424" spans="1:3" ht="15" customHeight="1" x14ac:dyDescent="0.5">
      <c r="A424" s="4"/>
      <c r="B424" s="7"/>
    </row>
    <row r="425" spans="1:3" ht="15" customHeight="1" x14ac:dyDescent="0.5">
      <c r="A425" s="4"/>
      <c r="B425" s="7"/>
    </row>
    <row r="426" spans="1:3" ht="15" customHeight="1" x14ac:dyDescent="0.5">
      <c r="A426" s="4"/>
      <c r="B426" s="7"/>
    </row>
    <row r="427" spans="1:3" ht="15" customHeight="1" x14ac:dyDescent="0.5">
      <c r="A427" s="4"/>
      <c r="B427" s="7"/>
    </row>
    <row r="428" spans="1:3" ht="15" customHeight="1" x14ac:dyDescent="0.5">
      <c r="A428" s="4"/>
      <c r="B428" s="7"/>
    </row>
    <row r="429" spans="1:3" ht="15" customHeight="1" x14ac:dyDescent="0.5">
      <c r="A429" s="4"/>
      <c r="B429" s="7"/>
    </row>
    <row r="430" spans="1:3" ht="15" customHeight="1" x14ac:dyDescent="0.5">
      <c r="A430" s="4"/>
      <c r="B430" s="7"/>
    </row>
    <row r="431" spans="1:3" ht="15" customHeight="1" x14ac:dyDescent="0.5">
      <c r="A431" s="4"/>
      <c r="B431" s="7"/>
    </row>
    <row r="432" spans="1:3" ht="15" customHeight="1" x14ac:dyDescent="0.5">
      <c r="A432" s="4"/>
      <c r="B432" s="7"/>
    </row>
    <row r="433" spans="1:2" ht="15" customHeight="1" x14ac:dyDescent="0.5">
      <c r="A433" s="4"/>
      <c r="B433" s="7"/>
    </row>
    <row r="434" spans="1:2" ht="15" customHeight="1" x14ac:dyDescent="0.5">
      <c r="A434" s="4"/>
      <c r="B434" s="7"/>
    </row>
    <row r="435" spans="1:2" ht="15" customHeight="1" x14ac:dyDescent="0.5">
      <c r="A435" s="4"/>
      <c r="B435" s="7"/>
    </row>
    <row r="436" spans="1:2" ht="15" customHeight="1" x14ac:dyDescent="0.5">
      <c r="A436" s="4"/>
      <c r="B436" s="7"/>
    </row>
    <row r="437" spans="1:2" ht="15" customHeight="1" x14ac:dyDescent="0.5">
      <c r="A437" s="4"/>
      <c r="B437" s="7"/>
    </row>
    <row r="438" spans="1:2" ht="15" customHeight="1" x14ac:dyDescent="0.5">
      <c r="A438" s="4"/>
      <c r="B438" s="7"/>
    </row>
    <row r="439" spans="1:2" ht="15" customHeight="1" x14ac:dyDescent="0.5">
      <c r="A439" s="4"/>
      <c r="B439" s="7"/>
    </row>
    <row r="440" spans="1:2" ht="15" customHeight="1" x14ac:dyDescent="0.5">
      <c r="A440" s="4"/>
      <c r="B440" s="7"/>
    </row>
    <row r="441" spans="1:2" ht="15" customHeight="1" x14ac:dyDescent="0.5">
      <c r="A441" s="4"/>
      <c r="B441" s="7"/>
    </row>
    <row r="442" spans="1:2" ht="15" customHeight="1" x14ac:dyDescent="0.5">
      <c r="A442" s="4"/>
      <c r="B442" s="7"/>
    </row>
    <row r="443" spans="1:2" ht="15" customHeight="1" x14ac:dyDescent="0.5">
      <c r="A443" s="4"/>
      <c r="B443" s="7"/>
    </row>
    <row r="444" spans="1:2" ht="15" customHeight="1" x14ac:dyDescent="0.5">
      <c r="A444" s="4"/>
      <c r="B444" s="7"/>
    </row>
    <row r="445" spans="1:2" ht="15" customHeight="1" x14ac:dyDescent="0.5">
      <c r="A445" s="4"/>
      <c r="B445" s="7"/>
    </row>
    <row r="446" spans="1:2" ht="15" customHeight="1" x14ac:dyDescent="0.5">
      <c r="A446" s="4"/>
      <c r="B446" s="7"/>
    </row>
    <row r="447" spans="1:2" ht="15" customHeight="1" x14ac:dyDescent="0.5">
      <c r="A447" s="4"/>
      <c r="B447" s="7"/>
    </row>
    <row r="448" spans="1:2" ht="15" customHeight="1" x14ac:dyDescent="0.5">
      <c r="A448" s="4"/>
      <c r="B448" s="7"/>
    </row>
    <row r="449" spans="1:2" ht="15" customHeight="1" x14ac:dyDescent="0.5">
      <c r="A449" s="4"/>
      <c r="B449" s="7"/>
    </row>
    <row r="450" spans="1:2" ht="15" customHeight="1" x14ac:dyDescent="0.5">
      <c r="A450" s="4"/>
      <c r="B450" s="7"/>
    </row>
    <row r="451" spans="1:2" ht="15" customHeight="1" x14ac:dyDescent="0.5">
      <c r="A451" s="4"/>
      <c r="B451" s="7"/>
    </row>
    <row r="452" spans="1:2" ht="15" customHeight="1" x14ac:dyDescent="0.5">
      <c r="A452" s="4"/>
      <c r="B452" s="7"/>
    </row>
    <row r="453" spans="1:2" ht="15" customHeight="1" x14ac:dyDescent="0.5">
      <c r="A453" s="4"/>
      <c r="B453" s="7"/>
    </row>
    <row r="454" spans="1:2" ht="15" customHeight="1" x14ac:dyDescent="0.5">
      <c r="A454" s="4"/>
      <c r="B454" s="7"/>
    </row>
    <row r="455" spans="1:2" ht="15" customHeight="1" x14ac:dyDescent="0.5">
      <c r="A455" s="4"/>
      <c r="B455" s="7"/>
    </row>
    <row r="456" spans="1:2" ht="15" customHeight="1" x14ac:dyDescent="0.5">
      <c r="A456" s="4"/>
      <c r="B456" s="7"/>
    </row>
    <row r="457" spans="1:2" ht="15" customHeight="1" x14ac:dyDescent="0.5">
      <c r="A457" s="4"/>
      <c r="B457" s="7"/>
    </row>
    <row r="458" spans="1:2" ht="15" customHeight="1" x14ac:dyDescent="0.5">
      <c r="A458" s="4"/>
      <c r="B458" s="7"/>
    </row>
    <row r="459" spans="1:2" ht="15" customHeight="1" x14ac:dyDescent="0.5">
      <c r="A459" s="4"/>
      <c r="B459" s="7"/>
    </row>
    <row r="460" spans="1:2" ht="15" customHeight="1" x14ac:dyDescent="0.5">
      <c r="A460" s="4"/>
      <c r="B460" s="7"/>
    </row>
    <row r="461" spans="1:2" ht="15" customHeight="1" x14ac:dyDescent="0.5">
      <c r="A461" s="4"/>
      <c r="B461" s="7"/>
    </row>
  </sheetData>
  <sortState xmlns:xlrd2="http://schemas.microsoft.com/office/spreadsheetml/2017/richdata2" ref="A3:B423">
    <sortCondition ref="B423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6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3" customWidth="1"/>
    <col min="2" max="2" width="36.3984375" style="7" customWidth="1"/>
    <col min="3" max="3" width="11.265625" style="14" customWidth="1"/>
    <col min="4" max="4" width="9.1328125" style="13" customWidth="1"/>
    <col min="5" max="5" width="15.1328125" customWidth="1"/>
    <col min="6" max="24" width="8.73046875" customWidth="1"/>
  </cols>
  <sheetData>
    <row r="1" spans="1:5" ht="15.75" customHeight="1" x14ac:dyDescent="0.5">
      <c r="A1" s="16"/>
      <c r="B1" s="8" t="s">
        <v>274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97</v>
      </c>
      <c r="C3" s="14">
        <v>5.5555555555555554</v>
      </c>
      <c r="D3" s="13">
        <v>18</v>
      </c>
      <c r="E3" s="12">
        <f>C3/(D3-0.75)*10</f>
        <v>3.2206119162640903</v>
      </c>
    </row>
    <row r="4" spans="1:5" ht="15" customHeight="1" x14ac:dyDescent="0.5">
      <c r="A4" s="13">
        <v>2</v>
      </c>
      <c r="B4" s="7" t="s">
        <v>60</v>
      </c>
      <c r="C4" s="14">
        <v>7.2272727272727275</v>
      </c>
      <c r="D4" s="13">
        <v>22</v>
      </c>
      <c r="E4" s="12">
        <f>C4/(D4-0.75)*10</f>
        <v>3.4010695187165778</v>
      </c>
    </row>
    <row r="5" spans="1:5" ht="15" customHeight="1" x14ac:dyDescent="0.5">
      <c r="A5" s="13">
        <v>3</v>
      </c>
      <c r="B5" s="7" t="s">
        <v>55</v>
      </c>
      <c r="C5" s="14">
        <v>7.7142857142857144</v>
      </c>
      <c r="D5" s="13">
        <v>21</v>
      </c>
      <c r="E5" s="12">
        <f>C5/(D5-0.75)*10</f>
        <v>3.8095238095238093</v>
      </c>
    </row>
    <row r="6" spans="1:5" ht="15" customHeight="1" x14ac:dyDescent="0.5">
      <c r="A6" s="13">
        <v>4</v>
      </c>
      <c r="B6" s="7" t="s">
        <v>102</v>
      </c>
      <c r="C6" s="14">
        <v>6.5</v>
      </c>
      <c r="D6" s="13">
        <v>10</v>
      </c>
      <c r="E6" s="12">
        <f>C6/(D6-0.75)*10</f>
        <v>7.0270270270270272</v>
      </c>
    </row>
    <row r="7" spans="1:5" ht="15" customHeight="1" x14ac:dyDescent="0.5">
      <c r="A7" s="13">
        <v>5</v>
      </c>
      <c r="B7" s="7" t="s">
        <v>100</v>
      </c>
      <c r="C7" s="14">
        <v>9.8888888888888893</v>
      </c>
      <c r="D7" s="13">
        <v>9</v>
      </c>
      <c r="E7" s="12">
        <f>C7/(D7-0.75)*10</f>
        <v>11.986531986531988</v>
      </c>
    </row>
    <row r="8" spans="1:5" ht="15" customHeight="1" x14ac:dyDescent="0.5">
      <c r="A8" s="13">
        <v>6</v>
      </c>
      <c r="B8" s="7" t="s">
        <v>94</v>
      </c>
      <c r="C8" s="14">
        <v>6.666666666666667</v>
      </c>
      <c r="D8" s="13">
        <v>6</v>
      </c>
      <c r="E8" s="12">
        <f>C8/(D8-0.75)*10</f>
        <v>12.698412698412699</v>
      </c>
    </row>
    <row r="9" spans="1:5" ht="15" customHeight="1" x14ac:dyDescent="0.5">
      <c r="A9" s="13">
        <v>7</v>
      </c>
      <c r="B9" s="7" t="s">
        <v>14</v>
      </c>
      <c r="C9" s="14">
        <v>5.6</v>
      </c>
      <c r="D9" s="13">
        <v>5</v>
      </c>
      <c r="E9" s="12">
        <f>C9/(D9-0.75)*10</f>
        <v>13.176470588235293</v>
      </c>
    </row>
    <row r="10" spans="1:5" ht="15" customHeight="1" x14ac:dyDescent="0.5">
      <c r="A10" s="13">
        <v>8</v>
      </c>
      <c r="B10" s="7" t="s">
        <v>119</v>
      </c>
      <c r="C10" s="14">
        <v>10</v>
      </c>
      <c r="D10" s="13">
        <v>8</v>
      </c>
      <c r="E10" s="12">
        <f>C10/(D10-0.75)*10</f>
        <v>13.793103448275863</v>
      </c>
    </row>
    <row r="11" spans="1:5" ht="15" customHeight="1" x14ac:dyDescent="0.5">
      <c r="A11" s="13">
        <v>9</v>
      </c>
      <c r="B11" s="7" t="s">
        <v>136</v>
      </c>
      <c r="C11" s="14">
        <v>3.3333333333333335</v>
      </c>
      <c r="D11" s="13">
        <v>3</v>
      </c>
      <c r="E11" s="12">
        <f>C11/(D11-0.75)*10</f>
        <v>14.814814814814817</v>
      </c>
    </row>
    <row r="12" spans="1:5" ht="15" customHeight="1" x14ac:dyDescent="0.5">
      <c r="A12" s="13">
        <v>10</v>
      </c>
      <c r="B12" s="7" t="s">
        <v>70</v>
      </c>
      <c r="C12" s="14">
        <v>12.444444444444445</v>
      </c>
      <c r="D12" s="13">
        <v>9</v>
      </c>
      <c r="E12" s="12">
        <f>C12/(D12-0.75)*10</f>
        <v>15.084175084175085</v>
      </c>
    </row>
    <row r="13" spans="1:5" ht="15" customHeight="1" x14ac:dyDescent="0.5">
      <c r="A13" s="13">
        <v>11</v>
      </c>
      <c r="B13" s="7" t="s">
        <v>160</v>
      </c>
      <c r="C13" s="14">
        <v>6.8</v>
      </c>
      <c r="D13" s="13">
        <v>5</v>
      </c>
      <c r="E13" s="12">
        <f>C13/(D13-0.75)*10</f>
        <v>15.999999999999998</v>
      </c>
    </row>
    <row r="14" spans="1:5" ht="15" customHeight="1" x14ac:dyDescent="0.5">
      <c r="A14" s="13">
        <v>12</v>
      </c>
      <c r="B14" s="7" t="s">
        <v>103</v>
      </c>
      <c r="C14" s="14">
        <v>8.5</v>
      </c>
      <c r="D14" s="13">
        <v>6</v>
      </c>
      <c r="E14" s="12">
        <f>C14/(D14-0.75)*10</f>
        <v>16.19047619047619</v>
      </c>
    </row>
    <row r="15" spans="1:5" ht="15" customHeight="1" x14ac:dyDescent="0.5">
      <c r="A15" s="13">
        <v>13</v>
      </c>
      <c r="B15" s="7" t="s">
        <v>98</v>
      </c>
      <c r="C15" s="14">
        <v>11.857142857142858</v>
      </c>
      <c r="D15" s="13">
        <v>7</v>
      </c>
      <c r="E15" s="12">
        <f>C15/(D15-0.75)*10</f>
        <v>18.971428571428572</v>
      </c>
    </row>
    <row r="16" spans="1:5" ht="15" customHeight="1" x14ac:dyDescent="0.5">
      <c r="A16" s="13">
        <v>14</v>
      </c>
      <c r="B16" s="7" t="s">
        <v>110</v>
      </c>
      <c r="C16" s="14">
        <v>8.6</v>
      </c>
      <c r="D16" s="13">
        <v>5</v>
      </c>
      <c r="E16" s="12">
        <f>C16/(D16-0.75)*10</f>
        <v>20.235294117647058</v>
      </c>
    </row>
    <row r="17" spans="1:5" ht="15" customHeight="1" x14ac:dyDescent="0.5">
      <c r="A17" s="13">
        <v>15</v>
      </c>
      <c r="B17" s="7" t="s">
        <v>149</v>
      </c>
      <c r="C17" s="14">
        <v>15.625</v>
      </c>
      <c r="D17" s="13">
        <v>8</v>
      </c>
      <c r="E17" s="12">
        <f>C17/(D17-0.75)*10</f>
        <v>21.551724137931036</v>
      </c>
    </row>
    <row r="18" spans="1:5" ht="15" customHeight="1" x14ac:dyDescent="0.5">
      <c r="A18" s="13">
        <v>16</v>
      </c>
      <c r="B18" s="7" t="s">
        <v>36</v>
      </c>
      <c r="C18" s="14">
        <v>9.6</v>
      </c>
      <c r="D18" s="13">
        <v>5</v>
      </c>
      <c r="E18" s="12">
        <f>C18/(D18-0.75)*10</f>
        <v>22.588235294117645</v>
      </c>
    </row>
    <row r="19" spans="1:5" ht="15" customHeight="1" x14ac:dyDescent="0.5">
      <c r="A19" s="13">
        <v>17</v>
      </c>
      <c r="B19" s="7" t="s">
        <v>105</v>
      </c>
      <c r="C19" s="14">
        <v>9.8000000000000007</v>
      </c>
      <c r="D19" s="13">
        <v>5</v>
      </c>
      <c r="E19" s="12">
        <f>C19/(D19-0.75)*10</f>
        <v>23.058823529411768</v>
      </c>
    </row>
    <row r="20" spans="1:5" ht="15" customHeight="1" x14ac:dyDescent="0.5">
      <c r="A20" s="13">
        <v>18</v>
      </c>
      <c r="B20" s="7" t="s">
        <v>95</v>
      </c>
      <c r="C20" s="14">
        <v>8</v>
      </c>
      <c r="D20" s="13">
        <v>4</v>
      </c>
      <c r="E20" s="12">
        <f>C20/(D20-0.75)*10</f>
        <v>24.615384615384617</v>
      </c>
    </row>
    <row r="21" spans="1:5" ht="15" customHeight="1" x14ac:dyDescent="0.5">
      <c r="A21" s="13">
        <v>19</v>
      </c>
      <c r="B21" s="7" t="s">
        <v>127</v>
      </c>
      <c r="C21" s="14">
        <v>13.833333333333334</v>
      </c>
      <c r="D21" s="13">
        <v>6</v>
      </c>
      <c r="E21" s="12">
        <f>C21/(D21-0.75)*10</f>
        <v>26.349206349206348</v>
      </c>
    </row>
    <row r="22" spans="1:5" ht="15" customHeight="1" x14ac:dyDescent="0.5">
      <c r="A22" s="13">
        <v>20</v>
      </c>
      <c r="B22" s="7" t="s">
        <v>131</v>
      </c>
      <c r="C22" s="14">
        <v>14</v>
      </c>
      <c r="D22" s="13">
        <v>6</v>
      </c>
      <c r="E22" s="12">
        <f>C22/(D22-0.75)*10</f>
        <v>26.666666666666664</v>
      </c>
    </row>
    <row r="23" spans="1:5" ht="15" customHeight="1" x14ac:dyDescent="0.5">
      <c r="A23" s="13">
        <v>21</v>
      </c>
      <c r="B23" s="7" t="s">
        <v>37</v>
      </c>
      <c r="C23" s="14">
        <v>13</v>
      </c>
      <c r="D23" s="13">
        <v>5</v>
      </c>
      <c r="E23" s="12">
        <f>C23/(D23-0.75)*10</f>
        <v>30.588235294117645</v>
      </c>
    </row>
    <row r="24" spans="1:5" ht="15" customHeight="1" x14ac:dyDescent="0.5">
      <c r="A24" s="13">
        <v>22</v>
      </c>
      <c r="B24" s="7" t="s">
        <v>59</v>
      </c>
      <c r="C24" s="14">
        <v>13.2</v>
      </c>
      <c r="D24" s="13">
        <v>5</v>
      </c>
      <c r="E24" s="12">
        <f>C24/(D24-0.75)*10</f>
        <v>31.058823529411761</v>
      </c>
    </row>
    <row r="25" spans="1:5" ht="15" customHeight="1" x14ac:dyDescent="0.5">
      <c r="A25" s="13">
        <v>23</v>
      </c>
      <c r="B25" s="7" t="s">
        <v>108</v>
      </c>
      <c r="C25" s="14">
        <v>7</v>
      </c>
      <c r="D25" s="13">
        <v>3</v>
      </c>
      <c r="E25" s="12">
        <f>C25/(D25-0.75)*10</f>
        <v>31.111111111111111</v>
      </c>
    </row>
    <row r="26" spans="1:5" ht="15" customHeight="1" x14ac:dyDescent="0.5">
      <c r="A26" s="13">
        <v>24</v>
      </c>
      <c r="B26" s="7" t="s">
        <v>18</v>
      </c>
      <c r="C26" s="14">
        <v>4</v>
      </c>
      <c r="D26" s="13">
        <v>2</v>
      </c>
      <c r="E26" s="12">
        <f>C26/(D26-0.75)*10</f>
        <v>32</v>
      </c>
    </row>
    <row r="27" spans="1:5" ht="15" customHeight="1" x14ac:dyDescent="0.5">
      <c r="A27" s="13">
        <v>25</v>
      </c>
      <c r="B27" s="7" t="s">
        <v>12</v>
      </c>
      <c r="C27" s="14">
        <v>4</v>
      </c>
      <c r="D27" s="13">
        <v>2</v>
      </c>
      <c r="E27" s="12">
        <f>C27/(D27-0.75)*10</f>
        <v>32</v>
      </c>
    </row>
    <row r="28" spans="1:5" ht="15" customHeight="1" x14ac:dyDescent="0.5">
      <c r="A28" s="13">
        <v>26</v>
      </c>
      <c r="B28" s="7" t="s">
        <v>101</v>
      </c>
      <c r="C28" s="14">
        <v>11</v>
      </c>
      <c r="D28" s="13">
        <v>4</v>
      </c>
      <c r="E28" s="12">
        <f>C28/(D28-0.75)*10</f>
        <v>33.846153846153847</v>
      </c>
    </row>
    <row r="29" spans="1:5" ht="15" customHeight="1" x14ac:dyDescent="0.5">
      <c r="A29" s="13">
        <v>27</v>
      </c>
      <c r="B29" s="7" t="s">
        <v>111</v>
      </c>
      <c r="C29" s="14">
        <v>14.6</v>
      </c>
      <c r="D29" s="13">
        <v>5</v>
      </c>
      <c r="E29" s="12">
        <f>C29/(D29-0.75)*10</f>
        <v>34.352941176470587</v>
      </c>
    </row>
    <row r="30" spans="1:5" ht="15" customHeight="1" x14ac:dyDescent="0.5">
      <c r="A30" s="13">
        <v>28</v>
      </c>
      <c r="B30" s="7" t="s">
        <v>76</v>
      </c>
      <c r="C30" s="14">
        <v>18.5</v>
      </c>
      <c r="D30" s="13">
        <v>6</v>
      </c>
      <c r="E30" s="12">
        <f>C30/(D30-0.75)*10</f>
        <v>35.238095238095241</v>
      </c>
    </row>
    <row r="31" spans="1:5" ht="15" customHeight="1" x14ac:dyDescent="0.5">
      <c r="A31" s="13">
        <v>29</v>
      </c>
      <c r="B31" s="7" t="s">
        <v>117</v>
      </c>
      <c r="C31" s="14">
        <v>4.5</v>
      </c>
      <c r="D31" s="13">
        <v>2</v>
      </c>
      <c r="E31" s="12">
        <f>C31/(D31-0.75)*10</f>
        <v>36</v>
      </c>
    </row>
    <row r="32" spans="1:5" ht="15" customHeight="1" x14ac:dyDescent="0.5">
      <c r="A32" s="13">
        <v>30</v>
      </c>
      <c r="B32" s="7" t="s">
        <v>145</v>
      </c>
      <c r="C32" s="14">
        <v>8.3333333333333339</v>
      </c>
      <c r="D32" s="13">
        <v>3</v>
      </c>
      <c r="E32" s="12">
        <f>C32/(D32-0.75)*10</f>
        <v>37.037037037037038</v>
      </c>
    </row>
    <row r="33" spans="1:5" ht="15" customHeight="1" x14ac:dyDescent="0.5">
      <c r="A33" s="13">
        <v>31</v>
      </c>
      <c r="B33" s="7" t="s">
        <v>122</v>
      </c>
      <c r="C33" s="14">
        <v>8.6666666666666661</v>
      </c>
      <c r="D33" s="13">
        <v>3</v>
      </c>
      <c r="E33" s="12">
        <f>C33/(D33-0.75)*10</f>
        <v>38.518518518518519</v>
      </c>
    </row>
    <row r="34" spans="1:5" ht="15" customHeight="1" x14ac:dyDescent="0.5">
      <c r="A34" s="13">
        <v>32</v>
      </c>
      <c r="B34" s="7" t="s">
        <v>30</v>
      </c>
      <c r="C34" s="14">
        <v>13</v>
      </c>
      <c r="D34" s="13">
        <v>4</v>
      </c>
      <c r="E34" s="12">
        <f>C34/(D34-0.75)*10</f>
        <v>40</v>
      </c>
    </row>
    <row r="35" spans="1:5" ht="15" customHeight="1" x14ac:dyDescent="0.5">
      <c r="A35" s="13">
        <v>33</v>
      </c>
      <c r="B35" s="7" t="s">
        <v>137</v>
      </c>
      <c r="C35" s="14">
        <v>5</v>
      </c>
      <c r="D35" s="13">
        <v>2</v>
      </c>
      <c r="E35" s="12">
        <f>C35/(D35-0.75)*10</f>
        <v>40</v>
      </c>
    </row>
    <row r="36" spans="1:5" ht="15" customHeight="1" x14ac:dyDescent="0.5">
      <c r="A36" s="13">
        <v>34</v>
      </c>
      <c r="B36" s="7" t="s">
        <v>13</v>
      </c>
      <c r="C36" s="14">
        <v>1</v>
      </c>
      <c r="D36" s="13">
        <v>1</v>
      </c>
      <c r="E36" s="12">
        <f>C36/(D36-0.75)*10</f>
        <v>40</v>
      </c>
    </row>
    <row r="37" spans="1:5" ht="15" customHeight="1" x14ac:dyDescent="0.5">
      <c r="A37" s="13">
        <v>35</v>
      </c>
      <c r="B37" s="7" t="s">
        <v>35</v>
      </c>
      <c r="C37" s="14">
        <v>18.399999999999999</v>
      </c>
      <c r="D37" s="13">
        <v>5</v>
      </c>
      <c r="E37" s="12">
        <f>C37/(D37-0.75)*10</f>
        <v>43.294117647058819</v>
      </c>
    </row>
    <row r="38" spans="1:5" ht="15" customHeight="1" x14ac:dyDescent="0.5">
      <c r="A38" s="13">
        <v>36</v>
      </c>
      <c r="B38" s="7" t="s">
        <v>154</v>
      </c>
      <c r="C38" s="14">
        <v>5.5</v>
      </c>
      <c r="D38" s="13">
        <v>2</v>
      </c>
      <c r="E38" s="12">
        <f>C38/(D38-0.75)*10</f>
        <v>44</v>
      </c>
    </row>
    <row r="39" spans="1:5" ht="15" customHeight="1" x14ac:dyDescent="0.5">
      <c r="A39" s="13">
        <v>37</v>
      </c>
      <c r="B39" s="7" t="s">
        <v>43</v>
      </c>
      <c r="C39" s="14">
        <v>15.25</v>
      </c>
      <c r="D39" s="13">
        <v>4</v>
      </c>
      <c r="E39" s="12">
        <f>C39/(D39-0.75)*10</f>
        <v>46.923076923076927</v>
      </c>
    </row>
    <row r="40" spans="1:5" ht="15" customHeight="1" x14ac:dyDescent="0.5">
      <c r="A40" s="13">
        <v>38</v>
      </c>
      <c r="B40" s="7" t="s">
        <v>168</v>
      </c>
      <c r="C40" s="14">
        <v>6.5</v>
      </c>
      <c r="D40" s="13">
        <v>2</v>
      </c>
      <c r="E40" s="12">
        <f>C40/(D40-0.75)*10</f>
        <v>52</v>
      </c>
    </row>
    <row r="41" spans="1:5" ht="15" customHeight="1" x14ac:dyDescent="0.5">
      <c r="A41" s="13">
        <v>39</v>
      </c>
      <c r="B41" s="7" t="s">
        <v>163</v>
      </c>
      <c r="C41" s="14">
        <v>6.5</v>
      </c>
      <c r="D41" s="13">
        <v>2</v>
      </c>
      <c r="E41" s="12">
        <f>C41/(D41-0.75)*10</f>
        <v>52</v>
      </c>
    </row>
    <row r="42" spans="1:5" ht="15" customHeight="1" x14ac:dyDescent="0.5">
      <c r="A42" s="13">
        <v>40</v>
      </c>
      <c r="B42" s="7" t="s">
        <v>132</v>
      </c>
      <c r="C42" s="14">
        <v>14.333333333333334</v>
      </c>
      <c r="D42" s="13">
        <v>3</v>
      </c>
      <c r="E42" s="12">
        <f>C42/(D42-0.75)*10</f>
        <v>63.703703703703702</v>
      </c>
    </row>
    <row r="43" spans="1:5" ht="15" customHeight="1" x14ac:dyDescent="0.5">
      <c r="A43" s="13">
        <v>41</v>
      </c>
      <c r="B43" s="7" t="s">
        <v>178</v>
      </c>
      <c r="C43" s="14">
        <v>14.333333333333334</v>
      </c>
      <c r="D43" s="13">
        <v>3</v>
      </c>
      <c r="E43" s="12">
        <f>C43/(D43-0.75)*10</f>
        <v>63.703703703703702</v>
      </c>
    </row>
    <row r="44" spans="1:5" ht="15" customHeight="1" x14ac:dyDescent="0.5">
      <c r="A44" s="13">
        <v>42</v>
      </c>
      <c r="B44" s="7" t="s">
        <v>126</v>
      </c>
      <c r="C44" s="14">
        <v>8</v>
      </c>
      <c r="D44" s="13">
        <v>2</v>
      </c>
      <c r="E44" s="12">
        <f>C44/(D44-0.75)*10</f>
        <v>64</v>
      </c>
    </row>
    <row r="45" spans="1:5" ht="15" customHeight="1" x14ac:dyDescent="0.5">
      <c r="A45" s="13">
        <v>43</v>
      </c>
      <c r="B45" s="7" t="s">
        <v>177</v>
      </c>
      <c r="C45" s="14">
        <v>8</v>
      </c>
      <c r="D45" s="13">
        <v>2</v>
      </c>
      <c r="E45" s="12">
        <f>C45/(D45-0.75)*10</f>
        <v>64</v>
      </c>
    </row>
    <row r="46" spans="1:5" ht="15" customHeight="1" x14ac:dyDescent="0.5">
      <c r="A46" s="13">
        <v>44</v>
      </c>
      <c r="B46" s="7" t="s">
        <v>57</v>
      </c>
      <c r="C46" s="14">
        <v>21.75</v>
      </c>
      <c r="D46" s="13">
        <v>4</v>
      </c>
      <c r="E46" s="12">
        <f>C46/(D46-0.75)*10</f>
        <v>66.92307692307692</v>
      </c>
    </row>
    <row r="47" spans="1:5" ht="15" customHeight="1" x14ac:dyDescent="0.5">
      <c r="A47" s="13">
        <v>45</v>
      </c>
      <c r="B47" s="7" t="s">
        <v>56</v>
      </c>
      <c r="C47" s="14">
        <v>22.5</v>
      </c>
      <c r="D47" s="13">
        <v>4</v>
      </c>
      <c r="E47" s="12">
        <f>C47/(D47-0.75)*10</f>
        <v>69.230769230769226</v>
      </c>
    </row>
    <row r="48" spans="1:5" ht="15" customHeight="1" x14ac:dyDescent="0.5">
      <c r="A48" s="13">
        <v>46</v>
      </c>
      <c r="B48" s="7" t="s">
        <v>99</v>
      </c>
      <c r="C48" s="14">
        <v>16</v>
      </c>
      <c r="D48" s="13">
        <v>3</v>
      </c>
      <c r="E48" s="12">
        <f>C48/(D48-0.75)*10</f>
        <v>71.111111111111114</v>
      </c>
    </row>
    <row r="49" spans="1:5" ht="15" customHeight="1" x14ac:dyDescent="0.5">
      <c r="A49" s="13">
        <v>47</v>
      </c>
      <c r="B49" s="7" t="s">
        <v>93</v>
      </c>
      <c r="C49" s="14">
        <v>16.333333333333332</v>
      </c>
      <c r="D49" s="13">
        <v>3</v>
      </c>
      <c r="E49" s="12">
        <f>C49/(D49-0.75)*10</f>
        <v>72.592592592592581</v>
      </c>
    </row>
    <row r="50" spans="1:5" ht="15" customHeight="1" x14ac:dyDescent="0.5">
      <c r="A50" s="13">
        <v>48</v>
      </c>
      <c r="B50" s="7" t="s">
        <v>16</v>
      </c>
      <c r="C50" s="14">
        <v>9.5</v>
      </c>
      <c r="D50" s="13">
        <v>2</v>
      </c>
      <c r="E50" s="12">
        <f>C50/(D50-0.75)*10</f>
        <v>76</v>
      </c>
    </row>
    <row r="51" spans="1:5" ht="15" customHeight="1" x14ac:dyDescent="0.5">
      <c r="A51" s="13">
        <v>49</v>
      </c>
      <c r="B51" s="7" t="s">
        <v>109</v>
      </c>
      <c r="C51" s="14">
        <v>10</v>
      </c>
      <c r="D51" s="13">
        <v>2</v>
      </c>
      <c r="E51" s="12">
        <f>C51/(D51-0.75)*10</f>
        <v>80</v>
      </c>
    </row>
    <row r="52" spans="1:5" ht="15" customHeight="1" x14ac:dyDescent="0.5">
      <c r="A52" s="13">
        <v>50</v>
      </c>
      <c r="B52" s="7" t="s">
        <v>167</v>
      </c>
      <c r="C52" s="14">
        <v>2</v>
      </c>
      <c r="D52" s="13">
        <v>1</v>
      </c>
      <c r="E52" s="12">
        <f>C52/(D52-0.75)*10</f>
        <v>80</v>
      </c>
    </row>
    <row r="53" spans="1:5" ht="15" customHeight="1" x14ac:dyDescent="0.5">
      <c r="A53" s="13">
        <v>51</v>
      </c>
      <c r="B53" s="7" t="s">
        <v>258</v>
      </c>
      <c r="C53" s="14">
        <v>2</v>
      </c>
      <c r="D53" s="13">
        <v>1</v>
      </c>
      <c r="E53" s="12">
        <f>C53/(D53-0.75)*10</f>
        <v>80</v>
      </c>
    </row>
    <row r="54" spans="1:5" ht="15" customHeight="1" x14ac:dyDescent="0.5">
      <c r="A54" s="13">
        <v>52</v>
      </c>
      <c r="B54" s="7" t="s">
        <v>180</v>
      </c>
      <c r="C54" s="14">
        <v>2</v>
      </c>
      <c r="D54" s="13">
        <v>1</v>
      </c>
      <c r="E54" s="12">
        <f>C54/(D54-0.75)*10</f>
        <v>80</v>
      </c>
    </row>
    <row r="55" spans="1:5" ht="15" customHeight="1" x14ac:dyDescent="0.5">
      <c r="A55" s="13">
        <v>53</v>
      </c>
      <c r="B55" s="7" t="s">
        <v>266</v>
      </c>
      <c r="C55" s="14">
        <v>2</v>
      </c>
      <c r="D55" s="13">
        <v>1</v>
      </c>
      <c r="E55" s="12">
        <f>C55/(D55-0.75)*10</f>
        <v>80</v>
      </c>
    </row>
    <row r="56" spans="1:5" ht="15" customHeight="1" x14ac:dyDescent="0.5">
      <c r="A56" s="13">
        <v>54</v>
      </c>
      <c r="B56" s="7" t="s">
        <v>144</v>
      </c>
      <c r="C56" s="14">
        <v>10.5</v>
      </c>
      <c r="D56" s="13">
        <v>2</v>
      </c>
      <c r="E56" s="12">
        <f>C56/(D56-0.75)*10</f>
        <v>84</v>
      </c>
    </row>
    <row r="57" spans="1:5" ht="15" customHeight="1" x14ac:dyDescent="0.5">
      <c r="A57" s="13">
        <v>55</v>
      </c>
      <c r="B57" s="7" t="s">
        <v>34</v>
      </c>
      <c r="C57" s="14">
        <v>19</v>
      </c>
      <c r="D57" s="13">
        <v>3</v>
      </c>
      <c r="E57" s="12">
        <f>C57/(D57-0.75)*10</f>
        <v>84.444444444444443</v>
      </c>
    </row>
    <row r="58" spans="1:5" ht="15" customHeight="1" x14ac:dyDescent="0.5">
      <c r="A58" s="13">
        <v>56</v>
      </c>
      <c r="B58" s="7" t="s">
        <v>148</v>
      </c>
      <c r="C58" s="14">
        <v>12</v>
      </c>
      <c r="D58" s="13">
        <v>2</v>
      </c>
      <c r="E58" s="12">
        <f>C58/(D58-0.75)*10</f>
        <v>96</v>
      </c>
    </row>
    <row r="59" spans="1:5" ht="15" customHeight="1" x14ac:dyDescent="0.5">
      <c r="A59" s="13">
        <v>57</v>
      </c>
      <c r="B59" s="7" t="s">
        <v>156</v>
      </c>
      <c r="C59" s="14">
        <v>12.5</v>
      </c>
      <c r="D59" s="13">
        <v>2</v>
      </c>
      <c r="E59" s="12">
        <f>C59/(D59-0.75)*10</f>
        <v>100</v>
      </c>
    </row>
    <row r="60" spans="1:5" ht="15" customHeight="1" x14ac:dyDescent="0.5">
      <c r="A60" s="13">
        <v>58</v>
      </c>
      <c r="B60" s="7" t="s">
        <v>259</v>
      </c>
      <c r="C60" s="14">
        <v>3</v>
      </c>
      <c r="D60" s="13">
        <v>1</v>
      </c>
      <c r="E60" s="12">
        <f>C60/(D60-0.75)*10</f>
        <v>120</v>
      </c>
    </row>
    <row r="61" spans="1:5" ht="15" customHeight="1" x14ac:dyDescent="0.5">
      <c r="A61" s="13">
        <v>59</v>
      </c>
      <c r="B61" s="7" t="s">
        <v>153</v>
      </c>
      <c r="C61" s="14">
        <v>3</v>
      </c>
      <c r="D61" s="13">
        <v>1</v>
      </c>
      <c r="E61" s="12">
        <f>C61/(D61-0.75)*10</f>
        <v>120</v>
      </c>
    </row>
    <row r="62" spans="1:5" ht="15" customHeight="1" x14ac:dyDescent="0.5">
      <c r="A62" s="13">
        <v>60</v>
      </c>
      <c r="B62" s="7" t="s">
        <v>224</v>
      </c>
      <c r="C62" s="14">
        <v>3</v>
      </c>
      <c r="D62" s="13">
        <v>1</v>
      </c>
      <c r="E62" s="12">
        <f>C62/(D62-0.75)*10</f>
        <v>120</v>
      </c>
    </row>
    <row r="63" spans="1:5" ht="15" customHeight="1" x14ac:dyDescent="0.5">
      <c r="A63" s="13">
        <v>61</v>
      </c>
      <c r="B63" s="7" t="s">
        <v>130</v>
      </c>
      <c r="C63" s="14">
        <v>15.5</v>
      </c>
      <c r="D63" s="13">
        <v>2</v>
      </c>
      <c r="E63" s="12">
        <f>C63/(D63-0.75)*10</f>
        <v>124</v>
      </c>
    </row>
    <row r="64" spans="1:5" ht="15" customHeight="1" x14ac:dyDescent="0.5">
      <c r="A64" s="13">
        <v>62</v>
      </c>
      <c r="B64" s="7" t="s">
        <v>72</v>
      </c>
      <c r="C64" s="14">
        <v>29.333333333333332</v>
      </c>
      <c r="D64" s="13">
        <v>3</v>
      </c>
      <c r="E64" s="12">
        <f>C64/(D64-0.75)*10</f>
        <v>130.37037037037035</v>
      </c>
    </row>
    <row r="65" spans="1:5" ht="15" customHeight="1" x14ac:dyDescent="0.5">
      <c r="A65" s="13">
        <v>63</v>
      </c>
      <c r="B65" s="7" t="s">
        <v>96</v>
      </c>
      <c r="C65" s="14">
        <v>17.5</v>
      </c>
      <c r="D65" s="13">
        <v>2</v>
      </c>
      <c r="E65" s="12">
        <f>C65/(D65-0.75)*10</f>
        <v>140</v>
      </c>
    </row>
    <row r="66" spans="1:5" ht="15" customHeight="1" x14ac:dyDescent="0.5">
      <c r="A66" s="13">
        <v>64</v>
      </c>
      <c r="B66" s="7" t="s">
        <v>82</v>
      </c>
      <c r="C66" s="14">
        <v>33.666666666666664</v>
      </c>
      <c r="D66" s="13">
        <v>3</v>
      </c>
      <c r="E66" s="12">
        <f>C66/(D66-0.75)*10</f>
        <v>149.62962962962962</v>
      </c>
    </row>
    <row r="67" spans="1:5" ht="15" customHeight="1" x14ac:dyDescent="0.5">
      <c r="A67" s="13">
        <v>65</v>
      </c>
      <c r="B67" s="7" t="s">
        <v>44</v>
      </c>
      <c r="C67" s="14">
        <v>20</v>
      </c>
      <c r="D67" s="13">
        <v>2</v>
      </c>
      <c r="E67" s="12">
        <f>C67/(D67-0.75)*10</f>
        <v>160</v>
      </c>
    </row>
    <row r="68" spans="1:5" ht="15" customHeight="1" x14ac:dyDescent="0.5">
      <c r="A68" s="13">
        <v>66</v>
      </c>
      <c r="B68" s="7" t="s">
        <v>251</v>
      </c>
      <c r="C68" s="14">
        <v>4</v>
      </c>
      <c r="D68" s="13">
        <v>1</v>
      </c>
      <c r="E68" s="12">
        <f>C68/(D68-0.75)*10</f>
        <v>160</v>
      </c>
    </row>
    <row r="69" spans="1:5" ht="15" customHeight="1" x14ac:dyDescent="0.5">
      <c r="A69" s="13">
        <v>67</v>
      </c>
      <c r="B69" s="7" t="s">
        <v>15</v>
      </c>
      <c r="C69" s="14">
        <v>4</v>
      </c>
      <c r="D69" s="13">
        <v>1</v>
      </c>
      <c r="E69" s="12">
        <f>C69/(D69-0.75)*10</f>
        <v>160</v>
      </c>
    </row>
    <row r="70" spans="1:5" ht="15" customHeight="1" x14ac:dyDescent="0.5">
      <c r="A70" s="13">
        <v>68</v>
      </c>
      <c r="B70" s="7" t="s">
        <v>260</v>
      </c>
      <c r="C70" s="14">
        <v>4</v>
      </c>
      <c r="D70" s="13">
        <v>1</v>
      </c>
      <c r="E70" s="12">
        <f>C70/(D70-0.75)*10</f>
        <v>160</v>
      </c>
    </row>
    <row r="71" spans="1:5" ht="15" customHeight="1" x14ac:dyDescent="0.5">
      <c r="A71" s="13">
        <v>69</v>
      </c>
      <c r="B71" s="7" t="s">
        <v>49</v>
      </c>
      <c r="C71" s="14">
        <v>22</v>
      </c>
      <c r="D71" s="13">
        <v>2</v>
      </c>
      <c r="E71" s="12">
        <f>C71/(D71-0.75)*10</f>
        <v>176</v>
      </c>
    </row>
    <row r="72" spans="1:5" ht="15" customHeight="1" x14ac:dyDescent="0.5">
      <c r="A72" s="13">
        <v>70</v>
      </c>
      <c r="B72" s="7" t="s">
        <v>155</v>
      </c>
      <c r="C72" s="14">
        <v>5</v>
      </c>
      <c r="D72" s="13">
        <v>1</v>
      </c>
      <c r="E72" s="12">
        <f>C72/(D72-0.75)*10</f>
        <v>200</v>
      </c>
    </row>
    <row r="73" spans="1:5" ht="15" customHeight="1" x14ac:dyDescent="0.5">
      <c r="A73" s="13">
        <v>71</v>
      </c>
      <c r="B73" s="7" t="s">
        <v>179</v>
      </c>
      <c r="C73" s="14">
        <v>5</v>
      </c>
      <c r="D73" s="13">
        <v>1</v>
      </c>
      <c r="E73" s="12">
        <f>C73/(D73-0.75)*10</f>
        <v>200</v>
      </c>
    </row>
    <row r="74" spans="1:5" ht="15" customHeight="1" x14ac:dyDescent="0.5">
      <c r="A74" s="13">
        <v>72</v>
      </c>
      <c r="B74" s="7" t="s">
        <v>38</v>
      </c>
      <c r="C74" s="14">
        <v>25.5</v>
      </c>
      <c r="D74" s="13">
        <v>2</v>
      </c>
      <c r="E74" s="12">
        <f>C74/(D74-0.75)*10</f>
        <v>204</v>
      </c>
    </row>
    <row r="75" spans="1:5" ht="15" customHeight="1" x14ac:dyDescent="0.5">
      <c r="A75" s="13">
        <v>73</v>
      </c>
      <c r="B75" s="7" t="s">
        <v>147</v>
      </c>
      <c r="C75" s="14">
        <v>26.5</v>
      </c>
      <c r="D75" s="13">
        <v>2</v>
      </c>
      <c r="E75" s="12">
        <f>C75/(D75-0.75)*10</f>
        <v>212</v>
      </c>
    </row>
    <row r="76" spans="1:5" ht="15" customHeight="1" x14ac:dyDescent="0.5">
      <c r="A76" s="13">
        <v>74</v>
      </c>
      <c r="B76" s="7" t="s">
        <v>261</v>
      </c>
      <c r="C76" s="14">
        <v>6</v>
      </c>
      <c r="D76" s="13">
        <v>1</v>
      </c>
      <c r="E76" s="12">
        <f>C76/(D76-0.75)*10</f>
        <v>240</v>
      </c>
    </row>
    <row r="77" spans="1:5" ht="15" customHeight="1" x14ac:dyDescent="0.5">
      <c r="A77" s="13">
        <v>75</v>
      </c>
      <c r="B77" s="7" t="s">
        <v>17</v>
      </c>
      <c r="C77" s="14">
        <v>6</v>
      </c>
      <c r="D77" s="13">
        <v>1</v>
      </c>
      <c r="E77" s="12">
        <f>C77/(D77-0.75)*10</f>
        <v>240</v>
      </c>
    </row>
    <row r="78" spans="1:5" ht="15" customHeight="1" x14ac:dyDescent="0.5">
      <c r="A78" s="13">
        <v>76</v>
      </c>
      <c r="B78" s="7" t="s">
        <v>192</v>
      </c>
      <c r="C78" s="14">
        <v>7</v>
      </c>
      <c r="D78" s="13">
        <v>1</v>
      </c>
      <c r="E78" s="12">
        <f>C78/(D78-0.75)*10</f>
        <v>280</v>
      </c>
    </row>
    <row r="79" spans="1:5" ht="15" customHeight="1" x14ac:dyDescent="0.5">
      <c r="A79" s="13">
        <v>77</v>
      </c>
      <c r="B79" s="7" t="s">
        <v>142</v>
      </c>
      <c r="C79" s="14">
        <v>7</v>
      </c>
      <c r="D79" s="13">
        <v>1</v>
      </c>
      <c r="E79" s="12">
        <f>C79/(D79-0.75)*10</f>
        <v>280</v>
      </c>
    </row>
    <row r="80" spans="1:5" ht="15" customHeight="1" x14ac:dyDescent="0.5">
      <c r="A80" s="13">
        <v>78</v>
      </c>
      <c r="B80" s="7" t="s">
        <v>169</v>
      </c>
      <c r="C80" s="14">
        <v>7</v>
      </c>
      <c r="D80" s="13">
        <v>1</v>
      </c>
      <c r="E80" s="12">
        <f>C80/(D80-0.75)*10</f>
        <v>280</v>
      </c>
    </row>
    <row r="81" spans="1:5" ht="15" customHeight="1" x14ac:dyDescent="0.5">
      <c r="A81" s="13">
        <v>79</v>
      </c>
      <c r="B81" s="7" t="s">
        <v>252</v>
      </c>
      <c r="C81" s="14">
        <v>7</v>
      </c>
      <c r="D81" s="13">
        <v>1</v>
      </c>
      <c r="E81" s="12">
        <f>C81/(D81-0.75)*10</f>
        <v>280</v>
      </c>
    </row>
    <row r="82" spans="1:5" ht="15" customHeight="1" x14ac:dyDescent="0.5">
      <c r="A82" s="13">
        <v>80</v>
      </c>
      <c r="B82" s="7" t="s">
        <v>86</v>
      </c>
      <c r="C82" s="14">
        <v>37.5</v>
      </c>
      <c r="D82" s="13">
        <v>2</v>
      </c>
      <c r="E82" s="12">
        <f>C82/(D82-0.75)*10</f>
        <v>300</v>
      </c>
    </row>
    <row r="83" spans="1:5" ht="15" customHeight="1" x14ac:dyDescent="0.5">
      <c r="A83" s="13">
        <v>81</v>
      </c>
      <c r="B83" s="7" t="s">
        <v>215</v>
      </c>
      <c r="C83" s="14">
        <v>8</v>
      </c>
      <c r="D83" s="13">
        <v>1</v>
      </c>
      <c r="E83" s="12">
        <f>C83/(D83-0.75)*10</f>
        <v>320</v>
      </c>
    </row>
    <row r="84" spans="1:5" ht="15" customHeight="1" x14ac:dyDescent="0.5">
      <c r="A84" s="13">
        <v>82</v>
      </c>
      <c r="B84" s="7" t="s">
        <v>262</v>
      </c>
      <c r="C84" s="14">
        <v>8</v>
      </c>
      <c r="D84" s="13">
        <v>1</v>
      </c>
      <c r="E84" s="12">
        <f>C84/(D84-0.75)*10</f>
        <v>320</v>
      </c>
    </row>
    <row r="85" spans="1:5" ht="15" customHeight="1" x14ac:dyDescent="0.5">
      <c r="A85" s="13">
        <v>83</v>
      </c>
      <c r="B85" s="7" t="s">
        <v>123</v>
      </c>
      <c r="C85" s="14">
        <v>8</v>
      </c>
      <c r="D85" s="13">
        <v>1</v>
      </c>
      <c r="E85" s="12">
        <f>C85/(D85-0.75)*10</f>
        <v>320</v>
      </c>
    </row>
    <row r="86" spans="1:5" ht="15" customHeight="1" x14ac:dyDescent="0.5">
      <c r="A86" s="13">
        <v>84</v>
      </c>
      <c r="B86" s="7" t="s">
        <v>19</v>
      </c>
      <c r="C86" s="14">
        <v>8</v>
      </c>
      <c r="D86" s="13">
        <v>1</v>
      </c>
      <c r="E86" s="12">
        <f>C86/(D86-0.75)*10</f>
        <v>320</v>
      </c>
    </row>
    <row r="87" spans="1:5" ht="15" customHeight="1" x14ac:dyDescent="0.5">
      <c r="A87" s="13">
        <v>85</v>
      </c>
      <c r="B87" s="7" t="s">
        <v>118</v>
      </c>
      <c r="C87" s="14">
        <v>8</v>
      </c>
      <c r="D87" s="13">
        <v>1</v>
      </c>
      <c r="E87" s="12">
        <f>C87/(D87-0.75)*10</f>
        <v>320</v>
      </c>
    </row>
    <row r="88" spans="1:5" ht="15" customHeight="1" x14ac:dyDescent="0.5">
      <c r="A88" s="13">
        <v>86</v>
      </c>
      <c r="B88" s="7" t="s">
        <v>80</v>
      </c>
      <c r="C88" s="14">
        <v>45</v>
      </c>
      <c r="D88" s="13">
        <v>2</v>
      </c>
      <c r="E88" s="12">
        <f>C88/(D88-0.75)*10</f>
        <v>360</v>
      </c>
    </row>
    <row r="89" spans="1:5" ht="15" customHeight="1" x14ac:dyDescent="0.5">
      <c r="A89" s="13">
        <v>87</v>
      </c>
      <c r="B89" s="7" t="s">
        <v>267</v>
      </c>
      <c r="C89" s="14">
        <v>9</v>
      </c>
      <c r="D89" s="13">
        <v>1</v>
      </c>
      <c r="E89" s="12">
        <f>C89/(D89-0.75)*10</f>
        <v>360</v>
      </c>
    </row>
    <row r="90" spans="1:5" ht="15" customHeight="1" x14ac:dyDescent="0.5">
      <c r="A90" s="13">
        <v>88</v>
      </c>
      <c r="B90" s="7" t="s">
        <v>170</v>
      </c>
      <c r="C90" s="14">
        <v>9</v>
      </c>
      <c r="D90" s="13">
        <v>1</v>
      </c>
      <c r="E90" s="12">
        <f>C90/(D90-0.75)*10</f>
        <v>360</v>
      </c>
    </row>
    <row r="91" spans="1:5" ht="15" customHeight="1" x14ac:dyDescent="0.5">
      <c r="A91" s="13">
        <v>89</v>
      </c>
      <c r="B91" s="7" t="s">
        <v>20</v>
      </c>
      <c r="C91" s="14">
        <v>9</v>
      </c>
      <c r="D91" s="13">
        <v>1</v>
      </c>
      <c r="E91" s="12">
        <f>C91/(D91-0.75)*10</f>
        <v>360</v>
      </c>
    </row>
    <row r="92" spans="1:5" ht="15" customHeight="1" x14ac:dyDescent="0.5">
      <c r="A92" s="13">
        <v>90</v>
      </c>
      <c r="B92" s="7" t="s">
        <v>216</v>
      </c>
      <c r="C92" s="14">
        <v>10</v>
      </c>
      <c r="D92" s="13">
        <v>1</v>
      </c>
      <c r="E92" s="12">
        <f>C92/(D92-0.75)*10</f>
        <v>400</v>
      </c>
    </row>
    <row r="93" spans="1:5" ht="15" customHeight="1" x14ac:dyDescent="0.5">
      <c r="A93" s="13">
        <v>91</v>
      </c>
      <c r="B93" s="7" t="s">
        <v>21</v>
      </c>
      <c r="C93" s="14">
        <v>10</v>
      </c>
      <c r="D93" s="13">
        <v>1</v>
      </c>
      <c r="E93" s="12">
        <f>C93/(D93-0.75)*10</f>
        <v>400</v>
      </c>
    </row>
    <row r="94" spans="1:5" ht="15" customHeight="1" x14ac:dyDescent="0.5">
      <c r="A94" s="13">
        <v>92</v>
      </c>
      <c r="B94" s="7" t="s">
        <v>157</v>
      </c>
      <c r="C94" s="14">
        <v>10</v>
      </c>
      <c r="D94" s="13">
        <v>1</v>
      </c>
      <c r="E94" s="12">
        <f>C94/(D94-0.75)*10</f>
        <v>400</v>
      </c>
    </row>
    <row r="95" spans="1:5" ht="15" customHeight="1" x14ac:dyDescent="0.5">
      <c r="A95" s="13">
        <v>93</v>
      </c>
      <c r="B95" s="7" t="s">
        <v>124</v>
      </c>
      <c r="C95" s="14">
        <v>10</v>
      </c>
      <c r="D95" s="13">
        <v>1</v>
      </c>
      <c r="E95" s="12">
        <f>C95/(D95-0.75)*10</f>
        <v>400</v>
      </c>
    </row>
    <row r="96" spans="1:5" ht="15" customHeight="1" x14ac:dyDescent="0.5">
      <c r="A96" s="13">
        <v>94</v>
      </c>
      <c r="B96" s="7" t="s">
        <v>268</v>
      </c>
      <c r="C96" s="14">
        <v>10</v>
      </c>
      <c r="D96" s="13">
        <v>1</v>
      </c>
      <c r="E96" s="12">
        <f>C96/(D96-0.75)*10</f>
        <v>400</v>
      </c>
    </row>
    <row r="97" spans="1:5" ht="15" customHeight="1" x14ac:dyDescent="0.5">
      <c r="A97" s="13">
        <v>95</v>
      </c>
      <c r="B97" s="7" t="s">
        <v>78</v>
      </c>
      <c r="C97" s="14">
        <v>53.5</v>
      </c>
      <c r="D97" s="13">
        <v>2</v>
      </c>
      <c r="E97" s="12">
        <f>C97/(D97-0.75)*10</f>
        <v>428</v>
      </c>
    </row>
    <row r="98" spans="1:5" ht="15" customHeight="1" x14ac:dyDescent="0.5">
      <c r="A98" s="13">
        <v>96</v>
      </c>
      <c r="B98" s="7" t="s">
        <v>269</v>
      </c>
      <c r="C98" s="14">
        <v>11</v>
      </c>
      <c r="D98" s="13">
        <v>1</v>
      </c>
      <c r="E98" s="12">
        <f>C98/(D98-0.75)*10</f>
        <v>440</v>
      </c>
    </row>
    <row r="99" spans="1:5" ht="15" customHeight="1" x14ac:dyDescent="0.5">
      <c r="A99" s="13">
        <v>97</v>
      </c>
      <c r="B99" s="7" t="s">
        <v>143</v>
      </c>
      <c r="C99" s="14">
        <v>11</v>
      </c>
      <c r="D99" s="13">
        <v>1</v>
      </c>
      <c r="E99" s="12">
        <f>C99/(D99-0.75)*10</f>
        <v>440</v>
      </c>
    </row>
    <row r="100" spans="1:5" ht="15" customHeight="1" x14ac:dyDescent="0.5">
      <c r="A100" s="13">
        <v>98</v>
      </c>
      <c r="B100" s="7" t="s">
        <v>193</v>
      </c>
      <c r="C100" s="14">
        <v>11</v>
      </c>
      <c r="D100" s="13">
        <v>1</v>
      </c>
      <c r="E100" s="12">
        <f>C100/(D100-0.75)*10</f>
        <v>440</v>
      </c>
    </row>
    <row r="101" spans="1:5" ht="15" customHeight="1" x14ac:dyDescent="0.5">
      <c r="A101" s="13">
        <v>99</v>
      </c>
      <c r="B101" s="7" t="s">
        <v>225</v>
      </c>
      <c r="C101" s="14">
        <v>11</v>
      </c>
      <c r="D101" s="13">
        <v>1</v>
      </c>
      <c r="E101" s="12">
        <f>C101/(D101-0.75)*10</f>
        <v>440</v>
      </c>
    </row>
    <row r="102" spans="1:5" ht="15" customHeight="1" x14ac:dyDescent="0.5">
      <c r="A102" s="13">
        <v>100</v>
      </c>
      <c r="B102" s="7" t="s">
        <v>22</v>
      </c>
      <c r="C102" s="14">
        <v>11</v>
      </c>
      <c r="D102" s="13">
        <v>1</v>
      </c>
      <c r="E102" s="12">
        <f>C102/(D102-0.75)*10</f>
        <v>440</v>
      </c>
    </row>
    <row r="103" spans="1:5" ht="15" customHeight="1" x14ac:dyDescent="0.5">
      <c r="A103" s="13">
        <v>101</v>
      </c>
      <c r="B103" s="7" t="s">
        <v>125</v>
      </c>
      <c r="C103" s="14">
        <v>12</v>
      </c>
      <c r="D103" s="13">
        <v>1</v>
      </c>
      <c r="E103" s="12">
        <f>C103/(D103-0.75)*10</f>
        <v>480</v>
      </c>
    </row>
    <row r="104" spans="1:5" ht="15" customHeight="1" x14ac:dyDescent="0.5">
      <c r="A104" s="13">
        <v>102</v>
      </c>
      <c r="B104" s="7" t="s">
        <v>226</v>
      </c>
      <c r="C104" s="14">
        <v>12</v>
      </c>
      <c r="D104" s="13">
        <v>1</v>
      </c>
      <c r="E104" s="12">
        <f>C104/(D104-0.75)*10</f>
        <v>480</v>
      </c>
    </row>
    <row r="105" spans="1:5" ht="15" customHeight="1" x14ac:dyDescent="0.5">
      <c r="A105" s="13">
        <v>103</v>
      </c>
      <c r="B105" s="7" t="s">
        <v>194</v>
      </c>
      <c r="C105" s="14">
        <v>12</v>
      </c>
      <c r="D105" s="13">
        <v>1</v>
      </c>
      <c r="E105" s="12">
        <f>C105/(D105-0.75)*10</f>
        <v>480</v>
      </c>
    </row>
    <row r="106" spans="1:5" ht="15" customHeight="1" x14ac:dyDescent="0.5">
      <c r="A106" s="13">
        <v>104</v>
      </c>
      <c r="B106" s="7" t="s">
        <v>217</v>
      </c>
      <c r="C106" s="14">
        <v>12</v>
      </c>
      <c r="D106" s="13">
        <v>1</v>
      </c>
      <c r="E106" s="12">
        <f>C106/(D106-0.75)*10</f>
        <v>480</v>
      </c>
    </row>
    <row r="107" spans="1:5" ht="15" customHeight="1" x14ac:dyDescent="0.5">
      <c r="A107" s="13">
        <v>105</v>
      </c>
      <c r="B107" s="7" t="s">
        <v>23</v>
      </c>
      <c r="C107" s="14">
        <v>12</v>
      </c>
      <c r="D107" s="13">
        <v>1</v>
      </c>
      <c r="E107" s="12">
        <f>C107/(D107-0.75)*10</f>
        <v>480</v>
      </c>
    </row>
    <row r="108" spans="1:5" ht="15" customHeight="1" x14ac:dyDescent="0.5">
      <c r="A108" s="13">
        <v>106</v>
      </c>
      <c r="B108" s="7" t="s">
        <v>195</v>
      </c>
      <c r="C108" s="14">
        <v>13</v>
      </c>
      <c r="D108" s="13">
        <v>1</v>
      </c>
      <c r="E108" s="12">
        <f>C108/(D108-0.75)*10</f>
        <v>520</v>
      </c>
    </row>
    <row r="109" spans="1:5" ht="15" customHeight="1" x14ac:dyDescent="0.5">
      <c r="A109" s="13">
        <v>107</v>
      </c>
      <c r="B109" s="7" t="s">
        <v>227</v>
      </c>
      <c r="C109" s="14">
        <v>13</v>
      </c>
      <c r="D109" s="13">
        <v>1</v>
      </c>
      <c r="E109" s="12">
        <f>C109/(D109-0.75)*10</f>
        <v>520</v>
      </c>
    </row>
    <row r="110" spans="1:5" ht="15" customHeight="1" x14ac:dyDescent="0.5">
      <c r="A110" s="13">
        <v>108</v>
      </c>
      <c r="B110" s="7" t="s">
        <v>24</v>
      </c>
      <c r="C110" s="14">
        <v>13</v>
      </c>
      <c r="D110" s="13">
        <v>1</v>
      </c>
      <c r="E110" s="12">
        <f>C110/(D110-0.75)*10</f>
        <v>520</v>
      </c>
    </row>
    <row r="111" spans="1:5" ht="15" customHeight="1" x14ac:dyDescent="0.5">
      <c r="A111" s="13">
        <v>109</v>
      </c>
      <c r="B111" s="7" t="s">
        <v>196</v>
      </c>
      <c r="C111" s="14">
        <v>14</v>
      </c>
      <c r="D111" s="13">
        <v>1</v>
      </c>
      <c r="E111" s="12">
        <f>C111/(D111-0.75)*10</f>
        <v>560</v>
      </c>
    </row>
    <row r="112" spans="1:5" ht="15" customHeight="1" x14ac:dyDescent="0.5">
      <c r="A112" s="13">
        <v>110</v>
      </c>
      <c r="B112" s="7" t="s">
        <v>228</v>
      </c>
      <c r="C112" s="14">
        <v>14</v>
      </c>
      <c r="D112" s="13">
        <v>1</v>
      </c>
      <c r="E112" s="12">
        <f>C112/(D112-0.75)*10</f>
        <v>560</v>
      </c>
    </row>
    <row r="113" spans="1:5" ht="15" customHeight="1" x14ac:dyDescent="0.5">
      <c r="A113" s="13">
        <v>111</v>
      </c>
      <c r="B113" s="7" t="s">
        <v>25</v>
      </c>
      <c r="C113" s="14">
        <v>14</v>
      </c>
      <c r="D113" s="13">
        <v>1</v>
      </c>
      <c r="E113" s="12">
        <f>C113/(D113-0.75)*10</f>
        <v>560</v>
      </c>
    </row>
    <row r="114" spans="1:5" ht="15" customHeight="1" x14ac:dyDescent="0.5">
      <c r="A114" s="13">
        <v>112</v>
      </c>
      <c r="B114" s="7" t="s">
        <v>26</v>
      </c>
      <c r="C114" s="14">
        <v>15</v>
      </c>
      <c r="D114" s="13">
        <v>1</v>
      </c>
      <c r="E114" s="12">
        <f>C114/(D114-0.75)*10</f>
        <v>600</v>
      </c>
    </row>
    <row r="115" spans="1:5" ht="15" customHeight="1" x14ac:dyDescent="0.5">
      <c r="A115" s="13">
        <v>113</v>
      </c>
      <c r="B115" s="7" t="s">
        <v>218</v>
      </c>
      <c r="C115" s="14">
        <v>16</v>
      </c>
      <c r="D115" s="13">
        <v>1</v>
      </c>
      <c r="E115" s="12">
        <f>C115/(D115-0.75)*10</f>
        <v>640</v>
      </c>
    </row>
    <row r="116" spans="1:5" ht="15" customHeight="1" x14ac:dyDescent="0.5">
      <c r="A116" s="13">
        <v>114</v>
      </c>
      <c r="B116" s="7" t="s">
        <v>27</v>
      </c>
      <c r="C116" s="14">
        <v>16</v>
      </c>
      <c r="D116" s="13">
        <v>1</v>
      </c>
      <c r="E116" s="12">
        <f>C116/(D116-0.75)*10</f>
        <v>640</v>
      </c>
    </row>
    <row r="117" spans="1:5" ht="15" customHeight="1" x14ac:dyDescent="0.5">
      <c r="A117" s="13">
        <v>115</v>
      </c>
      <c r="B117" s="7" t="s">
        <v>28</v>
      </c>
      <c r="C117" s="14">
        <v>17</v>
      </c>
      <c r="D117" s="13">
        <v>1</v>
      </c>
      <c r="E117" s="12">
        <f>C117/(D117-0.75)*10</f>
        <v>680</v>
      </c>
    </row>
    <row r="118" spans="1:5" ht="15" customHeight="1" x14ac:dyDescent="0.5">
      <c r="A118" s="13">
        <v>116</v>
      </c>
      <c r="B118" s="7" t="s">
        <v>197</v>
      </c>
      <c r="C118" s="14">
        <v>17</v>
      </c>
      <c r="D118" s="13">
        <v>1</v>
      </c>
      <c r="E118" s="12">
        <f>C118/(D118-0.75)*10</f>
        <v>680</v>
      </c>
    </row>
    <row r="119" spans="1:5" ht="15" customHeight="1" x14ac:dyDescent="0.5">
      <c r="A119" s="13">
        <v>117</v>
      </c>
      <c r="B119" s="7" t="s">
        <v>198</v>
      </c>
      <c r="C119" s="14">
        <v>18</v>
      </c>
      <c r="D119" s="13">
        <v>1</v>
      </c>
      <c r="E119" s="12">
        <f>C119/(D119-0.75)*10</f>
        <v>720</v>
      </c>
    </row>
    <row r="120" spans="1:5" ht="15" customHeight="1" x14ac:dyDescent="0.5">
      <c r="A120" s="13">
        <v>118</v>
      </c>
      <c r="B120" s="7" t="s">
        <v>29</v>
      </c>
      <c r="C120" s="14">
        <v>18</v>
      </c>
      <c r="D120" s="13">
        <v>1</v>
      </c>
      <c r="E120" s="12">
        <f>C120/(D120-0.75)*10</f>
        <v>720</v>
      </c>
    </row>
    <row r="121" spans="1:5" ht="15" customHeight="1" x14ac:dyDescent="0.5">
      <c r="A121" s="13">
        <v>119</v>
      </c>
      <c r="B121" s="7" t="s">
        <v>229</v>
      </c>
      <c r="C121" s="14">
        <v>18</v>
      </c>
      <c r="D121" s="13">
        <v>1</v>
      </c>
      <c r="E121" s="12">
        <f>C121/(D121-0.75)*10</f>
        <v>720</v>
      </c>
    </row>
    <row r="122" spans="1:5" ht="15" customHeight="1" x14ac:dyDescent="0.5">
      <c r="A122" s="13">
        <v>120</v>
      </c>
      <c r="B122" s="7" t="s">
        <v>104</v>
      </c>
      <c r="C122" s="14">
        <v>18</v>
      </c>
      <c r="D122" s="13">
        <v>1</v>
      </c>
      <c r="E122" s="12">
        <f>C122/(D122-0.75)*10</f>
        <v>720</v>
      </c>
    </row>
    <row r="123" spans="1:5" ht="15" customHeight="1" x14ac:dyDescent="0.5">
      <c r="A123" s="13">
        <v>121</v>
      </c>
      <c r="B123" s="7" t="s">
        <v>199</v>
      </c>
      <c r="C123" s="14">
        <v>19</v>
      </c>
      <c r="D123" s="13">
        <v>1</v>
      </c>
      <c r="E123" s="12">
        <f>C123/(D123-0.75)*10</f>
        <v>760</v>
      </c>
    </row>
    <row r="124" spans="1:5" ht="15" customHeight="1" x14ac:dyDescent="0.5">
      <c r="A124" s="13">
        <v>122</v>
      </c>
      <c r="B124" s="7" t="s">
        <v>31</v>
      </c>
      <c r="C124" s="14">
        <v>20</v>
      </c>
      <c r="D124" s="13">
        <v>1</v>
      </c>
      <c r="E124" s="12">
        <f>C124/(D124-0.75)*10</f>
        <v>800</v>
      </c>
    </row>
    <row r="125" spans="1:5" ht="15" customHeight="1" x14ac:dyDescent="0.5">
      <c r="A125" s="13">
        <v>123</v>
      </c>
      <c r="B125" s="7" t="s">
        <v>106</v>
      </c>
      <c r="C125" s="14">
        <v>20</v>
      </c>
      <c r="D125" s="13">
        <v>1</v>
      </c>
      <c r="E125" s="12">
        <f>C125/(D125-0.75)*10</f>
        <v>800</v>
      </c>
    </row>
    <row r="126" spans="1:5" ht="15" customHeight="1" x14ac:dyDescent="0.5">
      <c r="A126" s="13">
        <v>124</v>
      </c>
      <c r="B126" s="7" t="s">
        <v>32</v>
      </c>
      <c r="C126" s="14">
        <v>21</v>
      </c>
      <c r="D126" s="13">
        <v>1</v>
      </c>
      <c r="E126" s="12">
        <f>C126/(D126-0.75)*10</f>
        <v>840</v>
      </c>
    </row>
    <row r="127" spans="1:5" ht="15" customHeight="1" x14ac:dyDescent="0.5">
      <c r="A127" s="13">
        <v>125</v>
      </c>
      <c r="B127" s="7" t="s">
        <v>230</v>
      </c>
      <c r="C127" s="14">
        <v>21</v>
      </c>
      <c r="D127" s="13">
        <v>1</v>
      </c>
      <c r="E127" s="12">
        <f>C127/(D127-0.75)*10</f>
        <v>840</v>
      </c>
    </row>
    <row r="128" spans="1:5" ht="15" customHeight="1" x14ac:dyDescent="0.5">
      <c r="A128" s="13">
        <v>126</v>
      </c>
      <c r="B128" s="7" t="s">
        <v>200</v>
      </c>
      <c r="C128" s="14">
        <v>21</v>
      </c>
      <c r="D128" s="13">
        <v>1</v>
      </c>
      <c r="E128" s="12">
        <f>C128/(D128-0.75)*10</f>
        <v>840</v>
      </c>
    </row>
    <row r="129" spans="1:5" ht="15" customHeight="1" x14ac:dyDescent="0.5">
      <c r="A129" s="13">
        <v>127</v>
      </c>
      <c r="B129" s="7" t="s">
        <v>128</v>
      </c>
      <c r="C129" s="14">
        <v>21</v>
      </c>
      <c r="D129" s="13">
        <v>1</v>
      </c>
      <c r="E129" s="12">
        <f>C129/(D129-0.75)*10</f>
        <v>840</v>
      </c>
    </row>
    <row r="130" spans="1:5" ht="15" customHeight="1" x14ac:dyDescent="0.5">
      <c r="A130" s="13">
        <v>128</v>
      </c>
      <c r="B130" s="7" t="s">
        <v>201</v>
      </c>
      <c r="C130" s="14">
        <v>22</v>
      </c>
      <c r="D130" s="13">
        <v>1</v>
      </c>
      <c r="E130" s="12">
        <f>C130/(D130-0.75)*10</f>
        <v>880</v>
      </c>
    </row>
    <row r="131" spans="1:5" ht="15" customHeight="1" x14ac:dyDescent="0.5">
      <c r="A131" s="13">
        <v>129</v>
      </c>
      <c r="B131" s="7" t="s">
        <v>231</v>
      </c>
      <c r="C131" s="14">
        <v>22</v>
      </c>
      <c r="D131" s="13">
        <v>1</v>
      </c>
      <c r="E131" s="12">
        <f>C131/(D131-0.75)*10</f>
        <v>880</v>
      </c>
    </row>
    <row r="132" spans="1:5" ht="15" customHeight="1" x14ac:dyDescent="0.5">
      <c r="A132" s="13">
        <v>130</v>
      </c>
      <c r="B132" s="7" t="s">
        <v>33</v>
      </c>
      <c r="C132" s="14">
        <v>22</v>
      </c>
      <c r="D132" s="13">
        <v>1</v>
      </c>
      <c r="E132" s="12">
        <f>C132/(D132-0.75)*10</f>
        <v>880</v>
      </c>
    </row>
    <row r="133" spans="1:5" ht="15" customHeight="1" x14ac:dyDescent="0.5">
      <c r="A133" s="13">
        <v>131</v>
      </c>
      <c r="B133" s="7" t="s">
        <v>219</v>
      </c>
      <c r="C133" s="14">
        <v>23</v>
      </c>
      <c r="D133" s="13">
        <v>1</v>
      </c>
      <c r="E133" s="12">
        <f>C133/(D133-0.75)*10</f>
        <v>920</v>
      </c>
    </row>
    <row r="134" spans="1:5" ht="15" customHeight="1" x14ac:dyDescent="0.5">
      <c r="A134" s="13">
        <v>132</v>
      </c>
      <c r="B134" s="7" t="s">
        <v>202</v>
      </c>
      <c r="C134" s="14">
        <v>23</v>
      </c>
      <c r="D134" s="13">
        <v>1</v>
      </c>
      <c r="E134" s="12">
        <f>C134/(D134-0.75)*10</f>
        <v>920</v>
      </c>
    </row>
    <row r="135" spans="1:5" ht="15" customHeight="1" x14ac:dyDescent="0.5">
      <c r="A135" s="13">
        <v>133</v>
      </c>
      <c r="B135" s="7" t="s">
        <v>232</v>
      </c>
      <c r="C135" s="14">
        <v>24</v>
      </c>
      <c r="D135" s="13">
        <v>1</v>
      </c>
      <c r="E135" s="12">
        <f>C135/(D135-0.75)*10</f>
        <v>960</v>
      </c>
    </row>
    <row r="136" spans="1:5" ht="15" customHeight="1" x14ac:dyDescent="0.5">
      <c r="A136" s="13">
        <v>134</v>
      </c>
      <c r="B136" s="7" t="s">
        <v>203</v>
      </c>
      <c r="C136" s="14">
        <v>24</v>
      </c>
      <c r="D136" s="13">
        <v>1</v>
      </c>
      <c r="E136" s="12">
        <f>C136/(D136-0.75)*10</f>
        <v>960</v>
      </c>
    </row>
    <row r="137" spans="1:5" ht="15" customHeight="1" x14ac:dyDescent="0.5">
      <c r="A137" s="13">
        <v>135</v>
      </c>
      <c r="B137" s="7" t="s">
        <v>233</v>
      </c>
      <c r="C137" s="14">
        <v>25</v>
      </c>
      <c r="D137" s="13">
        <v>1</v>
      </c>
      <c r="E137" s="12">
        <f>C137/(D137-0.75)*10</f>
        <v>1000</v>
      </c>
    </row>
    <row r="138" spans="1:5" ht="15" customHeight="1" x14ac:dyDescent="0.5">
      <c r="A138" s="13">
        <v>136</v>
      </c>
      <c r="B138" s="7" t="s">
        <v>129</v>
      </c>
      <c r="C138" s="14">
        <v>25</v>
      </c>
      <c r="D138" s="13">
        <v>1</v>
      </c>
      <c r="E138" s="12">
        <f>C138/(D138-0.75)*10</f>
        <v>1000</v>
      </c>
    </row>
    <row r="139" spans="1:5" ht="15" customHeight="1" x14ac:dyDescent="0.5">
      <c r="A139" s="13">
        <v>137</v>
      </c>
      <c r="B139" s="7" t="s">
        <v>204</v>
      </c>
      <c r="C139" s="14">
        <v>26</v>
      </c>
      <c r="D139" s="13">
        <v>1</v>
      </c>
      <c r="E139" s="12">
        <f>C139/(D139-0.75)*10</f>
        <v>1040</v>
      </c>
    </row>
    <row r="140" spans="1:5" ht="15" customHeight="1" x14ac:dyDescent="0.5">
      <c r="A140" s="13">
        <v>138</v>
      </c>
      <c r="B140" s="7" t="s">
        <v>234</v>
      </c>
      <c r="C140" s="14">
        <v>26</v>
      </c>
      <c r="D140" s="13">
        <v>1</v>
      </c>
      <c r="E140" s="12">
        <f>C140/(D140-0.75)*10</f>
        <v>1040</v>
      </c>
    </row>
    <row r="141" spans="1:5" ht="15" customHeight="1" x14ac:dyDescent="0.5">
      <c r="A141" s="13">
        <v>139</v>
      </c>
      <c r="B141" s="7" t="s">
        <v>235</v>
      </c>
      <c r="C141" s="14">
        <v>27</v>
      </c>
      <c r="D141" s="13">
        <v>1</v>
      </c>
      <c r="E141" s="12">
        <f>C141/(D141-0.75)*10</f>
        <v>1080</v>
      </c>
    </row>
    <row r="142" spans="1:5" ht="15" customHeight="1" x14ac:dyDescent="0.5">
      <c r="A142" s="13">
        <v>140</v>
      </c>
      <c r="B142" s="7" t="s">
        <v>146</v>
      </c>
      <c r="C142" s="14">
        <v>27</v>
      </c>
      <c r="D142" s="13">
        <v>1</v>
      </c>
      <c r="E142" s="12">
        <f>C142/(D142-0.75)*10</f>
        <v>1080</v>
      </c>
    </row>
    <row r="143" spans="1:5" ht="15" customHeight="1" x14ac:dyDescent="0.5">
      <c r="A143" s="13">
        <v>141</v>
      </c>
      <c r="B143" s="7" t="s">
        <v>39</v>
      </c>
      <c r="C143" s="14">
        <v>28</v>
      </c>
      <c r="D143" s="13">
        <v>1</v>
      </c>
      <c r="E143" s="12">
        <f>C143/(D143-0.75)*10</f>
        <v>1120</v>
      </c>
    </row>
    <row r="144" spans="1:5" ht="15" customHeight="1" x14ac:dyDescent="0.5">
      <c r="A144" s="13">
        <v>142</v>
      </c>
      <c r="B144" s="7" t="s">
        <v>236</v>
      </c>
      <c r="C144" s="14">
        <v>28</v>
      </c>
      <c r="D144" s="13">
        <v>1</v>
      </c>
      <c r="E144" s="12">
        <f>C144/(D144-0.75)*10</f>
        <v>1120</v>
      </c>
    </row>
    <row r="145" spans="1:5" ht="15" customHeight="1" x14ac:dyDescent="0.5">
      <c r="A145" s="13">
        <v>143</v>
      </c>
      <c r="B145" s="7" t="s">
        <v>220</v>
      </c>
      <c r="C145" s="14">
        <v>28</v>
      </c>
      <c r="D145" s="13">
        <v>1</v>
      </c>
      <c r="E145" s="12">
        <f>C145/(D145-0.75)*10</f>
        <v>1120</v>
      </c>
    </row>
    <row r="146" spans="1:5" ht="15" customHeight="1" x14ac:dyDescent="0.5">
      <c r="A146" s="13">
        <v>144</v>
      </c>
      <c r="B146" s="7" t="s">
        <v>237</v>
      </c>
      <c r="C146" s="14">
        <v>29</v>
      </c>
      <c r="D146" s="13">
        <v>1</v>
      </c>
      <c r="E146" s="12">
        <f>C146/(D146-0.75)*10</f>
        <v>1160</v>
      </c>
    </row>
    <row r="147" spans="1:5" ht="15" customHeight="1" x14ac:dyDescent="0.5">
      <c r="A147" s="13">
        <v>145</v>
      </c>
      <c r="B147" s="7" t="s">
        <v>40</v>
      </c>
      <c r="C147" s="14">
        <v>29</v>
      </c>
      <c r="D147" s="13">
        <v>1</v>
      </c>
      <c r="E147" s="12">
        <f>C147/(D147-0.75)*10</f>
        <v>1160</v>
      </c>
    </row>
    <row r="148" spans="1:5" ht="15" customHeight="1" x14ac:dyDescent="0.5">
      <c r="A148" s="13">
        <v>146</v>
      </c>
      <c r="B148" s="7" t="s">
        <v>41</v>
      </c>
      <c r="C148" s="14">
        <v>30</v>
      </c>
      <c r="D148" s="13">
        <v>1</v>
      </c>
      <c r="E148" s="12">
        <f>C148/(D148-0.75)*10</f>
        <v>1200</v>
      </c>
    </row>
    <row r="149" spans="1:5" ht="15" customHeight="1" x14ac:dyDescent="0.5">
      <c r="A149" s="13">
        <v>147</v>
      </c>
      <c r="B149" s="7" t="s">
        <v>205</v>
      </c>
      <c r="C149" s="14">
        <v>30</v>
      </c>
      <c r="D149" s="13">
        <v>1</v>
      </c>
      <c r="E149" s="12">
        <f>C149/(D149-0.75)*10</f>
        <v>1200</v>
      </c>
    </row>
    <row r="150" spans="1:5" ht="15" customHeight="1" x14ac:dyDescent="0.5">
      <c r="A150" s="13">
        <v>148</v>
      </c>
      <c r="B150" s="7" t="s">
        <v>238</v>
      </c>
      <c r="C150" s="14">
        <v>30</v>
      </c>
      <c r="D150" s="13">
        <v>1</v>
      </c>
      <c r="E150" s="12">
        <f>C150/(D150-0.75)*10</f>
        <v>1200</v>
      </c>
    </row>
    <row r="151" spans="1:5" ht="15" customHeight="1" x14ac:dyDescent="0.5">
      <c r="A151" s="13">
        <v>149</v>
      </c>
      <c r="B151" s="7" t="s">
        <v>42</v>
      </c>
      <c r="C151" s="14">
        <v>31</v>
      </c>
      <c r="D151" s="13">
        <v>1</v>
      </c>
      <c r="E151" s="12">
        <f>C151/(D151-0.75)*10</f>
        <v>1240</v>
      </c>
    </row>
    <row r="152" spans="1:5" ht="15" customHeight="1" x14ac:dyDescent="0.5">
      <c r="A152" s="13">
        <v>150</v>
      </c>
      <c r="B152" s="7" t="s">
        <v>206</v>
      </c>
      <c r="C152" s="14">
        <v>32</v>
      </c>
      <c r="D152" s="13">
        <v>1</v>
      </c>
      <c r="E152" s="12">
        <f>C152/(D152-0.75)*10</f>
        <v>1280</v>
      </c>
    </row>
    <row r="153" spans="1:5" ht="15" customHeight="1" x14ac:dyDescent="0.5">
      <c r="A153" s="13">
        <v>151</v>
      </c>
      <c r="B153" s="7" t="s">
        <v>239</v>
      </c>
      <c r="C153" s="14">
        <v>32</v>
      </c>
      <c r="D153" s="13">
        <v>1</v>
      </c>
      <c r="E153" s="12">
        <f>C153/(D153-0.75)*10</f>
        <v>1280</v>
      </c>
    </row>
    <row r="154" spans="1:5" ht="15" customHeight="1" x14ac:dyDescent="0.5">
      <c r="A154" s="13">
        <v>152</v>
      </c>
      <c r="B154" s="7" t="s">
        <v>207</v>
      </c>
      <c r="C154" s="14">
        <v>33</v>
      </c>
      <c r="D154" s="13">
        <v>1</v>
      </c>
      <c r="E154" s="12">
        <f>C154/(D154-0.75)*10</f>
        <v>1320</v>
      </c>
    </row>
    <row r="155" spans="1:5" ht="15" customHeight="1" x14ac:dyDescent="0.5">
      <c r="A155" s="13">
        <v>153</v>
      </c>
      <c r="B155" s="7" t="s">
        <v>240</v>
      </c>
      <c r="C155" s="14">
        <v>33</v>
      </c>
      <c r="D155" s="13">
        <v>1</v>
      </c>
      <c r="E155" s="12">
        <f>C155/(D155-0.75)*10</f>
        <v>1320</v>
      </c>
    </row>
    <row r="156" spans="1:5" ht="15" customHeight="1" x14ac:dyDescent="0.5">
      <c r="A156" s="13">
        <v>154</v>
      </c>
      <c r="B156" s="7" t="s">
        <v>45</v>
      </c>
      <c r="C156" s="14">
        <v>34</v>
      </c>
      <c r="D156" s="13">
        <v>1</v>
      </c>
      <c r="E156" s="12">
        <f>C156/(D156-0.75)*10</f>
        <v>1360</v>
      </c>
    </row>
    <row r="157" spans="1:5" ht="15" customHeight="1" x14ac:dyDescent="0.5">
      <c r="A157" s="13">
        <v>155</v>
      </c>
      <c r="B157" s="7" t="s">
        <v>208</v>
      </c>
      <c r="C157" s="14">
        <v>34</v>
      </c>
      <c r="D157" s="13">
        <v>1</v>
      </c>
      <c r="E157" s="12">
        <f>C157/(D157-0.75)*10</f>
        <v>1360</v>
      </c>
    </row>
    <row r="158" spans="1:5" ht="15" customHeight="1" x14ac:dyDescent="0.5">
      <c r="A158" s="13">
        <v>156</v>
      </c>
      <c r="B158" s="7" t="s">
        <v>241</v>
      </c>
      <c r="C158" s="14">
        <v>34</v>
      </c>
      <c r="D158" s="13">
        <v>1</v>
      </c>
      <c r="E158" s="12">
        <f>C158/(D158-0.75)*10</f>
        <v>1360</v>
      </c>
    </row>
    <row r="159" spans="1:5" ht="15" customHeight="1" x14ac:dyDescent="0.5">
      <c r="A159" s="13">
        <v>157</v>
      </c>
      <c r="B159" s="7" t="s">
        <v>242</v>
      </c>
      <c r="C159" s="14">
        <v>35</v>
      </c>
      <c r="D159" s="13">
        <v>1</v>
      </c>
      <c r="E159" s="12">
        <f>C159/(D159-0.75)*10</f>
        <v>1400</v>
      </c>
    </row>
    <row r="160" spans="1:5" ht="15" customHeight="1" x14ac:dyDescent="0.5">
      <c r="A160" s="13">
        <v>158</v>
      </c>
      <c r="B160" s="7" t="s">
        <v>46</v>
      </c>
      <c r="C160" s="14">
        <v>35</v>
      </c>
      <c r="D160" s="13">
        <v>1</v>
      </c>
      <c r="E160" s="12">
        <f>C160/(D160-0.75)*10</f>
        <v>1400</v>
      </c>
    </row>
    <row r="161" spans="1:5" ht="15" customHeight="1" x14ac:dyDescent="0.5">
      <c r="A161" s="13">
        <v>159</v>
      </c>
      <c r="B161" s="7" t="s">
        <v>47</v>
      </c>
      <c r="C161" s="14">
        <v>36</v>
      </c>
      <c r="D161" s="13">
        <v>1</v>
      </c>
      <c r="E161" s="12">
        <f>C161/(D161-0.75)*10</f>
        <v>1440</v>
      </c>
    </row>
    <row r="162" spans="1:5" ht="15" customHeight="1" x14ac:dyDescent="0.5">
      <c r="A162" s="13">
        <v>160</v>
      </c>
      <c r="B162" s="7" t="s">
        <v>243</v>
      </c>
      <c r="C162" s="14">
        <v>36</v>
      </c>
      <c r="D162" s="13">
        <v>1</v>
      </c>
      <c r="E162" s="12">
        <f>C162/(D162-0.75)*10</f>
        <v>1440</v>
      </c>
    </row>
    <row r="163" spans="1:5" ht="15" customHeight="1" x14ac:dyDescent="0.5">
      <c r="A163" s="13">
        <v>161</v>
      </c>
      <c r="B163" s="7" t="s">
        <v>244</v>
      </c>
      <c r="C163" s="14">
        <v>37</v>
      </c>
      <c r="D163" s="13">
        <v>1</v>
      </c>
      <c r="E163" s="12">
        <f>C163/(D163-0.75)*10</f>
        <v>1480</v>
      </c>
    </row>
    <row r="164" spans="1:5" ht="15" customHeight="1" x14ac:dyDescent="0.5">
      <c r="A164" s="13">
        <v>162</v>
      </c>
      <c r="B164" s="7" t="s">
        <v>48</v>
      </c>
      <c r="C164" s="14">
        <v>37</v>
      </c>
      <c r="D164" s="13">
        <v>1</v>
      </c>
      <c r="E164" s="12">
        <f>C164/(D164-0.75)*10</f>
        <v>1480</v>
      </c>
    </row>
    <row r="165" spans="1:5" ht="15" customHeight="1" x14ac:dyDescent="0.5">
      <c r="A165" s="13">
        <v>163</v>
      </c>
      <c r="B165" s="7" t="s">
        <v>209</v>
      </c>
      <c r="C165" s="14">
        <v>37</v>
      </c>
      <c r="D165" s="13">
        <v>1</v>
      </c>
      <c r="E165" s="12">
        <f>C165/(D165-0.75)*10</f>
        <v>1480</v>
      </c>
    </row>
    <row r="166" spans="1:5" ht="15" customHeight="1" x14ac:dyDescent="0.5">
      <c r="A166" s="13">
        <v>164</v>
      </c>
      <c r="B166" s="7" t="s">
        <v>245</v>
      </c>
      <c r="C166" s="14">
        <v>38</v>
      </c>
      <c r="D166" s="13">
        <v>1</v>
      </c>
      <c r="E166" s="12">
        <f>C166/(D166-0.75)*10</f>
        <v>1520</v>
      </c>
    </row>
    <row r="167" spans="1:5" ht="15" customHeight="1" x14ac:dyDescent="0.5">
      <c r="A167" s="13">
        <v>165</v>
      </c>
      <c r="B167" s="7" t="s">
        <v>210</v>
      </c>
      <c r="C167" s="14">
        <v>38</v>
      </c>
      <c r="D167" s="13">
        <v>1</v>
      </c>
      <c r="E167" s="12">
        <f>C167/(D167-0.75)*10</f>
        <v>1520</v>
      </c>
    </row>
    <row r="168" spans="1:5" ht="15" customHeight="1" x14ac:dyDescent="0.5">
      <c r="A168" s="13">
        <v>166</v>
      </c>
      <c r="B168" s="7" t="s">
        <v>211</v>
      </c>
      <c r="C168" s="14">
        <v>39</v>
      </c>
      <c r="D168" s="13">
        <v>1</v>
      </c>
      <c r="E168" s="12">
        <f>C168/(D168-0.75)*10</f>
        <v>1560</v>
      </c>
    </row>
    <row r="169" spans="1:5" ht="15" customHeight="1" x14ac:dyDescent="0.5">
      <c r="A169" s="13">
        <v>167</v>
      </c>
      <c r="B169" s="7" t="s">
        <v>50</v>
      </c>
      <c r="C169" s="14">
        <v>39</v>
      </c>
      <c r="D169" s="13">
        <v>1</v>
      </c>
      <c r="E169" s="12">
        <f>C169/(D169-0.75)*10</f>
        <v>1560</v>
      </c>
    </row>
    <row r="170" spans="1:5" ht="15" customHeight="1" x14ac:dyDescent="0.5">
      <c r="A170" s="13">
        <v>168</v>
      </c>
      <c r="B170" s="7" t="s">
        <v>246</v>
      </c>
      <c r="C170" s="14">
        <v>39</v>
      </c>
      <c r="D170" s="13">
        <v>1</v>
      </c>
      <c r="E170" s="12">
        <f>C170/(D170-0.75)*10</f>
        <v>1560</v>
      </c>
    </row>
    <row r="171" spans="1:5" ht="15" customHeight="1" x14ac:dyDescent="0.5">
      <c r="A171" s="13">
        <v>169</v>
      </c>
      <c r="B171" s="7" t="s">
        <v>51</v>
      </c>
      <c r="C171" s="14">
        <v>40</v>
      </c>
      <c r="D171" s="13">
        <v>1</v>
      </c>
      <c r="E171" s="12">
        <f>C171/(D171-0.75)*10</f>
        <v>1600</v>
      </c>
    </row>
    <row r="172" spans="1:5" ht="15" customHeight="1" x14ac:dyDescent="0.5">
      <c r="A172" s="13">
        <v>170</v>
      </c>
      <c r="B172" s="7" t="s">
        <v>247</v>
      </c>
      <c r="C172" s="14">
        <v>40</v>
      </c>
      <c r="D172" s="13">
        <v>1</v>
      </c>
      <c r="E172" s="12">
        <f>C172/(D172-0.75)*10</f>
        <v>1600</v>
      </c>
    </row>
    <row r="173" spans="1:5" ht="15" customHeight="1" x14ac:dyDescent="0.5">
      <c r="A173" s="13">
        <v>171</v>
      </c>
      <c r="B173" s="7" t="s">
        <v>52</v>
      </c>
      <c r="C173" s="14">
        <v>41</v>
      </c>
      <c r="D173" s="13">
        <v>1</v>
      </c>
      <c r="E173" s="12">
        <f>C173/(D173-0.75)*10</f>
        <v>1640</v>
      </c>
    </row>
    <row r="174" spans="1:5" ht="15" customHeight="1" x14ac:dyDescent="0.5">
      <c r="A174" s="13">
        <v>172</v>
      </c>
      <c r="B174" s="7" t="s">
        <v>53</v>
      </c>
      <c r="C174" s="14">
        <v>42</v>
      </c>
      <c r="D174" s="13">
        <v>1</v>
      </c>
      <c r="E174" s="12">
        <f>C174/(D174-0.75)*10</f>
        <v>1680</v>
      </c>
    </row>
    <row r="175" spans="1:5" ht="15" customHeight="1" x14ac:dyDescent="0.5">
      <c r="A175" s="13">
        <v>173</v>
      </c>
      <c r="B175" s="7" t="s">
        <v>58</v>
      </c>
      <c r="C175" s="14">
        <v>46</v>
      </c>
      <c r="D175" s="13">
        <v>1</v>
      </c>
      <c r="E175" s="12">
        <f>C175/(D175-0.75)*10</f>
        <v>1840</v>
      </c>
    </row>
    <row r="176" spans="1:5" ht="15" customHeight="1" x14ac:dyDescent="0.5">
      <c r="A176" s="13">
        <v>174</v>
      </c>
      <c r="B176" s="7" t="s">
        <v>61</v>
      </c>
      <c r="C176" s="14">
        <v>49</v>
      </c>
      <c r="D176" s="13">
        <v>1</v>
      </c>
      <c r="E176" s="12">
        <f>C176/(D176-0.75)*10</f>
        <v>1960</v>
      </c>
    </row>
    <row r="177" spans="1:5" ht="15" customHeight="1" x14ac:dyDescent="0.5">
      <c r="A177" s="13">
        <v>175</v>
      </c>
      <c r="B177" s="7" t="s">
        <v>62</v>
      </c>
      <c r="C177" s="14">
        <v>50</v>
      </c>
      <c r="D177" s="13">
        <v>1</v>
      </c>
      <c r="E177" s="12">
        <f>C177/(D177-0.75)*10</f>
        <v>2000</v>
      </c>
    </row>
    <row r="178" spans="1:5" ht="15" customHeight="1" x14ac:dyDescent="0.5">
      <c r="A178" s="13">
        <v>176</v>
      </c>
      <c r="B178" s="7" t="s">
        <v>63</v>
      </c>
      <c r="C178" s="14">
        <v>51</v>
      </c>
      <c r="D178" s="13">
        <v>1</v>
      </c>
      <c r="E178" s="12">
        <f>C178/(D178-0.75)*10</f>
        <v>2040</v>
      </c>
    </row>
    <row r="179" spans="1:5" ht="15" customHeight="1" x14ac:dyDescent="0.5">
      <c r="A179" s="13">
        <v>177</v>
      </c>
      <c r="B179" s="7" t="s">
        <v>64</v>
      </c>
      <c r="C179" s="14">
        <v>52</v>
      </c>
      <c r="D179" s="13">
        <v>1</v>
      </c>
      <c r="E179" s="12">
        <f>C179/(D179-0.75)*10</f>
        <v>2080</v>
      </c>
    </row>
    <row r="180" spans="1:5" ht="15" customHeight="1" x14ac:dyDescent="0.5">
      <c r="A180" s="13">
        <v>178</v>
      </c>
      <c r="B180" s="7" t="s">
        <v>66</v>
      </c>
      <c r="C180" s="14">
        <v>54</v>
      </c>
      <c r="D180" s="13">
        <v>1</v>
      </c>
      <c r="E180" s="12">
        <f>C180/(D180-0.75)*10</f>
        <v>2160</v>
      </c>
    </row>
    <row r="181" spans="1:5" ht="15" customHeight="1" x14ac:dyDescent="0.5">
      <c r="A181" s="13">
        <v>179</v>
      </c>
      <c r="B181" s="7" t="s">
        <v>67</v>
      </c>
      <c r="C181" s="14">
        <v>55</v>
      </c>
      <c r="D181" s="13">
        <v>1</v>
      </c>
      <c r="E181" s="12">
        <f>C181/(D181-0.75)*10</f>
        <v>2200</v>
      </c>
    </row>
    <row r="182" spans="1:5" ht="15" customHeight="1" x14ac:dyDescent="0.5">
      <c r="A182" s="13">
        <v>180</v>
      </c>
      <c r="B182" s="7" t="s">
        <v>68</v>
      </c>
      <c r="C182" s="14">
        <v>56</v>
      </c>
      <c r="D182" s="13">
        <v>1</v>
      </c>
      <c r="E182" s="12">
        <f>C182/(D182-0.75)*10</f>
        <v>2240</v>
      </c>
    </row>
    <row r="183" spans="1:5" ht="15" customHeight="1" x14ac:dyDescent="0.5">
      <c r="A183" s="13">
        <v>181</v>
      </c>
      <c r="B183" s="7" t="s">
        <v>69</v>
      </c>
      <c r="C183" s="14">
        <v>58</v>
      </c>
      <c r="D183" s="13">
        <v>1</v>
      </c>
      <c r="E183" s="12">
        <f>C183/(D183-0.75)*10</f>
        <v>2320</v>
      </c>
    </row>
    <row r="184" spans="1:5" ht="15" customHeight="1" x14ac:dyDescent="0.5">
      <c r="A184" s="13">
        <v>182</v>
      </c>
      <c r="B184" s="7" t="s">
        <v>71</v>
      </c>
      <c r="C184" s="14">
        <v>59</v>
      </c>
      <c r="D184" s="13">
        <v>1</v>
      </c>
      <c r="E184" s="12">
        <f>C184/(D184-0.75)*10</f>
        <v>2360</v>
      </c>
    </row>
    <row r="185" spans="1:5" ht="15" customHeight="1" x14ac:dyDescent="0.5">
      <c r="A185" s="13">
        <v>183</v>
      </c>
      <c r="B185" s="7" t="s">
        <v>73</v>
      </c>
      <c r="C185" s="14">
        <v>61</v>
      </c>
      <c r="D185" s="13">
        <v>1</v>
      </c>
      <c r="E185" s="12">
        <f>C185/(D185-0.75)*10</f>
        <v>2440</v>
      </c>
    </row>
    <row r="186" spans="1:5" ht="15" customHeight="1" x14ac:dyDescent="0.5">
      <c r="A186" s="13">
        <v>184</v>
      </c>
      <c r="B186" s="7" t="s">
        <v>74</v>
      </c>
      <c r="C186" s="14">
        <v>62</v>
      </c>
      <c r="D186" s="13">
        <v>1</v>
      </c>
      <c r="E186" s="12">
        <f>C186/(D186-0.75)*10</f>
        <v>2480</v>
      </c>
    </row>
    <row r="187" spans="1:5" ht="15" customHeight="1" x14ac:dyDescent="0.5">
      <c r="A187" s="13">
        <v>185</v>
      </c>
      <c r="B187" s="7" t="s">
        <v>75</v>
      </c>
      <c r="C187" s="14">
        <v>63</v>
      </c>
      <c r="D187" s="13">
        <v>1</v>
      </c>
      <c r="E187" s="12">
        <f>C187/(D187-0.75)*10</f>
        <v>2520</v>
      </c>
    </row>
    <row r="188" spans="1:5" ht="15" customHeight="1" x14ac:dyDescent="0.5">
      <c r="A188" s="13">
        <v>186</v>
      </c>
      <c r="B188" s="7" t="s">
        <v>77</v>
      </c>
      <c r="C188" s="14">
        <v>65</v>
      </c>
      <c r="D188" s="13">
        <v>1</v>
      </c>
      <c r="E188" s="12">
        <f>C188/(D188-0.75)*10</f>
        <v>2600</v>
      </c>
    </row>
    <row r="189" spans="1:5" ht="15" customHeight="1" x14ac:dyDescent="0.5">
      <c r="A189" s="13">
        <v>187</v>
      </c>
      <c r="B189" s="7" t="s">
        <v>79</v>
      </c>
      <c r="C189" s="14">
        <v>67</v>
      </c>
      <c r="D189" s="13">
        <v>1</v>
      </c>
      <c r="E189" s="12">
        <f>C189/(D189-0.75)*10</f>
        <v>2680</v>
      </c>
    </row>
    <row r="190" spans="1:5" ht="15" customHeight="1" x14ac:dyDescent="0.5">
      <c r="A190" s="13">
        <v>188</v>
      </c>
      <c r="B190" s="7" t="s">
        <v>81</v>
      </c>
      <c r="C190" s="14">
        <v>69</v>
      </c>
      <c r="D190" s="13">
        <v>1</v>
      </c>
      <c r="E190" s="12">
        <f>C190/(D190-0.75)*10</f>
        <v>2760</v>
      </c>
    </row>
    <row r="191" spans="1:5" ht="15" customHeight="1" x14ac:dyDescent="0.5">
      <c r="A191" s="13">
        <v>189</v>
      </c>
      <c r="B191" s="7" t="s">
        <v>83</v>
      </c>
      <c r="C191" s="14">
        <v>71</v>
      </c>
      <c r="D191" s="13">
        <v>1</v>
      </c>
      <c r="E191" s="12">
        <f>C191/(D191-0.75)*10</f>
        <v>2840</v>
      </c>
    </row>
    <row r="192" spans="1:5" ht="15" customHeight="1" x14ac:dyDescent="0.5">
      <c r="A192" s="13">
        <v>190</v>
      </c>
      <c r="B192" s="7" t="s">
        <v>84</v>
      </c>
      <c r="C192" s="14">
        <v>72</v>
      </c>
      <c r="D192" s="13">
        <v>1</v>
      </c>
      <c r="E192" s="12">
        <f>C192/(D192-0.75)*10</f>
        <v>2880</v>
      </c>
    </row>
    <row r="193" spans="1:5" ht="15" customHeight="1" x14ac:dyDescent="0.5">
      <c r="A193" s="13">
        <v>191</v>
      </c>
      <c r="B193" s="7" t="s">
        <v>85</v>
      </c>
      <c r="C193" s="14">
        <v>73</v>
      </c>
      <c r="D193" s="13">
        <v>1</v>
      </c>
      <c r="E193" s="12">
        <f>C193/(D193-0.75)*10</f>
        <v>2920</v>
      </c>
    </row>
    <row r="194" spans="1:5" ht="15" customHeight="1" x14ac:dyDescent="0.5">
      <c r="A194" s="13">
        <v>192</v>
      </c>
      <c r="B194" s="7" t="s">
        <v>87</v>
      </c>
      <c r="C194" s="14">
        <v>75</v>
      </c>
      <c r="D194" s="13">
        <v>1</v>
      </c>
      <c r="E194" s="12">
        <f>C194/(D194-0.75)*10</f>
        <v>3000</v>
      </c>
    </row>
    <row r="195" spans="1:5" ht="15" customHeight="1" x14ac:dyDescent="0.5">
      <c r="A195" s="13">
        <v>193</v>
      </c>
      <c r="B195" s="7" t="s">
        <v>88</v>
      </c>
      <c r="C195" s="14">
        <v>76</v>
      </c>
      <c r="D195" s="13">
        <v>1</v>
      </c>
      <c r="E195" s="12">
        <f>C195/(D195-0.75)*10</f>
        <v>3040</v>
      </c>
    </row>
    <row r="196" spans="1:5" ht="15" customHeight="1" x14ac:dyDescent="0.5">
      <c r="A196" s="13">
        <v>194</v>
      </c>
      <c r="B196" s="7" t="s">
        <v>89</v>
      </c>
      <c r="C196" s="14">
        <v>77</v>
      </c>
      <c r="D196" s="13">
        <v>1</v>
      </c>
      <c r="E196" s="12">
        <f>C196/(D196-0.75)*10</f>
        <v>3080</v>
      </c>
    </row>
  </sheetData>
  <sortState xmlns:xlrd2="http://schemas.microsoft.com/office/spreadsheetml/2017/richdata2" ref="A3:E196">
    <sortCondition ref="E3:E196"/>
    <sortCondition descending="1" ref="D3:D196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L155"/>
  <sheetViews>
    <sheetView workbookViewId="0"/>
  </sheetViews>
  <sheetFormatPr defaultColWidth="12.73046875" defaultRowHeight="18.399999999999999" customHeight="1" x14ac:dyDescent="0.35"/>
  <cols>
    <col min="1" max="1" width="9.73046875" style="21" customWidth="1"/>
    <col min="2" max="2" width="6.1328125" style="25" customWidth="1"/>
    <col min="3" max="3" width="48" style="25" bestFit="1" customWidth="1"/>
    <col min="4" max="4" width="9.73046875" style="21" customWidth="1"/>
    <col min="5" max="5" width="6.1328125" style="25" customWidth="1"/>
    <col min="6" max="6" width="48" style="25" bestFit="1" customWidth="1"/>
    <col min="7" max="12" width="8.73046875" style="21" customWidth="1"/>
    <col min="13" max="16384" width="12.73046875" style="21"/>
  </cols>
  <sheetData>
    <row r="1" spans="1:12" ht="18.399999999999999" customHeight="1" x14ac:dyDescent="0.35">
      <c r="A1" s="22" t="s">
        <v>7</v>
      </c>
      <c r="B1" s="22" t="s">
        <v>0</v>
      </c>
      <c r="C1" s="23" t="s">
        <v>1</v>
      </c>
      <c r="D1" s="22" t="s">
        <v>7</v>
      </c>
      <c r="E1" s="22" t="s">
        <v>0</v>
      </c>
      <c r="F1" s="23" t="s">
        <v>1</v>
      </c>
      <c r="G1" s="20"/>
      <c r="H1" s="20"/>
      <c r="I1" s="20"/>
      <c r="J1" s="20"/>
      <c r="K1" s="20"/>
      <c r="L1" s="20"/>
    </row>
    <row r="2" spans="1:12" ht="18.399999999999999" customHeight="1" x14ac:dyDescent="0.35">
      <c r="A2" s="18" t="s">
        <v>6</v>
      </c>
      <c r="B2" s="24">
        <v>1</v>
      </c>
      <c r="C2" s="26" t="s">
        <v>97</v>
      </c>
      <c r="D2" s="18" t="s">
        <v>6</v>
      </c>
      <c r="E2" s="24">
        <v>51</v>
      </c>
      <c r="F2" s="26" t="s">
        <v>258</v>
      </c>
    </row>
    <row r="3" spans="1:12" ht="18.399999999999999" customHeight="1" x14ac:dyDescent="0.35">
      <c r="A3" s="18" t="s">
        <v>6</v>
      </c>
      <c r="B3" s="24">
        <v>2</v>
      </c>
      <c r="C3" s="26" t="s">
        <v>60</v>
      </c>
      <c r="D3" s="18" t="s">
        <v>6</v>
      </c>
      <c r="E3" s="24">
        <v>52</v>
      </c>
      <c r="F3" s="26" t="s">
        <v>180</v>
      </c>
    </row>
    <row r="4" spans="1:12" ht="18.399999999999999" customHeight="1" x14ac:dyDescent="0.35">
      <c r="A4" s="18" t="s">
        <v>6</v>
      </c>
      <c r="B4" s="24">
        <v>3</v>
      </c>
      <c r="C4" s="26" t="s">
        <v>55</v>
      </c>
      <c r="D4" s="18" t="s">
        <v>6</v>
      </c>
      <c r="E4" s="24">
        <v>53</v>
      </c>
      <c r="F4" s="26" t="s">
        <v>266</v>
      </c>
    </row>
    <row r="5" spans="1:12" ht="18.399999999999999" customHeight="1" x14ac:dyDescent="0.35">
      <c r="A5" s="18" t="s">
        <v>6</v>
      </c>
      <c r="B5" s="24">
        <v>4</v>
      </c>
      <c r="C5" s="26" t="s">
        <v>102</v>
      </c>
      <c r="D5" s="18" t="s">
        <v>6</v>
      </c>
      <c r="E5" s="24">
        <v>54</v>
      </c>
      <c r="F5" s="26" t="s">
        <v>144</v>
      </c>
    </row>
    <row r="6" spans="1:12" ht="18.399999999999999" customHeight="1" x14ac:dyDescent="0.35">
      <c r="A6" s="18" t="s">
        <v>6</v>
      </c>
      <c r="B6" s="24">
        <v>5</v>
      </c>
      <c r="C6" s="26" t="s">
        <v>100</v>
      </c>
      <c r="D6" s="18" t="s">
        <v>6</v>
      </c>
      <c r="E6" s="24">
        <v>55</v>
      </c>
      <c r="F6" s="26" t="s">
        <v>34</v>
      </c>
    </row>
    <row r="7" spans="1:12" ht="18.399999999999999" customHeight="1" x14ac:dyDescent="0.35">
      <c r="A7" s="18" t="s">
        <v>6</v>
      </c>
      <c r="B7" s="24">
        <v>6</v>
      </c>
      <c r="C7" s="26" t="s">
        <v>94</v>
      </c>
      <c r="D7" s="18" t="s">
        <v>6</v>
      </c>
      <c r="E7" s="24">
        <v>56</v>
      </c>
      <c r="F7" s="26" t="s">
        <v>148</v>
      </c>
    </row>
    <row r="8" spans="1:12" ht="18.399999999999999" customHeight="1" x14ac:dyDescent="0.35">
      <c r="A8" s="18" t="s">
        <v>6</v>
      </c>
      <c r="B8" s="24">
        <v>7</v>
      </c>
      <c r="C8" s="26" t="s">
        <v>14</v>
      </c>
      <c r="D8" s="18" t="s">
        <v>6</v>
      </c>
      <c r="E8" s="24">
        <v>57</v>
      </c>
      <c r="F8" s="26" t="s">
        <v>156</v>
      </c>
    </row>
    <row r="9" spans="1:12" ht="18.399999999999999" customHeight="1" x14ac:dyDescent="0.35">
      <c r="A9" s="18" t="s">
        <v>6</v>
      </c>
      <c r="B9" s="24">
        <v>8</v>
      </c>
      <c r="C9" s="26" t="s">
        <v>119</v>
      </c>
      <c r="D9" s="18" t="s">
        <v>6</v>
      </c>
      <c r="E9" s="24">
        <v>58</v>
      </c>
      <c r="F9" s="26" t="s">
        <v>259</v>
      </c>
    </row>
    <row r="10" spans="1:12" ht="18.399999999999999" customHeight="1" x14ac:dyDescent="0.35">
      <c r="A10" s="18" t="s">
        <v>6</v>
      </c>
      <c r="B10" s="24">
        <v>9</v>
      </c>
      <c r="C10" s="26" t="s">
        <v>136</v>
      </c>
      <c r="D10" s="18" t="s">
        <v>6</v>
      </c>
      <c r="E10" s="24">
        <v>59</v>
      </c>
      <c r="F10" s="26" t="s">
        <v>153</v>
      </c>
    </row>
    <row r="11" spans="1:12" ht="18.399999999999999" customHeight="1" x14ac:dyDescent="0.35">
      <c r="A11" s="18" t="s">
        <v>6</v>
      </c>
      <c r="B11" s="24">
        <v>10</v>
      </c>
      <c r="C11" s="26" t="s">
        <v>70</v>
      </c>
      <c r="D11" s="18" t="s">
        <v>6</v>
      </c>
      <c r="E11" s="24">
        <v>60</v>
      </c>
      <c r="F11" s="26" t="s">
        <v>224</v>
      </c>
    </row>
    <row r="12" spans="1:12" ht="18.399999999999999" customHeight="1" x14ac:dyDescent="0.35">
      <c r="A12" s="18" t="s">
        <v>6</v>
      </c>
      <c r="B12" s="24">
        <v>11</v>
      </c>
      <c r="C12" s="26" t="s">
        <v>160</v>
      </c>
      <c r="D12" s="18" t="s">
        <v>6</v>
      </c>
      <c r="E12" s="24">
        <v>61</v>
      </c>
      <c r="F12" s="26" t="s">
        <v>130</v>
      </c>
    </row>
    <row r="13" spans="1:12" ht="18.399999999999999" customHeight="1" x14ac:dyDescent="0.35">
      <c r="A13" s="18" t="s">
        <v>6</v>
      </c>
      <c r="B13" s="24">
        <v>12</v>
      </c>
      <c r="C13" s="26" t="s">
        <v>103</v>
      </c>
      <c r="D13" s="18" t="s">
        <v>6</v>
      </c>
      <c r="E13" s="24">
        <v>62</v>
      </c>
      <c r="F13" s="26" t="s">
        <v>72</v>
      </c>
    </row>
    <row r="14" spans="1:12" ht="18.399999999999999" customHeight="1" x14ac:dyDescent="0.35">
      <c r="A14" s="18" t="s">
        <v>6</v>
      </c>
      <c r="B14" s="24">
        <v>13</v>
      </c>
      <c r="C14" s="26" t="s">
        <v>98</v>
      </c>
      <c r="D14" s="18" t="s">
        <v>6</v>
      </c>
      <c r="E14" s="24">
        <v>63</v>
      </c>
      <c r="F14" s="26" t="s">
        <v>96</v>
      </c>
    </row>
    <row r="15" spans="1:12" ht="18.399999999999999" customHeight="1" x14ac:dyDescent="0.35">
      <c r="A15" s="18" t="s">
        <v>6</v>
      </c>
      <c r="B15" s="24">
        <v>14</v>
      </c>
      <c r="C15" s="26" t="s">
        <v>110</v>
      </c>
      <c r="D15" s="18" t="s">
        <v>6</v>
      </c>
      <c r="E15" s="24">
        <v>64</v>
      </c>
      <c r="F15" s="26" t="s">
        <v>82</v>
      </c>
    </row>
    <row r="16" spans="1:12" ht="18.399999999999999" customHeight="1" x14ac:dyDescent="0.35">
      <c r="A16" s="18" t="s">
        <v>6</v>
      </c>
      <c r="B16" s="24">
        <v>15</v>
      </c>
      <c r="C16" s="26" t="s">
        <v>149</v>
      </c>
      <c r="D16" s="18" t="s">
        <v>6</v>
      </c>
      <c r="E16" s="24">
        <v>65</v>
      </c>
      <c r="F16" s="26" t="s">
        <v>44</v>
      </c>
    </row>
    <row r="17" spans="1:6" ht="18.399999999999999" customHeight="1" x14ac:dyDescent="0.35">
      <c r="A17" s="18" t="s">
        <v>6</v>
      </c>
      <c r="B17" s="24">
        <v>16</v>
      </c>
      <c r="C17" s="26" t="s">
        <v>36</v>
      </c>
      <c r="D17" s="18" t="s">
        <v>6</v>
      </c>
      <c r="E17" s="24">
        <v>66</v>
      </c>
      <c r="F17" s="26" t="s">
        <v>251</v>
      </c>
    </row>
    <row r="18" spans="1:6" ht="18.399999999999999" customHeight="1" x14ac:dyDescent="0.35">
      <c r="A18" s="18" t="s">
        <v>6</v>
      </c>
      <c r="B18" s="24">
        <v>17</v>
      </c>
      <c r="C18" s="26" t="s">
        <v>105</v>
      </c>
      <c r="D18" s="18" t="s">
        <v>6</v>
      </c>
      <c r="E18" s="24">
        <v>67</v>
      </c>
      <c r="F18" s="26" t="s">
        <v>15</v>
      </c>
    </row>
    <row r="19" spans="1:6" ht="18.399999999999999" customHeight="1" x14ac:dyDescent="0.35">
      <c r="A19" s="18" t="s">
        <v>6</v>
      </c>
      <c r="B19" s="24">
        <v>18</v>
      </c>
      <c r="C19" s="26" t="s">
        <v>95</v>
      </c>
      <c r="D19" s="18" t="s">
        <v>6</v>
      </c>
      <c r="E19" s="24">
        <v>68</v>
      </c>
      <c r="F19" s="28" t="s">
        <v>260</v>
      </c>
    </row>
    <row r="20" spans="1:6" ht="18.399999999999999" customHeight="1" x14ac:dyDescent="0.35">
      <c r="A20" s="18" t="s">
        <v>6</v>
      </c>
      <c r="B20" s="24">
        <v>19</v>
      </c>
      <c r="C20" s="26" t="s">
        <v>127</v>
      </c>
      <c r="D20" s="18" t="s">
        <v>6</v>
      </c>
      <c r="E20" s="24">
        <v>69</v>
      </c>
      <c r="F20" s="26" t="s">
        <v>49</v>
      </c>
    </row>
    <row r="21" spans="1:6" ht="18.399999999999999" customHeight="1" x14ac:dyDescent="0.35">
      <c r="A21" s="18" t="s">
        <v>6</v>
      </c>
      <c r="B21" s="24">
        <v>20</v>
      </c>
      <c r="C21" s="26" t="s">
        <v>131</v>
      </c>
      <c r="D21" s="18" t="s">
        <v>6</v>
      </c>
      <c r="E21" s="24">
        <v>70</v>
      </c>
      <c r="F21" s="26" t="s">
        <v>155</v>
      </c>
    </row>
    <row r="22" spans="1:6" ht="18.399999999999999" customHeight="1" x14ac:dyDescent="0.35">
      <c r="A22" s="18" t="s">
        <v>6</v>
      </c>
      <c r="B22" s="24">
        <v>21</v>
      </c>
      <c r="C22" s="26" t="s">
        <v>37</v>
      </c>
      <c r="D22" s="18" t="s">
        <v>6</v>
      </c>
      <c r="E22" s="24">
        <v>71</v>
      </c>
      <c r="F22" s="26" t="s">
        <v>179</v>
      </c>
    </row>
    <row r="23" spans="1:6" ht="18.399999999999999" customHeight="1" x14ac:dyDescent="0.35">
      <c r="A23" s="18" t="s">
        <v>6</v>
      </c>
      <c r="B23" s="24">
        <v>22</v>
      </c>
      <c r="C23" s="26" t="s">
        <v>59</v>
      </c>
      <c r="D23" s="18" t="s">
        <v>6</v>
      </c>
      <c r="E23" s="24">
        <v>72</v>
      </c>
      <c r="F23" s="26" t="s">
        <v>38</v>
      </c>
    </row>
    <row r="24" spans="1:6" ht="18.399999999999999" customHeight="1" x14ac:dyDescent="0.35">
      <c r="A24" s="18" t="s">
        <v>6</v>
      </c>
      <c r="B24" s="24">
        <v>23</v>
      </c>
      <c r="C24" s="26" t="s">
        <v>108</v>
      </c>
      <c r="D24" s="18" t="s">
        <v>6</v>
      </c>
      <c r="E24" s="24">
        <v>73</v>
      </c>
      <c r="F24" s="26" t="s">
        <v>147</v>
      </c>
    </row>
    <row r="25" spans="1:6" ht="18.399999999999999" customHeight="1" x14ac:dyDescent="0.35">
      <c r="A25" s="18" t="s">
        <v>6</v>
      </c>
      <c r="B25" s="24">
        <v>24</v>
      </c>
      <c r="C25" s="26" t="s">
        <v>18</v>
      </c>
      <c r="D25" s="18" t="s">
        <v>6</v>
      </c>
      <c r="E25" s="24">
        <v>74</v>
      </c>
      <c r="F25" s="26" t="s">
        <v>261</v>
      </c>
    </row>
    <row r="26" spans="1:6" ht="18.399999999999999" customHeight="1" x14ac:dyDescent="0.35">
      <c r="A26" s="18" t="s">
        <v>6</v>
      </c>
      <c r="B26" s="24">
        <v>25</v>
      </c>
      <c r="C26" s="26" t="s">
        <v>12</v>
      </c>
      <c r="D26" s="18" t="s">
        <v>6</v>
      </c>
      <c r="E26" s="24">
        <v>75</v>
      </c>
      <c r="F26" s="26" t="s">
        <v>17</v>
      </c>
    </row>
    <row r="27" spans="1:6" ht="18.399999999999999" customHeight="1" x14ac:dyDescent="0.35">
      <c r="A27" s="18" t="s">
        <v>6</v>
      </c>
      <c r="B27" s="24">
        <v>26</v>
      </c>
      <c r="C27" s="26" t="s">
        <v>101</v>
      </c>
      <c r="D27" s="18" t="s">
        <v>6</v>
      </c>
      <c r="E27" s="24">
        <v>76</v>
      </c>
      <c r="F27" s="26" t="s">
        <v>192</v>
      </c>
    </row>
    <row r="28" spans="1:6" ht="18.399999999999999" customHeight="1" x14ac:dyDescent="0.35">
      <c r="A28" s="18" t="s">
        <v>6</v>
      </c>
      <c r="B28" s="24">
        <v>27</v>
      </c>
      <c r="C28" s="26" t="s">
        <v>111</v>
      </c>
      <c r="D28" s="18" t="s">
        <v>6</v>
      </c>
      <c r="E28" s="24">
        <v>77</v>
      </c>
      <c r="F28" s="26" t="s">
        <v>142</v>
      </c>
    </row>
    <row r="29" spans="1:6" ht="18.399999999999999" customHeight="1" x14ac:dyDescent="0.35">
      <c r="A29" s="18" t="s">
        <v>6</v>
      </c>
      <c r="B29" s="24">
        <v>28</v>
      </c>
      <c r="C29" s="26" t="s">
        <v>76</v>
      </c>
      <c r="D29" s="18" t="s">
        <v>6</v>
      </c>
      <c r="E29" s="24">
        <v>78</v>
      </c>
      <c r="F29" s="26" t="s">
        <v>169</v>
      </c>
    </row>
    <row r="30" spans="1:6" ht="18.399999999999999" customHeight="1" x14ac:dyDescent="0.35">
      <c r="A30" s="18" t="s">
        <v>6</v>
      </c>
      <c r="B30" s="24">
        <v>29</v>
      </c>
      <c r="C30" s="26" t="s">
        <v>117</v>
      </c>
      <c r="D30" s="18" t="s">
        <v>6</v>
      </c>
      <c r="E30" s="24">
        <v>79</v>
      </c>
      <c r="F30" s="26" t="s">
        <v>252</v>
      </c>
    </row>
    <row r="31" spans="1:6" ht="18.399999999999999" customHeight="1" x14ac:dyDescent="0.35">
      <c r="A31" s="18" t="s">
        <v>6</v>
      </c>
      <c r="B31" s="24">
        <v>30</v>
      </c>
      <c r="C31" s="26" t="s">
        <v>145</v>
      </c>
      <c r="D31" s="18" t="s">
        <v>6</v>
      </c>
      <c r="E31" s="24">
        <v>80</v>
      </c>
      <c r="F31" s="26" t="s">
        <v>86</v>
      </c>
    </row>
    <row r="32" spans="1:6" ht="18.399999999999999" customHeight="1" x14ac:dyDescent="0.35">
      <c r="A32" s="18" t="s">
        <v>6</v>
      </c>
      <c r="B32" s="24">
        <v>31</v>
      </c>
      <c r="C32" s="26" t="s">
        <v>122</v>
      </c>
      <c r="D32" s="18" t="s">
        <v>6</v>
      </c>
      <c r="E32" s="24">
        <v>81</v>
      </c>
      <c r="F32" s="26" t="s">
        <v>215</v>
      </c>
    </row>
    <row r="33" spans="1:6" ht="18.399999999999999" customHeight="1" x14ac:dyDescent="0.35">
      <c r="A33" s="18" t="s">
        <v>6</v>
      </c>
      <c r="B33" s="24">
        <v>32</v>
      </c>
      <c r="C33" s="26" t="s">
        <v>30</v>
      </c>
      <c r="D33" s="18" t="s">
        <v>6</v>
      </c>
      <c r="E33" s="24">
        <v>82</v>
      </c>
      <c r="F33" s="26" t="s">
        <v>262</v>
      </c>
    </row>
    <row r="34" spans="1:6" ht="18.399999999999999" customHeight="1" x14ac:dyDescent="0.35">
      <c r="A34" s="18" t="s">
        <v>6</v>
      </c>
      <c r="B34" s="24">
        <v>33</v>
      </c>
      <c r="C34" s="26" t="s">
        <v>137</v>
      </c>
      <c r="D34" s="18" t="s">
        <v>6</v>
      </c>
      <c r="E34" s="24">
        <v>83</v>
      </c>
      <c r="F34" s="26" t="s">
        <v>123</v>
      </c>
    </row>
    <row r="35" spans="1:6" ht="18.399999999999999" customHeight="1" x14ac:dyDescent="0.35">
      <c r="A35" s="18" t="s">
        <v>6</v>
      </c>
      <c r="B35" s="24">
        <v>34</v>
      </c>
      <c r="C35" s="26" t="s">
        <v>13</v>
      </c>
      <c r="D35" s="18" t="s">
        <v>6</v>
      </c>
      <c r="E35" s="24">
        <v>84</v>
      </c>
      <c r="F35" s="26" t="s">
        <v>19</v>
      </c>
    </row>
    <row r="36" spans="1:6" ht="18.399999999999999" customHeight="1" x14ac:dyDescent="0.35">
      <c r="A36" s="18" t="s">
        <v>6</v>
      </c>
      <c r="B36" s="24">
        <v>35</v>
      </c>
      <c r="C36" s="26" t="s">
        <v>35</v>
      </c>
      <c r="D36" s="18" t="s">
        <v>6</v>
      </c>
      <c r="E36" s="24">
        <v>85</v>
      </c>
      <c r="F36" s="26" t="s">
        <v>118</v>
      </c>
    </row>
    <row r="37" spans="1:6" ht="18.399999999999999" customHeight="1" x14ac:dyDescent="0.35">
      <c r="A37" s="18" t="s">
        <v>6</v>
      </c>
      <c r="B37" s="24">
        <v>36</v>
      </c>
      <c r="C37" s="26" t="s">
        <v>154</v>
      </c>
      <c r="D37" s="18" t="s">
        <v>6</v>
      </c>
      <c r="E37" s="24">
        <v>86</v>
      </c>
      <c r="F37" s="26" t="s">
        <v>80</v>
      </c>
    </row>
    <row r="38" spans="1:6" ht="18.399999999999999" customHeight="1" x14ac:dyDescent="0.35">
      <c r="A38" s="18" t="s">
        <v>6</v>
      </c>
      <c r="B38" s="24">
        <v>37</v>
      </c>
      <c r="C38" s="26" t="s">
        <v>43</v>
      </c>
      <c r="D38" s="18" t="s">
        <v>6</v>
      </c>
      <c r="E38" s="24">
        <v>87</v>
      </c>
      <c r="F38" s="26" t="s">
        <v>267</v>
      </c>
    </row>
    <row r="39" spans="1:6" ht="18.399999999999999" customHeight="1" x14ac:dyDescent="0.35">
      <c r="A39" s="18" t="s">
        <v>6</v>
      </c>
      <c r="B39" s="24">
        <v>38</v>
      </c>
      <c r="C39" s="26" t="s">
        <v>168</v>
      </c>
      <c r="D39" s="18" t="s">
        <v>6</v>
      </c>
      <c r="E39" s="24">
        <v>88</v>
      </c>
      <c r="F39" s="26" t="s">
        <v>170</v>
      </c>
    </row>
    <row r="40" spans="1:6" ht="18.399999999999999" customHeight="1" x14ac:dyDescent="0.35">
      <c r="A40" s="18" t="s">
        <v>6</v>
      </c>
      <c r="B40" s="24">
        <v>39</v>
      </c>
      <c r="C40" s="26" t="s">
        <v>163</v>
      </c>
      <c r="D40" s="18" t="s">
        <v>6</v>
      </c>
      <c r="E40" s="24">
        <v>89</v>
      </c>
      <c r="F40" s="26" t="s">
        <v>20</v>
      </c>
    </row>
    <row r="41" spans="1:6" ht="18.399999999999999" customHeight="1" x14ac:dyDescent="0.35">
      <c r="A41" s="18" t="s">
        <v>6</v>
      </c>
      <c r="B41" s="24">
        <v>40</v>
      </c>
      <c r="C41" s="26" t="s">
        <v>132</v>
      </c>
      <c r="D41" s="18" t="s">
        <v>6</v>
      </c>
      <c r="E41" s="24">
        <v>90</v>
      </c>
      <c r="F41" s="26" t="s">
        <v>216</v>
      </c>
    </row>
    <row r="42" spans="1:6" ht="18.399999999999999" customHeight="1" x14ac:dyDescent="0.35">
      <c r="A42" s="18" t="s">
        <v>6</v>
      </c>
      <c r="B42" s="24">
        <v>41</v>
      </c>
      <c r="C42" s="26" t="s">
        <v>178</v>
      </c>
      <c r="D42" s="18" t="s">
        <v>6</v>
      </c>
      <c r="E42" s="24">
        <v>91</v>
      </c>
      <c r="F42" s="26" t="s">
        <v>21</v>
      </c>
    </row>
    <row r="43" spans="1:6" ht="18.399999999999999" customHeight="1" x14ac:dyDescent="0.35">
      <c r="A43" s="18" t="s">
        <v>6</v>
      </c>
      <c r="B43" s="24">
        <v>42</v>
      </c>
      <c r="C43" s="26" t="s">
        <v>126</v>
      </c>
      <c r="D43" s="18" t="s">
        <v>6</v>
      </c>
      <c r="E43" s="24">
        <v>92</v>
      </c>
      <c r="F43" s="26" t="s">
        <v>157</v>
      </c>
    </row>
    <row r="44" spans="1:6" ht="18.399999999999999" customHeight="1" x14ac:dyDescent="0.35">
      <c r="A44" s="18" t="s">
        <v>6</v>
      </c>
      <c r="B44" s="24">
        <v>43</v>
      </c>
      <c r="C44" s="26" t="s">
        <v>177</v>
      </c>
      <c r="D44" s="18" t="s">
        <v>6</v>
      </c>
      <c r="E44" s="24">
        <v>93</v>
      </c>
      <c r="F44" s="26" t="s">
        <v>124</v>
      </c>
    </row>
    <row r="45" spans="1:6" ht="18.399999999999999" customHeight="1" x14ac:dyDescent="0.35">
      <c r="A45" s="18" t="s">
        <v>6</v>
      </c>
      <c r="B45" s="24">
        <v>44</v>
      </c>
      <c r="C45" s="26" t="s">
        <v>57</v>
      </c>
      <c r="D45" s="18" t="s">
        <v>6</v>
      </c>
      <c r="E45" s="24">
        <v>94</v>
      </c>
      <c r="F45" s="26" t="s">
        <v>268</v>
      </c>
    </row>
    <row r="46" spans="1:6" ht="18.399999999999999" customHeight="1" x14ac:dyDescent="0.35">
      <c r="A46" s="18" t="s">
        <v>6</v>
      </c>
      <c r="B46" s="24">
        <v>45</v>
      </c>
      <c r="C46" s="26" t="s">
        <v>56</v>
      </c>
      <c r="D46" s="18" t="s">
        <v>6</v>
      </c>
      <c r="E46" s="24">
        <v>95</v>
      </c>
      <c r="F46" s="26" t="s">
        <v>78</v>
      </c>
    </row>
    <row r="47" spans="1:6" ht="18.399999999999999" customHeight="1" x14ac:dyDescent="0.35">
      <c r="A47" s="18" t="s">
        <v>6</v>
      </c>
      <c r="B47" s="24">
        <v>46</v>
      </c>
      <c r="C47" s="26" t="s">
        <v>99</v>
      </c>
      <c r="D47" s="18" t="s">
        <v>6</v>
      </c>
      <c r="E47" s="24">
        <v>96</v>
      </c>
      <c r="F47" s="26" t="s">
        <v>269</v>
      </c>
    </row>
    <row r="48" spans="1:6" ht="18.399999999999999" customHeight="1" x14ac:dyDescent="0.35">
      <c r="A48" s="18" t="s">
        <v>6</v>
      </c>
      <c r="B48" s="24">
        <v>47</v>
      </c>
      <c r="C48" s="26" t="s">
        <v>93</v>
      </c>
      <c r="D48" s="18" t="s">
        <v>6</v>
      </c>
      <c r="E48" s="24">
        <v>97</v>
      </c>
      <c r="F48" s="26" t="s">
        <v>143</v>
      </c>
    </row>
    <row r="49" spans="1:6" ht="18.399999999999999" customHeight="1" x14ac:dyDescent="0.35">
      <c r="A49" s="18" t="s">
        <v>6</v>
      </c>
      <c r="B49" s="24">
        <v>48</v>
      </c>
      <c r="C49" s="26" t="s">
        <v>16</v>
      </c>
      <c r="D49" s="18" t="s">
        <v>6</v>
      </c>
      <c r="E49" s="24">
        <v>98</v>
      </c>
      <c r="F49" s="26" t="s">
        <v>193</v>
      </c>
    </row>
    <row r="50" spans="1:6" ht="18.399999999999999" customHeight="1" x14ac:dyDescent="0.35">
      <c r="A50" s="18" t="s">
        <v>6</v>
      </c>
      <c r="B50" s="24">
        <v>49</v>
      </c>
      <c r="C50" s="26" t="s">
        <v>109</v>
      </c>
      <c r="D50" s="18" t="s">
        <v>6</v>
      </c>
      <c r="E50" s="24">
        <v>99</v>
      </c>
      <c r="F50" s="26" t="s">
        <v>225</v>
      </c>
    </row>
    <row r="51" spans="1:6" ht="18.399999999999999" customHeight="1" x14ac:dyDescent="0.35">
      <c r="A51" s="18" t="s">
        <v>6</v>
      </c>
      <c r="B51" s="24">
        <v>50</v>
      </c>
      <c r="C51" s="26" t="s">
        <v>167</v>
      </c>
      <c r="D51" s="18" t="s">
        <v>6</v>
      </c>
      <c r="E51" s="24">
        <v>100</v>
      </c>
      <c r="F51" s="26" t="s">
        <v>22</v>
      </c>
    </row>
    <row r="67" spans="1:6" ht="18.399999999999999" customHeight="1" x14ac:dyDescent="0.35">
      <c r="A67" s="18"/>
      <c r="B67" s="24"/>
      <c r="C67" s="26"/>
      <c r="D67" s="18"/>
      <c r="E67" s="24"/>
      <c r="F67" s="26"/>
    </row>
    <row r="68" spans="1:6" ht="18.399999999999999" customHeight="1" x14ac:dyDescent="0.35">
      <c r="A68" s="18"/>
      <c r="B68" s="24"/>
      <c r="C68" s="26"/>
      <c r="D68" s="18"/>
      <c r="E68" s="24"/>
      <c r="F68" s="26"/>
    </row>
    <row r="69" spans="1:6" ht="18.399999999999999" customHeight="1" x14ac:dyDescent="0.35">
      <c r="A69" s="18"/>
      <c r="B69" s="24"/>
      <c r="C69" s="26"/>
      <c r="D69" s="18"/>
      <c r="E69" s="24"/>
      <c r="F69" s="26"/>
    </row>
    <row r="70" spans="1:6" ht="18.399999999999999" customHeight="1" x14ac:dyDescent="0.35">
      <c r="A70" s="18"/>
      <c r="B70" s="24"/>
      <c r="C70" s="26"/>
      <c r="D70" s="18"/>
      <c r="E70" s="24"/>
      <c r="F70" s="26"/>
    </row>
    <row r="71" spans="1:6" ht="18.399999999999999" customHeight="1" x14ac:dyDescent="0.35">
      <c r="A71" s="18"/>
      <c r="B71" s="24"/>
      <c r="C71" s="26"/>
      <c r="D71" s="18"/>
      <c r="E71" s="24"/>
      <c r="F71" s="26"/>
    </row>
    <row r="72" spans="1:6" ht="18.399999999999999" customHeight="1" x14ac:dyDescent="0.35">
      <c r="A72" s="18"/>
      <c r="B72" s="24"/>
      <c r="C72" s="26"/>
      <c r="D72" s="18"/>
      <c r="E72" s="24"/>
      <c r="F72" s="26"/>
    </row>
    <row r="73" spans="1:6" ht="18.399999999999999" customHeight="1" x14ac:dyDescent="0.35">
      <c r="A73" s="18"/>
      <c r="B73" s="24"/>
      <c r="C73" s="26"/>
      <c r="D73" s="18"/>
      <c r="E73" s="24"/>
      <c r="F73" s="26"/>
    </row>
    <row r="74" spans="1:6" s="26" customFormat="1" ht="18.399999999999999" customHeight="1" x14ac:dyDescent="0.35">
      <c r="A74" s="18"/>
      <c r="B74" s="24"/>
      <c r="D74" s="18"/>
      <c r="E74" s="24"/>
    </row>
    <row r="75" spans="1:6" s="26" customFormat="1" ht="18.399999999999999" customHeight="1" x14ac:dyDescent="0.35">
      <c r="A75" s="18"/>
      <c r="B75" s="24"/>
      <c r="D75" s="18"/>
      <c r="E75" s="24"/>
    </row>
    <row r="76" spans="1:6" s="26" customFormat="1" ht="18.399999999999999" customHeight="1" x14ac:dyDescent="0.35">
      <c r="A76" s="18"/>
      <c r="B76" s="24"/>
      <c r="D76" s="18"/>
      <c r="E76" s="24"/>
    </row>
    <row r="77" spans="1:6" s="26" customFormat="1" ht="18.399999999999999" customHeight="1" x14ac:dyDescent="0.35">
      <c r="A77" s="18"/>
      <c r="B77" s="24"/>
      <c r="D77" s="18"/>
      <c r="E77" s="24"/>
    </row>
    <row r="78" spans="1:6" s="26" customFormat="1" ht="18.399999999999999" customHeight="1" x14ac:dyDescent="0.35">
      <c r="A78" s="18"/>
      <c r="B78" s="24"/>
      <c r="D78" s="18"/>
      <c r="E78" s="24"/>
    </row>
    <row r="79" spans="1:6" s="26" customFormat="1" ht="18.399999999999999" customHeight="1" x14ac:dyDescent="0.35">
      <c r="A79" s="18"/>
      <c r="B79" s="24"/>
      <c r="D79" s="18"/>
      <c r="E79" s="24"/>
    </row>
    <row r="80" spans="1:6" s="26" customFormat="1" ht="18.399999999999999" customHeight="1" x14ac:dyDescent="0.35">
      <c r="A80" s="18"/>
      <c r="B80" s="24"/>
      <c r="D80" s="18"/>
      <c r="E80" s="24"/>
    </row>
    <row r="81" spans="1:5" s="26" customFormat="1" ht="18.399999999999999" customHeight="1" x14ac:dyDescent="0.35">
      <c r="A81" s="18"/>
      <c r="B81" s="24"/>
      <c r="D81" s="18"/>
      <c r="E81" s="24"/>
    </row>
    <row r="82" spans="1:5" s="26" customFormat="1" ht="18.399999999999999" customHeight="1" x14ac:dyDescent="0.35">
      <c r="A82" s="18"/>
      <c r="B82" s="24"/>
      <c r="D82" s="18"/>
      <c r="E82" s="24"/>
    </row>
    <row r="83" spans="1:5" s="26" customFormat="1" ht="18.399999999999999" customHeight="1" x14ac:dyDescent="0.35">
      <c r="A83" s="18"/>
      <c r="B83" s="24"/>
      <c r="D83" s="18"/>
      <c r="E83" s="24"/>
    </row>
    <row r="84" spans="1:5" s="26" customFormat="1" ht="18.399999999999999" customHeight="1" x14ac:dyDescent="0.35">
      <c r="A84" s="18"/>
      <c r="B84" s="24"/>
      <c r="D84" s="18"/>
      <c r="E84" s="24"/>
    </row>
    <row r="85" spans="1:5" s="26" customFormat="1" ht="18.399999999999999" customHeight="1" x14ac:dyDescent="0.35">
      <c r="A85" s="18"/>
      <c r="B85" s="24"/>
      <c r="D85" s="18"/>
      <c r="E85" s="24"/>
    </row>
    <row r="86" spans="1:5" s="26" customFormat="1" ht="18.399999999999999" customHeight="1" x14ac:dyDescent="0.35">
      <c r="A86" s="18"/>
      <c r="B86" s="24"/>
      <c r="D86" s="18"/>
      <c r="E86" s="24"/>
    </row>
    <row r="87" spans="1:5" s="26" customFormat="1" ht="18.399999999999999" customHeight="1" x14ac:dyDescent="0.35">
      <c r="A87" s="18"/>
      <c r="B87" s="24"/>
      <c r="D87" s="18"/>
      <c r="E87" s="24"/>
    </row>
    <row r="88" spans="1:5" s="26" customFormat="1" ht="18.399999999999999" customHeight="1" x14ac:dyDescent="0.35">
      <c r="A88" s="18"/>
      <c r="B88" s="24"/>
      <c r="D88" s="18"/>
      <c r="E88" s="24"/>
    </row>
    <row r="89" spans="1:5" s="26" customFormat="1" ht="18.399999999999999" customHeight="1" x14ac:dyDescent="0.35">
      <c r="A89" s="18"/>
      <c r="B89" s="24"/>
      <c r="D89" s="18"/>
      <c r="E89" s="24"/>
    </row>
    <row r="90" spans="1:5" s="26" customFormat="1" ht="18.399999999999999" customHeight="1" x14ac:dyDescent="0.35">
      <c r="A90" s="18"/>
      <c r="B90" s="24"/>
      <c r="D90" s="18"/>
      <c r="E90" s="24"/>
    </row>
    <row r="91" spans="1:5" s="26" customFormat="1" ht="18.399999999999999" customHeight="1" x14ac:dyDescent="0.35">
      <c r="A91" s="18"/>
      <c r="B91" s="24"/>
      <c r="D91" s="18"/>
      <c r="E91" s="24"/>
    </row>
    <row r="92" spans="1:5" s="26" customFormat="1" ht="18.399999999999999" customHeight="1" x14ac:dyDescent="0.35">
      <c r="A92" s="18"/>
      <c r="B92" s="24"/>
      <c r="D92" s="18"/>
      <c r="E92" s="24"/>
    </row>
    <row r="93" spans="1:5" s="26" customFormat="1" ht="18.399999999999999" customHeight="1" x14ac:dyDescent="0.35">
      <c r="A93" s="18"/>
      <c r="B93" s="24"/>
      <c r="D93" s="18"/>
      <c r="E93" s="24"/>
    </row>
    <row r="94" spans="1:5" s="26" customFormat="1" ht="18.399999999999999" customHeight="1" x14ac:dyDescent="0.35">
      <c r="A94" s="18"/>
      <c r="B94" s="24"/>
      <c r="D94" s="18"/>
      <c r="E94" s="24"/>
    </row>
    <row r="95" spans="1:5" s="26" customFormat="1" ht="18.399999999999999" customHeight="1" x14ac:dyDescent="0.35">
      <c r="A95" s="18"/>
      <c r="B95" s="24"/>
      <c r="D95" s="18"/>
      <c r="E95" s="24"/>
    </row>
    <row r="96" spans="1:5" s="26" customFormat="1" ht="18.399999999999999" customHeight="1" x14ac:dyDescent="0.35">
      <c r="A96" s="18"/>
      <c r="B96" s="24"/>
      <c r="D96" s="18"/>
      <c r="E96" s="24"/>
    </row>
    <row r="97" spans="1:6" s="26" customFormat="1" ht="18.399999999999999" customHeight="1" x14ac:dyDescent="0.35">
      <c r="A97" s="18"/>
      <c r="B97" s="24"/>
      <c r="D97" s="18"/>
      <c r="E97" s="24"/>
    </row>
    <row r="98" spans="1:6" s="26" customFormat="1" ht="18.399999999999999" customHeight="1" x14ac:dyDescent="0.35">
      <c r="A98" s="18"/>
      <c r="B98" s="24"/>
      <c r="D98" s="18"/>
      <c r="E98" s="24"/>
    </row>
    <row r="99" spans="1:6" s="26" customFormat="1" ht="18.399999999999999" customHeight="1" x14ac:dyDescent="0.35">
      <c r="A99" s="18"/>
      <c r="B99" s="24"/>
      <c r="D99" s="18"/>
      <c r="E99" s="24"/>
    </row>
    <row r="100" spans="1:6" s="26" customFormat="1" ht="18.399999999999999" customHeight="1" x14ac:dyDescent="0.35">
      <c r="A100" s="18"/>
      <c r="B100" s="24"/>
      <c r="D100" s="18"/>
      <c r="E100" s="24"/>
    </row>
    <row r="101" spans="1:6" s="26" customFormat="1" ht="18.399999999999999" customHeight="1" x14ac:dyDescent="0.35">
      <c r="A101" s="18"/>
      <c r="B101" s="24"/>
      <c r="D101" s="18"/>
      <c r="E101" s="24"/>
    </row>
    <row r="102" spans="1:6" s="26" customFormat="1" ht="18.399999999999999" customHeight="1" x14ac:dyDescent="0.35">
      <c r="A102" s="18"/>
      <c r="B102" s="24"/>
      <c r="D102" s="18"/>
      <c r="E102" s="24"/>
    </row>
    <row r="103" spans="1:6" s="26" customFormat="1" ht="18.399999999999999" customHeight="1" x14ac:dyDescent="0.35">
      <c r="A103" s="18"/>
      <c r="B103" s="24"/>
      <c r="D103" s="18"/>
      <c r="E103" s="24"/>
    </row>
    <row r="104" spans="1:6" s="26" customFormat="1" ht="18.399999999999999" customHeight="1" x14ac:dyDescent="0.35"/>
    <row r="105" spans="1:6" s="26" customFormat="1" ht="18.399999999999999" customHeight="1" x14ac:dyDescent="0.35">
      <c r="A105" s="22"/>
      <c r="B105" s="22"/>
      <c r="C105" s="23"/>
      <c r="D105" s="22"/>
      <c r="E105" s="22"/>
      <c r="F105" s="23"/>
    </row>
    <row r="106" spans="1:6" s="26" customFormat="1" ht="18.399999999999999" customHeight="1" x14ac:dyDescent="0.35">
      <c r="A106" s="18"/>
      <c r="B106" s="24"/>
      <c r="D106" s="18"/>
      <c r="E106" s="24"/>
    </row>
    <row r="107" spans="1:6" s="26" customFormat="1" ht="18.399999999999999" customHeight="1" x14ac:dyDescent="0.35">
      <c r="A107" s="18"/>
      <c r="B107" s="24"/>
      <c r="D107" s="18"/>
      <c r="E107" s="24"/>
    </row>
    <row r="108" spans="1:6" s="26" customFormat="1" ht="18.399999999999999" customHeight="1" x14ac:dyDescent="0.35">
      <c r="A108" s="18"/>
      <c r="B108" s="24"/>
      <c r="D108" s="18"/>
      <c r="E108" s="24"/>
    </row>
    <row r="109" spans="1:6" s="26" customFormat="1" ht="18.399999999999999" customHeight="1" x14ac:dyDescent="0.35">
      <c r="A109" s="18"/>
      <c r="B109" s="24"/>
      <c r="D109" s="18"/>
      <c r="E109" s="24"/>
    </row>
    <row r="110" spans="1:6" s="26" customFormat="1" ht="18.399999999999999" customHeight="1" x14ac:dyDescent="0.35">
      <c r="A110" s="18"/>
      <c r="B110" s="24"/>
      <c r="D110" s="18"/>
      <c r="E110" s="24"/>
    </row>
    <row r="111" spans="1:6" s="26" customFormat="1" ht="18.399999999999999" customHeight="1" x14ac:dyDescent="0.35">
      <c r="A111" s="18"/>
      <c r="B111" s="24"/>
      <c r="D111" s="18"/>
      <c r="E111" s="24"/>
    </row>
    <row r="112" spans="1:6" s="26" customFormat="1" ht="18.399999999999999" customHeight="1" x14ac:dyDescent="0.35">
      <c r="A112" s="18"/>
      <c r="B112" s="24"/>
      <c r="D112" s="18"/>
      <c r="E112" s="24"/>
    </row>
    <row r="113" spans="1:5" s="26" customFormat="1" ht="18.399999999999999" customHeight="1" x14ac:dyDescent="0.35">
      <c r="A113" s="18"/>
      <c r="B113" s="24"/>
      <c r="D113" s="18"/>
      <c r="E113" s="24"/>
    </row>
    <row r="114" spans="1:5" s="26" customFormat="1" ht="18.399999999999999" customHeight="1" x14ac:dyDescent="0.35">
      <c r="A114" s="18"/>
      <c r="B114" s="24"/>
      <c r="D114" s="18"/>
      <c r="E114" s="24"/>
    </row>
    <row r="115" spans="1:5" s="26" customFormat="1" ht="18.399999999999999" customHeight="1" x14ac:dyDescent="0.35">
      <c r="A115" s="18"/>
      <c r="B115" s="24"/>
      <c r="D115" s="18"/>
      <c r="E115" s="24"/>
    </row>
    <row r="116" spans="1:5" s="26" customFormat="1" ht="18.399999999999999" customHeight="1" x14ac:dyDescent="0.35">
      <c r="A116" s="18"/>
      <c r="B116" s="24"/>
      <c r="D116" s="18"/>
      <c r="E116" s="24"/>
    </row>
    <row r="117" spans="1:5" s="26" customFormat="1" ht="18.399999999999999" customHeight="1" x14ac:dyDescent="0.35">
      <c r="A117" s="18"/>
      <c r="B117" s="24"/>
      <c r="D117" s="18"/>
      <c r="E117" s="24"/>
    </row>
    <row r="118" spans="1:5" s="26" customFormat="1" ht="18.399999999999999" customHeight="1" x14ac:dyDescent="0.35">
      <c r="A118" s="18"/>
      <c r="B118" s="24"/>
      <c r="D118" s="18"/>
      <c r="E118" s="24"/>
    </row>
    <row r="119" spans="1:5" s="26" customFormat="1" ht="18.399999999999999" customHeight="1" x14ac:dyDescent="0.35">
      <c r="A119" s="18"/>
      <c r="B119" s="24"/>
      <c r="D119" s="18"/>
      <c r="E119" s="24"/>
    </row>
    <row r="120" spans="1:5" s="26" customFormat="1" ht="18.399999999999999" customHeight="1" x14ac:dyDescent="0.35">
      <c r="A120" s="18"/>
      <c r="B120" s="24"/>
      <c r="D120" s="18"/>
      <c r="E120" s="24"/>
    </row>
    <row r="121" spans="1:5" s="26" customFormat="1" ht="18.399999999999999" customHeight="1" x14ac:dyDescent="0.35">
      <c r="A121" s="18"/>
      <c r="B121" s="24"/>
      <c r="D121" s="18"/>
      <c r="E121" s="24"/>
    </row>
    <row r="122" spans="1:5" s="26" customFormat="1" ht="18.399999999999999" customHeight="1" x14ac:dyDescent="0.35">
      <c r="A122" s="18"/>
      <c r="B122" s="24"/>
      <c r="D122" s="18"/>
      <c r="E122" s="24"/>
    </row>
    <row r="123" spans="1:5" s="26" customFormat="1" ht="18.399999999999999" customHeight="1" x14ac:dyDescent="0.35">
      <c r="A123" s="18"/>
      <c r="B123" s="24"/>
      <c r="D123" s="18"/>
      <c r="E123" s="24"/>
    </row>
    <row r="124" spans="1:5" s="26" customFormat="1" ht="18.399999999999999" customHeight="1" x14ac:dyDescent="0.35">
      <c r="A124" s="18"/>
      <c r="B124" s="24"/>
      <c r="D124" s="18"/>
      <c r="E124" s="24"/>
    </row>
    <row r="125" spans="1:5" s="26" customFormat="1" ht="18.399999999999999" customHeight="1" x14ac:dyDescent="0.35">
      <c r="A125" s="18"/>
      <c r="B125" s="24"/>
      <c r="D125" s="18"/>
      <c r="E125" s="24"/>
    </row>
    <row r="126" spans="1:5" s="26" customFormat="1" ht="18.399999999999999" customHeight="1" x14ac:dyDescent="0.35">
      <c r="A126" s="18"/>
      <c r="B126" s="24"/>
      <c r="D126" s="18"/>
      <c r="E126" s="24"/>
    </row>
    <row r="127" spans="1:5" s="26" customFormat="1" ht="18.399999999999999" customHeight="1" x14ac:dyDescent="0.35">
      <c r="A127" s="18"/>
      <c r="B127" s="24"/>
      <c r="D127" s="18"/>
      <c r="E127" s="24"/>
    </row>
    <row r="128" spans="1:5" s="26" customFormat="1" ht="18.399999999999999" customHeight="1" x14ac:dyDescent="0.35">
      <c r="A128" s="18"/>
      <c r="B128" s="24"/>
      <c r="D128" s="18"/>
      <c r="E128" s="24"/>
    </row>
    <row r="129" spans="1:5" s="26" customFormat="1" ht="18.399999999999999" customHeight="1" x14ac:dyDescent="0.35">
      <c r="A129" s="18"/>
      <c r="B129" s="24"/>
      <c r="D129" s="18"/>
      <c r="E129" s="24"/>
    </row>
    <row r="130" spans="1:5" s="26" customFormat="1" ht="18.399999999999999" customHeight="1" x14ac:dyDescent="0.35">
      <c r="A130" s="18"/>
      <c r="B130" s="24"/>
      <c r="D130" s="18"/>
      <c r="E130" s="24"/>
    </row>
    <row r="131" spans="1:5" s="26" customFormat="1" ht="18.399999999999999" customHeight="1" x14ac:dyDescent="0.35">
      <c r="A131" s="18"/>
      <c r="B131" s="24"/>
      <c r="D131" s="18"/>
      <c r="E131" s="24"/>
    </row>
    <row r="132" spans="1:5" s="26" customFormat="1" ht="18.399999999999999" customHeight="1" x14ac:dyDescent="0.35">
      <c r="A132" s="18"/>
      <c r="B132" s="24"/>
      <c r="D132" s="18"/>
      <c r="E132" s="24"/>
    </row>
    <row r="133" spans="1:5" s="26" customFormat="1" ht="18.399999999999999" customHeight="1" x14ac:dyDescent="0.35">
      <c r="A133" s="18"/>
      <c r="B133" s="24"/>
      <c r="D133" s="18"/>
      <c r="E133" s="24"/>
    </row>
    <row r="134" spans="1:5" s="26" customFormat="1" ht="18.399999999999999" customHeight="1" x14ac:dyDescent="0.35">
      <c r="A134" s="18"/>
      <c r="B134" s="24"/>
      <c r="D134" s="18"/>
      <c r="E134" s="24"/>
    </row>
    <row r="135" spans="1:5" s="26" customFormat="1" ht="18.399999999999999" customHeight="1" x14ac:dyDescent="0.35">
      <c r="A135" s="18"/>
      <c r="B135" s="24"/>
      <c r="D135" s="18"/>
      <c r="E135" s="24"/>
    </row>
    <row r="136" spans="1:5" s="26" customFormat="1" ht="18.399999999999999" customHeight="1" x14ac:dyDescent="0.35">
      <c r="A136" s="18"/>
      <c r="B136" s="24"/>
      <c r="D136" s="18"/>
      <c r="E136" s="24"/>
    </row>
    <row r="137" spans="1:5" s="26" customFormat="1" ht="18.399999999999999" customHeight="1" x14ac:dyDescent="0.35">
      <c r="A137" s="18"/>
      <c r="B137" s="24"/>
      <c r="D137" s="18"/>
      <c r="E137" s="24"/>
    </row>
    <row r="138" spans="1:5" s="26" customFormat="1" ht="18.399999999999999" customHeight="1" x14ac:dyDescent="0.35">
      <c r="A138" s="18"/>
      <c r="B138" s="24"/>
      <c r="D138" s="18"/>
      <c r="E138" s="24"/>
    </row>
    <row r="139" spans="1:5" s="26" customFormat="1" ht="18.399999999999999" customHeight="1" x14ac:dyDescent="0.35">
      <c r="A139" s="18"/>
      <c r="B139" s="24"/>
      <c r="D139" s="18"/>
      <c r="E139" s="24"/>
    </row>
    <row r="140" spans="1:5" s="26" customFormat="1" ht="18.399999999999999" customHeight="1" x14ac:dyDescent="0.35">
      <c r="A140" s="18"/>
      <c r="B140" s="24"/>
      <c r="D140" s="18"/>
      <c r="E140" s="24"/>
    </row>
    <row r="141" spans="1:5" s="26" customFormat="1" ht="18.399999999999999" customHeight="1" x14ac:dyDescent="0.35">
      <c r="A141" s="18"/>
      <c r="B141" s="24"/>
      <c r="D141" s="18"/>
      <c r="E141" s="24"/>
    </row>
    <row r="142" spans="1:5" s="26" customFormat="1" ht="18.399999999999999" customHeight="1" x14ac:dyDescent="0.35">
      <c r="A142" s="18"/>
      <c r="B142" s="24"/>
      <c r="D142" s="18"/>
      <c r="E142" s="24"/>
    </row>
    <row r="143" spans="1:5" s="26" customFormat="1" ht="18.399999999999999" customHeight="1" x14ac:dyDescent="0.35">
      <c r="A143" s="18"/>
      <c r="B143" s="24"/>
      <c r="D143" s="18"/>
      <c r="E143" s="24"/>
    </row>
    <row r="144" spans="1:5" s="26" customFormat="1" ht="18.399999999999999" customHeight="1" x14ac:dyDescent="0.35">
      <c r="A144" s="18"/>
      <c r="B144" s="24"/>
      <c r="D144" s="18"/>
      <c r="E144" s="24"/>
    </row>
    <row r="145" spans="1:6" s="26" customFormat="1" ht="18.399999999999999" customHeight="1" x14ac:dyDescent="0.35">
      <c r="A145" s="18"/>
      <c r="B145" s="24"/>
      <c r="D145" s="18"/>
      <c r="E145" s="24"/>
    </row>
    <row r="146" spans="1:6" s="26" customFormat="1" ht="18.399999999999999" customHeight="1" x14ac:dyDescent="0.35">
      <c r="A146" s="18"/>
      <c r="B146" s="24"/>
      <c r="D146" s="18"/>
      <c r="E146" s="24"/>
    </row>
    <row r="147" spans="1:6" s="26" customFormat="1" ht="18.399999999999999" customHeight="1" x14ac:dyDescent="0.35">
      <c r="A147" s="18"/>
      <c r="B147" s="24"/>
      <c r="D147" s="18"/>
      <c r="E147" s="24"/>
    </row>
    <row r="148" spans="1:6" s="26" customFormat="1" ht="18.399999999999999" customHeight="1" x14ac:dyDescent="0.35">
      <c r="A148" s="18"/>
      <c r="B148" s="24"/>
      <c r="D148" s="18"/>
      <c r="E148" s="24"/>
    </row>
    <row r="149" spans="1:6" s="26" customFormat="1" ht="18.399999999999999" customHeight="1" x14ac:dyDescent="0.35">
      <c r="A149" s="18"/>
      <c r="B149" s="24"/>
      <c r="D149" s="18"/>
      <c r="E149" s="24"/>
    </row>
    <row r="150" spans="1:6" s="26" customFormat="1" ht="18.399999999999999" customHeight="1" x14ac:dyDescent="0.35">
      <c r="A150" s="18"/>
      <c r="B150" s="24"/>
      <c r="D150" s="18"/>
      <c r="E150" s="24"/>
    </row>
    <row r="151" spans="1:6" s="26" customFormat="1" ht="18.399999999999999" customHeight="1" x14ac:dyDescent="0.35">
      <c r="A151" s="18"/>
      <c r="B151" s="24"/>
      <c r="D151" s="18"/>
      <c r="E151" s="24"/>
    </row>
    <row r="152" spans="1:6" s="26" customFormat="1" ht="18.399999999999999" customHeight="1" x14ac:dyDescent="0.35">
      <c r="A152" s="18"/>
      <c r="B152" s="24"/>
      <c r="D152" s="18"/>
      <c r="E152" s="24"/>
    </row>
    <row r="153" spans="1:6" s="26" customFormat="1" ht="18.399999999999999" customHeight="1" x14ac:dyDescent="0.35">
      <c r="A153" s="18"/>
      <c r="B153" s="24"/>
      <c r="D153" s="18"/>
      <c r="E153" s="24"/>
    </row>
    <row r="154" spans="1:6" s="26" customFormat="1" ht="18.399999999999999" customHeight="1" x14ac:dyDescent="0.35">
      <c r="A154" s="18"/>
      <c r="B154" s="24"/>
      <c r="D154" s="18"/>
      <c r="E154" s="24"/>
    </row>
    <row r="155" spans="1:6" ht="18.399999999999999" customHeight="1" x14ac:dyDescent="0.35">
      <c r="A155" s="18"/>
      <c r="B155" s="24"/>
      <c r="C155" s="26"/>
      <c r="D155" s="18"/>
      <c r="E155" s="24"/>
      <c r="F155" s="26"/>
    </row>
  </sheetData>
  <sortState xmlns:xlrd2="http://schemas.microsoft.com/office/spreadsheetml/2017/richdata2" ref="B2:C17">
    <sortCondition ref="C2:C17"/>
  </sortState>
  <printOptions horizontalCentered="1"/>
  <pageMargins left="0.5" right="0.5" top="0.6" bottom="0.5" header="0.3" footer="0.3"/>
  <pageSetup scale="71" orientation="portrait" r:id="rId1"/>
  <headerFooter>
    <oddHeader>&amp;C&amp;"-,Bold"Best Severe Weather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2025-07-26T14:50:07Z</cp:lastPrinted>
  <dcterms:created xsi:type="dcterms:W3CDTF">2020-08-31T21:40:34Z</dcterms:created>
  <dcterms:modified xsi:type="dcterms:W3CDTF">2025-07-26T16:32:29Z</dcterms:modified>
  <cp:category/>
  <cp:contentStatus/>
</cp:coreProperties>
</file>