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993DF6B-C93D-4945-84B0-518EA1DF2966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" i="3" l="1"/>
  <c r="E24" i="3"/>
  <c r="E30" i="3"/>
  <c r="E37" i="3"/>
  <c r="E21" i="3"/>
  <c r="E32" i="3"/>
  <c r="E34" i="3"/>
  <c r="E48" i="3"/>
  <c r="E42" i="3"/>
  <c r="E31" i="3"/>
  <c r="E18" i="3"/>
  <c r="E9" i="3"/>
  <c r="E4" i="3"/>
  <c r="E8" i="3"/>
  <c r="E7" i="3"/>
  <c r="E19" i="3"/>
  <c r="E15" i="3"/>
  <c r="E44" i="3"/>
  <c r="E12" i="3"/>
  <c r="E16" i="3"/>
  <c r="E20" i="3"/>
  <c r="E54" i="3"/>
  <c r="E3" i="3"/>
  <c r="E39" i="3"/>
  <c r="E6" i="3"/>
  <c r="E14" i="3"/>
  <c r="E11" i="3"/>
  <c r="E13" i="3"/>
  <c r="E40" i="3"/>
  <c r="E17" i="3"/>
  <c r="E28" i="3"/>
  <c r="E25" i="3"/>
  <c r="E53" i="3"/>
  <c r="E52" i="3"/>
  <c r="E35" i="3"/>
  <c r="E41" i="3"/>
  <c r="E45" i="3"/>
  <c r="E43" i="3"/>
  <c r="E33" i="3"/>
  <c r="E50" i="3"/>
  <c r="E10" i="3"/>
  <c r="E47" i="3"/>
  <c r="C562" i="2"/>
  <c r="C538" i="2"/>
  <c r="C537" i="2"/>
  <c r="C529" i="2"/>
  <c r="C524" i="2"/>
  <c r="C520" i="2"/>
  <c r="C512" i="2"/>
  <c r="C503" i="2"/>
  <c r="C501" i="2"/>
  <c r="C499" i="2"/>
  <c r="C489" i="2"/>
  <c r="C481" i="2"/>
  <c r="C469" i="2"/>
  <c r="C461" i="2"/>
  <c r="C453" i="2"/>
  <c r="C434" i="2"/>
  <c r="C417" i="2"/>
  <c r="C396" i="2"/>
  <c r="C388" i="2"/>
  <c r="C364" i="2"/>
  <c r="C363" i="2"/>
  <c r="C349" i="2"/>
  <c r="C333" i="2"/>
  <c r="C311" i="2"/>
  <c r="C305" i="2"/>
  <c r="C287" i="2"/>
  <c r="C279" i="2"/>
  <c r="C257" i="2"/>
  <c r="C236" i="2"/>
  <c r="C216" i="2"/>
  <c r="C200" i="2"/>
  <c r="C185" i="2"/>
  <c r="C176" i="2"/>
  <c r="C169" i="2"/>
  <c r="C166" i="2"/>
  <c r="C157" i="2"/>
  <c r="C147" i="2"/>
  <c r="C136" i="2"/>
  <c r="C131" i="2"/>
  <c r="C122" i="2"/>
  <c r="C110" i="2"/>
  <c r="C86" i="2"/>
  <c r="C74" i="2"/>
  <c r="C67" i="2"/>
  <c r="C63" i="2"/>
  <c r="C61" i="2"/>
  <c r="C49" i="2"/>
  <c r="C38" i="2"/>
  <c r="C33" i="2"/>
  <c r="C22" i="2"/>
  <c r="C13" i="2"/>
  <c r="C3" i="2"/>
  <c r="E49" i="3"/>
  <c r="E26" i="3"/>
  <c r="E51" i="3"/>
  <c r="E38" i="3"/>
  <c r="E27" i="3"/>
  <c r="E29" i="3"/>
  <c r="E46" i="3"/>
  <c r="E23" i="3"/>
  <c r="E36" i="3"/>
  <c r="E22" i="3"/>
</calcChain>
</file>

<file path=xl/sharedStrings.xml><?xml version="1.0" encoding="utf-8"?>
<sst xmlns="http://schemas.openxmlformats.org/spreadsheetml/2006/main" count="1364" uniqueCount="122">
  <si>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</si>
  <si>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</si>
  <si>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</si>
  <si>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</si>
  <si>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</si>
  <si>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</si>
  <si>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</si>
  <si>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</si>
  <si>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</si>
  <si>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</si>
  <si>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Collider</t>
  </si>
  <si>
    <t>MovieWeb</t>
  </si>
  <si>
    <t>Flickchart</t>
  </si>
  <si>
    <t>Rotten Tomatoes - Critics Rating</t>
  </si>
  <si>
    <t>https://www.imdb.com/search/title/?title_type=feature,tv_movie&amp;role=nm0670408&amp;job_categories=actor</t>
  </si>
  <si>
    <t>All Simon Pegg Movies Ranked</t>
  </si>
  <si>
    <t>Mission: Impossible - The Final Reckoning (2025)</t>
  </si>
  <si>
    <t>Shaun of the Dead (2004)</t>
  </si>
  <si>
    <t>Star Trek (2009)</t>
  </si>
  <si>
    <t>Hot Fuzz (2007)</t>
  </si>
  <si>
    <t>The Sparks Brothers (2021)</t>
  </si>
  <si>
    <t>Mission: Impossible - Fallout (2018)</t>
  </si>
  <si>
    <t>Star Wars: Episode VII - The Force Awakens (2015)</t>
  </si>
  <si>
    <t>Star Trek Into Darkness (2013)</t>
  </si>
  <si>
    <t>Mission: Impossible - Dead Reckoning Part One (2023)</t>
  </si>
  <si>
    <t>Mission: Impossible - Rogue Nation (2015)</t>
  </si>
  <si>
    <t>Mission: Impossible - Ghost Protocol (2011)</t>
  </si>
  <si>
    <t>Ready Player One (20178)</t>
  </si>
  <si>
    <t>The Adventures of Tintin (2011)</t>
  </si>
  <si>
    <t>24 Hour Party People (2002)</t>
  </si>
  <si>
    <t>Final Demand (2003)</t>
  </si>
  <si>
    <t>Star Trek Beyond (2016)</t>
  </si>
  <si>
    <t>Mission: Impossible III (2006)</t>
  </si>
  <si>
    <t>The World's End (2013)</t>
  </si>
  <si>
    <t>Paul (2011)</t>
  </si>
  <si>
    <t>Ice Age: Dawn of the Dinosaurs (2009)</t>
  </si>
  <si>
    <t>Hector and the Search for Happiness (2014)</t>
  </si>
  <si>
    <t>The Boxtrolls (2014)</t>
  </si>
  <si>
    <t>Man Up (2015)</t>
  </si>
  <si>
    <t>Big Nothing (2006)</t>
  </si>
  <si>
    <t>Ice Age: Continental Drift (2012)</t>
  </si>
  <si>
    <t>Run Fatboy Run (2007)</t>
  </si>
  <si>
    <t>Luck (2022)</t>
  </si>
  <si>
    <t>How to Lose Friends &amp; Alienate People (2008)</t>
  </si>
  <si>
    <t>The Reckoning (2003)</t>
  </si>
  <si>
    <t>Sex &amp; Lies (2004)</t>
  </si>
  <si>
    <t>The Chronicles of Narnia: The Voyage of the Dawn Treader (2010)</t>
  </si>
  <si>
    <t>The Parole Officer (2001)</t>
  </si>
  <si>
    <t>Land of the Dead (2005)</t>
  </si>
  <si>
    <t>Burke and Hare (2010)</t>
  </si>
  <si>
    <t>Guest House Paradiso (1999)</t>
  </si>
  <si>
    <t>The Disappearance of Toby Blackwood (2022)</t>
  </si>
  <si>
    <t>The League of Gentlemen's Apocalypse (2005)</t>
  </si>
  <si>
    <t>Tube Tales (1999)</t>
  </si>
  <si>
    <t>Absolutely Anything (2015)</t>
  </si>
  <si>
    <t>Free Jimmy (2006)</t>
  </si>
  <si>
    <t>Kill Me Three Times (2014)</t>
  </si>
  <si>
    <t>A Fantastic Fear of Everything (2012)</t>
  </si>
  <si>
    <t>Ice Age: Collision Course (2016)</t>
  </si>
  <si>
    <t>The Good Night (2007)</t>
  </si>
  <si>
    <t>Inheritance (2020)</t>
  </si>
  <si>
    <t>America: The Motion Picture (2021)</t>
  </si>
  <si>
    <t>The Cloverfield Paradox (2018)</t>
  </si>
  <si>
    <t>Nandor Fodor and the Talking Mongoose (2023)</t>
  </si>
  <si>
    <t>Terminal (2018)</t>
  </si>
  <si>
    <t>Slaughterhouse Rulez (2018)</t>
  </si>
  <si>
    <t>Lost Transmissions (2019)</t>
  </si>
  <si>
    <t>The Ice Age Adventures of Buck Wild (2022)</t>
  </si>
  <si>
    <t>https://www.rottentomatoes.com/celebrity/simon_pegg</t>
  </si>
  <si>
    <t>Best Simon Pegg Movies</t>
  </si>
  <si>
    <t>Rotten Tomatoes - Audience Rating</t>
  </si>
  <si>
    <t>https://collider.com/simon-pegg-movies-ranked/</t>
  </si>
  <si>
    <t>10 Best Simon Pegg Movies</t>
  </si>
  <si>
    <t>https://www.flickchart.com/Charts.aspx?actor=Simon+Pegg&amp;perpage=50</t>
  </si>
  <si>
    <t>Top 50 Movies Starring Simon Pegg</t>
  </si>
  <si>
    <t>Ultimate Movie Rankings</t>
  </si>
  <si>
    <t>https://www.ultimatemovierankings.com/simon-pegg-movies/</t>
  </si>
  <si>
    <t>Simon Pegg Movies Ranked</t>
  </si>
  <si>
    <t>Awards &amp; Shows</t>
  </si>
  <si>
    <t>https://www.awardsandshows.com/simon-pegg-489.php</t>
  </si>
  <si>
    <t>All-Time Best Simon Pegg Movies</t>
  </si>
  <si>
    <t>Just Watch</t>
  </si>
  <si>
    <t>https://www.justwatch.com/uk/guide/best-simon-pegg-movies-ranked</t>
  </si>
  <si>
    <t>https://movieweb.com/simon-pegg-greatest-movie-tv-show-performances/</t>
  </si>
  <si>
    <t>Simon Pegg's 10 Greatest Movie Performances</t>
  </si>
  <si>
    <t>https://www.ranker.com/list/best-simon-pegg-movies-list/ranker-film</t>
  </si>
  <si>
    <t>9 Jul 2025 - 1.2k voters</t>
  </si>
  <si>
    <t>Taste of Cinema</t>
  </si>
  <si>
    <t>https://www.tasteofcinema.com/tag/best-simon-pegg-movies/</t>
  </si>
  <si>
    <t>Film Is Now</t>
  </si>
  <si>
    <t>https://www.youtube.com/watch?v=3S0Yx1AXk7g</t>
  </si>
  <si>
    <t>Top 5 Simon Pegg Movies</t>
  </si>
  <si>
    <t>The Film Buff</t>
  </si>
  <si>
    <t>https://huilahimovie.reviews/2025/02/20/my-favourite-simon-pegg-movies-of-all-time/</t>
  </si>
  <si>
    <t>CinemaBlend</t>
  </si>
  <si>
    <t>https://www.cinemablend.com/streaming-news/the-best-simon-pegg-movies-and-tv-shows-and-how-to-watch-them</t>
  </si>
  <si>
    <t>CBR</t>
  </si>
  <si>
    <t>https://www.cbr.com/simon-pegg-best-movies-metacritic/</t>
  </si>
  <si>
    <t xml:space="preserve">The Numbers </t>
  </si>
  <si>
    <t>https://www.the-numbers.com/person/112400401-Simon-Pegg#tab=acting&amp;all_acting_credits=od3</t>
  </si>
  <si>
    <t>Domestic Box Office of Simon Pegg Movies</t>
  </si>
  <si>
    <t>Worldwide Box Office of Simon Pegg Movies</t>
  </si>
  <si>
    <t>Movie Data</t>
  </si>
  <si>
    <t>https://www.youtube.com/watch?v=5sV5rlUK8w8</t>
  </si>
  <si>
    <t>Top 25 Simon Pegg Movies</t>
  </si>
  <si>
    <t>Screen Rant</t>
  </si>
  <si>
    <t>https://screenrant.com/simon-peggs-best-roles-ranked/</t>
  </si>
  <si>
    <t>Simon Pegg's 10 Best Roles</t>
  </si>
  <si>
    <t>Metacritic</t>
  </si>
  <si>
    <t>https://www.metacritic.com/person/simon-pegg/?sort-options=score</t>
  </si>
  <si>
    <t>WatchMojo</t>
  </si>
  <si>
    <t>https://www.watchmojo.com/articles/top-10-simon-pegg-performances</t>
  </si>
  <si>
    <t>Top 10 Simon Pegg Performances</t>
  </si>
  <si>
    <t>Through the Clutter</t>
  </si>
  <si>
    <t>https://www.throughtheclutter.com/simon-pegg-4131.php</t>
  </si>
  <si>
    <t>41 Simon Pegg Movies Ranked</t>
  </si>
  <si>
    <t>The Cinemaholic</t>
  </si>
  <si>
    <t>https://thecinemaholic.com/simon-pegg-movies/</t>
  </si>
  <si>
    <t>ComingSoon</t>
  </si>
  <si>
    <t>https://www.comingsoon.net/movies/features/1012079-the-ten-best-simon-pegg-performances</t>
  </si>
  <si>
    <t>Ten Best Simon Pegg Performances</t>
  </si>
  <si>
    <t>(24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</si>
</sst>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2" fontId="18" fillId="0" borderId="0" xfId="0" applyNumberFormat="1" applyFont="1" applyAlignment="1">
      <alignment horizontal="center"/>
    </xf>
    <xf numFmtId="15" fontId="11" fillId="0" borderId="0" xfId="1" applyNumberFormat="1" applyFont="1" applyAlignment="1"/>
    <xf numFmtId="0" fontId="1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vieweb.com/simon-pegg-greatest-movie-tv-show-performanc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1" width="31.73046875" style="7" customWidth="1"/>
    <col min="32" max="16384" width="12.73046875" style="7"/>
  </cols>
  <sheetData>
    <row r="1" spans="1:31" ht="15.75" customHeight="1" x14ac:dyDescent="0.5">
      <c r="A1" s="1"/>
      <c r="B1" s="2" t="s">
        <v>15</v>
      </c>
      <c r="C1" s="2" t="s">
        <v>69</v>
      </c>
      <c r="D1" s="2" t="s">
        <v>69</v>
      </c>
      <c r="E1" s="2" t="s">
        <v>77</v>
      </c>
      <c r="F1" s="2" t="s">
        <v>100</v>
      </c>
      <c r="G1" s="2" t="s">
        <v>101</v>
      </c>
      <c r="H1" s="2" t="s">
        <v>74</v>
      </c>
      <c r="I1" s="2" t="s">
        <v>115</v>
      </c>
      <c r="J1" s="2" t="s">
        <v>69</v>
      </c>
      <c r="K1" s="2" t="s">
        <v>104</v>
      </c>
      <c r="L1" s="2" t="s">
        <v>69</v>
      </c>
      <c r="M1" s="2" t="s">
        <v>69</v>
      </c>
      <c r="N1" s="2" t="s">
        <v>84</v>
      </c>
      <c r="O1" s="2" t="s">
        <v>80</v>
      </c>
      <c r="P1" s="2" t="s">
        <v>72</v>
      </c>
      <c r="Q1" s="2" t="s">
        <v>120</v>
      </c>
      <c r="R1" s="2" t="s">
        <v>69</v>
      </c>
      <c r="S1" s="2" t="s">
        <v>112</v>
      </c>
      <c r="T1" s="2" t="s">
        <v>69</v>
      </c>
      <c r="U1" s="2" t="s">
        <v>72</v>
      </c>
      <c r="V1" s="2" t="s">
        <v>72</v>
      </c>
      <c r="W1" s="2" t="s">
        <v>72</v>
      </c>
      <c r="X1" s="2" t="s">
        <v>107</v>
      </c>
      <c r="Y1" s="2" t="s">
        <v>91</v>
      </c>
      <c r="Z1" s="2"/>
      <c r="AA1" s="2"/>
      <c r="AB1" s="2"/>
      <c r="AC1" s="2"/>
      <c r="AD1" s="2"/>
      <c r="AE1" s="2"/>
    </row>
    <row r="2" spans="1:31" ht="15.75" customHeight="1" x14ac:dyDescent="0.5">
      <c r="A2" s="3"/>
      <c r="B2" s="3">
        <v>45851</v>
      </c>
      <c r="C2" s="3"/>
      <c r="D2" s="3">
        <v>45851</v>
      </c>
      <c r="E2" s="3">
        <v>43977</v>
      </c>
      <c r="F2" s="3">
        <v>45851</v>
      </c>
      <c r="G2" s="3">
        <v>45851</v>
      </c>
      <c r="H2" s="3"/>
      <c r="I2" s="3"/>
      <c r="J2" s="3" t="s">
        <v>86</v>
      </c>
      <c r="K2" s="3">
        <v>45630</v>
      </c>
      <c r="L2" s="3">
        <v>45851</v>
      </c>
      <c r="M2" s="3">
        <v>45443</v>
      </c>
      <c r="N2" s="3">
        <v>45279</v>
      </c>
      <c r="O2" s="3"/>
      <c r="P2" s="3">
        <v>45256</v>
      </c>
      <c r="Q2" s="3">
        <v>43446</v>
      </c>
      <c r="R2" s="3">
        <v>44591</v>
      </c>
      <c r="S2" s="3"/>
      <c r="T2" s="3">
        <v>45708</v>
      </c>
      <c r="U2" s="3">
        <v>42978</v>
      </c>
      <c r="V2" s="3">
        <v>44758</v>
      </c>
      <c r="W2" s="3">
        <v>44746</v>
      </c>
      <c r="X2" s="3">
        <v>45029</v>
      </c>
      <c r="Y2" s="3">
        <v>42252</v>
      </c>
      <c r="Z2" s="3"/>
      <c r="AA2" s="3"/>
      <c r="AB2" s="3"/>
      <c r="AC2" s="3"/>
      <c r="AD2" s="3"/>
      <c r="AE2" s="3"/>
    </row>
    <row r="3" spans="1:31" ht="15.75" customHeight="1" x14ac:dyDescent="0.5">
      <c r="A3" s="4"/>
      <c r="B3" s="20" t="s">
        <v>14</v>
      </c>
      <c r="C3" s="20" t="s">
        <v>109</v>
      </c>
      <c r="D3" s="20" t="s">
        <v>68</v>
      </c>
      <c r="E3" s="20" t="s">
        <v>76</v>
      </c>
      <c r="F3" s="20" t="s">
        <v>99</v>
      </c>
      <c r="G3" s="20" t="s">
        <v>99</v>
      </c>
      <c r="H3" s="20" t="s">
        <v>73</v>
      </c>
      <c r="I3" s="20" t="s">
        <v>114</v>
      </c>
      <c r="J3" s="20" t="s">
        <v>85</v>
      </c>
      <c r="K3" s="20" t="s">
        <v>103</v>
      </c>
      <c r="L3" s="20" t="s">
        <v>68</v>
      </c>
      <c r="M3" s="20" t="s">
        <v>82</v>
      </c>
      <c r="N3" s="20" t="s">
        <v>83</v>
      </c>
      <c r="O3" s="20" t="s">
        <v>79</v>
      </c>
      <c r="P3" s="20" t="s">
        <v>71</v>
      </c>
      <c r="Q3" s="20" t="s">
        <v>119</v>
      </c>
      <c r="R3" s="20" t="s">
        <v>95</v>
      </c>
      <c r="S3" s="20" t="s">
        <v>111</v>
      </c>
      <c r="T3" s="20" t="s">
        <v>93</v>
      </c>
      <c r="U3" s="20" t="s">
        <v>88</v>
      </c>
      <c r="V3" s="20" t="s">
        <v>97</v>
      </c>
      <c r="W3" s="20" t="s">
        <v>117</v>
      </c>
      <c r="X3" s="20" t="s">
        <v>106</v>
      </c>
      <c r="Y3" s="18" t="s">
        <v>90</v>
      </c>
      <c r="Z3" s="18"/>
      <c r="AA3" s="18"/>
      <c r="AB3" s="29"/>
      <c r="AC3" s="18"/>
      <c r="AD3" s="18"/>
      <c r="AE3" s="18"/>
    </row>
    <row r="4" spans="1:31" ht="15.75" customHeight="1" x14ac:dyDescent="0.5">
      <c r="A4" s="5" t="s">
        <v>0</v>
      </c>
      <c r="B4" s="6" t="s">
        <v>8</v>
      </c>
      <c r="C4" s="6" t="s">
        <v>108</v>
      </c>
      <c r="D4" s="6" t="s">
        <v>13</v>
      </c>
      <c r="E4" s="6" t="s">
        <v>75</v>
      </c>
      <c r="F4" s="6" t="s">
        <v>98</v>
      </c>
      <c r="G4" s="6" t="s">
        <v>98</v>
      </c>
      <c r="H4" s="6" t="s">
        <v>12</v>
      </c>
      <c r="I4" s="6" t="s">
        <v>113</v>
      </c>
      <c r="J4" s="6" t="s">
        <v>9</v>
      </c>
      <c r="K4" s="6" t="s">
        <v>102</v>
      </c>
      <c r="L4" s="6" t="s">
        <v>70</v>
      </c>
      <c r="M4" s="6" t="s">
        <v>81</v>
      </c>
      <c r="N4" s="6" t="s">
        <v>11</v>
      </c>
      <c r="O4" s="6" t="s">
        <v>78</v>
      </c>
      <c r="P4" s="6" t="s">
        <v>10</v>
      </c>
      <c r="Q4" s="6" t="s">
        <v>118</v>
      </c>
      <c r="R4" s="6" t="s">
        <v>94</v>
      </c>
      <c r="S4" s="6" t="s">
        <v>110</v>
      </c>
      <c r="T4" s="6" t="s">
        <v>92</v>
      </c>
      <c r="U4" s="6" t="s">
        <v>87</v>
      </c>
      <c r="V4" s="6" t="s">
        <v>96</v>
      </c>
      <c r="W4" s="6" t="s">
        <v>116</v>
      </c>
      <c r="X4" s="6" t="s">
        <v>105</v>
      </c>
      <c r="Y4" s="6" t="s">
        <v>89</v>
      </c>
      <c r="Z4" s="6"/>
      <c r="AA4" s="6"/>
      <c r="AB4" s="6"/>
      <c r="AC4" s="6"/>
      <c r="AD4" s="6"/>
      <c r="AE4" s="6"/>
    </row>
    <row r="5" spans="1:31" ht="15.75" customHeight="1" x14ac:dyDescent="0.5">
      <c r="A5" s="4">
        <v>1</v>
      </c>
      <c r="B5" s="7" t="s">
        <v>17</v>
      </c>
      <c r="C5" s="7" t="s">
        <v>21</v>
      </c>
      <c r="D5" s="7" t="s">
        <v>21</v>
      </c>
      <c r="E5" s="7" t="s">
        <v>22</v>
      </c>
      <c r="F5" s="7" t="s">
        <v>22</v>
      </c>
      <c r="G5" s="7" t="s">
        <v>22</v>
      </c>
      <c r="H5" s="7" t="s">
        <v>17</v>
      </c>
      <c r="I5" s="7" t="s">
        <v>18</v>
      </c>
      <c r="J5" s="7" t="s">
        <v>17</v>
      </c>
      <c r="K5" s="7" t="s">
        <v>17</v>
      </c>
      <c r="L5" s="7" t="s">
        <v>24</v>
      </c>
      <c r="M5" s="7" t="s">
        <v>19</v>
      </c>
      <c r="N5" s="7" t="s">
        <v>17</v>
      </c>
      <c r="O5" s="7" t="s">
        <v>18</v>
      </c>
      <c r="P5" s="7" t="s">
        <v>33</v>
      </c>
      <c r="Q5" s="7" t="s">
        <v>17</v>
      </c>
      <c r="R5" s="7" t="s">
        <v>17</v>
      </c>
      <c r="S5" s="7" t="s">
        <v>17</v>
      </c>
      <c r="T5" s="7" t="s">
        <v>33</v>
      </c>
      <c r="U5" s="7" t="s">
        <v>17</v>
      </c>
      <c r="V5" s="7" t="s">
        <v>21</v>
      </c>
      <c r="W5" s="7" t="s">
        <v>17</v>
      </c>
      <c r="X5" s="7" t="s">
        <v>18</v>
      </c>
      <c r="Y5" s="7" t="s">
        <v>17</v>
      </c>
    </row>
    <row r="6" spans="1:31" ht="15.75" customHeight="1" x14ac:dyDescent="0.5">
      <c r="A6" s="4">
        <v>2</v>
      </c>
      <c r="B6" s="7" t="s">
        <v>18</v>
      </c>
      <c r="C6" s="7" t="s">
        <v>29</v>
      </c>
      <c r="D6" s="7" t="s">
        <v>24</v>
      </c>
      <c r="E6" s="7" t="s">
        <v>18</v>
      </c>
      <c r="F6" s="7" t="s">
        <v>18</v>
      </c>
      <c r="G6" s="7" t="s">
        <v>35</v>
      </c>
      <c r="H6" s="7" t="s">
        <v>19</v>
      </c>
      <c r="I6" s="7" t="s">
        <v>17</v>
      </c>
      <c r="J6" s="7" t="s">
        <v>19</v>
      </c>
      <c r="K6" s="7" t="s">
        <v>18</v>
      </c>
      <c r="L6" s="7" t="s">
        <v>17</v>
      </c>
      <c r="M6" s="7" t="s">
        <v>17</v>
      </c>
      <c r="N6" s="7" t="s">
        <v>21</v>
      </c>
      <c r="O6" s="7" t="s">
        <v>17</v>
      </c>
      <c r="P6" s="7" t="s">
        <v>17</v>
      </c>
      <c r="Q6" s="7" t="s">
        <v>49</v>
      </c>
      <c r="R6" s="7" t="s">
        <v>19</v>
      </c>
      <c r="S6" s="7" t="s">
        <v>19</v>
      </c>
      <c r="T6" s="7" t="s">
        <v>23</v>
      </c>
      <c r="U6" s="7" t="s">
        <v>19</v>
      </c>
      <c r="V6" s="7" t="s">
        <v>18</v>
      </c>
      <c r="W6" s="7" t="s">
        <v>33</v>
      </c>
      <c r="X6" s="7" t="s">
        <v>33</v>
      </c>
      <c r="Y6" s="7" t="s">
        <v>19</v>
      </c>
    </row>
    <row r="7" spans="1:31" ht="15.75" customHeight="1" x14ac:dyDescent="0.5">
      <c r="A7" s="4">
        <v>3</v>
      </c>
      <c r="B7" s="7" t="s">
        <v>19</v>
      </c>
      <c r="C7" s="7" t="s">
        <v>18</v>
      </c>
      <c r="D7" s="7" t="s">
        <v>25</v>
      </c>
      <c r="E7" s="7" t="s">
        <v>24</v>
      </c>
      <c r="F7" s="7" t="s">
        <v>23</v>
      </c>
      <c r="G7" s="7" t="s">
        <v>21</v>
      </c>
      <c r="H7" s="7" t="s">
        <v>21</v>
      </c>
      <c r="I7" s="7" t="s">
        <v>22</v>
      </c>
      <c r="J7" s="7" t="s">
        <v>33</v>
      </c>
      <c r="K7" s="7" t="s">
        <v>24</v>
      </c>
      <c r="L7" s="7" t="s">
        <v>18</v>
      </c>
      <c r="M7" s="7" t="s">
        <v>31</v>
      </c>
      <c r="N7" s="7" t="s">
        <v>24</v>
      </c>
      <c r="O7" s="7" t="s">
        <v>19</v>
      </c>
      <c r="P7" s="7" t="s">
        <v>19</v>
      </c>
      <c r="Q7" s="7" t="s">
        <v>21</v>
      </c>
      <c r="R7" s="7" t="s">
        <v>33</v>
      </c>
      <c r="S7" s="7" t="s">
        <v>18</v>
      </c>
      <c r="T7" s="7" t="s">
        <v>17</v>
      </c>
      <c r="U7" s="7" t="s">
        <v>33</v>
      </c>
      <c r="V7" s="7" t="s">
        <v>19</v>
      </c>
      <c r="W7" s="7" t="s">
        <v>34</v>
      </c>
      <c r="X7" s="7" t="s">
        <v>21</v>
      </c>
      <c r="Y7" s="7" t="s">
        <v>33</v>
      </c>
    </row>
    <row r="8" spans="1:31" ht="15.75" customHeight="1" x14ac:dyDescent="0.5">
      <c r="A8" s="4">
        <v>4</v>
      </c>
      <c r="B8" s="7" t="s">
        <v>20</v>
      </c>
      <c r="C8" s="7" t="s">
        <v>24</v>
      </c>
      <c r="D8" s="7" t="s">
        <v>26</v>
      </c>
      <c r="E8" s="7" t="s">
        <v>21</v>
      </c>
      <c r="F8" s="7" t="s">
        <v>21</v>
      </c>
      <c r="G8" s="7" t="s">
        <v>26</v>
      </c>
      <c r="H8" s="7" t="s">
        <v>26</v>
      </c>
      <c r="I8" s="7" t="s">
        <v>19</v>
      </c>
      <c r="J8" s="7" t="s">
        <v>34</v>
      </c>
      <c r="K8" s="7" t="s">
        <v>19</v>
      </c>
      <c r="L8" s="7" t="s">
        <v>19</v>
      </c>
      <c r="M8" s="7" t="s">
        <v>23</v>
      </c>
      <c r="N8" s="7" t="s">
        <v>25</v>
      </c>
      <c r="O8" s="7" t="s">
        <v>21</v>
      </c>
      <c r="P8" s="7" t="s">
        <v>21</v>
      </c>
      <c r="Q8" s="7" t="s">
        <v>24</v>
      </c>
      <c r="R8" s="7" t="s">
        <v>34</v>
      </c>
      <c r="S8" s="7" t="s">
        <v>31</v>
      </c>
      <c r="T8" s="7" t="s">
        <v>21</v>
      </c>
      <c r="U8" s="7" t="s">
        <v>39</v>
      </c>
      <c r="V8" s="7" t="s">
        <v>33</v>
      </c>
      <c r="W8" s="7" t="s">
        <v>26</v>
      </c>
      <c r="X8" s="7" t="s">
        <v>24</v>
      </c>
      <c r="Y8" s="7" t="s">
        <v>25</v>
      </c>
    </row>
    <row r="9" spans="1:31" ht="15.75" customHeight="1" x14ac:dyDescent="0.5">
      <c r="A9" s="4">
        <v>5</v>
      </c>
      <c r="B9" s="7" t="s">
        <v>21</v>
      </c>
      <c r="C9" s="7" t="s">
        <v>33</v>
      </c>
      <c r="D9" s="7" t="s">
        <v>18</v>
      </c>
      <c r="E9" s="7" t="s">
        <v>23</v>
      </c>
      <c r="F9" s="7" t="s">
        <v>26</v>
      </c>
      <c r="G9" s="7" t="s">
        <v>25</v>
      </c>
      <c r="H9" s="7" t="s">
        <v>25</v>
      </c>
      <c r="I9" s="7" t="s">
        <v>23</v>
      </c>
      <c r="J9" s="7" t="s">
        <v>18</v>
      </c>
      <c r="K9" s="7" t="s">
        <v>21</v>
      </c>
      <c r="L9" s="7" t="s">
        <v>21</v>
      </c>
      <c r="M9" s="7" t="s">
        <v>21</v>
      </c>
      <c r="N9" s="7" t="s">
        <v>26</v>
      </c>
      <c r="O9" s="7" t="s">
        <v>23</v>
      </c>
      <c r="P9" s="7" t="s">
        <v>24</v>
      </c>
      <c r="Q9" s="7" t="s">
        <v>25</v>
      </c>
      <c r="R9" s="7" t="s">
        <v>21</v>
      </c>
      <c r="S9" s="7" t="s">
        <v>23</v>
      </c>
      <c r="T9" s="7" t="s">
        <v>19</v>
      </c>
      <c r="U9" s="7" t="s">
        <v>18</v>
      </c>
      <c r="V9" s="7" t="s">
        <v>22</v>
      </c>
      <c r="W9" s="7" t="s">
        <v>19</v>
      </c>
      <c r="X9" s="7" t="s">
        <v>25</v>
      </c>
      <c r="Y9" s="7" t="s">
        <v>34</v>
      </c>
    </row>
    <row r="10" spans="1:31" ht="15.75" customHeight="1" x14ac:dyDescent="0.5">
      <c r="A10" s="4">
        <v>6</v>
      </c>
      <c r="B10" s="7" t="s">
        <v>22</v>
      </c>
      <c r="C10" s="7" t="s">
        <v>19</v>
      </c>
      <c r="D10" s="7" t="s">
        <v>17</v>
      </c>
      <c r="E10" s="7" t="s">
        <v>26</v>
      </c>
      <c r="F10" s="7" t="s">
        <v>35</v>
      </c>
      <c r="G10" s="7" t="s">
        <v>16</v>
      </c>
      <c r="H10" s="7" t="s">
        <v>33</v>
      </c>
      <c r="I10" s="7" t="s">
        <v>21</v>
      </c>
      <c r="J10" s="7" t="s">
        <v>23</v>
      </c>
      <c r="K10" s="7" t="s">
        <v>23</v>
      </c>
      <c r="L10" s="7" t="s">
        <v>23</v>
      </c>
      <c r="M10" s="7" t="s">
        <v>26</v>
      </c>
      <c r="N10" s="7" t="s">
        <v>32</v>
      </c>
      <c r="O10" s="7" t="s">
        <v>25</v>
      </c>
      <c r="P10" s="7" t="s">
        <v>25</v>
      </c>
      <c r="Q10" s="7" t="s">
        <v>26</v>
      </c>
      <c r="R10" s="7" t="s">
        <v>24</v>
      </c>
      <c r="S10" s="7" t="s">
        <v>33</v>
      </c>
      <c r="T10" s="7" t="s">
        <v>28</v>
      </c>
      <c r="U10" s="7" t="s">
        <v>25</v>
      </c>
      <c r="V10" s="7" t="s">
        <v>17</v>
      </c>
      <c r="W10" s="7" t="s">
        <v>18</v>
      </c>
      <c r="X10" s="7" t="s">
        <v>26</v>
      </c>
    </row>
    <row r="11" spans="1:31" ht="15.75" customHeight="1" x14ac:dyDescent="0.5">
      <c r="A11" s="4">
        <v>7</v>
      </c>
      <c r="B11" s="7" t="s">
        <v>23</v>
      </c>
      <c r="C11" s="7" t="s">
        <v>22</v>
      </c>
      <c r="D11" s="7" t="s">
        <v>19</v>
      </c>
      <c r="E11" s="7" t="s">
        <v>25</v>
      </c>
      <c r="F11" s="7" t="s">
        <v>25</v>
      </c>
      <c r="G11" s="7" t="s">
        <v>27</v>
      </c>
      <c r="H11" s="7" t="s">
        <v>24</v>
      </c>
      <c r="I11" s="7" t="s">
        <v>26</v>
      </c>
      <c r="J11" s="7" t="s">
        <v>41</v>
      </c>
      <c r="K11" s="7" t="s">
        <v>27</v>
      </c>
      <c r="L11" s="7" t="s">
        <v>16</v>
      </c>
      <c r="M11" s="7" t="s">
        <v>25</v>
      </c>
      <c r="N11" s="7" t="s">
        <v>19</v>
      </c>
      <c r="O11" s="7" t="s">
        <v>26</v>
      </c>
      <c r="P11" s="7" t="s">
        <v>26</v>
      </c>
      <c r="Q11" s="7" t="s">
        <v>32</v>
      </c>
      <c r="R11" s="7" t="s">
        <v>25</v>
      </c>
      <c r="S11" s="7" t="s">
        <v>43</v>
      </c>
      <c r="T11" s="7" t="s">
        <v>46</v>
      </c>
      <c r="U11" s="7" t="s">
        <v>28</v>
      </c>
      <c r="V11" s="7" t="s">
        <v>25</v>
      </c>
      <c r="W11" s="7" t="s">
        <v>25</v>
      </c>
      <c r="X11" s="7" t="s">
        <v>32</v>
      </c>
    </row>
    <row r="12" spans="1:31" ht="15.75" customHeight="1" x14ac:dyDescent="0.5">
      <c r="A12" s="4">
        <v>8</v>
      </c>
      <c r="B12" s="7" t="s">
        <v>24</v>
      </c>
      <c r="C12" s="7" t="s">
        <v>17</v>
      </c>
      <c r="D12" s="7" t="s">
        <v>33</v>
      </c>
      <c r="E12" s="7" t="s">
        <v>31</v>
      </c>
      <c r="F12" s="7" t="s">
        <v>16</v>
      </c>
      <c r="G12" s="7" t="s">
        <v>24</v>
      </c>
      <c r="H12" s="7" t="s">
        <v>28</v>
      </c>
      <c r="I12" s="7" t="s">
        <v>25</v>
      </c>
      <c r="J12" s="7" t="s">
        <v>26</v>
      </c>
      <c r="K12" s="7" t="s">
        <v>26</v>
      </c>
      <c r="L12" s="7" t="s">
        <v>29</v>
      </c>
      <c r="M12" s="7" t="s">
        <v>41</v>
      </c>
      <c r="N12" s="7" t="s">
        <v>33</v>
      </c>
      <c r="O12" s="7" t="s">
        <v>27</v>
      </c>
      <c r="P12" s="7" t="s">
        <v>32</v>
      </c>
      <c r="Q12" s="7" t="s">
        <v>54</v>
      </c>
      <c r="R12" s="7" t="s">
        <v>26</v>
      </c>
      <c r="S12" s="7" t="s">
        <v>34</v>
      </c>
      <c r="T12" s="7" t="s">
        <v>34</v>
      </c>
      <c r="U12" s="7" t="s">
        <v>43</v>
      </c>
      <c r="V12" s="7" t="s">
        <v>26</v>
      </c>
      <c r="W12" s="7" t="s">
        <v>54</v>
      </c>
      <c r="X12" s="7" t="s">
        <v>19</v>
      </c>
    </row>
    <row r="13" spans="1:31" ht="15.75" customHeight="1" x14ac:dyDescent="0.5">
      <c r="A13" s="4">
        <v>9</v>
      </c>
      <c r="B13" s="7" t="s">
        <v>16</v>
      </c>
      <c r="C13" s="7" t="s">
        <v>25</v>
      </c>
      <c r="D13" s="7" t="s">
        <v>29</v>
      </c>
      <c r="E13" s="7" t="s">
        <v>16</v>
      </c>
      <c r="F13" s="7" t="s">
        <v>24</v>
      </c>
      <c r="G13" s="7" t="s">
        <v>23</v>
      </c>
      <c r="H13" s="7" t="s">
        <v>27</v>
      </c>
      <c r="I13" s="7" t="s">
        <v>27</v>
      </c>
      <c r="J13" s="7" t="s">
        <v>32</v>
      </c>
      <c r="K13" s="7" t="s">
        <v>25</v>
      </c>
      <c r="L13" s="7" t="s">
        <v>25</v>
      </c>
      <c r="M13" s="7" t="s">
        <v>24</v>
      </c>
      <c r="N13" s="7" t="s">
        <v>40</v>
      </c>
      <c r="O13" s="7" t="s">
        <v>31</v>
      </c>
      <c r="P13" s="7" t="s">
        <v>18</v>
      </c>
      <c r="Q13" s="7" t="s">
        <v>34</v>
      </c>
      <c r="R13" s="7" t="s">
        <v>32</v>
      </c>
      <c r="S13" s="7" t="s">
        <v>39</v>
      </c>
      <c r="T13" s="7" t="s">
        <v>27</v>
      </c>
      <c r="U13" s="7" t="s">
        <v>38</v>
      </c>
      <c r="V13" s="7" t="s">
        <v>23</v>
      </c>
      <c r="W13" s="7" t="s">
        <v>56</v>
      </c>
      <c r="X13" s="7" t="s">
        <v>17</v>
      </c>
    </row>
    <row r="14" spans="1:31" ht="15.75" customHeight="1" x14ac:dyDescent="0.5">
      <c r="A14" s="4">
        <v>10</v>
      </c>
      <c r="B14" s="7" t="s">
        <v>25</v>
      </c>
      <c r="C14" s="7" t="s">
        <v>26</v>
      </c>
      <c r="D14" s="7" t="s">
        <v>31</v>
      </c>
      <c r="E14" s="7" t="s">
        <v>32</v>
      </c>
      <c r="F14" s="7" t="s">
        <v>31</v>
      </c>
      <c r="G14" s="7" t="s">
        <v>46</v>
      </c>
      <c r="H14" s="7" t="s">
        <v>34</v>
      </c>
      <c r="I14" s="7" t="s">
        <v>29</v>
      </c>
      <c r="J14" s="7" t="s">
        <v>54</v>
      </c>
      <c r="K14" s="7" t="s">
        <v>29</v>
      </c>
      <c r="L14" s="7" t="s">
        <v>31</v>
      </c>
      <c r="M14" s="7" t="s">
        <v>18</v>
      </c>
      <c r="N14" s="7" t="s">
        <v>35</v>
      </c>
      <c r="O14" s="7" t="s">
        <v>34</v>
      </c>
      <c r="P14" s="7" t="s">
        <v>31</v>
      </c>
      <c r="Q14" s="7" t="s">
        <v>19</v>
      </c>
      <c r="R14" s="7" t="s">
        <v>18</v>
      </c>
      <c r="S14" s="7" t="s">
        <v>21</v>
      </c>
      <c r="T14" s="7" t="s">
        <v>31</v>
      </c>
      <c r="U14" s="7" t="s">
        <v>34</v>
      </c>
    </row>
    <row r="15" spans="1:31" ht="15.75" customHeight="1" x14ac:dyDescent="0.5">
      <c r="A15" s="4">
        <v>11</v>
      </c>
      <c r="B15" s="7" t="s">
        <v>26</v>
      </c>
      <c r="C15" s="7" t="s">
        <v>23</v>
      </c>
      <c r="D15" s="7" t="s">
        <v>23</v>
      </c>
      <c r="E15" s="7" t="s">
        <v>27</v>
      </c>
      <c r="F15" s="7" t="s">
        <v>27</v>
      </c>
      <c r="G15" s="7" t="s">
        <v>58</v>
      </c>
      <c r="H15" s="7" t="s">
        <v>37</v>
      </c>
      <c r="I15" s="7" t="s">
        <v>31</v>
      </c>
      <c r="J15" s="7" t="s">
        <v>27</v>
      </c>
      <c r="K15" s="7" t="s">
        <v>31</v>
      </c>
      <c r="L15" s="7" t="s">
        <v>27</v>
      </c>
      <c r="M15" s="7" t="s">
        <v>38</v>
      </c>
      <c r="N15" s="7" t="s">
        <v>58</v>
      </c>
      <c r="O15" s="7" t="s">
        <v>33</v>
      </c>
      <c r="P15" s="7" t="s">
        <v>23</v>
      </c>
      <c r="Q15" s="7" t="s">
        <v>38</v>
      </c>
      <c r="R15" s="7" t="s">
        <v>31</v>
      </c>
      <c r="S15" s="7" t="s">
        <v>24</v>
      </c>
    </row>
    <row r="16" spans="1:31" ht="15.75" customHeight="1" x14ac:dyDescent="0.5">
      <c r="A16" s="4">
        <v>12</v>
      </c>
      <c r="B16" s="7" t="s">
        <v>27</v>
      </c>
      <c r="C16" s="7" t="s">
        <v>48</v>
      </c>
      <c r="D16" s="7" t="s">
        <v>52</v>
      </c>
      <c r="E16" s="7" t="s">
        <v>35</v>
      </c>
      <c r="F16" s="7" t="s">
        <v>32</v>
      </c>
      <c r="G16" s="7" t="s">
        <v>32</v>
      </c>
      <c r="H16" s="7" t="s">
        <v>41</v>
      </c>
      <c r="I16" s="7" t="s">
        <v>32</v>
      </c>
      <c r="J16" s="7" t="s">
        <v>43</v>
      </c>
      <c r="K16" s="7" t="s">
        <v>32</v>
      </c>
      <c r="L16" s="7" t="s">
        <v>26</v>
      </c>
      <c r="M16" s="7" t="s">
        <v>33</v>
      </c>
      <c r="N16" s="7" t="s">
        <v>18</v>
      </c>
      <c r="O16" s="7" t="s">
        <v>36</v>
      </c>
      <c r="P16" s="7" t="s">
        <v>34</v>
      </c>
      <c r="Q16" s="7" t="s">
        <v>41</v>
      </c>
      <c r="R16" s="7" t="s">
        <v>23</v>
      </c>
      <c r="S16" s="7" t="s">
        <v>25</v>
      </c>
    </row>
    <row r="17" spans="1:19" ht="15.75" customHeight="1" x14ac:dyDescent="0.5">
      <c r="A17" s="4">
        <v>13</v>
      </c>
      <c r="B17" s="7" t="s">
        <v>28</v>
      </c>
      <c r="C17" s="7" t="s">
        <v>38</v>
      </c>
      <c r="D17" s="7" t="s">
        <v>16</v>
      </c>
      <c r="E17" s="7" t="s">
        <v>40</v>
      </c>
      <c r="F17" s="7" t="s">
        <v>46</v>
      </c>
      <c r="G17" s="7" t="s">
        <v>18</v>
      </c>
      <c r="H17" s="7" t="s">
        <v>16</v>
      </c>
      <c r="I17" s="7" t="s">
        <v>33</v>
      </c>
      <c r="J17" s="7" t="s">
        <v>36</v>
      </c>
      <c r="K17" s="7" t="s">
        <v>33</v>
      </c>
      <c r="L17" s="7" t="s">
        <v>28</v>
      </c>
      <c r="M17" s="7" t="s">
        <v>22</v>
      </c>
      <c r="N17" s="7" t="s">
        <v>31</v>
      </c>
      <c r="O17" s="7" t="s">
        <v>32</v>
      </c>
      <c r="P17" s="7" t="s">
        <v>27</v>
      </c>
      <c r="Q17" s="7" t="s">
        <v>18</v>
      </c>
      <c r="R17" s="7" t="s">
        <v>27</v>
      </c>
      <c r="S17" s="7" t="s">
        <v>26</v>
      </c>
    </row>
    <row r="18" spans="1:19" ht="15.75" customHeight="1" x14ac:dyDescent="0.5">
      <c r="A18" s="4">
        <v>14</v>
      </c>
      <c r="B18" s="7" t="s">
        <v>29</v>
      </c>
      <c r="C18" s="7" t="s">
        <v>31</v>
      </c>
      <c r="D18" s="7" t="s">
        <v>38</v>
      </c>
      <c r="E18" s="7" t="s">
        <v>28</v>
      </c>
      <c r="F18" s="7" t="s">
        <v>28</v>
      </c>
      <c r="G18" s="7" t="s">
        <v>28</v>
      </c>
      <c r="H18" s="7" t="s">
        <v>38</v>
      </c>
      <c r="I18" s="7" t="s">
        <v>34</v>
      </c>
      <c r="J18" s="7" t="s">
        <v>38</v>
      </c>
      <c r="K18" s="7" t="s">
        <v>34</v>
      </c>
      <c r="L18" s="7" t="s">
        <v>33</v>
      </c>
      <c r="M18" s="7" t="s">
        <v>32</v>
      </c>
      <c r="N18" s="7" t="s">
        <v>23</v>
      </c>
      <c r="O18" s="7" t="s">
        <v>38</v>
      </c>
      <c r="P18" s="7" t="s">
        <v>28</v>
      </c>
      <c r="Q18" s="7" t="s">
        <v>31</v>
      </c>
      <c r="R18" s="7" t="s">
        <v>36</v>
      </c>
      <c r="S18" s="7" t="s">
        <v>32</v>
      </c>
    </row>
    <row r="19" spans="1:19" ht="15.75" customHeight="1" x14ac:dyDescent="0.5">
      <c r="A19" s="4">
        <v>15</v>
      </c>
      <c r="B19" s="7" t="s">
        <v>30</v>
      </c>
      <c r="C19" s="7" t="s">
        <v>28</v>
      </c>
      <c r="D19" s="7" t="s">
        <v>37</v>
      </c>
      <c r="E19" s="7" t="s">
        <v>46</v>
      </c>
      <c r="F19" s="7" t="s">
        <v>58</v>
      </c>
      <c r="G19" s="7" t="s">
        <v>31</v>
      </c>
      <c r="H19" s="7" t="s">
        <v>36</v>
      </c>
      <c r="I19" s="7" t="s">
        <v>36</v>
      </c>
      <c r="J19" s="7" t="s">
        <v>57</v>
      </c>
      <c r="K19" s="7" t="s">
        <v>36</v>
      </c>
      <c r="L19" s="7" t="s">
        <v>32</v>
      </c>
      <c r="M19" s="7" t="s">
        <v>27</v>
      </c>
      <c r="N19" s="7" t="s">
        <v>60</v>
      </c>
      <c r="O19" s="7" t="s">
        <v>39</v>
      </c>
      <c r="P19" s="7" t="s">
        <v>49</v>
      </c>
      <c r="Q19" s="7" t="s">
        <v>23</v>
      </c>
    </row>
    <row r="20" spans="1:19" ht="15.75" customHeight="1" x14ac:dyDescent="0.5">
      <c r="A20" s="4">
        <v>16</v>
      </c>
      <c r="B20" s="7" t="s">
        <v>31</v>
      </c>
      <c r="C20" s="7" t="s">
        <v>16</v>
      </c>
      <c r="D20" s="7" t="s">
        <v>28</v>
      </c>
      <c r="E20" s="7" t="s">
        <v>19</v>
      </c>
      <c r="F20" s="7" t="s">
        <v>37</v>
      </c>
      <c r="G20" s="7" t="s">
        <v>37</v>
      </c>
      <c r="H20" s="7" t="s">
        <v>35</v>
      </c>
      <c r="I20" s="7" t="s">
        <v>38</v>
      </c>
      <c r="J20" s="7" t="s">
        <v>35</v>
      </c>
      <c r="K20" s="7" t="s">
        <v>38</v>
      </c>
      <c r="L20" s="7" t="s">
        <v>38</v>
      </c>
      <c r="M20" s="7" t="s">
        <v>34</v>
      </c>
      <c r="N20" s="7" t="s">
        <v>39</v>
      </c>
      <c r="O20" s="7" t="s">
        <v>41</v>
      </c>
      <c r="P20" s="7" t="s">
        <v>46</v>
      </c>
      <c r="Q20" s="7" t="s">
        <v>33</v>
      </c>
    </row>
    <row r="21" spans="1:19" ht="15.75" customHeight="1" x14ac:dyDescent="0.5">
      <c r="A21" s="4">
        <v>17</v>
      </c>
      <c r="B21" s="7" t="s">
        <v>32</v>
      </c>
      <c r="C21" s="7" t="s">
        <v>32</v>
      </c>
      <c r="D21" s="7" t="s">
        <v>32</v>
      </c>
      <c r="E21" s="7" t="s">
        <v>33</v>
      </c>
      <c r="F21" s="7" t="s">
        <v>34</v>
      </c>
      <c r="G21" s="7" t="s">
        <v>34</v>
      </c>
      <c r="H21" s="7" t="s">
        <v>43</v>
      </c>
      <c r="I21" s="7" t="s">
        <v>39</v>
      </c>
      <c r="J21" s="7" t="s">
        <v>52</v>
      </c>
      <c r="K21" s="7" t="s">
        <v>51</v>
      </c>
      <c r="L21" s="7" t="s">
        <v>42</v>
      </c>
      <c r="M21" s="7" t="s">
        <v>40</v>
      </c>
      <c r="N21" s="7" t="s">
        <v>34</v>
      </c>
    </row>
    <row r="22" spans="1:19" ht="15.75" customHeight="1" x14ac:dyDescent="0.5">
      <c r="A22" s="4">
        <v>18</v>
      </c>
      <c r="B22" s="7" t="s">
        <v>33</v>
      </c>
      <c r="C22" s="7" t="s">
        <v>27</v>
      </c>
      <c r="D22" s="7" t="s">
        <v>27</v>
      </c>
      <c r="E22" s="7" t="s">
        <v>37</v>
      </c>
      <c r="F22" s="7" t="s">
        <v>33</v>
      </c>
      <c r="G22" s="7" t="s">
        <v>19</v>
      </c>
      <c r="H22" s="7" t="s">
        <v>39</v>
      </c>
      <c r="I22" s="7" t="s">
        <v>41</v>
      </c>
      <c r="J22" s="7" t="s">
        <v>47</v>
      </c>
      <c r="K22" s="7" t="s">
        <v>39</v>
      </c>
      <c r="L22" s="7" t="s">
        <v>50</v>
      </c>
      <c r="M22" s="7" t="s">
        <v>46</v>
      </c>
    </row>
    <row r="23" spans="1:19" ht="15" customHeight="1" x14ac:dyDescent="0.5">
      <c r="A23" s="4">
        <v>19</v>
      </c>
      <c r="B23" s="7" t="s">
        <v>34</v>
      </c>
      <c r="C23" s="7" t="s">
        <v>37</v>
      </c>
      <c r="D23" s="7" t="s">
        <v>34</v>
      </c>
      <c r="E23" s="7" t="s">
        <v>17</v>
      </c>
      <c r="F23" s="7" t="s">
        <v>19</v>
      </c>
      <c r="G23" s="7" t="s">
        <v>33</v>
      </c>
      <c r="H23" s="7" t="s">
        <v>49</v>
      </c>
      <c r="I23" s="7" t="s">
        <v>44</v>
      </c>
      <c r="J23" s="7" t="s">
        <v>49</v>
      </c>
      <c r="K23" s="7" t="s">
        <v>41</v>
      </c>
      <c r="L23" s="7" t="s">
        <v>41</v>
      </c>
      <c r="M23" s="7" t="s">
        <v>35</v>
      </c>
    </row>
    <row r="24" spans="1:19" ht="15" customHeight="1" x14ac:dyDescent="0.5">
      <c r="A24" s="4">
        <v>20</v>
      </c>
      <c r="B24" s="7" t="s">
        <v>35</v>
      </c>
      <c r="C24" s="7" t="s">
        <v>34</v>
      </c>
      <c r="D24" s="7" t="s">
        <v>66</v>
      </c>
      <c r="E24" s="7" t="s">
        <v>34</v>
      </c>
      <c r="F24" s="7" t="s">
        <v>17</v>
      </c>
      <c r="G24" s="7" t="s">
        <v>41</v>
      </c>
      <c r="H24" s="7" t="s">
        <v>57</v>
      </c>
      <c r="I24" s="7" t="s">
        <v>43</v>
      </c>
      <c r="J24" s="7" t="s">
        <v>61</v>
      </c>
      <c r="K24" s="7" t="s">
        <v>43</v>
      </c>
      <c r="L24" s="7" t="s">
        <v>35</v>
      </c>
      <c r="M24" s="7" t="s">
        <v>58</v>
      </c>
    </row>
    <row r="25" spans="1:19" ht="15" customHeight="1" x14ac:dyDescent="0.5">
      <c r="A25" s="4">
        <v>21</v>
      </c>
      <c r="B25" s="7" t="s">
        <v>36</v>
      </c>
      <c r="C25" s="7" t="s">
        <v>63</v>
      </c>
      <c r="D25" s="7" t="s">
        <v>46</v>
      </c>
      <c r="E25" s="7" t="s">
        <v>29</v>
      </c>
      <c r="F25" s="7" t="s">
        <v>41</v>
      </c>
      <c r="G25" s="7" t="s">
        <v>17</v>
      </c>
      <c r="H25" s="7" t="s">
        <v>50</v>
      </c>
      <c r="I25" s="7" t="s">
        <v>42</v>
      </c>
      <c r="J25" s="7" t="s">
        <v>28</v>
      </c>
      <c r="K25" s="7" t="s">
        <v>44</v>
      </c>
      <c r="L25" s="7" t="s">
        <v>37</v>
      </c>
    </row>
    <row r="26" spans="1:19" ht="15" customHeight="1" x14ac:dyDescent="0.5">
      <c r="A26" s="4">
        <v>22</v>
      </c>
      <c r="B26" s="7" t="s">
        <v>37</v>
      </c>
      <c r="C26" s="7" t="s">
        <v>46</v>
      </c>
      <c r="D26" s="7" t="s">
        <v>42</v>
      </c>
      <c r="E26" s="7" t="s">
        <v>58</v>
      </c>
      <c r="F26" s="7" t="s">
        <v>43</v>
      </c>
      <c r="G26" s="7" t="s">
        <v>43</v>
      </c>
      <c r="H26" s="7" t="s">
        <v>59</v>
      </c>
      <c r="I26" s="7" t="s">
        <v>47</v>
      </c>
      <c r="J26" s="7" t="s">
        <v>46</v>
      </c>
      <c r="K26" s="7" t="s">
        <v>47</v>
      </c>
      <c r="L26" s="7" t="s">
        <v>34</v>
      </c>
    </row>
    <row r="27" spans="1:19" ht="15" customHeight="1" x14ac:dyDescent="0.5">
      <c r="A27" s="4">
        <v>23</v>
      </c>
      <c r="B27" s="7" t="s">
        <v>38</v>
      </c>
      <c r="C27" s="7" t="s">
        <v>66</v>
      </c>
      <c r="D27" s="7" t="s">
        <v>35</v>
      </c>
      <c r="E27" s="7" t="s">
        <v>38</v>
      </c>
      <c r="F27" s="7" t="s">
        <v>29</v>
      </c>
      <c r="G27" s="7" t="s">
        <v>54</v>
      </c>
      <c r="H27" s="7" t="s">
        <v>54</v>
      </c>
      <c r="I27" s="7" t="s">
        <v>53</v>
      </c>
      <c r="J27" s="7" t="s">
        <v>48</v>
      </c>
      <c r="K27" s="7" t="s">
        <v>49</v>
      </c>
    </row>
    <row r="28" spans="1:19" ht="15" customHeight="1" x14ac:dyDescent="0.5">
      <c r="A28" s="4">
        <v>24</v>
      </c>
      <c r="B28" s="7" t="s">
        <v>39</v>
      </c>
      <c r="C28" s="7" t="s">
        <v>35</v>
      </c>
      <c r="D28" s="7" t="s">
        <v>41</v>
      </c>
      <c r="E28" s="7" t="s">
        <v>44</v>
      </c>
      <c r="F28" s="7" t="s">
        <v>36</v>
      </c>
      <c r="G28" s="7" t="s">
        <v>38</v>
      </c>
      <c r="H28" s="7" t="s">
        <v>58</v>
      </c>
      <c r="I28" s="7" t="s">
        <v>49</v>
      </c>
      <c r="J28" s="7" t="s">
        <v>29</v>
      </c>
      <c r="K28" s="7" t="s">
        <v>50</v>
      </c>
    </row>
    <row r="29" spans="1:19" ht="15" customHeight="1" x14ac:dyDescent="0.5">
      <c r="A29" s="4">
        <v>25</v>
      </c>
      <c r="B29" s="7" t="s">
        <v>40</v>
      </c>
      <c r="C29" s="7" t="s">
        <v>40</v>
      </c>
      <c r="D29" s="7" t="s">
        <v>63</v>
      </c>
      <c r="E29" s="7" t="s">
        <v>49</v>
      </c>
      <c r="F29" s="7" t="s">
        <v>44</v>
      </c>
      <c r="G29" s="7" t="s">
        <v>29</v>
      </c>
      <c r="H29" s="7" t="s">
        <v>53</v>
      </c>
      <c r="I29" s="7" t="s">
        <v>50</v>
      </c>
      <c r="J29" s="7" t="s">
        <v>39</v>
      </c>
    </row>
    <row r="30" spans="1:19" ht="15" customHeight="1" x14ac:dyDescent="0.5">
      <c r="A30" s="4">
        <v>26</v>
      </c>
      <c r="B30" s="7" t="s">
        <v>41</v>
      </c>
      <c r="C30" s="7" t="s">
        <v>59</v>
      </c>
      <c r="D30" s="7" t="s">
        <v>39</v>
      </c>
      <c r="E30" s="7" t="s">
        <v>39</v>
      </c>
      <c r="F30" s="7" t="s">
        <v>56</v>
      </c>
      <c r="G30" s="7" t="s">
        <v>36</v>
      </c>
      <c r="H30" s="7" t="s">
        <v>64</v>
      </c>
      <c r="I30" s="7" t="s">
        <v>52</v>
      </c>
      <c r="J30" s="7" t="s">
        <v>50</v>
      </c>
    </row>
    <row r="31" spans="1:19" ht="15" customHeight="1" x14ac:dyDescent="0.5">
      <c r="A31" s="4">
        <v>27</v>
      </c>
      <c r="B31" s="7" t="s">
        <v>42</v>
      </c>
      <c r="C31" s="7" t="s">
        <v>44</v>
      </c>
      <c r="D31" s="7" t="s">
        <v>36</v>
      </c>
      <c r="E31" s="7" t="s">
        <v>47</v>
      </c>
      <c r="F31" s="7" t="s">
        <v>59</v>
      </c>
      <c r="G31" s="7" t="s">
        <v>49</v>
      </c>
      <c r="H31" s="7" t="s">
        <v>56</v>
      </c>
      <c r="I31" s="7" t="s">
        <v>54</v>
      </c>
      <c r="J31" s="7" t="s">
        <v>60</v>
      </c>
    </row>
    <row r="32" spans="1:19" ht="15" customHeight="1" x14ac:dyDescent="0.5">
      <c r="A32" s="4">
        <v>28</v>
      </c>
      <c r="B32" s="7" t="s">
        <v>43</v>
      </c>
      <c r="C32" s="7" t="s">
        <v>42</v>
      </c>
      <c r="D32" s="7" t="s">
        <v>65</v>
      </c>
      <c r="E32" s="7" t="s">
        <v>42</v>
      </c>
      <c r="F32" s="7" t="s">
        <v>49</v>
      </c>
      <c r="G32" s="7" t="s">
        <v>65</v>
      </c>
      <c r="H32" s="7" t="s">
        <v>55</v>
      </c>
      <c r="I32" s="7" t="s">
        <v>56</v>
      </c>
      <c r="J32" s="7" t="s">
        <v>59</v>
      </c>
    </row>
    <row r="33" spans="1:10" ht="15" customHeight="1" x14ac:dyDescent="0.5">
      <c r="A33" s="4">
        <v>29</v>
      </c>
      <c r="B33" s="7" t="s">
        <v>44</v>
      </c>
      <c r="C33" s="7" t="s">
        <v>41</v>
      </c>
      <c r="D33" s="7" t="s">
        <v>43</v>
      </c>
      <c r="E33" s="7" t="s">
        <v>54</v>
      </c>
      <c r="F33" s="7" t="s">
        <v>65</v>
      </c>
      <c r="G33" s="7" t="s">
        <v>64</v>
      </c>
      <c r="H33" s="7" t="s">
        <v>65</v>
      </c>
      <c r="I33" s="7" t="s">
        <v>57</v>
      </c>
      <c r="J33" s="7" t="s">
        <v>44</v>
      </c>
    </row>
    <row r="34" spans="1:10" ht="15" customHeight="1" x14ac:dyDescent="0.5">
      <c r="A34" s="4">
        <v>30</v>
      </c>
      <c r="B34" s="7" t="s">
        <v>45</v>
      </c>
      <c r="C34" s="7" t="s">
        <v>49</v>
      </c>
      <c r="D34" s="7" t="s">
        <v>61</v>
      </c>
      <c r="E34" s="7" t="s">
        <v>41</v>
      </c>
      <c r="F34" s="7" t="s">
        <v>63</v>
      </c>
      <c r="G34" s="7" t="s">
        <v>44</v>
      </c>
      <c r="H34" s="7" t="s">
        <v>60</v>
      </c>
      <c r="I34" s="7" t="s">
        <v>59</v>
      </c>
      <c r="J34" s="7" t="s">
        <v>53</v>
      </c>
    </row>
    <row r="35" spans="1:10" ht="15" customHeight="1" x14ac:dyDescent="0.5">
      <c r="A35" s="4">
        <v>31</v>
      </c>
      <c r="B35" s="7" t="s">
        <v>46</v>
      </c>
      <c r="C35" s="7" t="s">
        <v>65</v>
      </c>
      <c r="D35" s="7" t="s">
        <v>57</v>
      </c>
      <c r="E35" s="7" t="s">
        <v>59</v>
      </c>
      <c r="F35" s="7" t="s">
        <v>42</v>
      </c>
      <c r="G35" s="7" t="s">
        <v>60</v>
      </c>
      <c r="H35" s="7" t="s">
        <v>42</v>
      </c>
      <c r="I35" s="7" t="s">
        <v>60</v>
      </c>
      <c r="J35" s="7" t="s">
        <v>55</v>
      </c>
    </row>
    <row r="36" spans="1:10" ht="15" customHeight="1" x14ac:dyDescent="0.5">
      <c r="A36" s="4">
        <v>32</v>
      </c>
      <c r="B36" s="7" t="s">
        <v>47</v>
      </c>
      <c r="C36" s="7" t="s">
        <v>61</v>
      </c>
      <c r="D36" s="7" t="s">
        <v>49</v>
      </c>
      <c r="E36" s="7" t="s">
        <v>56</v>
      </c>
      <c r="F36" s="7" t="s">
        <v>67</v>
      </c>
      <c r="G36" s="7" t="s">
        <v>56</v>
      </c>
      <c r="H36" s="7" t="s">
        <v>66</v>
      </c>
      <c r="I36" s="7" t="s">
        <v>64</v>
      </c>
      <c r="J36" s="7" t="s">
        <v>67</v>
      </c>
    </row>
    <row r="37" spans="1:10" ht="15" customHeight="1" x14ac:dyDescent="0.5">
      <c r="A37" s="4">
        <v>33</v>
      </c>
      <c r="B37" s="7" t="s">
        <v>48</v>
      </c>
      <c r="C37" s="7" t="s">
        <v>62</v>
      </c>
      <c r="D37" s="7" t="s">
        <v>59</v>
      </c>
      <c r="E37" s="7" t="s">
        <v>57</v>
      </c>
      <c r="F37" s="7" t="s">
        <v>60</v>
      </c>
      <c r="G37" s="7" t="s">
        <v>59</v>
      </c>
      <c r="H37" s="7" t="s">
        <v>63</v>
      </c>
      <c r="I37" s="7" t="s">
        <v>65</v>
      </c>
    </row>
    <row r="38" spans="1:10" ht="15" customHeight="1" x14ac:dyDescent="0.5">
      <c r="A38" s="4">
        <v>34</v>
      </c>
      <c r="B38" s="7" t="s">
        <v>49</v>
      </c>
      <c r="C38" s="7" t="s">
        <v>43</v>
      </c>
      <c r="D38" s="7" t="s">
        <v>60</v>
      </c>
      <c r="E38" s="7" t="s">
        <v>36</v>
      </c>
      <c r="F38" s="7" t="s">
        <v>66</v>
      </c>
      <c r="G38" s="7" t="s">
        <v>63</v>
      </c>
      <c r="H38" s="7" t="s">
        <v>67</v>
      </c>
      <c r="I38" s="7" t="s">
        <v>30</v>
      </c>
    </row>
    <row r="39" spans="1:10" ht="15" customHeight="1" x14ac:dyDescent="0.5">
      <c r="A39" s="4">
        <v>35</v>
      </c>
      <c r="B39" s="7" t="s">
        <v>50</v>
      </c>
      <c r="C39" s="7" t="s">
        <v>58</v>
      </c>
      <c r="D39" s="7" t="s">
        <v>64</v>
      </c>
      <c r="E39" s="7" t="s">
        <v>60</v>
      </c>
      <c r="F39" s="7" t="s">
        <v>64</v>
      </c>
      <c r="G39" s="7" t="s">
        <v>42</v>
      </c>
    </row>
    <row r="40" spans="1:10" ht="15" customHeight="1" x14ac:dyDescent="0.5">
      <c r="A40" s="4">
        <v>36</v>
      </c>
      <c r="B40" s="7" t="s">
        <v>51</v>
      </c>
      <c r="C40" s="7" t="s">
        <v>54</v>
      </c>
      <c r="D40" s="7" t="s">
        <v>54</v>
      </c>
      <c r="E40" s="7" t="s">
        <v>43</v>
      </c>
      <c r="F40" s="7" t="s">
        <v>54</v>
      </c>
      <c r="G40" s="7" t="s">
        <v>67</v>
      </c>
    </row>
    <row r="41" spans="1:10" ht="15" customHeight="1" x14ac:dyDescent="0.5">
      <c r="A41" s="4">
        <v>37</v>
      </c>
      <c r="B41" s="7" t="s">
        <v>52</v>
      </c>
      <c r="C41" s="7" t="s">
        <v>57</v>
      </c>
      <c r="D41" s="7" t="s">
        <v>67</v>
      </c>
      <c r="E41" s="7" t="s">
        <v>66</v>
      </c>
      <c r="F41" s="7" t="s">
        <v>38</v>
      </c>
      <c r="G41" s="7" t="s">
        <v>66</v>
      </c>
    </row>
    <row r="42" spans="1:10" ht="15" customHeight="1" x14ac:dyDescent="0.5">
      <c r="A42" s="4">
        <v>38</v>
      </c>
      <c r="B42" s="7" t="s">
        <v>53</v>
      </c>
      <c r="C42" s="7" t="s">
        <v>60</v>
      </c>
      <c r="D42" s="7" t="s">
        <v>58</v>
      </c>
      <c r="E42" s="7" t="s">
        <v>61</v>
      </c>
      <c r="F42" s="7" t="s">
        <v>57</v>
      </c>
      <c r="G42" s="7" t="s">
        <v>57</v>
      </c>
    </row>
    <row r="43" spans="1:10" ht="15" customHeight="1" x14ac:dyDescent="0.5">
      <c r="A43" s="4">
        <v>39</v>
      </c>
      <c r="B43" s="7" t="s">
        <v>54</v>
      </c>
      <c r="C43" s="7" t="s">
        <v>56</v>
      </c>
      <c r="D43" s="7" t="s">
        <v>56</v>
      </c>
      <c r="E43" s="7" t="s">
        <v>65</v>
      </c>
    </row>
    <row r="44" spans="1:10" ht="15" customHeight="1" x14ac:dyDescent="0.5">
      <c r="A44" s="4">
        <v>40</v>
      </c>
      <c r="B44" s="7" t="s">
        <v>55</v>
      </c>
      <c r="C44" s="7" t="s">
        <v>67</v>
      </c>
      <c r="D44" s="7" t="s">
        <v>55</v>
      </c>
      <c r="E44" s="7" t="s">
        <v>64</v>
      </c>
    </row>
    <row r="45" spans="1:10" ht="15" customHeight="1" x14ac:dyDescent="0.5">
      <c r="A45" s="4">
        <v>41</v>
      </c>
      <c r="B45" s="7" t="s">
        <v>56</v>
      </c>
      <c r="C45" s="7" t="s">
        <v>36</v>
      </c>
      <c r="D45" s="7" t="s">
        <v>50</v>
      </c>
      <c r="E45" s="7" t="s">
        <v>67</v>
      </c>
    </row>
    <row r="46" spans="1:10" ht="15" customHeight="1" x14ac:dyDescent="0.5">
      <c r="A46" s="4">
        <v>42</v>
      </c>
      <c r="B46" s="7" t="s">
        <v>57</v>
      </c>
      <c r="C46" s="7" t="s">
        <v>64</v>
      </c>
    </row>
    <row r="47" spans="1:10" ht="15" customHeight="1" x14ac:dyDescent="0.5">
      <c r="A47" s="4">
        <v>43</v>
      </c>
      <c r="B47" s="7" t="s">
        <v>58</v>
      </c>
    </row>
    <row r="48" spans="1:10" ht="15" customHeight="1" x14ac:dyDescent="0.5">
      <c r="A48" s="4">
        <v>44</v>
      </c>
      <c r="B48" s="7" t="s">
        <v>59</v>
      </c>
    </row>
    <row r="49" spans="1:2" ht="15" customHeight="1" x14ac:dyDescent="0.5">
      <c r="A49" s="4">
        <v>45</v>
      </c>
      <c r="B49" s="7" t="s">
        <v>60</v>
      </c>
    </row>
    <row r="50" spans="1:2" ht="15" customHeight="1" x14ac:dyDescent="0.5">
      <c r="A50" s="4">
        <v>46</v>
      </c>
      <c r="B50" s="7" t="s">
        <v>61</v>
      </c>
    </row>
    <row r="51" spans="1:2" ht="15" customHeight="1" x14ac:dyDescent="0.5">
      <c r="A51" s="4">
        <v>47</v>
      </c>
      <c r="B51" s="7" t="s">
        <v>62</v>
      </c>
    </row>
    <row r="52" spans="1:2" ht="15" customHeight="1" x14ac:dyDescent="0.5">
      <c r="A52" s="4">
        <v>48</v>
      </c>
      <c r="B52" s="7" t="s">
        <v>63</v>
      </c>
    </row>
    <row r="53" spans="1:2" ht="15" customHeight="1" x14ac:dyDescent="0.5">
      <c r="A53" s="4">
        <v>49</v>
      </c>
      <c r="B53" s="7" t="s">
        <v>64</v>
      </c>
    </row>
    <row r="54" spans="1:2" ht="15" customHeight="1" x14ac:dyDescent="0.5">
      <c r="A54" s="4">
        <v>50</v>
      </c>
      <c r="B54" s="7" t="s">
        <v>65</v>
      </c>
    </row>
    <row r="55" spans="1:2" ht="15" customHeight="1" x14ac:dyDescent="0.5">
      <c r="A55" s="4">
        <v>51</v>
      </c>
      <c r="B55" s="7" t="s">
        <v>66</v>
      </c>
    </row>
    <row r="56" spans="1:2" ht="15" customHeight="1" x14ac:dyDescent="0.5">
      <c r="A56" s="4">
        <v>52</v>
      </c>
      <c r="B56" s="7" t="s">
        <v>67</v>
      </c>
    </row>
    <row r="57" spans="1:2" ht="15" customHeight="1" x14ac:dyDescent="0.5">
      <c r="A57" s="4"/>
    </row>
    <row r="58" spans="1:2" ht="15" customHeight="1" x14ac:dyDescent="0.5">
      <c r="A58" s="4"/>
    </row>
    <row r="59" spans="1:2" ht="15" customHeight="1" x14ac:dyDescent="0.5">
      <c r="A59" s="4"/>
    </row>
    <row r="60" spans="1:2" ht="15" customHeight="1" x14ac:dyDescent="0.5">
      <c r="A60" s="4"/>
    </row>
    <row r="61" spans="1:2" ht="15" customHeight="1" x14ac:dyDescent="0.5">
      <c r="A61" s="4"/>
    </row>
    <row r="62" spans="1:2" ht="15" customHeight="1" x14ac:dyDescent="0.5">
      <c r="A62" s="4"/>
    </row>
    <row r="63" spans="1:2" ht="15" customHeight="1" x14ac:dyDescent="0.5">
      <c r="A63" s="4"/>
    </row>
    <row r="64" spans="1:2" ht="15" customHeight="1" x14ac:dyDescent="0.5">
      <c r="A64" s="4"/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N3" r:id="rId1" xr:uid="{74084E92-D2D1-4801-B452-F251DC84D09C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5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464843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8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14</v>
      </c>
      <c r="B3" s="7" t="s">
        <v>29</v>
      </c>
      <c r="C3" s="15">
        <f>AVERAGE(A3:A12)</f>
        <v>14.6</v>
      </c>
    </row>
    <row r="4" spans="1:26" ht="15.75" customHeight="1" x14ac:dyDescent="0.5">
      <c r="A4" s="4">
        <v>2</v>
      </c>
      <c r="B4" s="7" t="s">
        <v>29</v>
      </c>
    </row>
    <row r="5" spans="1:26" ht="15.75" customHeight="1" x14ac:dyDescent="0.5">
      <c r="A5" s="4">
        <v>9</v>
      </c>
      <c r="B5" s="7" t="s">
        <v>29</v>
      </c>
    </row>
    <row r="6" spans="1:26" ht="15.75" customHeight="1" x14ac:dyDescent="0.5">
      <c r="A6" s="4">
        <v>21</v>
      </c>
      <c r="B6" s="7" t="s">
        <v>29</v>
      </c>
    </row>
    <row r="7" spans="1:26" ht="15.75" customHeight="1" x14ac:dyDescent="0.5">
      <c r="A7" s="4">
        <v>23</v>
      </c>
      <c r="B7" s="7" t="s">
        <v>29</v>
      </c>
    </row>
    <row r="8" spans="1:26" ht="15.75" customHeight="1" x14ac:dyDescent="0.5">
      <c r="A8" s="4">
        <v>25</v>
      </c>
      <c r="B8" s="7" t="s">
        <v>29</v>
      </c>
    </row>
    <row r="9" spans="1:26" ht="15.75" customHeight="1" x14ac:dyDescent="0.5">
      <c r="A9" s="4">
        <v>10</v>
      </c>
      <c r="B9" s="7" t="s">
        <v>29</v>
      </c>
    </row>
    <row r="10" spans="1:26" ht="15.75" customHeight="1" x14ac:dyDescent="0.5">
      <c r="A10" s="4">
        <v>24</v>
      </c>
      <c r="B10" s="7" t="s">
        <v>29</v>
      </c>
    </row>
    <row r="11" spans="1:26" ht="15.75" customHeight="1" x14ac:dyDescent="0.5">
      <c r="A11" s="4">
        <v>10</v>
      </c>
      <c r="B11" s="7" t="s">
        <v>29</v>
      </c>
    </row>
    <row r="12" spans="1:26" ht="15.75" customHeight="1" x14ac:dyDescent="0.5">
      <c r="A12" s="4">
        <v>8</v>
      </c>
      <c r="B12" s="7" t="s">
        <v>29</v>
      </c>
    </row>
    <row r="13" spans="1:26" ht="15.75" customHeight="1" x14ac:dyDescent="0.5">
      <c r="A13" s="4">
        <v>42</v>
      </c>
      <c r="B13" s="7" t="s">
        <v>57</v>
      </c>
      <c r="C13" s="15">
        <f>AVERAGE(A13:A21)</f>
        <v>31.444444444444443</v>
      </c>
    </row>
    <row r="14" spans="1:26" ht="15.75" customHeight="1" x14ac:dyDescent="0.5">
      <c r="A14" s="4">
        <v>37</v>
      </c>
      <c r="B14" s="7" t="s">
        <v>57</v>
      </c>
    </row>
    <row r="15" spans="1:26" ht="15.75" customHeight="1" x14ac:dyDescent="0.5">
      <c r="A15" s="4">
        <v>31</v>
      </c>
      <c r="B15" s="7" t="s">
        <v>57</v>
      </c>
    </row>
    <row r="16" spans="1:26" ht="15.75" customHeight="1" x14ac:dyDescent="0.5">
      <c r="A16" s="4">
        <v>33</v>
      </c>
      <c r="B16" s="7" t="s">
        <v>57</v>
      </c>
    </row>
    <row r="17" spans="1:3" ht="15.75" customHeight="1" x14ac:dyDescent="0.5">
      <c r="A17" s="4">
        <v>38</v>
      </c>
      <c r="B17" s="7" t="s">
        <v>57</v>
      </c>
    </row>
    <row r="18" spans="1:3" ht="15.75" customHeight="1" x14ac:dyDescent="0.5">
      <c r="A18" s="4">
        <v>38</v>
      </c>
      <c r="B18" s="7" t="s">
        <v>57</v>
      </c>
    </row>
    <row r="19" spans="1:3" ht="15.75" customHeight="1" x14ac:dyDescent="0.5">
      <c r="A19" s="4">
        <v>20</v>
      </c>
      <c r="B19" s="7" t="s">
        <v>57</v>
      </c>
    </row>
    <row r="20" spans="1:3" ht="15.75" customHeight="1" x14ac:dyDescent="0.5">
      <c r="A20" s="4">
        <v>29</v>
      </c>
      <c r="B20" s="7" t="s">
        <v>57</v>
      </c>
    </row>
    <row r="21" spans="1:3" ht="15.75" customHeight="1" x14ac:dyDescent="0.5">
      <c r="A21" s="4">
        <v>15</v>
      </c>
      <c r="B21" s="7" t="s">
        <v>57</v>
      </c>
    </row>
    <row r="22" spans="1:3" ht="15.75" customHeight="1" x14ac:dyDescent="0.5">
      <c r="A22" s="4">
        <v>39</v>
      </c>
      <c r="B22" s="7" t="s">
        <v>54</v>
      </c>
      <c r="C22" s="15">
        <f>AVERAGE(A22:A32)</f>
        <v>25</v>
      </c>
    </row>
    <row r="23" spans="1:3" ht="15.75" customHeight="1" x14ac:dyDescent="0.5">
      <c r="A23" s="4">
        <v>36</v>
      </c>
      <c r="B23" s="7" t="s">
        <v>54</v>
      </c>
    </row>
    <row r="24" spans="1:3" ht="15.75" customHeight="1" x14ac:dyDescent="0.5">
      <c r="A24" s="4">
        <v>36</v>
      </c>
      <c r="B24" s="7" t="s">
        <v>54</v>
      </c>
    </row>
    <row r="25" spans="1:3" ht="15.75" customHeight="1" x14ac:dyDescent="0.5">
      <c r="A25" s="4">
        <v>29</v>
      </c>
      <c r="B25" s="7" t="s">
        <v>54</v>
      </c>
    </row>
    <row r="26" spans="1:3" ht="15.75" customHeight="1" x14ac:dyDescent="0.5">
      <c r="A26" s="4">
        <v>36</v>
      </c>
      <c r="B26" s="7" t="s">
        <v>54</v>
      </c>
    </row>
    <row r="27" spans="1:3" ht="15.75" customHeight="1" x14ac:dyDescent="0.5">
      <c r="A27" s="4">
        <v>23</v>
      </c>
      <c r="B27" s="7" t="s">
        <v>54</v>
      </c>
    </row>
    <row r="28" spans="1:3" ht="15.75" customHeight="1" x14ac:dyDescent="0.5">
      <c r="A28" s="4">
        <v>23</v>
      </c>
      <c r="B28" s="7" t="s">
        <v>54</v>
      </c>
    </row>
    <row r="29" spans="1:3" ht="15.75" customHeight="1" x14ac:dyDescent="0.5">
      <c r="A29" s="4">
        <v>27</v>
      </c>
      <c r="B29" s="7" t="s">
        <v>54</v>
      </c>
    </row>
    <row r="30" spans="1:3" ht="15.75" customHeight="1" x14ac:dyDescent="0.5">
      <c r="A30" s="4">
        <v>10</v>
      </c>
      <c r="B30" s="7" t="s">
        <v>54</v>
      </c>
    </row>
    <row r="31" spans="1:3" ht="15.75" customHeight="1" x14ac:dyDescent="0.5">
      <c r="A31" s="4">
        <v>8</v>
      </c>
      <c r="B31" s="7" t="s">
        <v>54</v>
      </c>
    </row>
    <row r="32" spans="1:3" ht="15.75" customHeight="1" x14ac:dyDescent="0.5">
      <c r="A32" s="4">
        <v>8</v>
      </c>
      <c r="B32" s="7" t="s">
        <v>54</v>
      </c>
    </row>
    <row r="33" spans="1:3" ht="15.75" customHeight="1" x14ac:dyDescent="0.5">
      <c r="A33" s="4">
        <v>46</v>
      </c>
      <c r="B33" s="7" t="s">
        <v>61</v>
      </c>
      <c r="C33" s="15">
        <f>AVERAGE(A33:A37)</f>
        <v>33.200000000000003</v>
      </c>
    </row>
    <row r="34" spans="1:3" ht="15.75" customHeight="1" x14ac:dyDescent="0.5">
      <c r="A34" s="4">
        <v>32</v>
      </c>
      <c r="B34" s="7" t="s">
        <v>61</v>
      </c>
    </row>
    <row r="35" spans="1:3" ht="15.75" customHeight="1" x14ac:dyDescent="0.5">
      <c r="A35" s="4">
        <v>30</v>
      </c>
      <c r="B35" s="7" t="s">
        <v>61</v>
      </c>
    </row>
    <row r="36" spans="1:3" ht="15.75" customHeight="1" x14ac:dyDescent="0.5">
      <c r="A36" s="4">
        <v>38</v>
      </c>
      <c r="B36" s="7" t="s">
        <v>61</v>
      </c>
    </row>
    <row r="37" spans="1:3" ht="15.75" customHeight="1" x14ac:dyDescent="0.5">
      <c r="A37" s="4">
        <v>20</v>
      </c>
      <c r="B37" s="7" t="s">
        <v>61</v>
      </c>
    </row>
    <row r="38" spans="1:3" ht="15.75" customHeight="1" x14ac:dyDescent="0.5">
      <c r="A38" s="4">
        <v>24</v>
      </c>
      <c r="B38" s="7" t="s">
        <v>39</v>
      </c>
      <c r="C38" s="15">
        <f>AVERAGE(A38:A48)</f>
        <v>18</v>
      </c>
    </row>
    <row r="39" spans="1:3" ht="15.75" customHeight="1" x14ac:dyDescent="0.5">
      <c r="A39" s="4">
        <v>26</v>
      </c>
      <c r="B39" s="7" t="s">
        <v>39</v>
      </c>
    </row>
    <row r="40" spans="1:3" ht="15.75" customHeight="1" x14ac:dyDescent="0.5">
      <c r="A40" s="4">
        <v>26</v>
      </c>
      <c r="B40" s="7" t="s">
        <v>39</v>
      </c>
    </row>
    <row r="41" spans="1:3" ht="15.75" customHeight="1" x14ac:dyDescent="0.5">
      <c r="A41" s="4">
        <v>18</v>
      </c>
      <c r="B41" s="7" t="s">
        <v>39</v>
      </c>
    </row>
    <row r="42" spans="1:3" ht="15.75" customHeight="1" x14ac:dyDescent="0.5">
      <c r="A42" s="4">
        <v>17</v>
      </c>
      <c r="B42" s="7" t="s">
        <v>39</v>
      </c>
    </row>
    <row r="43" spans="1:3" ht="15.75" customHeight="1" x14ac:dyDescent="0.5">
      <c r="A43" s="4">
        <v>25</v>
      </c>
      <c r="B43" s="7" t="s">
        <v>39</v>
      </c>
    </row>
    <row r="44" spans="1:3" ht="15.75" customHeight="1" x14ac:dyDescent="0.5">
      <c r="A44" s="4">
        <v>18</v>
      </c>
      <c r="B44" s="7" t="s">
        <v>39</v>
      </c>
    </row>
    <row r="45" spans="1:3" ht="15.75" customHeight="1" x14ac:dyDescent="0.5">
      <c r="A45" s="4">
        <v>16</v>
      </c>
      <c r="B45" s="7" t="s">
        <v>39</v>
      </c>
    </row>
    <row r="46" spans="1:3" ht="15.75" customHeight="1" x14ac:dyDescent="0.5">
      <c r="A46" s="4">
        <v>15</v>
      </c>
      <c r="B46" s="7" t="s">
        <v>39</v>
      </c>
    </row>
    <row r="47" spans="1:3" ht="15.75" customHeight="1" x14ac:dyDescent="0.5">
      <c r="A47" s="4">
        <v>9</v>
      </c>
      <c r="B47" s="7" t="s">
        <v>39</v>
      </c>
    </row>
    <row r="48" spans="1:3" ht="15.75" customHeight="1" x14ac:dyDescent="0.5">
      <c r="A48" s="4">
        <v>4</v>
      </c>
      <c r="B48" s="7" t="s">
        <v>39</v>
      </c>
    </row>
    <row r="49" spans="1:3" ht="15.75" customHeight="1" x14ac:dyDescent="0.5">
      <c r="A49" s="4">
        <v>34</v>
      </c>
      <c r="B49" s="7" t="s">
        <v>49</v>
      </c>
      <c r="C49" s="15">
        <f>AVERAGE(A49:A60)</f>
        <v>23.166666666666668</v>
      </c>
    </row>
    <row r="50" spans="1:3" ht="15.75" customHeight="1" x14ac:dyDescent="0.5">
      <c r="A50" s="4">
        <v>30</v>
      </c>
      <c r="B50" s="7" t="s">
        <v>49</v>
      </c>
    </row>
    <row r="51" spans="1:3" ht="15.75" customHeight="1" x14ac:dyDescent="0.5">
      <c r="A51" s="4">
        <v>32</v>
      </c>
      <c r="B51" s="7" t="s">
        <v>49</v>
      </c>
    </row>
    <row r="52" spans="1:3" ht="15.75" customHeight="1" x14ac:dyDescent="0.5">
      <c r="A52" s="4">
        <v>25</v>
      </c>
      <c r="B52" s="7" t="s">
        <v>49</v>
      </c>
    </row>
    <row r="53" spans="1:3" ht="15.75" customHeight="1" x14ac:dyDescent="0.5">
      <c r="A53" s="4">
        <v>28</v>
      </c>
      <c r="B53" s="7" t="s">
        <v>49</v>
      </c>
    </row>
    <row r="54" spans="1:3" ht="15.75" customHeight="1" x14ac:dyDescent="0.5">
      <c r="A54" s="4">
        <v>27</v>
      </c>
      <c r="B54" s="7" t="s">
        <v>49</v>
      </c>
    </row>
    <row r="55" spans="1:3" ht="15.75" customHeight="1" x14ac:dyDescent="0.5">
      <c r="A55" s="4">
        <v>19</v>
      </c>
      <c r="B55" s="7" t="s">
        <v>49</v>
      </c>
    </row>
    <row r="56" spans="1:3" ht="15.75" customHeight="1" x14ac:dyDescent="0.5">
      <c r="A56" s="4">
        <v>24</v>
      </c>
      <c r="B56" s="7" t="s">
        <v>49</v>
      </c>
    </row>
    <row r="57" spans="1:3" ht="15.75" customHeight="1" x14ac:dyDescent="0.5">
      <c r="A57" s="4">
        <v>19</v>
      </c>
      <c r="B57" s="7" t="s">
        <v>49</v>
      </c>
    </row>
    <row r="58" spans="1:3" ht="15.75" customHeight="1" x14ac:dyDescent="0.5">
      <c r="A58" s="4">
        <v>23</v>
      </c>
      <c r="B58" s="7" t="s">
        <v>49</v>
      </c>
    </row>
    <row r="59" spans="1:3" ht="15.75" customHeight="1" x14ac:dyDescent="0.5">
      <c r="A59" s="4">
        <v>15</v>
      </c>
      <c r="B59" s="7" t="s">
        <v>49</v>
      </c>
    </row>
    <row r="60" spans="1:3" ht="15.75" customHeight="1" x14ac:dyDescent="0.5">
      <c r="A60" s="4">
        <v>2</v>
      </c>
      <c r="B60" s="7" t="s">
        <v>49</v>
      </c>
    </row>
    <row r="61" spans="1:3" ht="15.75" customHeight="1" x14ac:dyDescent="0.5">
      <c r="A61" s="4">
        <v>15</v>
      </c>
      <c r="B61" s="7" t="s">
        <v>30</v>
      </c>
      <c r="C61" s="15">
        <f>AVERAGE(A61:A62)</f>
        <v>24.5</v>
      </c>
    </row>
    <row r="62" spans="1:3" ht="15.75" customHeight="1" x14ac:dyDescent="0.5">
      <c r="A62" s="4">
        <v>34</v>
      </c>
      <c r="B62" s="7" t="s">
        <v>30</v>
      </c>
    </row>
    <row r="63" spans="1:3" ht="15.75" customHeight="1" x14ac:dyDescent="0.5">
      <c r="A63" s="4">
        <v>40</v>
      </c>
      <c r="B63" s="7" t="s">
        <v>55</v>
      </c>
      <c r="C63" s="15">
        <f>AVERAGE(A63:A66)</f>
        <v>34.75</v>
      </c>
    </row>
    <row r="64" spans="1:3" ht="15.75" customHeight="1" x14ac:dyDescent="0.5">
      <c r="A64" s="4">
        <v>40</v>
      </c>
      <c r="B64" s="7" t="s">
        <v>55</v>
      </c>
    </row>
    <row r="65" spans="1:3" ht="15.75" customHeight="1" x14ac:dyDescent="0.5">
      <c r="A65" s="4">
        <v>28</v>
      </c>
      <c r="B65" s="7" t="s">
        <v>55</v>
      </c>
    </row>
    <row r="66" spans="1:3" ht="15.75" customHeight="1" x14ac:dyDescent="0.5">
      <c r="A66" s="4">
        <v>31</v>
      </c>
      <c r="B66" s="7" t="s">
        <v>55</v>
      </c>
    </row>
    <row r="67" spans="1:3" ht="15.75" customHeight="1" x14ac:dyDescent="0.5">
      <c r="A67" s="4">
        <v>35</v>
      </c>
      <c r="B67" s="7" t="s">
        <v>50</v>
      </c>
      <c r="C67" s="15">
        <f>AVERAGE(A67:A73)</f>
        <v>27.142857142857142</v>
      </c>
    </row>
    <row r="68" spans="1:3" ht="15.75" customHeight="1" x14ac:dyDescent="0.5">
      <c r="A68" s="4">
        <v>41</v>
      </c>
      <c r="B68" s="7" t="s">
        <v>50</v>
      </c>
    </row>
    <row r="69" spans="1:3" ht="15.75" customHeight="1" x14ac:dyDescent="0.5">
      <c r="A69" s="4">
        <v>21</v>
      </c>
      <c r="B69" s="7" t="s">
        <v>50</v>
      </c>
    </row>
    <row r="70" spans="1:3" ht="15.75" customHeight="1" x14ac:dyDescent="0.5">
      <c r="A70" s="4">
        <v>25</v>
      </c>
      <c r="B70" s="7" t="s">
        <v>50</v>
      </c>
    </row>
    <row r="71" spans="1:3" ht="15.75" customHeight="1" x14ac:dyDescent="0.5">
      <c r="A71" s="4">
        <v>26</v>
      </c>
      <c r="B71" s="7" t="s">
        <v>50</v>
      </c>
    </row>
    <row r="72" spans="1:3" ht="15.75" customHeight="1" x14ac:dyDescent="0.5">
      <c r="A72" s="4">
        <v>24</v>
      </c>
      <c r="B72" s="7" t="s">
        <v>50</v>
      </c>
    </row>
    <row r="73" spans="1:3" ht="15.75" customHeight="1" x14ac:dyDescent="0.5">
      <c r="A73" s="4">
        <v>18</v>
      </c>
      <c r="B73" s="7" t="s">
        <v>50</v>
      </c>
    </row>
    <row r="74" spans="1:3" ht="15.75" customHeight="1" x14ac:dyDescent="0.5">
      <c r="A74" s="4">
        <v>21</v>
      </c>
      <c r="B74" s="7" t="s">
        <v>36</v>
      </c>
      <c r="C74" s="15">
        <f>AVERAGE(A74:A85)</f>
        <v>21.416666666666668</v>
      </c>
    </row>
    <row r="75" spans="1:3" ht="15.75" customHeight="1" x14ac:dyDescent="0.5">
      <c r="A75" s="4">
        <v>41</v>
      </c>
      <c r="B75" s="7" t="s">
        <v>36</v>
      </c>
    </row>
    <row r="76" spans="1:3" ht="15.75" customHeight="1" x14ac:dyDescent="0.5">
      <c r="A76" s="4">
        <v>27</v>
      </c>
      <c r="B76" s="7" t="s">
        <v>36</v>
      </c>
    </row>
    <row r="77" spans="1:3" ht="15.75" customHeight="1" x14ac:dyDescent="0.5">
      <c r="A77" s="4">
        <v>34</v>
      </c>
      <c r="B77" s="7" t="s">
        <v>36</v>
      </c>
    </row>
    <row r="78" spans="1:3" ht="15.75" customHeight="1" x14ac:dyDescent="0.5">
      <c r="A78" s="4">
        <v>24</v>
      </c>
      <c r="B78" s="7" t="s">
        <v>36</v>
      </c>
    </row>
    <row r="79" spans="1:3" ht="15.75" customHeight="1" x14ac:dyDescent="0.5">
      <c r="A79" s="4">
        <v>26</v>
      </c>
      <c r="B79" s="7" t="s">
        <v>36</v>
      </c>
    </row>
    <row r="80" spans="1:3" ht="15.75" customHeight="1" x14ac:dyDescent="0.5">
      <c r="A80" s="4">
        <v>15</v>
      </c>
      <c r="B80" s="7" t="s">
        <v>36</v>
      </c>
    </row>
    <row r="81" spans="1:3" ht="15.75" customHeight="1" x14ac:dyDescent="0.5">
      <c r="A81" s="4">
        <v>15</v>
      </c>
      <c r="B81" s="7" t="s">
        <v>36</v>
      </c>
    </row>
    <row r="82" spans="1:3" ht="15.75" customHeight="1" x14ac:dyDescent="0.5">
      <c r="A82" s="4">
        <v>13</v>
      </c>
      <c r="B82" s="7" t="s">
        <v>36</v>
      </c>
    </row>
    <row r="83" spans="1:3" ht="15.75" customHeight="1" x14ac:dyDescent="0.5">
      <c r="A83" s="4">
        <v>15</v>
      </c>
      <c r="B83" s="7" t="s">
        <v>36</v>
      </c>
    </row>
    <row r="84" spans="1:3" ht="15.75" customHeight="1" x14ac:dyDescent="0.5">
      <c r="A84" s="4">
        <v>12</v>
      </c>
      <c r="B84" s="7" t="s">
        <v>36</v>
      </c>
    </row>
    <row r="85" spans="1:3" ht="15.75" customHeight="1" x14ac:dyDescent="0.5">
      <c r="A85" s="4">
        <v>14</v>
      </c>
      <c r="B85" s="7" t="s">
        <v>36</v>
      </c>
    </row>
    <row r="86" spans="1:3" ht="15.75" customHeight="1" x14ac:dyDescent="0.5">
      <c r="A86" s="4">
        <v>3</v>
      </c>
      <c r="B86" s="7" t="s">
        <v>19</v>
      </c>
      <c r="C86" s="15">
        <f>AVERAGE(A86:A109)</f>
        <v>5.75</v>
      </c>
    </row>
    <row r="87" spans="1:3" ht="15.75" customHeight="1" x14ac:dyDescent="0.5">
      <c r="A87" s="4">
        <v>6</v>
      </c>
      <c r="B87" s="7" t="s">
        <v>19</v>
      </c>
    </row>
    <row r="88" spans="1:3" ht="15.75" customHeight="1" x14ac:dyDescent="0.5">
      <c r="A88" s="4">
        <v>7</v>
      </c>
      <c r="B88" s="7" t="s">
        <v>19</v>
      </c>
    </row>
    <row r="89" spans="1:3" ht="15.75" customHeight="1" x14ac:dyDescent="0.5">
      <c r="A89" s="4">
        <v>16</v>
      </c>
      <c r="B89" s="7" t="s">
        <v>19</v>
      </c>
    </row>
    <row r="90" spans="1:3" ht="15.75" customHeight="1" x14ac:dyDescent="0.5">
      <c r="A90" s="4">
        <v>19</v>
      </c>
      <c r="B90" s="7" t="s">
        <v>19</v>
      </c>
    </row>
    <row r="91" spans="1:3" ht="15.75" customHeight="1" x14ac:dyDescent="0.5">
      <c r="A91" s="4">
        <v>18</v>
      </c>
      <c r="B91" s="7" t="s">
        <v>19</v>
      </c>
    </row>
    <row r="92" spans="1:3" ht="15.75" customHeight="1" x14ac:dyDescent="0.5">
      <c r="A92" s="4">
        <v>2</v>
      </c>
      <c r="B92" s="7" t="s">
        <v>19</v>
      </c>
    </row>
    <row r="93" spans="1:3" ht="15.75" customHeight="1" x14ac:dyDescent="0.5">
      <c r="A93" s="4">
        <v>4</v>
      </c>
      <c r="B93" s="7" t="s">
        <v>19</v>
      </c>
    </row>
    <row r="94" spans="1:3" ht="15.75" customHeight="1" x14ac:dyDescent="0.5">
      <c r="A94" s="4">
        <v>2</v>
      </c>
      <c r="B94" s="7" t="s">
        <v>19</v>
      </c>
    </row>
    <row r="95" spans="1:3" ht="15.75" customHeight="1" x14ac:dyDescent="0.5">
      <c r="A95" s="4">
        <v>4</v>
      </c>
      <c r="B95" s="7" t="s">
        <v>19</v>
      </c>
    </row>
    <row r="96" spans="1:3" ht="15.75" customHeight="1" x14ac:dyDescent="0.5">
      <c r="A96" s="4">
        <v>4</v>
      </c>
      <c r="B96" s="7" t="s">
        <v>19</v>
      </c>
    </row>
    <row r="97" spans="1:3" ht="15.75" customHeight="1" x14ac:dyDescent="0.5">
      <c r="A97" s="4">
        <v>1</v>
      </c>
      <c r="B97" s="7" t="s">
        <v>19</v>
      </c>
    </row>
    <row r="98" spans="1:3" ht="15.75" customHeight="1" x14ac:dyDescent="0.5">
      <c r="A98" s="4">
        <v>7</v>
      </c>
      <c r="B98" s="7" t="s">
        <v>19</v>
      </c>
    </row>
    <row r="99" spans="1:3" ht="15.75" customHeight="1" x14ac:dyDescent="0.5">
      <c r="A99" s="4">
        <v>3</v>
      </c>
      <c r="B99" s="7" t="s">
        <v>19</v>
      </c>
    </row>
    <row r="100" spans="1:3" ht="15.75" customHeight="1" x14ac:dyDescent="0.5">
      <c r="A100" s="4">
        <v>3</v>
      </c>
      <c r="B100" s="7" t="s">
        <v>19</v>
      </c>
    </row>
    <row r="101" spans="1:3" ht="15.75" customHeight="1" x14ac:dyDescent="0.5">
      <c r="A101" s="4">
        <v>10</v>
      </c>
      <c r="B101" s="7" t="s">
        <v>19</v>
      </c>
    </row>
    <row r="102" spans="1:3" ht="15.75" customHeight="1" x14ac:dyDescent="0.5">
      <c r="A102" s="4">
        <v>2</v>
      </c>
      <c r="B102" s="7" t="s">
        <v>19</v>
      </c>
    </row>
    <row r="103" spans="1:3" ht="15.75" customHeight="1" x14ac:dyDescent="0.5">
      <c r="A103" s="4">
        <v>2</v>
      </c>
      <c r="B103" s="7" t="s">
        <v>19</v>
      </c>
    </row>
    <row r="104" spans="1:3" ht="15.75" customHeight="1" x14ac:dyDescent="0.5">
      <c r="A104" s="4">
        <v>5</v>
      </c>
      <c r="B104" s="7" t="s">
        <v>19</v>
      </c>
    </row>
    <row r="105" spans="1:3" ht="15.75" customHeight="1" x14ac:dyDescent="0.5">
      <c r="A105" s="4">
        <v>2</v>
      </c>
      <c r="B105" s="7" t="s">
        <v>19</v>
      </c>
    </row>
    <row r="106" spans="1:3" ht="15.75" customHeight="1" x14ac:dyDescent="0.5">
      <c r="A106" s="4">
        <v>3</v>
      </c>
      <c r="B106" s="7" t="s">
        <v>19</v>
      </c>
    </row>
    <row r="107" spans="1:3" ht="15.75" customHeight="1" x14ac:dyDescent="0.5">
      <c r="A107" s="4">
        <v>5</v>
      </c>
      <c r="B107" s="7" t="s">
        <v>19</v>
      </c>
    </row>
    <row r="108" spans="1:3" ht="15.75" customHeight="1" x14ac:dyDescent="0.5">
      <c r="A108" s="4">
        <v>8</v>
      </c>
      <c r="B108" s="7" t="s">
        <v>19</v>
      </c>
    </row>
    <row r="109" spans="1:3" ht="15.75" customHeight="1" x14ac:dyDescent="0.5">
      <c r="A109" s="4">
        <v>2</v>
      </c>
      <c r="B109" s="7" t="s">
        <v>19</v>
      </c>
    </row>
    <row r="110" spans="1:3" ht="15.75" customHeight="1" x14ac:dyDescent="0.5">
      <c r="A110" s="4">
        <v>28</v>
      </c>
      <c r="B110" s="7" t="s">
        <v>43</v>
      </c>
      <c r="C110" s="15">
        <f>AVERAGE(A110:A121)</f>
        <v>21.25</v>
      </c>
    </row>
    <row r="111" spans="1:3" ht="15.75" customHeight="1" x14ac:dyDescent="0.5">
      <c r="A111" s="4">
        <v>34</v>
      </c>
      <c r="B111" s="7" t="s">
        <v>43</v>
      </c>
    </row>
    <row r="112" spans="1:3" ht="15.75" customHeight="1" x14ac:dyDescent="0.5">
      <c r="A112" s="4">
        <v>29</v>
      </c>
      <c r="B112" s="7" t="s">
        <v>43</v>
      </c>
    </row>
    <row r="113" spans="1:3" ht="15.75" customHeight="1" x14ac:dyDescent="0.5">
      <c r="A113" s="4">
        <v>36</v>
      </c>
      <c r="B113" s="7" t="s">
        <v>43</v>
      </c>
    </row>
    <row r="114" spans="1:3" ht="15.75" customHeight="1" x14ac:dyDescent="0.5">
      <c r="A114" s="4">
        <v>22</v>
      </c>
      <c r="B114" s="7" t="s">
        <v>43</v>
      </c>
    </row>
    <row r="115" spans="1:3" ht="15.75" customHeight="1" x14ac:dyDescent="0.5">
      <c r="A115" s="4">
        <v>22</v>
      </c>
      <c r="B115" s="7" t="s">
        <v>43</v>
      </c>
    </row>
    <row r="116" spans="1:3" ht="15.75" customHeight="1" x14ac:dyDescent="0.5">
      <c r="A116" s="4">
        <v>17</v>
      </c>
      <c r="B116" s="7" t="s">
        <v>43</v>
      </c>
    </row>
    <row r="117" spans="1:3" ht="15.75" customHeight="1" x14ac:dyDescent="0.5">
      <c r="A117" s="4">
        <v>20</v>
      </c>
      <c r="B117" s="7" t="s">
        <v>43</v>
      </c>
    </row>
    <row r="118" spans="1:3" ht="15.75" customHeight="1" x14ac:dyDescent="0.5">
      <c r="A118" s="4">
        <v>12</v>
      </c>
      <c r="B118" s="7" t="s">
        <v>43</v>
      </c>
    </row>
    <row r="119" spans="1:3" ht="15.75" customHeight="1" x14ac:dyDescent="0.5">
      <c r="A119" s="4">
        <v>20</v>
      </c>
      <c r="B119" s="7" t="s">
        <v>43</v>
      </c>
    </row>
    <row r="120" spans="1:3" ht="15.75" customHeight="1" x14ac:dyDescent="0.5">
      <c r="A120" s="4">
        <v>7</v>
      </c>
      <c r="B120" s="7" t="s">
        <v>43</v>
      </c>
    </row>
    <row r="121" spans="1:3" ht="15.75" customHeight="1" x14ac:dyDescent="0.5">
      <c r="A121" s="4">
        <v>8</v>
      </c>
      <c r="B121" s="7" t="s">
        <v>43</v>
      </c>
    </row>
    <row r="122" spans="1:3" ht="15.75" customHeight="1" x14ac:dyDescent="0.5">
      <c r="A122" s="4">
        <v>43</v>
      </c>
      <c r="B122" s="7" t="s">
        <v>58</v>
      </c>
      <c r="C122" s="15">
        <f>AVERAGE(A122:A130)</f>
        <v>24.333333333333332</v>
      </c>
    </row>
    <row r="123" spans="1:3" ht="15.75" customHeight="1" x14ac:dyDescent="0.5">
      <c r="A123" s="4">
        <v>35</v>
      </c>
      <c r="B123" s="7" t="s">
        <v>58</v>
      </c>
    </row>
    <row r="124" spans="1:3" ht="15.75" customHeight="1" x14ac:dyDescent="0.5">
      <c r="A124" s="4">
        <v>38</v>
      </c>
      <c r="B124" s="7" t="s">
        <v>58</v>
      </c>
    </row>
    <row r="125" spans="1:3" ht="15.75" customHeight="1" x14ac:dyDescent="0.5">
      <c r="A125" s="4">
        <v>22</v>
      </c>
      <c r="B125" s="7" t="s">
        <v>58</v>
      </c>
    </row>
    <row r="126" spans="1:3" ht="15.75" customHeight="1" x14ac:dyDescent="0.5">
      <c r="A126" s="4">
        <v>15</v>
      </c>
      <c r="B126" s="7" t="s">
        <v>58</v>
      </c>
    </row>
    <row r="127" spans="1:3" ht="15.75" customHeight="1" x14ac:dyDescent="0.5">
      <c r="A127" s="4">
        <v>11</v>
      </c>
      <c r="B127" s="7" t="s">
        <v>58</v>
      </c>
    </row>
    <row r="128" spans="1:3" ht="15.75" customHeight="1" x14ac:dyDescent="0.5">
      <c r="A128" s="4">
        <v>24</v>
      </c>
      <c r="B128" s="7" t="s">
        <v>58</v>
      </c>
    </row>
    <row r="129" spans="1:3" ht="15.75" customHeight="1" x14ac:dyDescent="0.5">
      <c r="A129" s="4">
        <v>20</v>
      </c>
      <c r="B129" s="7" t="s">
        <v>58</v>
      </c>
    </row>
    <row r="130" spans="1:3" ht="15.75" customHeight="1" x14ac:dyDescent="0.5">
      <c r="A130" s="4">
        <v>11</v>
      </c>
      <c r="B130" s="7" t="s">
        <v>58</v>
      </c>
    </row>
    <row r="131" spans="1:3" ht="15.75" customHeight="1" x14ac:dyDescent="0.5">
      <c r="A131" s="4">
        <v>25</v>
      </c>
      <c r="B131" s="7" t="s">
        <v>40</v>
      </c>
      <c r="C131" s="15">
        <f>AVERAGE(A131:A135)</f>
        <v>17.8</v>
      </c>
    </row>
    <row r="132" spans="1:3" ht="15.75" customHeight="1" x14ac:dyDescent="0.5">
      <c r="A132" s="4">
        <v>25</v>
      </c>
      <c r="B132" s="7" t="s">
        <v>40</v>
      </c>
    </row>
    <row r="133" spans="1:3" ht="15.75" customHeight="1" x14ac:dyDescent="0.5">
      <c r="A133" s="4">
        <v>13</v>
      </c>
      <c r="B133" s="7" t="s">
        <v>40</v>
      </c>
    </row>
    <row r="134" spans="1:3" ht="15.75" customHeight="1" x14ac:dyDescent="0.5">
      <c r="A134" s="4">
        <v>17</v>
      </c>
      <c r="B134" s="7" t="s">
        <v>40</v>
      </c>
    </row>
    <row r="135" spans="1:3" ht="15.75" customHeight="1" x14ac:dyDescent="0.5">
      <c r="A135" s="4">
        <v>9</v>
      </c>
      <c r="B135" s="7" t="s">
        <v>40</v>
      </c>
    </row>
    <row r="136" spans="1:3" ht="15.75" customHeight="1" x14ac:dyDescent="0.5">
      <c r="A136" s="4">
        <v>20</v>
      </c>
      <c r="B136" s="7" t="s">
        <v>35</v>
      </c>
      <c r="C136" s="15">
        <f>AVERAGE(A136:A146)</f>
        <v>15.272727272727273</v>
      </c>
    </row>
    <row r="137" spans="1:3" ht="15.75" customHeight="1" x14ac:dyDescent="0.5">
      <c r="A137" s="4">
        <v>24</v>
      </c>
      <c r="B137" s="7" t="s">
        <v>35</v>
      </c>
    </row>
    <row r="138" spans="1:3" ht="15.75" customHeight="1" x14ac:dyDescent="0.5">
      <c r="A138" s="4">
        <v>23</v>
      </c>
      <c r="B138" s="7" t="s">
        <v>35</v>
      </c>
    </row>
    <row r="139" spans="1:3" ht="15.75" customHeight="1" x14ac:dyDescent="0.5">
      <c r="A139" s="4">
        <v>12</v>
      </c>
      <c r="B139" s="7" t="s">
        <v>35</v>
      </c>
    </row>
    <row r="140" spans="1:3" ht="15.75" customHeight="1" x14ac:dyDescent="0.5">
      <c r="A140" s="4">
        <v>6</v>
      </c>
      <c r="B140" s="7" t="s">
        <v>35</v>
      </c>
    </row>
    <row r="141" spans="1:3" ht="15.75" customHeight="1" x14ac:dyDescent="0.5">
      <c r="A141" s="4">
        <v>2</v>
      </c>
      <c r="B141" s="7" t="s">
        <v>35</v>
      </c>
    </row>
    <row r="142" spans="1:3" ht="15.75" customHeight="1" x14ac:dyDescent="0.5">
      <c r="A142" s="4">
        <v>16</v>
      </c>
      <c r="B142" s="7" t="s">
        <v>35</v>
      </c>
    </row>
    <row r="143" spans="1:3" ht="15.75" customHeight="1" x14ac:dyDescent="0.5">
      <c r="A143" s="4">
        <v>16</v>
      </c>
      <c r="B143" s="7" t="s">
        <v>35</v>
      </c>
    </row>
    <row r="144" spans="1:3" ht="15.75" customHeight="1" x14ac:dyDescent="0.5">
      <c r="A144" s="4">
        <v>20</v>
      </c>
      <c r="B144" s="7" t="s">
        <v>35</v>
      </c>
    </row>
    <row r="145" spans="1:3" ht="15.75" customHeight="1" x14ac:dyDescent="0.5">
      <c r="A145" s="4">
        <v>19</v>
      </c>
      <c r="B145" s="7" t="s">
        <v>35</v>
      </c>
    </row>
    <row r="146" spans="1:3" ht="15.75" customHeight="1" x14ac:dyDescent="0.5">
      <c r="A146" s="4">
        <v>10</v>
      </c>
      <c r="B146" s="7" t="s">
        <v>35</v>
      </c>
    </row>
    <row r="147" spans="1:3" ht="15.75" customHeight="1" x14ac:dyDescent="0.5">
      <c r="A147" s="4">
        <v>45</v>
      </c>
      <c r="B147" s="7" t="s">
        <v>60</v>
      </c>
      <c r="C147" s="15">
        <f>AVERAGE(A147:A156)</f>
        <v>31.9</v>
      </c>
    </row>
    <row r="148" spans="1:3" ht="15.75" customHeight="1" x14ac:dyDescent="0.5">
      <c r="A148" s="4">
        <v>38</v>
      </c>
      <c r="B148" s="7" t="s">
        <v>60</v>
      </c>
    </row>
    <row r="149" spans="1:3" ht="15.75" customHeight="1" x14ac:dyDescent="0.5">
      <c r="A149" s="4">
        <v>34</v>
      </c>
      <c r="B149" s="7" t="s">
        <v>60</v>
      </c>
    </row>
    <row r="150" spans="1:3" ht="15.75" customHeight="1" x14ac:dyDescent="0.5">
      <c r="A150" s="4">
        <v>35</v>
      </c>
      <c r="B150" s="7" t="s">
        <v>60</v>
      </c>
    </row>
    <row r="151" spans="1:3" ht="15.75" customHeight="1" x14ac:dyDescent="0.5">
      <c r="A151" s="4">
        <v>33</v>
      </c>
      <c r="B151" s="7" t="s">
        <v>60</v>
      </c>
    </row>
    <row r="152" spans="1:3" ht="15.75" customHeight="1" x14ac:dyDescent="0.5">
      <c r="A152" s="4">
        <v>31</v>
      </c>
      <c r="B152" s="7" t="s">
        <v>60</v>
      </c>
    </row>
    <row r="153" spans="1:3" ht="15.75" customHeight="1" x14ac:dyDescent="0.5">
      <c r="A153" s="4">
        <v>30</v>
      </c>
      <c r="B153" s="7" t="s">
        <v>60</v>
      </c>
    </row>
    <row r="154" spans="1:3" ht="15.75" customHeight="1" x14ac:dyDescent="0.5">
      <c r="A154" s="4">
        <v>31</v>
      </c>
      <c r="B154" s="7" t="s">
        <v>60</v>
      </c>
    </row>
    <row r="155" spans="1:3" ht="15.75" customHeight="1" x14ac:dyDescent="0.5">
      <c r="A155" s="4">
        <v>27</v>
      </c>
      <c r="B155" s="7" t="s">
        <v>60</v>
      </c>
    </row>
    <row r="156" spans="1:3" ht="15.75" customHeight="1" x14ac:dyDescent="0.5">
      <c r="A156" s="4">
        <v>15</v>
      </c>
      <c r="B156" s="7" t="s">
        <v>60</v>
      </c>
    </row>
    <row r="157" spans="1:3" ht="15.75" customHeight="1" x14ac:dyDescent="0.5">
      <c r="A157" s="4">
        <v>41</v>
      </c>
      <c r="B157" s="7" t="s">
        <v>56</v>
      </c>
      <c r="C157" s="15">
        <f>AVERAGE(A157:A165)</f>
        <v>30.333333333333332</v>
      </c>
    </row>
    <row r="158" spans="1:3" ht="15.75" customHeight="1" x14ac:dyDescent="0.5">
      <c r="A158" s="4">
        <v>39</v>
      </c>
      <c r="B158" s="7" t="s">
        <v>56</v>
      </c>
    </row>
    <row r="159" spans="1:3" ht="15.75" customHeight="1" x14ac:dyDescent="0.5">
      <c r="A159" s="4">
        <v>39</v>
      </c>
      <c r="B159" s="7" t="s">
        <v>56</v>
      </c>
    </row>
    <row r="160" spans="1:3" ht="15.75" customHeight="1" x14ac:dyDescent="0.5">
      <c r="A160" s="4">
        <v>32</v>
      </c>
      <c r="B160" s="7" t="s">
        <v>56</v>
      </c>
    </row>
    <row r="161" spans="1:3" ht="15.75" customHeight="1" x14ac:dyDescent="0.5">
      <c r="A161" s="4">
        <v>26</v>
      </c>
      <c r="B161" s="7" t="s">
        <v>56</v>
      </c>
    </row>
    <row r="162" spans="1:3" ht="15.75" customHeight="1" x14ac:dyDescent="0.5">
      <c r="A162" s="4">
        <v>32</v>
      </c>
      <c r="B162" s="7" t="s">
        <v>56</v>
      </c>
    </row>
    <row r="163" spans="1:3" ht="15.75" customHeight="1" x14ac:dyDescent="0.5">
      <c r="A163" s="4">
        <v>27</v>
      </c>
      <c r="B163" s="7" t="s">
        <v>56</v>
      </c>
    </row>
    <row r="164" spans="1:3" ht="15.75" customHeight="1" x14ac:dyDescent="0.5">
      <c r="A164" s="4">
        <v>28</v>
      </c>
      <c r="B164" s="7" t="s">
        <v>56</v>
      </c>
    </row>
    <row r="165" spans="1:3" ht="15.75" customHeight="1" x14ac:dyDescent="0.5">
      <c r="A165" s="4">
        <v>9</v>
      </c>
      <c r="B165" s="7" t="s">
        <v>56</v>
      </c>
    </row>
    <row r="166" spans="1:3" ht="15.75" customHeight="1" x14ac:dyDescent="0.5">
      <c r="A166" s="4">
        <v>33</v>
      </c>
      <c r="B166" s="7" t="s">
        <v>48</v>
      </c>
      <c r="C166" s="15">
        <f>AVERAGE(A166:A168)</f>
        <v>22.666666666666668</v>
      </c>
    </row>
    <row r="167" spans="1:3" ht="15.75" customHeight="1" x14ac:dyDescent="0.5">
      <c r="A167" s="4">
        <v>12</v>
      </c>
      <c r="B167" s="7" t="s">
        <v>48</v>
      </c>
    </row>
    <row r="168" spans="1:3" ht="15.75" customHeight="1" x14ac:dyDescent="0.5">
      <c r="A168" s="4">
        <v>23</v>
      </c>
      <c r="B168" s="7" t="s">
        <v>48</v>
      </c>
    </row>
    <row r="169" spans="1:3" ht="15.75" customHeight="1" x14ac:dyDescent="0.5">
      <c r="A169" s="4">
        <v>51</v>
      </c>
      <c r="B169" s="7" t="s">
        <v>66</v>
      </c>
      <c r="C169" s="15">
        <f>AVERAGE(A169:A175)</f>
        <v>33.428571428571431</v>
      </c>
    </row>
    <row r="170" spans="1:3" ht="15.75" customHeight="1" x14ac:dyDescent="0.5">
      <c r="A170" s="4">
        <v>23</v>
      </c>
      <c r="B170" s="7" t="s">
        <v>66</v>
      </c>
    </row>
    <row r="171" spans="1:3" ht="15.75" customHeight="1" x14ac:dyDescent="0.5">
      <c r="A171" s="4">
        <v>20</v>
      </c>
      <c r="B171" s="7" t="s">
        <v>66</v>
      </c>
    </row>
    <row r="172" spans="1:3" ht="15.75" customHeight="1" x14ac:dyDescent="0.5">
      <c r="A172" s="4">
        <v>37</v>
      </c>
      <c r="B172" s="7" t="s">
        <v>66</v>
      </c>
    </row>
    <row r="173" spans="1:3" ht="15.75" customHeight="1" x14ac:dyDescent="0.5">
      <c r="A173" s="4">
        <v>34</v>
      </c>
      <c r="B173" s="7" t="s">
        <v>66</v>
      </c>
    </row>
    <row r="174" spans="1:3" ht="15.75" customHeight="1" x14ac:dyDescent="0.5">
      <c r="A174" s="4">
        <v>37</v>
      </c>
      <c r="B174" s="7" t="s">
        <v>66</v>
      </c>
    </row>
    <row r="175" spans="1:3" ht="15.75" customHeight="1" x14ac:dyDescent="0.5">
      <c r="A175" s="4">
        <v>32</v>
      </c>
      <c r="B175" s="7" t="s">
        <v>66</v>
      </c>
    </row>
    <row r="176" spans="1:3" ht="15.75" customHeight="1" x14ac:dyDescent="0.5">
      <c r="A176" s="4">
        <v>27</v>
      </c>
      <c r="B176" s="7" t="s">
        <v>42</v>
      </c>
      <c r="C176" s="15">
        <f>AVERAGE(A176:A184)</f>
        <v>26.666666666666668</v>
      </c>
    </row>
    <row r="177" spans="1:3" ht="15.75" customHeight="1" x14ac:dyDescent="0.5">
      <c r="A177" s="4">
        <v>28</v>
      </c>
      <c r="B177" s="7" t="s">
        <v>42</v>
      </c>
    </row>
    <row r="178" spans="1:3" ht="15.75" customHeight="1" x14ac:dyDescent="0.5">
      <c r="A178" s="4">
        <v>22</v>
      </c>
      <c r="B178" s="7" t="s">
        <v>42</v>
      </c>
    </row>
    <row r="179" spans="1:3" ht="15.75" customHeight="1" x14ac:dyDescent="0.5">
      <c r="A179" s="4">
        <v>28</v>
      </c>
      <c r="B179" s="7" t="s">
        <v>42</v>
      </c>
    </row>
    <row r="180" spans="1:3" ht="15.75" customHeight="1" x14ac:dyDescent="0.5">
      <c r="A180" s="4">
        <v>31</v>
      </c>
      <c r="B180" s="7" t="s">
        <v>42</v>
      </c>
    </row>
    <row r="181" spans="1:3" ht="15.75" customHeight="1" x14ac:dyDescent="0.5">
      <c r="A181" s="4">
        <v>35</v>
      </c>
      <c r="B181" s="7" t="s">
        <v>42</v>
      </c>
    </row>
    <row r="182" spans="1:3" ht="15.75" customHeight="1" x14ac:dyDescent="0.5">
      <c r="A182" s="4">
        <v>31</v>
      </c>
      <c r="B182" s="7" t="s">
        <v>42</v>
      </c>
    </row>
    <row r="183" spans="1:3" ht="15.75" customHeight="1" x14ac:dyDescent="0.5">
      <c r="A183" s="4">
        <v>21</v>
      </c>
      <c r="B183" s="7" t="s">
        <v>42</v>
      </c>
    </row>
    <row r="184" spans="1:3" ht="15.75" customHeight="1" x14ac:dyDescent="0.5">
      <c r="A184" s="4">
        <v>17</v>
      </c>
      <c r="B184" s="7" t="s">
        <v>42</v>
      </c>
    </row>
    <row r="185" spans="1:3" ht="15.75" customHeight="1" x14ac:dyDescent="0.5">
      <c r="A185" s="4">
        <v>23</v>
      </c>
      <c r="B185" s="7" t="s">
        <v>38</v>
      </c>
      <c r="C185" s="15">
        <f>AVERAGE(A185:A199)</f>
        <v>17</v>
      </c>
    </row>
    <row r="186" spans="1:3" ht="15.75" customHeight="1" x14ac:dyDescent="0.5">
      <c r="A186" s="4">
        <v>13</v>
      </c>
      <c r="B186" s="7" t="s">
        <v>38</v>
      </c>
    </row>
    <row r="187" spans="1:3" ht="15.75" customHeight="1" x14ac:dyDescent="0.5">
      <c r="A187" s="4">
        <v>14</v>
      </c>
      <c r="B187" s="7" t="s">
        <v>38</v>
      </c>
    </row>
    <row r="188" spans="1:3" ht="15.75" customHeight="1" x14ac:dyDescent="0.5">
      <c r="A188" s="4">
        <v>23</v>
      </c>
      <c r="B188" s="7" t="s">
        <v>38</v>
      </c>
    </row>
    <row r="189" spans="1:3" ht="15.75" customHeight="1" x14ac:dyDescent="0.5">
      <c r="A189" s="4">
        <v>37</v>
      </c>
      <c r="B189" s="7" t="s">
        <v>38</v>
      </c>
    </row>
    <row r="190" spans="1:3" ht="15.75" customHeight="1" x14ac:dyDescent="0.5">
      <c r="A190" s="4">
        <v>24</v>
      </c>
      <c r="B190" s="7" t="s">
        <v>38</v>
      </c>
    </row>
    <row r="191" spans="1:3" ht="15.75" customHeight="1" x14ac:dyDescent="0.5">
      <c r="A191" s="4">
        <v>14</v>
      </c>
      <c r="B191" s="7" t="s">
        <v>38</v>
      </c>
    </row>
    <row r="192" spans="1:3" ht="15.75" customHeight="1" x14ac:dyDescent="0.5">
      <c r="A192" s="4">
        <v>16</v>
      </c>
      <c r="B192" s="7" t="s">
        <v>38</v>
      </c>
    </row>
    <row r="193" spans="1:3" ht="15.75" customHeight="1" x14ac:dyDescent="0.5">
      <c r="A193" s="4">
        <v>14</v>
      </c>
      <c r="B193" s="7" t="s">
        <v>38</v>
      </c>
    </row>
    <row r="194" spans="1:3" ht="15.75" customHeight="1" x14ac:dyDescent="0.5">
      <c r="A194" s="4">
        <v>16</v>
      </c>
      <c r="B194" s="7" t="s">
        <v>38</v>
      </c>
    </row>
    <row r="195" spans="1:3" ht="15.75" customHeight="1" x14ac:dyDescent="0.5">
      <c r="A195" s="4">
        <v>16</v>
      </c>
      <c r="B195" s="7" t="s">
        <v>38</v>
      </c>
    </row>
    <row r="196" spans="1:3" ht="15.75" customHeight="1" x14ac:dyDescent="0.5">
      <c r="A196" s="4">
        <v>11</v>
      </c>
      <c r="B196" s="7" t="s">
        <v>38</v>
      </c>
    </row>
    <row r="197" spans="1:3" ht="15.75" customHeight="1" x14ac:dyDescent="0.5">
      <c r="A197" s="4">
        <v>14</v>
      </c>
      <c r="B197" s="7" t="s">
        <v>38</v>
      </c>
    </row>
    <row r="198" spans="1:3" ht="15.75" customHeight="1" x14ac:dyDescent="0.5">
      <c r="A198" s="4">
        <v>11</v>
      </c>
      <c r="B198" s="7" t="s">
        <v>38</v>
      </c>
    </row>
    <row r="199" spans="1:3" ht="15.75" customHeight="1" x14ac:dyDescent="0.5">
      <c r="A199" s="4">
        <v>9</v>
      </c>
      <c r="B199" s="7" t="s">
        <v>38</v>
      </c>
    </row>
    <row r="200" spans="1:3" ht="15.75" customHeight="1" x14ac:dyDescent="0.5">
      <c r="A200" s="4">
        <v>8</v>
      </c>
      <c r="B200" s="7" t="s">
        <v>24</v>
      </c>
      <c r="C200" s="15">
        <f>AVERAGE(A200:A215)</f>
        <v>5.4375</v>
      </c>
    </row>
    <row r="201" spans="1:3" ht="15.75" customHeight="1" x14ac:dyDescent="0.5">
      <c r="A201" s="4">
        <v>4</v>
      </c>
      <c r="B201" s="7" t="s">
        <v>24</v>
      </c>
    </row>
    <row r="202" spans="1:3" ht="15.75" customHeight="1" x14ac:dyDescent="0.5">
      <c r="A202" s="4">
        <v>2</v>
      </c>
      <c r="B202" s="7" t="s">
        <v>24</v>
      </c>
    </row>
    <row r="203" spans="1:3" ht="15.75" customHeight="1" x14ac:dyDescent="0.5">
      <c r="A203" s="4">
        <v>3</v>
      </c>
      <c r="B203" s="7" t="s">
        <v>24</v>
      </c>
    </row>
    <row r="204" spans="1:3" ht="15.75" customHeight="1" x14ac:dyDescent="0.5">
      <c r="A204" s="4">
        <v>9</v>
      </c>
      <c r="B204" s="7" t="s">
        <v>24</v>
      </c>
    </row>
    <row r="205" spans="1:3" ht="15.75" customHeight="1" x14ac:dyDescent="0.5">
      <c r="A205" s="4">
        <v>8</v>
      </c>
      <c r="B205" s="7" t="s">
        <v>24</v>
      </c>
    </row>
    <row r="206" spans="1:3" ht="15.75" customHeight="1" x14ac:dyDescent="0.5">
      <c r="A206" s="4">
        <v>7</v>
      </c>
      <c r="B206" s="7" t="s">
        <v>24</v>
      </c>
    </row>
    <row r="207" spans="1:3" ht="15.75" customHeight="1" x14ac:dyDescent="0.5">
      <c r="A207" s="4">
        <v>3</v>
      </c>
      <c r="B207" s="7" t="s">
        <v>24</v>
      </c>
    </row>
    <row r="208" spans="1:3" ht="15.75" customHeight="1" x14ac:dyDescent="0.5">
      <c r="A208" s="4">
        <v>1</v>
      </c>
      <c r="B208" s="7" t="s">
        <v>24</v>
      </c>
    </row>
    <row r="209" spans="1:3" ht="15.75" customHeight="1" x14ac:dyDescent="0.5">
      <c r="A209" s="4">
        <v>9</v>
      </c>
      <c r="B209" s="7" t="s">
        <v>24</v>
      </c>
    </row>
    <row r="210" spans="1:3" ht="15.75" customHeight="1" x14ac:dyDescent="0.5">
      <c r="A210" s="4">
        <v>3</v>
      </c>
      <c r="B210" s="7" t="s">
        <v>24</v>
      </c>
    </row>
    <row r="211" spans="1:3" ht="15.75" customHeight="1" x14ac:dyDescent="0.5">
      <c r="A211" s="4">
        <v>5</v>
      </c>
      <c r="B211" s="7" t="s">
        <v>24</v>
      </c>
    </row>
    <row r="212" spans="1:3" ht="15.75" customHeight="1" x14ac:dyDescent="0.5">
      <c r="A212" s="4">
        <v>4</v>
      </c>
      <c r="B212" s="7" t="s">
        <v>24</v>
      </c>
    </row>
    <row r="213" spans="1:3" ht="15.75" customHeight="1" x14ac:dyDescent="0.5">
      <c r="A213" s="4">
        <v>6</v>
      </c>
      <c r="B213" s="7" t="s">
        <v>24</v>
      </c>
    </row>
    <row r="214" spans="1:3" ht="15.75" customHeight="1" x14ac:dyDescent="0.5">
      <c r="A214" s="4">
        <v>11</v>
      </c>
      <c r="B214" s="7" t="s">
        <v>24</v>
      </c>
    </row>
    <row r="215" spans="1:3" ht="15.75" customHeight="1" x14ac:dyDescent="0.5">
      <c r="A215" s="4">
        <v>4</v>
      </c>
      <c r="B215" s="7" t="s">
        <v>24</v>
      </c>
    </row>
    <row r="216" spans="1:3" ht="15.75" customHeight="1" x14ac:dyDescent="0.5">
      <c r="A216" s="4">
        <v>5</v>
      </c>
      <c r="B216" s="7" t="s">
        <v>21</v>
      </c>
      <c r="C216" s="15">
        <f>AVERAGE(A216:A235)</f>
        <v>3.9</v>
      </c>
    </row>
    <row r="217" spans="1:3" ht="15.75" customHeight="1" x14ac:dyDescent="0.5">
      <c r="A217" s="4">
        <v>1</v>
      </c>
      <c r="B217" s="7" t="s">
        <v>21</v>
      </c>
    </row>
    <row r="218" spans="1:3" ht="15.75" customHeight="1" x14ac:dyDescent="0.5">
      <c r="A218" s="4">
        <v>1</v>
      </c>
      <c r="B218" s="7" t="s">
        <v>21</v>
      </c>
    </row>
    <row r="219" spans="1:3" ht="15.75" customHeight="1" x14ac:dyDescent="0.5">
      <c r="A219" s="4">
        <v>4</v>
      </c>
      <c r="B219" s="7" t="s">
        <v>21</v>
      </c>
    </row>
    <row r="220" spans="1:3" ht="15.75" customHeight="1" x14ac:dyDescent="0.5">
      <c r="A220" s="4">
        <v>4</v>
      </c>
      <c r="B220" s="7" t="s">
        <v>21</v>
      </c>
    </row>
    <row r="221" spans="1:3" ht="15.75" customHeight="1" x14ac:dyDescent="0.5">
      <c r="A221" s="4">
        <v>3</v>
      </c>
      <c r="B221" s="7" t="s">
        <v>21</v>
      </c>
    </row>
    <row r="222" spans="1:3" ht="15.75" customHeight="1" x14ac:dyDescent="0.5">
      <c r="A222" s="4">
        <v>3</v>
      </c>
      <c r="B222" s="7" t="s">
        <v>21</v>
      </c>
    </row>
    <row r="223" spans="1:3" ht="15.75" customHeight="1" x14ac:dyDescent="0.5">
      <c r="A223" s="4">
        <v>6</v>
      </c>
      <c r="B223" s="7" t="s">
        <v>21</v>
      </c>
    </row>
    <row r="224" spans="1:3" ht="15.75" customHeight="1" x14ac:dyDescent="0.5">
      <c r="A224" s="4">
        <v>5</v>
      </c>
      <c r="B224" s="7" t="s">
        <v>21</v>
      </c>
    </row>
    <row r="225" spans="1:3" ht="15.75" customHeight="1" x14ac:dyDescent="0.5">
      <c r="A225" s="4">
        <v>5</v>
      </c>
      <c r="B225" s="7" t="s">
        <v>21</v>
      </c>
    </row>
    <row r="226" spans="1:3" ht="15.75" customHeight="1" x14ac:dyDescent="0.5">
      <c r="A226" s="4">
        <v>5</v>
      </c>
      <c r="B226" s="7" t="s">
        <v>21</v>
      </c>
    </row>
    <row r="227" spans="1:3" ht="15.75" customHeight="1" x14ac:dyDescent="0.5">
      <c r="A227" s="4">
        <v>2</v>
      </c>
      <c r="B227" s="7" t="s">
        <v>21</v>
      </c>
    </row>
    <row r="228" spans="1:3" ht="15.75" customHeight="1" x14ac:dyDescent="0.5">
      <c r="A228" s="4">
        <v>4</v>
      </c>
      <c r="B228" s="7" t="s">
        <v>21</v>
      </c>
    </row>
    <row r="229" spans="1:3" ht="15.75" customHeight="1" x14ac:dyDescent="0.5">
      <c r="A229" s="4">
        <v>4</v>
      </c>
      <c r="B229" s="7" t="s">
        <v>21</v>
      </c>
    </row>
    <row r="230" spans="1:3" ht="15.75" customHeight="1" x14ac:dyDescent="0.5">
      <c r="A230" s="4">
        <v>3</v>
      </c>
      <c r="B230" s="7" t="s">
        <v>21</v>
      </c>
    </row>
    <row r="231" spans="1:3" ht="15.75" customHeight="1" x14ac:dyDescent="0.5">
      <c r="A231" s="4">
        <v>5</v>
      </c>
      <c r="B231" s="7" t="s">
        <v>21</v>
      </c>
    </row>
    <row r="232" spans="1:3" ht="15.75" customHeight="1" x14ac:dyDescent="0.5">
      <c r="A232" s="4">
        <v>10</v>
      </c>
      <c r="B232" s="7" t="s">
        <v>21</v>
      </c>
    </row>
    <row r="233" spans="1:3" ht="15.75" customHeight="1" x14ac:dyDescent="0.5">
      <c r="A233" s="4">
        <v>4</v>
      </c>
      <c r="B233" s="7" t="s">
        <v>21</v>
      </c>
    </row>
    <row r="234" spans="1:3" ht="15.75" customHeight="1" x14ac:dyDescent="0.5">
      <c r="A234" s="4">
        <v>1</v>
      </c>
      <c r="B234" s="7" t="s">
        <v>21</v>
      </c>
    </row>
    <row r="235" spans="1:3" ht="15.75" customHeight="1" x14ac:dyDescent="0.5">
      <c r="A235" s="4">
        <v>3</v>
      </c>
      <c r="B235" s="7" t="s">
        <v>21</v>
      </c>
    </row>
    <row r="236" spans="1:3" ht="15.75" customHeight="1" x14ac:dyDescent="0.5">
      <c r="A236" s="4">
        <v>11</v>
      </c>
      <c r="B236" s="7" t="s">
        <v>26</v>
      </c>
      <c r="C236" s="15">
        <f>AVERAGE(A236:A256)</f>
        <v>7.0952380952380949</v>
      </c>
    </row>
    <row r="237" spans="1:3" ht="15.75" customHeight="1" x14ac:dyDescent="0.5">
      <c r="A237" s="4">
        <v>10</v>
      </c>
      <c r="B237" s="7" t="s">
        <v>26</v>
      </c>
    </row>
    <row r="238" spans="1:3" ht="15.75" customHeight="1" x14ac:dyDescent="0.5">
      <c r="A238" s="4">
        <v>4</v>
      </c>
      <c r="B238" s="7" t="s">
        <v>26</v>
      </c>
    </row>
    <row r="239" spans="1:3" ht="15.75" customHeight="1" x14ac:dyDescent="0.5">
      <c r="A239" s="4">
        <v>6</v>
      </c>
      <c r="B239" s="7" t="s">
        <v>26</v>
      </c>
    </row>
    <row r="240" spans="1:3" ht="15.75" customHeight="1" x14ac:dyDescent="0.5">
      <c r="A240" s="4">
        <v>5</v>
      </c>
      <c r="B240" s="7" t="s">
        <v>26</v>
      </c>
    </row>
    <row r="241" spans="1:2" ht="15.75" customHeight="1" x14ac:dyDescent="0.5">
      <c r="A241" s="4">
        <v>4</v>
      </c>
      <c r="B241" s="7" t="s">
        <v>26</v>
      </c>
    </row>
    <row r="242" spans="1:2" ht="15.75" customHeight="1" x14ac:dyDescent="0.5">
      <c r="A242" s="4">
        <v>4</v>
      </c>
      <c r="B242" s="7" t="s">
        <v>26</v>
      </c>
    </row>
    <row r="243" spans="1:2" ht="15.75" customHeight="1" x14ac:dyDescent="0.5">
      <c r="A243" s="4">
        <v>7</v>
      </c>
      <c r="B243" s="7" t="s">
        <v>26</v>
      </c>
    </row>
    <row r="244" spans="1:2" ht="15.75" customHeight="1" x14ac:dyDescent="0.5">
      <c r="A244" s="4">
        <v>8</v>
      </c>
      <c r="B244" s="7" t="s">
        <v>26</v>
      </c>
    </row>
    <row r="245" spans="1:2" ht="15.75" customHeight="1" x14ac:dyDescent="0.5">
      <c r="A245" s="4">
        <v>8</v>
      </c>
      <c r="B245" s="7" t="s">
        <v>26</v>
      </c>
    </row>
    <row r="246" spans="1:2" ht="15.75" customHeight="1" x14ac:dyDescent="0.5">
      <c r="A246" s="4">
        <v>12</v>
      </c>
      <c r="B246" s="7" t="s">
        <v>26</v>
      </c>
    </row>
    <row r="247" spans="1:2" ht="15.75" customHeight="1" x14ac:dyDescent="0.5">
      <c r="A247" s="4">
        <v>6</v>
      </c>
      <c r="B247" s="7" t="s">
        <v>26</v>
      </c>
    </row>
    <row r="248" spans="1:2" ht="15.75" customHeight="1" x14ac:dyDescent="0.5">
      <c r="A248" s="4">
        <v>5</v>
      </c>
      <c r="B248" s="7" t="s">
        <v>26</v>
      </c>
    </row>
    <row r="249" spans="1:2" ht="15.75" customHeight="1" x14ac:dyDescent="0.5">
      <c r="A249" s="4">
        <v>7</v>
      </c>
      <c r="B249" s="7" t="s">
        <v>26</v>
      </c>
    </row>
    <row r="250" spans="1:2" ht="15.75" customHeight="1" x14ac:dyDescent="0.5">
      <c r="A250" s="4">
        <v>7</v>
      </c>
      <c r="B250" s="7" t="s">
        <v>26</v>
      </c>
    </row>
    <row r="251" spans="1:2" ht="15.75" customHeight="1" x14ac:dyDescent="0.5">
      <c r="A251" s="4">
        <v>6</v>
      </c>
      <c r="B251" s="7" t="s">
        <v>26</v>
      </c>
    </row>
    <row r="252" spans="1:2" ht="15.75" customHeight="1" x14ac:dyDescent="0.5">
      <c r="A252" s="4">
        <v>8</v>
      </c>
      <c r="B252" s="7" t="s">
        <v>26</v>
      </c>
    </row>
    <row r="253" spans="1:2" ht="15.75" customHeight="1" x14ac:dyDescent="0.5">
      <c r="A253" s="4">
        <v>13</v>
      </c>
      <c r="B253" s="7" t="s">
        <v>26</v>
      </c>
    </row>
    <row r="254" spans="1:2" ht="15.75" customHeight="1" x14ac:dyDescent="0.5">
      <c r="A254" s="4">
        <v>8</v>
      </c>
      <c r="B254" s="7" t="s">
        <v>26</v>
      </c>
    </row>
    <row r="255" spans="1:2" ht="15.75" customHeight="1" x14ac:dyDescent="0.5">
      <c r="A255" s="4">
        <v>4</v>
      </c>
      <c r="B255" s="7" t="s">
        <v>26</v>
      </c>
    </row>
    <row r="256" spans="1:2" ht="15.75" customHeight="1" x14ac:dyDescent="0.5">
      <c r="A256" s="4">
        <v>6</v>
      </c>
      <c r="B256" s="7" t="s">
        <v>26</v>
      </c>
    </row>
    <row r="257" spans="1:3" ht="15.75" customHeight="1" x14ac:dyDescent="0.5">
      <c r="A257" s="4">
        <v>10</v>
      </c>
      <c r="B257" s="7" t="s">
        <v>25</v>
      </c>
      <c r="C257" s="15">
        <f>AVERAGE(A257:A278)</f>
        <v>6.7272727272727275</v>
      </c>
    </row>
    <row r="258" spans="1:3" ht="15.75" customHeight="1" x14ac:dyDescent="0.5">
      <c r="A258" s="4">
        <v>9</v>
      </c>
      <c r="B258" s="7" t="s">
        <v>25</v>
      </c>
    </row>
    <row r="259" spans="1:3" ht="15.75" customHeight="1" x14ac:dyDescent="0.5">
      <c r="A259" s="4">
        <v>3</v>
      </c>
      <c r="B259" s="7" t="s">
        <v>25</v>
      </c>
    </row>
    <row r="260" spans="1:3" ht="15.75" customHeight="1" x14ac:dyDescent="0.5">
      <c r="A260" s="4">
        <v>7</v>
      </c>
      <c r="B260" s="7" t="s">
        <v>25</v>
      </c>
    </row>
    <row r="261" spans="1:3" ht="15.75" customHeight="1" x14ac:dyDescent="0.5">
      <c r="A261" s="4">
        <v>7</v>
      </c>
      <c r="B261" s="7" t="s">
        <v>25</v>
      </c>
    </row>
    <row r="262" spans="1:3" ht="15.75" customHeight="1" x14ac:dyDescent="0.5">
      <c r="A262" s="4">
        <v>5</v>
      </c>
      <c r="B262" s="7" t="s">
        <v>25</v>
      </c>
    </row>
    <row r="263" spans="1:3" ht="15.75" customHeight="1" x14ac:dyDescent="0.5">
      <c r="A263" s="4">
        <v>5</v>
      </c>
      <c r="B263" s="7" t="s">
        <v>25</v>
      </c>
    </row>
    <row r="264" spans="1:3" ht="15.75" customHeight="1" x14ac:dyDescent="0.5">
      <c r="A264" s="4">
        <v>8</v>
      </c>
      <c r="B264" s="7" t="s">
        <v>25</v>
      </c>
    </row>
    <row r="265" spans="1:3" ht="15.75" customHeight="1" x14ac:dyDescent="0.5">
      <c r="A265" s="4">
        <v>9</v>
      </c>
      <c r="B265" s="7" t="s">
        <v>25</v>
      </c>
    </row>
    <row r="266" spans="1:3" ht="15.75" customHeight="1" x14ac:dyDescent="0.5">
      <c r="A266" s="4">
        <v>9</v>
      </c>
      <c r="B266" s="7" t="s">
        <v>25</v>
      </c>
    </row>
    <row r="267" spans="1:3" ht="15.75" customHeight="1" x14ac:dyDescent="0.5">
      <c r="A267" s="4">
        <v>7</v>
      </c>
      <c r="B267" s="7" t="s">
        <v>25</v>
      </c>
    </row>
    <row r="268" spans="1:3" ht="15.75" customHeight="1" x14ac:dyDescent="0.5">
      <c r="A268" s="4">
        <v>4</v>
      </c>
      <c r="B268" s="7" t="s">
        <v>25</v>
      </c>
    </row>
    <row r="269" spans="1:3" ht="15.75" customHeight="1" x14ac:dyDescent="0.5">
      <c r="A269" s="4">
        <v>6</v>
      </c>
      <c r="B269" s="7" t="s">
        <v>25</v>
      </c>
    </row>
    <row r="270" spans="1:3" ht="15.75" customHeight="1" x14ac:dyDescent="0.5">
      <c r="A270" s="4">
        <v>6</v>
      </c>
      <c r="B270" s="7" t="s">
        <v>25</v>
      </c>
    </row>
    <row r="271" spans="1:3" ht="15.75" customHeight="1" x14ac:dyDescent="0.5">
      <c r="A271" s="4">
        <v>5</v>
      </c>
      <c r="B271" s="7" t="s">
        <v>25</v>
      </c>
    </row>
    <row r="272" spans="1:3" ht="15.75" customHeight="1" x14ac:dyDescent="0.5">
      <c r="A272" s="4">
        <v>7</v>
      </c>
      <c r="B272" s="7" t="s">
        <v>25</v>
      </c>
    </row>
    <row r="273" spans="1:3" ht="15.75" customHeight="1" x14ac:dyDescent="0.5">
      <c r="A273" s="4">
        <v>12</v>
      </c>
      <c r="B273" s="7" t="s">
        <v>25</v>
      </c>
    </row>
    <row r="274" spans="1:3" ht="15.75" customHeight="1" x14ac:dyDescent="0.5">
      <c r="A274" s="4">
        <v>6</v>
      </c>
      <c r="B274" s="7" t="s">
        <v>25</v>
      </c>
    </row>
    <row r="275" spans="1:3" ht="15.75" customHeight="1" x14ac:dyDescent="0.5">
      <c r="A275" s="4">
        <v>7</v>
      </c>
      <c r="B275" s="7" t="s">
        <v>25</v>
      </c>
    </row>
    <row r="276" spans="1:3" ht="15.75" customHeight="1" x14ac:dyDescent="0.5">
      <c r="A276" s="4">
        <v>7</v>
      </c>
      <c r="B276" s="7" t="s">
        <v>25</v>
      </c>
    </row>
    <row r="277" spans="1:3" ht="15.75" customHeight="1" x14ac:dyDescent="0.5">
      <c r="A277" s="4">
        <v>5</v>
      </c>
      <c r="B277" s="7" t="s">
        <v>25</v>
      </c>
    </row>
    <row r="278" spans="1:3" ht="15.75" customHeight="1" x14ac:dyDescent="0.5">
      <c r="A278" s="4">
        <v>4</v>
      </c>
      <c r="B278" s="7" t="s">
        <v>25</v>
      </c>
    </row>
    <row r="279" spans="1:3" ht="15.75" customHeight="1" x14ac:dyDescent="0.5">
      <c r="A279" s="4">
        <v>9</v>
      </c>
      <c r="B279" s="7" t="s">
        <v>16</v>
      </c>
      <c r="C279" s="15">
        <f>AVERAGE(A279:A286)</f>
        <v>10.125</v>
      </c>
    </row>
    <row r="280" spans="1:3" ht="15.75" customHeight="1" x14ac:dyDescent="0.5">
      <c r="A280" s="4">
        <v>16</v>
      </c>
      <c r="B280" s="7" t="s">
        <v>16</v>
      </c>
    </row>
    <row r="281" spans="1:3" ht="15.75" customHeight="1" x14ac:dyDescent="0.5">
      <c r="A281" s="4">
        <v>13</v>
      </c>
      <c r="B281" s="7" t="s">
        <v>16</v>
      </c>
    </row>
    <row r="282" spans="1:3" ht="15.75" customHeight="1" x14ac:dyDescent="0.5">
      <c r="A282" s="4">
        <v>9</v>
      </c>
      <c r="B282" s="7" t="s">
        <v>16</v>
      </c>
    </row>
    <row r="283" spans="1:3" ht="15.75" customHeight="1" x14ac:dyDescent="0.5">
      <c r="A283" s="4">
        <v>8</v>
      </c>
      <c r="B283" s="7" t="s">
        <v>16</v>
      </c>
    </row>
    <row r="284" spans="1:3" ht="15.75" customHeight="1" x14ac:dyDescent="0.5">
      <c r="A284" s="4">
        <v>6</v>
      </c>
      <c r="B284" s="7" t="s">
        <v>16</v>
      </c>
    </row>
    <row r="285" spans="1:3" ht="15.75" customHeight="1" x14ac:dyDescent="0.5">
      <c r="A285" s="4">
        <v>13</v>
      </c>
      <c r="B285" s="7" t="s">
        <v>16</v>
      </c>
    </row>
    <row r="286" spans="1:3" ht="15.75" customHeight="1" x14ac:dyDescent="0.5">
      <c r="A286" s="4">
        <v>7</v>
      </c>
      <c r="B286" s="7" t="s">
        <v>16</v>
      </c>
    </row>
    <row r="287" spans="1:3" ht="15.75" customHeight="1" x14ac:dyDescent="0.5">
      <c r="A287" s="4">
        <v>17</v>
      </c>
      <c r="B287" s="7" t="s">
        <v>32</v>
      </c>
      <c r="C287" s="15">
        <f>AVERAGE(A287:A304)</f>
        <v>11.722222222222221</v>
      </c>
    </row>
    <row r="288" spans="1:3" ht="15.75" customHeight="1" x14ac:dyDescent="0.5">
      <c r="A288" s="4">
        <v>17</v>
      </c>
      <c r="B288" s="7" t="s">
        <v>32</v>
      </c>
    </row>
    <row r="289" spans="1:2" ht="15.75" customHeight="1" x14ac:dyDescent="0.5">
      <c r="A289" s="4">
        <v>17</v>
      </c>
      <c r="B289" s="7" t="s">
        <v>32</v>
      </c>
    </row>
    <row r="290" spans="1:2" ht="15.75" customHeight="1" x14ac:dyDescent="0.5">
      <c r="A290" s="4">
        <v>10</v>
      </c>
      <c r="B290" s="7" t="s">
        <v>32</v>
      </c>
    </row>
    <row r="291" spans="1:2" ht="15.75" customHeight="1" x14ac:dyDescent="0.5">
      <c r="A291" s="4">
        <v>12</v>
      </c>
      <c r="B291" s="7" t="s">
        <v>32</v>
      </c>
    </row>
    <row r="292" spans="1:2" ht="15.75" customHeight="1" x14ac:dyDescent="0.5">
      <c r="A292" s="4">
        <v>12</v>
      </c>
      <c r="B292" s="7" t="s">
        <v>32</v>
      </c>
    </row>
    <row r="293" spans="1:2" ht="15.75" customHeight="1" x14ac:dyDescent="0.5">
      <c r="A293" s="4">
        <v>12</v>
      </c>
      <c r="B293" s="7" t="s">
        <v>32</v>
      </c>
    </row>
    <row r="294" spans="1:2" ht="15.75" customHeight="1" x14ac:dyDescent="0.5">
      <c r="A294" s="4">
        <v>9</v>
      </c>
      <c r="B294" s="7" t="s">
        <v>32</v>
      </c>
    </row>
    <row r="295" spans="1:2" ht="15.75" customHeight="1" x14ac:dyDescent="0.5">
      <c r="A295" s="4">
        <v>12</v>
      </c>
      <c r="B295" s="7" t="s">
        <v>32</v>
      </c>
    </row>
    <row r="296" spans="1:2" ht="15.75" customHeight="1" x14ac:dyDescent="0.5">
      <c r="A296" s="4">
        <v>15</v>
      </c>
      <c r="B296" s="7" t="s">
        <v>32</v>
      </c>
    </row>
    <row r="297" spans="1:2" ht="15.75" customHeight="1" x14ac:dyDescent="0.5">
      <c r="A297" s="4">
        <v>14</v>
      </c>
      <c r="B297" s="7" t="s">
        <v>32</v>
      </c>
    </row>
    <row r="298" spans="1:2" ht="15.75" customHeight="1" x14ac:dyDescent="0.5">
      <c r="A298" s="4">
        <v>6</v>
      </c>
      <c r="B298" s="7" t="s">
        <v>32</v>
      </c>
    </row>
    <row r="299" spans="1:2" ht="15.75" customHeight="1" x14ac:dyDescent="0.5">
      <c r="A299" s="4">
        <v>13</v>
      </c>
      <c r="B299" s="7" t="s">
        <v>32</v>
      </c>
    </row>
    <row r="300" spans="1:2" ht="15.75" customHeight="1" x14ac:dyDescent="0.5">
      <c r="A300" s="4">
        <v>8</v>
      </c>
      <c r="B300" s="7" t="s">
        <v>32</v>
      </c>
    </row>
    <row r="301" spans="1:2" ht="15.75" customHeight="1" x14ac:dyDescent="0.5">
      <c r="A301" s="4">
        <v>7</v>
      </c>
      <c r="B301" s="7" t="s">
        <v>32</v>
      </c>
    </row>
    <row r="302" spans="1:2" ht="15.75" customHeight="1" x14ac:dyDescent="0.5">
      <c r="A302" s="4">
        <v>9</v>
      </c>
      <c r="B302" s="7" t="s">
        <v>32</v>
      </c>
    </row>
    <row r="303" spans="1:2" ht="15.75" customHeight="1" x14ac:dyDescent="0.5">
      <c r="A303" s="4">
        <v>14</v>
      </c>
      <c r="B303" s="7" t="s">
        <v>32</v>
      </c>
    </row>
    <row r="304" spans="1:2" ht="15.75" customHeight="1" x14ac:dyDescent="0.5">
      <c r="A304" s="4">
        <v>7</v>
      </c>
      <c r="B304" s="7" t="s">
        <v>32</v>
      </c>
    </row>
    <row r="305" spans="1:3" ht="15.75" customHeight="1" x14ac:dyDescent="0.5">
      <c r="A305" s="4">
        <v>48</v>
      </c>
      <c r="B305" s="7" t="s">
        <v>63</v>
      </c>
      <c r="C305" s="15">
        <f>AVERAGE(A305:A310)</f>
        <v>31.833333333333332</v>
      </c>
    </row>
    <row r="306" spans="1:3" ht="15.75" customHeight="1" x14ac:dyDescent="0.5">
      <c r="A306" s="4">
        <v>21</v>
      </c>
      <c r="B306" s="7" t="s">
        <v>63</v>
      </c>
    </row>
    <row r="307" spans="1:3" ht="15.75" customHeight="1" x14ac:dyDescent="0.5">
      <c r="A307" s="4">
        <v>25</v>
      </c>
      <c r="B307" s="7" t="s">
        <v>63</v>
      </c>
    </row>
    <row r="308" spans="1:3" ht="15.75" customHeight="1" x14ac:dyDescent="0.5">
      <c r="A308" s="4">
        <v>30</v>
      </c>
      <c r="B308" s="7" t="s">
        <v>63</v>
      </c>
    </row>
    <row r="309" spans="1:3" ht="15.75" customHeight="1" x14ac:dyDescent="0.5">
      <c r="A309" s="4">
        <v>34</v>
      </c>
      <c r="B309" s="7" t="s">
        <v>63</v>
      </c>
    </row>
    <row r="310" spans="1:3" ht="15.75" customHeight="1" x14ac:dyDescent="0.5">
      <c r="A310" s="4">
        <v>33</v>
      </c>
      <c r="B310" s="7" t="s">
        <v>63</v>
      </c>
    </row>
    <row r="311" spans="1:3" ht="15.75" customHeight="1" x14ac:dyDescent="0.5">
      <c r="A311" s="4">
        <v>19</v>
      </c>
      <c r="B311" s="7" t="s">
        <v>34</v>
      </c>
      <c r="C311" s="15">
        <f>AVERAGE(A311:A332)</f>
        <v>12.636363636363637</v>
      </c>
    </row>
    <row r="312" spans="1:3" ht="15.75" customHeight="1" x14ac:dyDescent="0.5">
      <c r="A312" s="4">
        <v>20</v>
      </c>
      <c r="B312" s="7" t="s">
        <v>34</v>
      </c>
    </row>
    <row r="313" spans="1:3" ht="15.75" customHeight="1" x14ac:dyDescent="0.5">
      <c r="A313" s="4">
        <v>19</v>
      </c>
      <c r="B313" s="7" t="s">
        <v>34</v>
      </c>
    </row>
    <row r="314" spans="1:3" ht="15.75" customHeight="1" x14ac:dyDescent="0.5">
      <c r="A314" s="4">
        <v>20</v>
      </c>
      <c r="B314" s="7" t="s">
        <v>34</v>
      </c>
    </row>
    <row r="315" spans="1:3" ht="15.75" customHeight="1" x14ac:dyDescent="0.5">
      <c r="A315" s="4">
        <v>17</v>
      </c>
      <c r="B315" s="7" t="s">
        <v>34</v>
      </c>
    </row>
    <row r="316" spans="1:3" ht="15.75" customHeight="1" x14ac:dyDescent="0.5">
      <c r="A316" s="4">
        <v>17</v>
      </c>
      <c r="B316" s="7" t="s">
        <v>34</v>
      </c>
    </row>
    <row r="317" spans="1:3" ht="15.75" customHeight="1" x14ac:dyDescent="0.5">
      <c r="A317" s="4">
        <v>10</v>
      </c>
      <c r="B317" s="7" t="s">
        <v>34</v>
      </c>
    </row>
    <row r="318" spans="1:3" ht="15.75" customHeight="1" x14ac:dyDescent="0.5">
      <c r="A318" s="4">
        <v>14</v>
      </c>
      <c r="B318" s="7" t="s">
        <v>34</v>
      </c>
    </row>
    <row r="319" spans="1:3" ht="15.75" customHeight="1" x14ac:dyDescent="0.5">
      <c r="A319" s="4">
        <v>4</v>
      </c>
      <c r="B319" s="7" t="s">
        <v>34</v>
      </c>
    </row>
    <row r="320" spans="1:3" ht="15.75" customHeight="1" x14ac:dyDescent="0.5">
      <c r="A320" s="4">
        <v>14</v>
      </c>
      <c r="B320" s="7" t="s">
        <v>34</v>
      </c>
    </row>
    <row r="321" spans="1:3" ht="15.75" customHeight="1" x14ac:dyDescent="0.5">
      <c r="A321" s="4">
        <v>22</v>
      </c>
      <c r="B321" s="7" t="s">
        <v>34</v>
      </c>
    </row>
    <row r="322" spans="1:3" ht="15.75" customHeight="1" x14ac:dyDescent="0.5">
      <c r="A322" s="4">
        <v>16</v>
      </c>
      <c r="B322" s="7" t="s">
        <v>34</v>
      </c>
    </row>
    <row r="323" spans="1:3" ht="15.75" customHeight="1" x14ac:dyDescent="0.5">
      <c r="A323" s="4">
        <v>17</v>
      </c>
      <c r="B323" s="7" t="s">
        <v>34</v>
      </c>
    </row>
    <row r="324" spans="1:3" ht="15.75" customHeight="1" x14ac:dyDescent="0.5">
      <c r="A324" s="4">
        <v>10</v>
      </c>
      <c r="B324" s="7" t="s">
        <v>34</v>
      </c>
    </row>
    <row r="325" spans="1:3" ht="15.75" customHeight="1" x14ac:dyDescent="0.5">
      <c r="A325" s="4">
        <v>12</v>
      </c>
      <c r="B325" s="7" t="s">
        <v>34</v>
      </c>
    </row>
    <row r="326" spans="1:3" ht="15.75" customHeight="1" x14ac:dyDescent="0.5">
      <c r="A326" s="4">
        <v>9</v>
      </c>
      <c r="B326" s="7" t="s">
        <v>34</v>
      </c>
    </row>
    <row r="327" spans="1:3" ht="15.75" customHeight="1" x14ac:dyDescent="0.5">
      <c r="A327" s="4">
        <v>4</v>
      </c>
      <c r="B327" s="7" t="s">
        <v>34</v>
      </c>
    </row>
    <row r="328" spans="1:3" ht="15.75" customHeight="1" x14ac:dyDescent="0.5">
      <c r="A328" s="4">
        <v>8</v>
      </c>
      <c r="B328" s="7" t="s">
        <v>34</v>
      </c>
    </row>
    <row r="329" spans="1:3" ht="15.75" customHeight="1" x14ac:dyDescent="0.5">
      <c r="A329" s="4">
        <v>8</v>
      </c>
      <c r="B329" s="7" t="s">
        <v>34</v>
      </c>
    </row>
    <row r="330" spans="1:3" ht="15.75" customHeight="1" x14ac:dyDescent="0.5">
      <c r="A330" s="4">
        <v>10</v>
      </c>
      <c r="B330" s="7" t="s">
        <v>34</v>
      </c>
    </row>
    <row r="331" spans="1:3" ht="15.75" customHeight="1" x14ac:dyDescent="0.5">
      <c r="A331" s="4">
        <v>3</v>
      </c>
      <c r="B331" s="7" t="s">
        <v>34</v>
      </c>
    </row>
    <row r="332" spans="1:3" ht="15.75" customHeight="1" x14ac:dyDescent="0.5">
      <c r="A332" s="4">
        <v>5</v>
      </c>
      <c r="B332" s="7" t="s">
        <v>34</v>
      </c>
    </row>
    <row r="333" spans="1:3" ht="15.75" customHeight="1" x14ac:dyDescent="0.5">
      <c r="A333" s="4">
        <v>12</v>
      </c>
      <c r="B333" s="7" t="s">
        <v>27</v>
      </c>
      <c r="C333" s="15">
        <f>AVERAGE(A333:A348)</f>
        <v>11.375</v>
      </c>
    </row>
    <row r="334" spans="1:3" ht="15.75" customHeight="1" x14ac:dyDescent="0.5">
      <c r="A334" s="4">
        <v>18</v>
      </c>
      <c r="B334" s="7" t="s">
        <v>27</v>
      </c>
    </row>
    <row r="335" spans="1:3" ht="15.75" customHeight="1" x14ac:dyDescent="0.5">
      <c r="A335" s="4">
        <v>18</v>
      </c>
      <c r="B335" s="7" t="s">
        <v>27</v>
      </c>
    </row>
    <row r="336" spans="1:3" ht="15.75" customHeight="1" x14ac:dyDescent="0.5">
      <c r="A336" s="4">
        <v>11</v>
      </c>
      <c r="B336" s="7" t="s">
        <v>27</v>
      </c>
    </row>
    <row r="337" spans="1:3" ht="15.75" customHeight="1" x14ac:dyDescent="0.5">
      <c r="A337" s="4">
        <v>11</v>
      </c>
      <c r="B337" s="7" t="s">
        <v>27</v>
      </c>
    </row>
    <row r="338" spans="1:3" ht="15.75" customHeight="1" x14ac:dyDescent="0.5">
      <c r="A338" s="4">
        <v>7</v>
      </c>
      <c r="B338" s="7" t="s">
        <v>27</v>
      </c>
    </row>
    <row r="339" spans="1:3" ht="15.75" customHeight="1" x14ac:dyDescent="0.5">
      <c r="A339" s="4">
        <v>9</v>
      </c>
      <c r="B339" s="7" t="s">
        <v>27</v>
      </c>
    </row>
    <row r="340" spans="1:3" ht="15.75" customHeight="1" x14ac:dyDescent="0.5">
      <c r="A340" s="4">
        <v>9</v>
      </c>
      <c r="B340" s="7" t="s">
        <v>27</v>
      </c>
    </row>
    <row r="341" spans="1:3" ht="15.75" customHeight="1" x14ac:dyDescent="0.5">
      <c r="A341" s="4">
        <v>11</v>
      </c>
      <c r="B341" s="7" t="s">
        <v>27</v>
      </c>
    </row>
    <row r="342" spans="1:3" ht="15.75" customHeight="1" x14ac:dyDescent="0.5">
      <c r="A342" s="4">
        <v>7</v>
      </c>
      <c r="B342" s="7" t="s">
        <v>27</v>
      </c>
    </row>
    <row r="343" spans="1:3" ht="15.75" customHeight="1" x14ac:dyDescent="0.5">
      <c r="A343" s="4">
        <v>11</v>
      </c>
      <c r="B343" s="7" t="s">
        <v>27</v>
      </c>
    </row>
    <row r="344" spans="1:3" ht="15.75" customHeight="1" x14ac:dyDescent="0.5">
      <c r="A344" s="4">
        <v>15</v>
      </c>
      <c r="B344" s="7" t="s">
        <v>27</v>
      </c>
    </row>
    <row r="345" spans="1:3" ht="15.75" customHeight="1" x14ac:dyDescent="0.5">
      <c r="A345" s="4">
        <v>8</v>
      </c>
      <c r="B345" s="7" t="s">
        <v>27</v>
      </c>
    </row>
    <row r="346" spans="1:3" ht="15.75" customHeight="1" x14ac:dyDescent="0.5">
      <c r="A346" s="4">
        <v>13</v>
      </c>
      <c r="B346" s="7" t="s">
        <v>27</v>
      </c>
    </row>
    <row r="347" spans="1:3" ht="15.75" customHeight="1" x14ac:dyDescent="0.5">
      <c r="A347" s="4">
        <v>13</v>
      </c>
      <c r="B347" s="7" t="s">
        <v>27</v>
      </c>
    </row>
    <row r="348" spans="1:3" ht="15.75" customHeight="1" x14ac:dyDescent="0.5">
      <c r="A348" s="4">
        <v>9</v>
      </c>
      <c r="B348" s="7" t="s">
        <v>27</v>
      </c>
    </row>
    <row r="349" spans="1:3" ht="15" customHeight="1" x14ac:dyDescent="0.5">
      <c r="A349" s="4">
        <v>26</v>
      </c>
      <c r="B349" s="7" t="s">
        <v>41</v>
      </c>
      <c r="C349" s="15">
        <f>AVERAGE(A349:A362)</f>
        <v>18.642857142857142</v>
      </c>
    </row>
    <row r="350" spans="1:3" ht="15" customHeight="1" x14ac:dyDescent="0.5">
      <c r="A350" s="4">
        <v>29</v>
      </c>
      <c r="B350" s="7" t="s">
        <v>41</v>
      </c>
    </row>
    <row r="351" spans="1:3" ht="15" customHeight="1" x14ac:dyDescent="0.5">
      <c r="A351" s="4">
        <v>24</v>
      </c>
      <c r="B351" s="7" t="s">
        <v>41</v>
      </c>
    </row>
    <row r="352" spans="1:3" ht="15" customHeight="1" x14ac:dyDescent="0.5">
      <c r="A352" s="4">
        <v>30</v>
      </c>
      <c r="B352" s="7" t="s">
        <v>41</v>
      </c>
    </row>
    <row r="353" spans="1:3" ht="15" customHeight="1" x14ac:dyDescent="0.5">
      <c r="A353" s="4">
        <v>21</v>
      </c>
      <c r="B353" s="7" t="s">
        <v>41</v>
      </c>
    </row>
    <row r="354" spans="1:3" ht="15" customHeight="1" x14ac:dyDescent="0.5">
      <c r="A354" s="4">
        <v>20</v>
      </c>
      <c r="B354" s="7" t="s">
        <v>41</v>
      </c>
    </row>
    <row r="355" spans="1:3" ht="15" customHeight="1" x14ac:dyDescent="0.5">
      <c r="A355" s="4">
        <v>12</v>
      </c>
      <c r="B355" s="7" t="s">
        <v>41</v>
      </c>
    </row>
    <row r="356" spans="1:3" ht="15" customHeight="1" x14ac:dyDescent="0.5">
      <c r="A356" s="4">
        <v>18</v>
      </c>
      <c r="B356" s="7" t="s">
        <v>41</v>
      </c>
    </row>
    <row r="357" spans="1:3" ht="15" customHeight="1" x14ac:dyDescent="0.5">
      <c r="A357" s="4">
        <v>7</v>
      </c>
      <c r="B357" s="7" t="s">
        <v>41</v>
      </c>
    </row>
    <row r="358" spans="1:3" ht="15" customHeight="1" x14ac:dyDescent="0.5">
      <c r="A358" s="4">
        <v>19</v>
      </c>
      <c r="B358" s="7" t="s">
        <v>41</v>
      </c>
    </row>
    <row r="359" spans="1:3" ht="15" customHeight="1" x14ac:dyDescent="0.5">
      <c r="A359" s="4">
        <v>19</v>
      </c>
      <c r="B359" s="7" t="s">
        <v>41</v>
      </c>
    </row>
    <row r="360" spans="1:3" ht="15" customHeight="1" x14ac:dyDescent="0.5">
      <c r="A360" s="4">
        <v>8</v>
      </c>
      <c r="B360" s="7" t="s">
        <v>41</v>
      </c>
    </row>
    <row r="361" spans="1:3" ht="15" customHeight="1" x14ac:dyDescent="0.5">
      <c r="A361" s="4">
        <v>16</v>
      </c>
      <c r="B361" s="7" t="s">
        <v>41</v>
      </c>
    </row>
    <row r="362" spans="1:3" ht="15" customHeight="1" x14ac:dyDescent="0.5">
      <c r="A362" s="4">
        <v>12</v>
      </c>
      <c r="B362" s="7" t="s">
        <v>41</v>
      </c>
    </row>
    <row r="363" spans="1:3" ht="15" customHeight="1" x14ac:dyDescent="0.5">
      <c r="A363" s="4">
        <v>30</v>
      </c>
      <c r="B363" s="7" t="s">
        <v>45</v>
      </c>
      <c r="C363" s="15">
        <f>A363</f>
        <v>30</v>
      </c>
    </row>
    <row r="364" spans="1:3" ht="15" customHeight="1" x14ac:dyDescent="0.5">
      <c r="A364" s="4">
        <v>1</v>
      </c>
      <c r="B364" s="7" t="s">
        <v>17</v>
      </c>
      <c r="C364" s="15">
        <f>AVERAGE(A364:A387)</f>
        <v>4.708333333333333</v>
      </c>
    </row>
    <row r="365" spans="1:3" ht="15" customHeight="1" x14ac:dyDescent="0.5">
      <c r="A365" s="4">
        <v>8</v>
      </c>
      <c r="B365" s="7" t="s">
        <v>17</v>
      </c>
    </row>
    <row r="366" spans="1:3" ht="15" customHeight="1" x14ac:dyDescent="0.5">
      <c r="A366" s="4">
        <v>6</v>
      </c>
      <c r="B366" s="7" t="s">
        <v>17</v>
      </c>
    </row>
    <row r="367" spans="1:3" ht="15" customHeight="1" x14ac:dyDescent="0.5">
      <c r="A367" s="4">
        <v>19</v>
      </c>
      <c r="B367" s="7" t="s">
        <v>17</v>
      </c>
    </row>
    <row r="368" spans="1:3" ht="15" customHeight="1" x14ac:dyDescent="0.5">
      <c r="A368" s="4">
        <v>20</v>
      </c>
      <c r="B368" s="7" t="s">
        <v>17</v>
      </c>
    </row>
    <row r="369" spans="1:2" ht="15" customHeight="1" x14ac:dyDescent="0.5">
      <c r="A369" s="4">
        <v>21</v>
      </c>
      <c r="B369" s="7" t="s">
        <v>17</v>
      </c>
    </row>
    <row r="370" spans="1:2" ht="15" customHeight="1" x14ac:dyDescent="0.5">
      <c r="A370" s="4">
        <v>1</v>
      </c>
      <c r="B370" s="7" t="s">
        <v>17</v>
      </c>
    </row>
    <row r="371" spans="1:2" ht="15" customHeight="1" x14ac:dyDescent="0.5">
      <c r="A371" s="4">
        <v>2</v>
      </c>
      <c r="B371" s="7" t="s">
        <v>17</v>
      </c>
    </row>
    <row r="372" spans="1:2" ht="15" customHeight="1" x14ac:dyDescent="0.5">
      <c r="A372" s="4">
        <v>1</v>
      </c>
      <c r="B372" s="7" t="s">
        <v>17</v>
      </c>
    </row>
    <row r="373" spans="1:2" ht="15" customHeight="1" x14ac:dyDescent="0.5">
      <c r="A373" s="4">
        <v>1</v>
      </c>
      <c r="B373" s="7" t="s">
        <v>17</v>
      </c>
    </row>
    <row r="374" spans="1:2" ht="15" customHeight="1" x14ac:dyDescent="0.5">
      <c r="A374" s="4">
        <v>2</v>
      </c>
      <c r="B374" s="7" t="s">
        <v>17</v>
      </c>
    </row>
    <row r="375" spans="1:2" ht="15" customHeight="1" x14ac:dyDescent="0.5">
      <c r="A375" s="4">
        <v>2</v>
      </c>
      <c r="B375" s="7" t="s">
        <v>17</v>
      </c>
    </row>
    <row r="376" spans="1:2" ht="15" customHeight="1" x14ac:dyDescent="0.5">
      <c r="A376" s="4">
        <v>1</v>
      </c>
      <c r="B376" s="7" t="s">
        <v>17</v>
      </c>
    </row>
    <row r="377" spans="1:2" ht="15" customHeight="1" x14ac:dyDescent="0.5">
      <c r="A377" s="4">
        <v>2</v>
      </c>
      <c r="B377" s="7" t="s">
        <v>17</v>
      </c>
    </row>
    <row r="378" spans="1:2" ht="15" customHeight="1" x14ac:dyDescent="0.5">
      <c r="A378" s="4">
        <v>2</v>
      </c>
      <c r="B378" s="7" t="s">
        <v>17</v>
      </c>
    </row>
    <row r="379" spans="1:2" ht="15" customHeight="1" x14ac:dyDescent="0.5">
      <c r="A379" s="4">
        <v>1</v>
      </c>
      <c r="B379" s="7" t="s">
        <v>17</v>
      </c>
    </row>
    <row r="380" spans="1:2" ht="15" customHeight="1" x14ac:dyDescent="0.5">
      <c r="A380" s="4">
        <v>1</v>
      </c>
      <c r="B380" s="7" t="s">
        <v>17</v>
      </c>
    </row>
    <row r="381" spans="1:2" ht="15" customHeight="1" x14ac:dyDescent="0.5">
      <c r="A381" s="4">
        <v>1</v>
      </c>
      <c r="B381" s="7" t="s">
        <v>17</v>
      </c>
    </row>
    <row r="382" spans="1:2" ht="15" customHeight="1" x14ac:dyDescent="0.5">
      <c r="A382" s="4">
        <v>3</v>
      </c>
      <c r="B382" s="7" t="s">
        <v>17</v>
      </c>
    </row>
    <row r="383" spans="1:2" ht="15" customHeight="1" x14ac:dyDescent="0.5">
      <c r="A383" s="4">
        <v>1</v>
      </c>
      <c r="B383" s="7" t="s">
        <v>17</v>
      </c>
    </row>
    <row r="384" spans="1:2" ht="15" customHeight="1" x14ac:dyDescent="0.5">
      <c r="A384" s="4">
        <v>6</v>
      </c>
      <c r="B384" s="7" t="s">
        <v>17</v>
      </c>
    </row>
    <row r="385" spans="1:3" ht="15" customHeight="1" x14ac:dyDescent="0.5">
      <c r="A385" s="4">
        <v>1</v>
      </c>
      <c r="B385" s="7" t="s">
        <v>17</v>
      </c>
    </row>
    <row r="386" spans="1:3" ht="15" customHeight="1" x14ac:dyDescent="0.5">
      <c r="A386" s="4">
        <v>9</v>
      </c>
      <c r="B386" s="7" t="s">
        <v>17</v>
      </c>
    </row>
    <row r="387" spans="1:3" ht="15" customHeight="1" x14ac:dyDescent="0.5">
      <c r="A387" s="4">
        <v>1</v>
      </c>
      <c r="B387" s="7" t="s">
        <v>17</v>
      </c>
    </row>
    <row r="388" spans="1:3" ht="15" customHeight="1" x14ac:dyDescent="0.5">
      <c r="A388" s="4">
        <v>50</v>
      </c>
      <c r="B388" s="7" t="s">
        <v>65</v>
      </c>
      <c r="C388" s="15">
        <f>AVERAGE(A388:A395)</f>
        <v>33.375</v>
      </c>
    </row>
    <row r="389" spans="1:3" ht="15" customHeight="1" x14ac:dyDescent="0.5">
      <c r="A389" s="4">
        <v>31</v>
      </c>
      <c r="B389" s="7" t="s">
        <v>65</v>
      </c>
    </row>
    <row r="390" spans="1:3" ht="15" customHeight="1" x14ac:dyDescent="0.5">
      <c r="A390" s="4">
        <v>28</v>
      </c>
      <c r="B390" s="7" t="s">
        <v>65</v>
      </c>
    </row>
    <row r="391" spans="1:3" ht="15" customHeight="1" x14ac:dyDescent="0.5">
      <c r="A391" s="4">
        <v>39</v>
      </c>
      <c r="B391" s="7" t="s">
        <v>65</v>
      </c>
    </row>
    <row r="392" spans="1:3" ht="15" customHeight="1" x14ac:dyDescent="0.5">
      <c r="A392" s="4">
        <v>29</v>
      </c>
      <c r="B392" s="7" t="s">
        <v>65</v>
      </c>
    </row>
    <row r="393" spans="1:3" ht="15" customHeight="1" x14ac:dyDescent="0.5">
      <c r="A393" s="4">
        <v>28</v>
      </c>
      <c r="B393" s="7" t="s">
        <v>65</v>
      </c>
    </row>
    <row r="394" spans="1:3" ht="15" customHeight="1" x14ac:dyDescent="0.5">
      <c r="A394" s="4">
        <v>29</v>
      </c>
      <c r="B394" s="7" t="s">
        <v>65</v>
      </c>
    </row>
    <row r="395" spans="1:3" ht="15" customHeight="1" x14ac:dyDescent="0.5">
      <c r="A395" s="4">
        <v>33</v>
      </c>
      <c r="B395" s="7" t="s">
        <v>65</v>
      </c>
    </row>
    <row r="396" spans="1:3" ht="15" customHeight="1" x14ac:dyDescent="0.5">
      <c r="A396" s="4">
        <v>2</v>
      </c>
      <c r="B396" s="7" t="s">
        <v>18</v>
      </c>
      <c r="C396" s="15">
        <f>AVERAGE(A396:A416)</f>
        <v>5.2380952380952381</v>
      </c>
    </row>
    <row r="397" spans="1:3" ht="15" customHeight="1" x14ac:dyDescent="0.5">
      <c r="A397" s="4">
        <v>3</v>
      </c>
      <c r="B397" s="7" t="s">
        <v>18</v>
      </c>
    </row>
    <row r="398" spans="1:3" ht="15" customHeight="1" x14ac:dyDescent="0.5">
      <c r="A398" s="4">
        <v>5</v>
      </c>
      <c r="B398" s="7" t="s">
        <v>18</v>
      </c>
    </row>
    <row r="399" spans="1:3" ht="15" customHeight="1" x14ac:dyDescent="0.5">
      <c r="A399" s="4">
        <v>2</v>
      </c>
      <c r="B399" s="7" t="s">
        <v>18</v>
      </c>
    </row>
    <row r="400" spans="1:3" ht="15" customHeight="1" x14ac:dyDescent="0.5">
      <c r="A400" s="4">
        <v>2</v>
      </c>
      <c r="B400" s="7" t="s">
        <v>18</v>
      </c>
    </row>
    <row r="401" spans="1:2" ht="15" customHeight="1" x14ac:dyDescent="0.5">
      <c r="A401" s="4">
        <v>13</v>
      </c>
      <c r="B401" s="7" t="s">
        <v>18</v>
      </c>
    </row>
    <row r="402" spans="1:2" ht="15" customHeight="1" x14ac:dyDescent="0.5">
      <c r="A402" s="4">
        <v>1</v>
      </c>
      <c r="B402" s="7" t="s">
        <v>18</v>
      </c>
    </row>
    <row r="403" spans="1:2" ht="15" customHeight="1" x14ac:dyDescent="0.5">
      <c r="A403" s="4">
        <v>5</v>
      </c>
      <c r="B403" s="7" t="s">
        <v>18</v>
      </c>
    </row>
    <row r="404" spans="1:2" ht="15" customHeight="1" x14ac:dyDescent="0.5">
      <c r="A404" s="4">
        <v>2</v>
      </c>
      <c r="B404" s="7" t="s">
        <v>18</v>
      </c>
    </row>
    <row r="405" spans="1:2" ht="15" customHeight="1" x14ac:dyDescent="0.5">
      <c r="A405" s="4">
        <v>3</v>
      </c>
      <c r="B405" s="7" t="s">
        <v>18</v>
      </c>
    </row>
    <row r="406" spans="1:2" ht="15" customHeight="1" x14ac:dyDescent="0.5">
      <c r="A406" s="4">
        <v>10</v>
      </c>
      <c r="B406" s="7" t="s">
        <v>18</v>
      </c>
    </row>
    <row r="407" spans="1:2" ht="15" customHeight="1" x14ac:dyDescent="0.5">
      <c r="A407" s="4">
        <v>12</v>
      </c>
      <c r="B407" s="7" t="s">
        <v>18</v>
      </c>
    </row>
    <row r="408" spans="1:2" ht="15" customHeight="1" x14ac:dyDescent="0.5">
      <c r="A408" s="4">
        <v>1</v>
      </c>
      <c r="B408" s="7" t="s">
        <v>18</v>
      </c>
    </row>
    <row r="409" spans="1:2" ht="15" customHeight="1" x14ac:dyDescent="0.5">
      <c r="A409" s="4">
        <v>9</v>
      </c>
      <c r="B409" s="7" t="s">
        <v>18</v>
      </c>
    </row>
    <row r="410" spans="1:2" ht="15" customHeight="1" x14ac:dyDescent="0.5">
      <c r="A410" s="4">
        <v>13</v>
      </c>
      <c r="B410" s="7" t="s">
        <v>18</v>
      </c>
    </row>
    <row r="411" spans="1:2" ht="15" customHeight="1" x14ac:dyDescent="0.5">
      <c r="A411" s="4">
        <v>10</v>
      </c>
      <c r="B411" s="7" t="s">
        <v>18</v>
      </c>
    </row>
    <row r="412" spans="1:2" ht="15" customHeight="1" x14ac:dyDescent="0.5">
      <c r="A412" s="4">
        <v>3</v>
      </c>
      <c r="B412" s="7" t="s">
        <v>18</v>
      </c>
    </row>
    <row r="413" spans="1:2" ht="15" customHeight="1" x14ac:dyDescent="0.5">
      <c r="A413" s="4">
        <v>5</v>
      </c>
      <c r="B413" s="7" t="s">
        <v>18</v>
      </c>
    </row>
    <row r="414" spans="1:2" ht="15" customHeight="1" x14ac:dyDescent="0.5">
      <c r="A414" s="4">
        <v>2</v>
      </c>
      <c r="B414" s="7" t="s">
        <v>18</v>
      </c>
    </row>
    <row r="415" spans="1:2" ht="15" customHeight="1" x14ac:dyDescent="0.5">
      <c r="A415" s="4">
        <v>6</v>
      </c>
      <c r="B415" s="7" t="s">
        <v>18</v>
      </c>
    </row>
    <row r="416" spans="1:2" ht="15" customHeight="1" x14ac:dyDescent="0.5">
      <c r="A416" s="4">
        <v>1</v>
      </c>
      <c r="B416" s="7" t="s">
        <v>18</v>
      </c>
    </row>
    <row r="417" spans="1:3" ht="15" customHeight="1" x14ac:dyDescent="0.5">
      <c r="A417" s="4">
        <v>16</v>
      </c>
      <c r="B417" s="7" t="s">
        <v>31</v>
      </c>
      <c r="C417" s="15">
        <f>AVERAGE(A417:A433)</f>
        <v>10.529411764705882</v>
      </c>
    </row>
    <row r="418" spans="1:3" ht="15" customHeight="1" x14ac:dyDescent="0.5">
      <c r="A418" s="4">
        <v>14</v>
      </c>
      <c r="B418" s="7" t="s">
        <v>31</v>
      </c>
    </row>
    <row r="419" spans="1:3" ht="15" customHeight="1" x14ac:dyDescent="0.5">
      <c r="A419" s="4">
        <v>10</v>
      </c>
      <c r="B419" s="7" t="s">
        <v>31</v>
      </c>
    </row>
    <row r="420" spans="1:3" ht="15" customHeight="1" x14ac:dyDescent="0.5">
      <c r="A420" s="4">
        <v>8</v>
      </c>
      <c r="B420" s="7" t="s">
        <v>31</v>
      </c>
    </row>
    <row r="421" spans="1:3" ht="15" customHeight="1" x14ac:dyDescent="0.5">
      <c r="A421" s="4">
        <v>10</v>
      </c>
      <c r="B421" s="7" t="s">
        <v>31</v>
      </c>
    </row>
    <row r="422" spans="1:3" ht="15" customHeight="1" x14ac:dyDescent="0.5">
      <c r="A422" s="4">
        <v>15</v>
      </c>
      <c r="B422" s="7" t="s">
        <v>31</v>
      </c>
    </row>
    <row r="423" spans="1:3" ht="15" customHeight="1" x14ac:dyDescent="0.5">
      <c r="A423" s="4">
        <v>11</v>
      </c>
      <c r="B423" s="7" t="s">
        <v>31</v>
      </c>
    </row>
    <row r="424" spans="1:3" ht="15" customHeight="1" x14ac:dyDescent="0.5">
      <c r="A424" s="4">
        <v>11</v>
      </c>
      <c r="B424" s="7" t="s">
        <v>31</v>
      </c>
    </row>
    <row r="425" spans="1:3" ht="15" customHeight="1" x14ac:dyDescent="0.5">
      <c r="A425" s="4">
        <v>10</v>
      </c>
      <c r="B425" s="7" t="s">
        <v>31</v>
      </c>
    </row>
    <row r="426" spans="1:3" ht="15" customHeight="1" x14ac:dyDescent="0.5">
      <c r="A426" s="4">
        <v>3</v>
      </c>
      <c r="B426" s="7" t="s">
        <v>31</v>
      </c>
    </row>
    <row r="427" spans="1:3" ht="15" customHeight="1" x14ac:dyDescent="0.5">
      <c r="A427" s="4">
        <v>13</v>
      </c>
      <c r="B427" s="7" t="s">
        <v>31</v>
      </c>
    </row>
    <row r="428" spans="1:3" ht="15" customHeight="1" x14ac:dyDescent="0.5">
      <c r="A428" s="4">
        <v>9</v>
      </c>
      <c r="B428" s="7" t="s">
        <v>31</v>
      </c>
    </row>
    <row r="429" spans="1:3" ht="15" customHeight="1" x14ac:dyDescent="0.5">
      <c r="A429" s="4">
        <v>10</v>
      </c>
      <c r="B429" s="7" t="s">
        <v>31</v>
      </c>
    </row>
    <row r="430" spans="1:3" ht="15" customHeight="1" x14ac:dyDescent="0.5">
      <c r="A430" s="4">
        <v>14</v>
      </c>
      <c r="B430" s="7" t="s">
        <v>31</v>
      </c>
    </row>
    <row r="431" spans="1:3" ht="15" customHeight="1" x14ac:dyDescent="0.5">
      <c r="A431" s="4">
        <v>11</v>
      </c>
      <c r="B431" s="7" t="s">
        <v>31</v>
      </c>
    </row>
    <row r="432" spans="1:3" ht="15" customHeight="1" x14ac:dyDescent="0.5">
      <c r="A432" s="4">
        <v>4</v>
      </c>
      <c r="B432" s="7" t="s">
        <v>31</v>
      </c>
    </row>
    <row r="433" spans="1:3" ht="15" customHeight="1" x14ac:dyDescent="0.5">
      <c r="A433" s="4">
        <v>10</v>
      </c>
      <c r="B433" s="7" t="s">
        <v>31</v>
      </c>
    </row>
    <row r="434" spans="1:3" ht="15" customHeight="1" x14ac:dyDescent="0.5">
      <c r="A434" s="4">
        <v>7</v>
      </c>
      <c r="B434" s="7" t="s">
        <v>23</v>
      </c>
      <c r="C434" s="15">
        <f>AVERAGE(A434:A452)</f>
        <v>7.6842105263157894</v>
      </c>
    </row>
    <row r="435" spans="1:3" ht="15" customHeight="1" x14ac:dyDescent="0.5">
      <c r="A435" s="4">
        <v>11</v>
      </c>
      <c r="B435" s="7" t="s">
        <v>23</v>
      </c>
    </row>
    <row r="436" spans="1:3" ht="15" customHeight="1" x14ac:dyDescent="0.5">
      <c r="A436" s="4">
        <v>11</v>
      </c>
      <c r="B436" s="7" t="s">
        <v>23</v>
      </c>
    </row>
    <row r="437" spans="1:3" ht="15" customHeight="1" x14ac:dyDescent="0.5">
      <c r="A437" s="4">
        <v>5</v>
      </c>
      <c r="B437" s="7" t="s">
        <v>23</v>
      </c>
    </row>
    <row r="438" spans="1:3" ht="15" customHeight="1" x14ac:dyDescent="0.5">
      <c r="A438" s="4">
        <v>3</v>
      </c>
      <c r="B438" s="7" t="s">
        <v>23</v>
      </c>
    </row>
    <row r="439" spans="1:3" ht="15" customHeight="1" x14ac:dyDescent="0.5">
      <c r="A439" s="4">
        <v>9</v>
      </c>
      <c r="B439" s="7" t="s">
        <v>23</v>
      </c>
    </row>
    <row r="440" spans="1:3" ht="15" customHeight="1" x14ac:dyDescent="0.5">
      <c r="A440" s="4">
        <v>5</v>
      </c>
      <c r="B440" s="7" t="s">
        <v>23</v>
      </c>
    </row>
    <row r="441" spans="1:3" ht="15" customHeight="1" x14ac:dyDescent="0.5">
      <c r="A441" s="4">
        <v>6</v>
      </c>
      <c r="B441" s="7" t="s">
        <v>23</v>
      </c>
    </row>
    <row r="442" spans="1:3" ht="15" customHeight="1" x14ac:dyDescent="0.5">
      <c r="A442" s="4">
        <v>6</v>
      </c>
      <c r="B442" s="7" t="s">
        <v>23</v>
      </c>
    </row>
    <row r="443" spans="1:3" ht="15" customHeight="1" x14ac:dyDescent="0.5">
      <c r="A443" s="4">
        <v>6</v>
      </c>
      <c r="B443" s="7" t="s">
        <v>23</v>
      </c>
    </row>
    <row r="444" spans="1:3" ht="15" customHeight="1" x14ac:dyDescent="0.5">
      <c r="A444" s="4">
        <v>4</v>
      </c>
      <c r="B444" s="7" t="s">
        <v>23</v>
      </c>
    </row>
    <row r="445" spans="1:3" ht="15" customHeight="1" x14ac:dyDescent="0.5">
      <c r="A445" s="4">
        <v>14</v>
      </c>
      <c r="B445" s="7" t="s">
        <v>23</v>
      </c>
    </row>
    <row r="446" spans="1:3" ht="15" customHeight="1" x14ac:dyDescent="0.5">
      <c r="A446" s="4">
        <v>5</v>
      </c>
      <c r="B446" s="7" t="s">
        <v>23</v>
      </c>
    </row>
    <row r="447" spans="1:3" ht="15" customHeight="1" x14ac:dyDescent="0.5">
      <c r="A447" s="4">
        <v>11</v>
      </c>
      <c r="B447" s="7" t="s">
        <v>23</v>
      </c>
    </row>
    <row r="448" spans="1:3" ht="15" customHeight="1" x14ac:dyDescent="0.5">
      <c r="A448" s="4">
        <v>15</v>
      </c>
      <c r="B448" s="7" t="s">
        <v>23</v>
      </c>
    </row>
    <row r="449" spans="1:3" ht="15" customHeight="1" x14ac:dyDescent="0.5">
      <c r="A449" s="4">
        <v>12</v>
      </c>
      <c r="B449" s="7" t="s">
        <v>23</v>
      </c>
    </row>
    <row r="450" spans="1:3" ht="15" customHeight="1" x14ac:dyDescent="0.5">
      <c r="A450" s="4">
        <v>5</v>
      </c>
      <c r="B450" s="7" t="s">
        <v>23</v>
      </c>
    </row>
    <row r="451" spans="1:3" ht="15" customHeight="1" x14ac:dyDescent="0.5">
      <c r="A451" s="4">
        <v>2</v>
      </c>
      <c r="B451" s="7" t="s">
        <v>23</v>
      </c>
    </row>
    <row r="452" spans="1:3" ht="15" customHeight="1" x14ac:dyDescent="0.5">
      <c r="A452" s="4">
        <v>9</v>
      </c>
      <c r="B452" s="7" t="s">
        <v>23</v>
      </c>
    </row>
    <row r="453" spans="1:3" ht="15" customHeight="1" x14ac:dyDescent="0.5">
      <c r="A453" s="4">
        <v>6</v>
      </c>
      <c r="B453" s="7" t="s">
        <v>22</v>
      </c>
      <c r="C453" s="15">
        <f>AVERAGE(A453:A460)</f>
        <v>4.625</v>
      </c>
    </row>
    <row r="454" spans="1:3" ht="15" customHeight="1" x14ac:dyDescent="0.5">
      <c r="A454" s="4">
        <v>7</v>
      </c>
      <c r="B454" s="7" t="s">
        <v>22</v>
      </c>
    </row>
    <row r="455" spans="1:3" ht="15" customHeight="1" x14ac:dyDescent="0.5">
      <c r="A455" s="4">
        <v>1</v>
      </c>
      <c r="B455" s="7" t="s">
        <v>22</v>
      </c>
    </row>
    <row r="456" spans="1:3" ht="15" customHeight="1" x14ac:dyDescent="0.5">
      <c r="A456" s="4">
        <v>1</v>
      </c>
      <c r="B456" s="7" t="s">
        <v>22</v>
      </c>
    </row>
    <row r="457" spans="1:3" ht="15" customHeight="1" x14ac:dyDescent="0.5">
      <c r="A457" s="4">
        <v>1</v>
      </c>
      <c r="B457" s="7" t="s">
        <v>22</v>
      </c>
    </row>
    <row r="458" spans="1:3" ht="15" customHeight="1" x14ac:dyDescent="0.5">
      <c r="A458" s="4">
        <v>3</v>
      </c>
      <c r="B458" s="7" t="s">
        <v>22</v>
      </c>
    </row>
    <row r="459" spans="1:3" ht="15" customHeight="1" x14ac:dyDescent="0.5">
      <c r="A459" s="4">
        <v>13</v>
      </c>
      <c r="B459" s="7" t="s">
        <v>22</v>
      </c>
    </row>
    <row r="460" spans="1:3" ht="15" customHeight="1" x14ac:dyDescent="0.5">
      <c r="A460" s="4">
        <v>5</v>
      </c>
      <c r="B460" s="7" t="s">
        <v>22</v>
      </c>
    </row>
    <row r="461" spans="1:3" ht="15" customHeight="1" x14ac:dyDescent="0.5">
      <c r="A461" s="4">
        <v>49</v>
      </c>
      <c r="B461" s="7" t="s">
        <v>64</v>
      </c>
      <c r="C461" s="15">
        <f>AVERAGE(A461:A468)</f>
        <v>36</v>
      </c>
    </row>
    <row r="462" spans="1:3" ht="15" customHeight="1" x14ac:dyDescent="0.5">
      <c r="A462" s="4">
        <v>42</v>
      </c>
      <c r="B462" s="7" t="s">
        <v>64</v>
      </c>
    </row>
    <row r="463" spans="1:3" ht="15" customHeight="1" x14ac:dyDescent="0.5">
      <c r="A463" s="4">
        <v>35</v>
      </c>
      <c r="B463" s="7" t="s">
        <v>64</v>
      </c>
    </row>
    <row r="464" spans="1:3" ht="15" customHeight="1" x14ac:dyDescent="0.5">
      <c r="A464" s="4">
        <v>40</v>
      </c>
      <c r="B464" s="7" t="s">
        <v>64</v>
      </c>
    </row>
    <row r="465" spans="1:3" ht="15" customHeight="1" x14ac:dyDescent="0.5">
      <c r="A465" s="4">
        <v>35</v>
      </c>
      <c r="B465" s="7" t="s">
        <v>64</v>
      </c>
    </row>
    <row r="466" spans="1:3" ht="15" customHeight="1" x14ac:dyDescent="0.5">
      <c r="A466" s="4">
        <v>29</v>
      </c>
      <c r="B466" s="7" t="s">
        <v>64</v>
      </c>
    </row>
    <row r="467" spans="1:3" ht="15" customHeight="1" x14ac:dyDescent="0.5">
      <c r="A467" s="4">
        <v>26</v>
      </c>
      <c r="B467" s="7" t="s">
        <v>64</v>
      </c>
    </row>
    <row r="468" spans="1:3" ht="15" customHeight="1" x14ac:dyDescent="0.5">
      <c r="A468" s="4">
        <v>32</v>
      </c>
      <c r="B468" s="7" t="s">
        <v>64</v>
      </c>
    </row>
    <row r="469" spans="1:3" ht="15" customHeight="1" x14ac:dyDescent="0.5">
      <c r="A469" s="4">
        <v>13</v>
      </c>
      <c r="B469" s="7" t="s">
        <v>28</v>
      </c>
      <c r="C469" s="15">
        <f>AVERAGE(A469:A480)</f>
        <v>12.916666666666666</v>
      </c>
    </row>
    <row r="470" spans="1:3" ht="15" customHeight="1" x14ac:dyDescent="0.5">
      <c r="A470" s="4">
        <v>15</v>
      </c>
      <c r="B470" s="7" t="s">
        <v>28</v>
      </c>
    </row>
    <row r="471" spans="1:3" ht="15" customHeight="1" x14ac:dyDescent="0.5">
      <c r="A471" s="4">
        <v>16</v>
      </c>
      <c r="B471" s="7" t="s">
        <v>28</v>
      </c>
    </row>
    <row r="472" spans="1:3" ht="15" customHeight="1" x14ac:dyDescent="0.5">
      <c r="A472" s="4">
        <v>14</v>
      </c>
      <c r="B472" s="7" t="s">
        <v>28</v>
      </c>
    </row>
    <row r="473" spans="1:3" ht="15" customHeight="1" x14ac:dyDescent="0.5">
      <c r="A473" s="4">
        <v>14</v>
      </c>
      <c r="B473" s="7" t="s">
        <v>28</v>
      </c>
    </row>
    <row r="474" spans="1:3" ht="15" customHeight="1" x14ac:dyDescent="0.5">
      <c r="A474" s="4">
        <v>14</v>
      </c>
      <c r="B474" s="7" t="s">
        <v>28</v>
      </c>
    </row>
    <row r="475" spans="1:3" ht="15" customHeight="1" x14ac:dyDescent="0.5">
      <c r="A475" s="4">
        <v>8</v>
      </c>
      <c r="B475" s="7" t="s">
        <v>28</v>
      </c>
    </row>
    <row r="476" spans="1:3" ht="15" customHeight="1" x14ac:dyDescent="0.5">
      <c r="A476" s="4">
        <v>21</v>
      </c>
      <c r="B476" s="7" t="s">
        <v>28</v>
      </c>
    </row>
    <row r="477" spans="1:3" ht="15" customHeight="1" x14ac:dyDescent="0.5">
      <c r="A477" s="4">
        <v>13</v>
      </c>
      <c r="B477" s="7" t="s">
        <v>28</v>
      </c>
    </row>
    <row r="478" spans="1:3" ht="15" customHeight="1" x14ac:dyDescent="0.5">
      <c r="A478" s="4">
        <v>14</v>
      </c>
      <c r="B478" s="7" t="s">
        <v>28</v>
      </c>
    </row>
    <row r="479" spans="1:3" ht="15" customHeight="1" x14ac:dyDescent="0.5">
      <c r="A479" s="4">
        <v>6</v>
      </c>
      <c r="B479" s="7" t="s">
        <v>28</v>
      </c>
    </row>
    <row r="480" spans="1:3" ht="15" customHeight="1" x14ac:dyDescent="0.5">
      <c r="A480" s="4">
        <v>7</v>
      </c>
      <c r="B480" s="7" t="s">
        <v>28</v>
      </c>
    </row>
    <row r="481" spans="1:3" ht="15" customHeight="1" x14ac:dyDescent="0.5">
      <c r="A481" s="4">
        <v>22</v>
      </c>
      <c r="B481" s="7" t="s">
        <v>37</v>
      </c>
      <c r="C481" s="15">
        <f>AVERAGE(A481:A488)</f>
        <v>17.25</v>
      </c>
    </row>
    <row r="482" spans="1:3" ht="15" customHeight="1" x14ac:dyDescent="0.5">
      <c r="A482" s="4">
        <v>19</v>
      </c>
      <c r="B482" s="7" t="s">
        <v>37</v>
      </c>
    </row>
    <row r="483" spans="1:3" ht="15" customHeight="1" x14ac:dyDescent="0.5">
      <c r="A483" s="4">
        <v>15</v>
      </c>
      <c r="B483" s="7" t="s">
        <v>37</v>
      </c>
    </row>
    <row r="484" spans="1:3" ht="15" customHeight="1" x14ac:dyDescent="0.5">
      <c r="A484" s="4">
        <v>18</v>
      </c>
      <c r="B484" s="7" t="s">
        <v>37</v>
      </c>
    </row>
    <row r="485" spans="1:3" ht="15" customHeight="1" x14ac:dyDescent="0.5">
      <c r="A485" s="4">
        <v>16</v>
      </c>
      <c r="B485" s="7" t="s">
        <v>37</v>
      </c>
    </row>
    <row r="486" spans="1:3" ht="15" customHeight="1" x14ac:dyDescent="0.5">
      <c r="A486" s="4">
        <v>16</v>
      </c>
      <c r="B486" s="7" t="s">
        <v>37</v>
      </c>
    </row>
    <row r="487" spans="1:3" ht="15" customHeight="1" x14ac:dyDescent="0.5">
      <c r="A487" s="4">
        <v>11</v>
      </c>
      <c r="B487" s="7" t="s">
        <v>37</v>
      </c>
    </row>
    <row r="488" spans="1:3" ht="15" customHeight="1" x14ac:dyDescent="0.5">
      <c r="A488" s="4">
        <v>21</v>
      </c>
      <c r="B488" s="7" t="s">
        <v>37</v>
      </c>
    </row>
    <row r="489" spans="1:3" ht="15" customHeight="1" x14ac:dyDescent="0.5">
      <c r="A489" s="4">
        <v>31</v>
      </c>
      <c r="B489" s="7" t="s">
        <v>46</v>
      </c>
      <c r="C489" s="15">
        <f>AVERAGE(A489:A498)</f>
        <v>17.5</v>
      </c>
    </row>
    <row r="490" spans="1:3" ht="15" customHeight="1" x14ac:dyDescent="0.5">
      <c r="A490" s="4">
        <v>22</v>
      </c>
      <c r="B490" s="7" t="s">
        <v>46</v>
      </c>
    </row>
    <row r="491" spans="1:3" ht="15" customHeight="1" x14ac:dyDescent="0.5">
      <c r="A491" s="4">
        <v>21</v>
      </c>
      <c r="B491" s="7" t="s">
        <v>46</v>
      </c>
    </row>
    <row r="492" spans="1:3" ht="15" customHeight="1" x14ac:dyDescent="0.5">
      <c r="A492" s="4">
        <v>15</v>
      </c>
      <c r="B492" s="7" t="s">
        <v>46</v>
      </c>
    </row>
    <row r="493" spans="1:3" ht="15" customHeight="1" x14ac:dyDescent="0.5">
      <c r="A493" s="4">
        <v>13</v>
      </c>
      <c r="B493" s="7" t="s">
        <v>46</v>
      </c>
    </row>
    <row r="494" spans="1:3" ht="15" customHeight="1" x14ac:dyDescent="0.5">
      <c r="A494" s="4">
        <v>10</v>
      </c>
      <c r="B494" s="7" t="s">
        <v>46</v>
      </c>
    </row>
    <row r="495" spans="1:3" ht="15" customHeight="1" x14ac:dyDescent="0.5">
      <c r="A495" s="4">
        <v>22</v>
      </c>
      <c r="B495" s="7" t="s">
        <v>46</v>
      </c>
    </row>
    <row r="496" spans="1:3" ht="15" customHeight="1" x14ac:dyDescent="0.5">
      <c r="A496" s="4">
        <v>18</v>
      </c>
      <c r="B496" s="7" t="s">
        <v>46</v>
      </c>
    </row>
    <row r="497" spans="1:3" ht="15" customHeight="1" x14ac:dyDescent="0.5">
      <c r="A497" s="4">
        <v>16</v>
      </c>
      <c r="B497" s="7" t="s">
        <v>46</v>
      </c>
    </row>
    <row r="498" spans="1:3" ht="15" customHeight="1" x14ac:dyDescent="0.5">
      <c r="A498" s="4">
        <v>7</v>
      </c>
      <c r="B498" s="7" t="s">
        <v>46</v>
      </c>
    </row>
    <row r="499" spans="1:3" ht="15" customHeight="1" x14ac:dyDescent="0.5">
      <c r="A499" s="4">
        <v>47</v>
      </c>
      <c r="B499" s="7" t="s">
        <v>62</v>
      </c>
      <c r="C499" s="15">
        <f>AVERAGE(A499:A500)</f>
        <v>40</v>
      </c>
    </row>
    <row r="500" spans="1:3" ht="15" customHeight="1" x14ac:dyDescent="0.5">
      <c r="A500" s="4">
        <v>33</v>
      </c>
      <c r="B500" s="7" t="s">
        <v>62</v>
      </c>
    </row>
    <row r="501" spans="1:3" ht="15" customHeight="1" x14ac:dyDescent="0.5">
      <c r="A501" s="4">
        <v>36</v>
      </c>
      <c r="B501" s="7" t="s">
        <v>51</v>
      </c>
      <c r="C501" s="15">
        <f>AVERAGE(A501:A502)</f>
        <v>26.5</v>
      </c>
    </row>
    <row r="502" spans="1:3" ht="15" customHeight="1" x14ac:dyDescent="0.5">
      <c r="A502" s="4">
        <v>17</v>
      </c>
      <c r="B502" s="7" t="s">
        <v>51</v>
      </c>
    </row>
    <row r="503" spans="1:3" ht="15" customHeight="1" x14ac:dyDescent="0.5">
      <c r="A503" s="4">
        <v>44</v>
      </c>
      <c r="B503" s="7" t="s">
        <v>59</v>
      </c>
      <c r="C503" s="15">
        <f>AVERAGE(A503:A511)</f>
        <v>30.444444444444443</v>
      </c>
    </row>
    <row r="504" spans="1:3" ht="15" customHeight="1" x14ac:dyDescent="0.5">
      <c r="A504" s="4">
        <v>26</v>
      </c>
      <c r="B504" s="7" t="s">
        <v>59</v>
      </c>
    </row>
    <row r="505" spans="1:3" ht="15" customHeight="1" x14ac:dyDescent="0.5">
      <c r="A505" s="4">
        <v>33</v>
      </c>
      <c r="B505" s="7" t="s">
        <v>59</v>
      </c>
    </row>
    <row r="506" spans="1:3" ht="15" customHeight="1" x14ac:dyDescent="0.5">
      <c r="A506" s="4">
        <v>31</v>
      </c>
      <c r="B506" s="7" t="s">
        <v>59</v>
      </c>
    </row>
    <row r="507" spans="1:3" ht="15" customHeight="1" x14ac:dyDescent="0.5">
      <c r="A507" s="4">
        <v>27</v>
      </c>
      <c r="B507" s="7" t="s">
        <v>59</v>
      </c>
    </row>
    <row r="508" spans="1:3" ht="15" customHeight="1" x14ac:dyDescent="0.5">
      <c r="A508" s="4">
        <v>33</v>
      </c>
      <c r="B508" s="7" t="s">
        <v>59</v>
      </c>
    </row>
    <row r="509" spans="1:3" ht="15" customHeight="1" x14ac:dyDescent="0.5">
      <c r="A509" s="4">
        <v>22</v>
      </c>
      <c r="B509" s="7" t="s">
        <v>59</v>
      </c>
    </row>
    <row r="510" spans="1:3" ht="15" customHeight="1" x14ac:dyDescent="0.5">
      <c r="A510" s="4">
        <v>30</v>
      </c>
      <c r="B510" s="7" t="s">
        <v>59</v>
      </c>
    </row>
    <row r="511" spans="1:3" ht="15" customHeight="1" x14ac:dyDescent="0.5">
      <c r="A511" s="4">
        <v>28</v>
      </c>
      <c r="B511" s="7" t="s">
        <v>59</v>
      </c>
    </row>
    <row r="512" spans="1:3" ht="15" customHeight="1" x14ac:dyDescent="0.5">
      <c r="A512" s="4">
        <v>52</v>
      </c>
      <c r="B512" s="7" t="s">
        <v>67</v>
      </c>
      <c r="C512" s="15">
        <f>AVERAGE(A512:A519)</f>
        <v>38</v>
      </c>
    </row>
    <row r="513" spans="1:3" ht="15" customHeight="1" x14ac:dyDescent="0.5">
      <c r="A513" s="4">
        <v>40</v>
      </c>
      <c r="B513" s="7" t="s">
        <v>67</v>
      </c>
    </row>
    <row r="514" spans="1:3" ht="15" customHeight="1" x14ac:dyDescent="0.5">
      <c r="A514" s="4">
        <v>37</v>
      </c>
      <c r="B514" s="7" t="s">
        <v>67</v>
      </c>
    </row>
    <row r="515" spans="1:3" ht="15" customHeight="1" x14ac:dyDescent="0.5">
      <c r="A515" s="4">
        <v>41</v>
      </c>
      <c r="B515" s="7" t="s">
        <v>67</v>
      </c>
    </row>
    <row r="516" spans="1:3" ht="15" customHeight="1" x14ac:dyDescent="0.5">
      <c r="A516" s="4">
        <v>32</v>
      </c>
      <c r="B516" s="7" t="s">
        <v>67</v>
      </c>
    </row>
    <row r="517" spans="1:3" ht="15" customHeight="1" x14ac:dyDescent="0.5">
      <c r="A517" s="4">
        <v>36</v>
      </c>
      <c r="B517" s="7" t="s">
        <v>67</v>
      </c>
    </row>
    <row r="518" spans="1:3" ht="15" customHeight="1" x14ac:dyDescent="0.5">
      <c r="A518" s="4">
        <v>34</v>
      </c>
      <c r="B518" s="7" t="s">
        <v>67</v>
      </c>
    </row>
    <row r="519" spans="1:3" ht="15" customHeight="1" x14ac:dyDescent="0.5">
      <c r="A519" s="4">
        <v>32</v>
      </c>
      <c r="B519" s="7" t="s">
        <v>67</v>
      </c>
    </row>
    <row r="520" spans="1:3" ht="15" customHeight="1" x14ac:dyDescent="0.5">
      <c r="A520" s="4">
        <v>37</v>
      </c>
      <c r="B520" s="7" t="s">
        <v>52</v>
      </c>
      <c r="C520" s="15">
        <f>AVERAGE(A520:A523)</f>
        <v>23</v>
      </c>
    </row>
    <row r="521" spans="1:3" ht="15" customHeight="1" x14ac:dyDescent="0.5">
      <c r="A521" s="4">
        <v>12</v>
      </c>
      <c r="B521" s="7" t="s">
        <v>52</v>
      </c>
    </row>
    <row r="522" spans="1:3" ht="15" customHeight="1" x14ac:dyDescent="0.5">
      <c r="A522" s="4">
        <v>26</v>
      </c>
      <c r="B522" s="7" t="s">
        <v>52</v>
      </c>
    </row>
    <row r="523" spans="1:3" ht="15" customHeight="1" x14ac:dyDescent="0.5">
      <c r="A523" s="4">
        <v>17</v>
      </c>
      <c r="B523" s="7" t="s">
        <v>52</v>
      </c>
    </row>
    <row r="524" spans="1:3" ht="15" customHeight="1" x14ac:dyDescent="0.5">
      <c r="A524" s="4">
        <v>32</v>
      </c>
      <c r="B524" s="7" t="s">
        <v>47</v>
      </c>
      <c r="C524" s="15">
        <f>AVERAGE(A524:A528)</f>
        <v>24.2</v>
      </c>
    </row>
    <row r="525" spans="1:3" ht="15" customHeight="1" x14ac:dyDescent="0.5">
      <c r="A525" s="4">
        <v>27</v>
      </c>
      <c r="B525" s="7" t="s">
        <v>47</v>
      </c>
    </row>
    <row r="526" spans="1:3" ht="15" customHeight="1" x14ac:dyDescent="0.5">
      <c r="A526" s="4">
        <v>22</v>
      </c>
      <c r="B526" s="7" t="s">
        <v>47</v>
      </c>
    </row>
    <row r="527" spans="1:3" ht="15" customHeight="1" x14ac:dyDescent="0.5">
      <c r="A527" s="4">
        <v>18</v>
      </c>
      <c r="B527" s="7" t="s">
        <v>47</v>
      </c>
    </row>
    <row r="528" spans="1:3" ht="15" customHeight="1" x14ac:dyDescent="0.5">
      <c r="A528" s="4">
        <v>22</v>
      </c>
      <c r="B528" s="7" t="s">
        <v>47</v>
      </c>
    </row>
    <row r="529" spans="1:3" ht="15" customHeight="1" x14ac:dyDescent="0.5">
      <c r="A529" s="4">
        <v>29</v>
      </c>
      <c r="B529" s="7" t="s">
        <v>44</v>
      </c>
      <c r="C529" s="15">
        <f>AVERAGE(A529:A536)</f>
        <v>25.5</v>
      </c>
    </row>
    <row r="530" spans="1:3" ht="15" customHeight="1" x14ac:dyDescent="0.5">
      <c r="A530" s="4">
        <v>27</v>
      </c>
      <c r="B530" s="7" t="s">
        <v>44</v>
      </c>
    </row>
    <row r="531" spans="1:3" ht="15" customHeight="1" x14ac:dyDescent="0.5">
      <c r="A531" s="4">
        <v>24</v>
      </c>
      <c r="B531" s="7" t="s">
        <v>44</v>
      </c>
    </row>
    <row r="532" spans="1:3" ht="15" customHeight="1" x14ac:dyDescent="0.5">
      <c r="A532" s="4">
        <v>25</v>
      </c>
      <c r="B532" s="7" t="s">
        <v>44</v>
      </c>
    </row>
    <row r="533" spans="1:3" ht="15" customHeight="1" x14ac:dyDescent="0.5">
      <c r="A533" s="4">
        <v>30</v>
      </c>
      <c r="B533" s="7" t="s">
        <v>44</v>
      </c>
    </row>
    <row r="534" spans="1:3" ht="15" customHeight="1" x14ac:dyDescent="0.5">
      <c r="A534" s="4">
        <v>19</v>
      </c>
      <c r="B534" s="7" t="s">
        <v>44</v>
      </c>
    </row>
    <row r="535" spans="1:3" ht="15" customHeight="1" x14ac:dyDescent="0.5">
      <c r="A535" s="4">
        <v>29</v>
      </c>
      <c r="B535" s="7" t="s">
        <v>44</v>
      </c>
    </row>
    <row r="536" spans="1:3" ht="15" customHeight="1" x14ac:dyDescent="0.5">
      <c r="A536" s="4">
        <v>21</v>
      </c>
      <c r="B536" s="7" t="s">
        <v>44</v>
      </c>
    </row>
    <row r="537" spans="1:3" ht="15" customHeight="1" x14ac:dyDescent="0.5">
      <c r="A537" s="4">
        <v>4</v>
      </c>
      <c r="B537" s="7" t="s">
        <v>20</v>
      </c>
      <c r="C537" s="15">
        <f>A537</f>
        <v>4</v>
      </c>
    </row>
    <row r="538" spans="1:3" ht="15" customHeight="1" x14ac:dyDescent="0.5">
      <c r="A538" s="4">
        <v>18</v>
      </c>
      <c r="B538" s="7" t="s">
        <v>33</v>
      </c>
      <c r="C538" s="15">
        <f>AVERAGE(A538:A561)</f>
        <v>8.5833333333333339</v>
      </c>
    </row>
    <row r="539" spans="1:3" ht="15" customHeight="1" x14ac:dyDescent="0.5">
      <c r="A539" s="4">
        <v>5</v>
      </c>
      <c r="B539" s="7" t="s">
        <v>33</v>
      </c>
    </row>
    <row r="540" spans="1:3" ht="15" customHeight="1" x14ac:dyDescent="0.5">
      <c r="A540" s="4">
        <v>8</v>
      </c>
      <c r="B540" s="7" t="s">
        <v>33</v>
      </c>
    </row>
    <row r="541" spans="1:3" ht="15" customHeight="1" x14ac:dyDescent="0.5">
      <c r="A541" s="4">
        <v>17</v>
      </c>
      <c r="B541" s="7" t="s">
        <v>33</v>
      </c>
    </row>
    <row r="542" spans="1:3" ht="15" customHeight="1" x14ac:dyDescent="0.5">
      <c r="A542" s="4">
        <v>18</v>
      </c>
      <c r="B542" s="7" t="s">
        <v>33</v>
      </c>
    </row>
    <row r="543" spans="1:3" ht="15" customHeight="1" x14ac:dyDescent="0.5">
      <c r="A543" s="4">
        <v>19</v>
      </c>
      <c r="B543" s="7" t="s">
        <v>33</v>
      </c>
    </row>
    <row r="544" spans="1:3" ht="15" customHeight="1" x14ac:dyDescent="0.5">
      <c r="A544" s="4">
        <v>6</v>
      </c>
      <c r="B544" s="7" t="s">
        <v>33</v>
      </c>
    </row>
    <row r="545" spans="1:2" ht="15" customHeight="1" x14ac:dyDescent="0.5">
      <c r="A545" s="4">
        <v>13</v>
      </c>
      <c r="B545" s="7" t="s">
        <v>33</v>
      </c>
    </row>
    <row r="546" spans="1:2" ht="15" customHeight="1" x14ac:dyDescent="0.5">
      <c r="A546" s="4">
        <v>3</v>
      </c>
      <c r="B546" s="7" t="s">
        <v>33</v>
      </c>
    </row>
    <row r="547" spans="1:2" ht="15" customHeight="1" x14ac:dyDescent="0.5">
      <c r="A547" s="4">
        <v>13</v>
      </c>
      <c r="B547" s="7" t="s">
        <v>33</v>
      </c>
    </row>
    <row r="548" spans="1:2" ht="15" customHeight="1" x14ac:dyDescent="0.5">
      <c r="A548" s="4">
        <v>14</v>
      </c>
      <c r="B548" s="7" t="s">
        <v>33</v>
      </c>
    </row>
    <row r="549" spans="1:2" ht="15" customHeight="1" x14ac:dyDescent="0.5">
      <c r="A549" s="4">
        <v>12</v>
      </c>
      <c r="B549" s="7" t="s">
        <v>33</v>
      </c>
    </row>
    <row r="550" spans="1:2" ht="15" customHeight="1" x14ac:dyDescent="0.5">
      <c r="A550" s="4">
        <v>8</v>
      </c>
      <c r="B550" s="7" t="s">
        <v>33</v>
      </c>
    </row>
    <row r="551" spans="1:2" ht="15" customHeight="1" x14ac:dyDescent="0.5">
      <c r="A551" s="4">
        <v>11</v>
      </c>
      <c r="B551" s="7" t="s">
        <v>33</v>
      </c>
    </row>
    <row r="552" spans="1:2" ht="15" customHeight="1" x14ac:dyDescent="0.5">
      <c r="A552" s="4">
        <v>1</v>
      </c>
      <c r="B552" s="7" t="s">
        <v>33</v>
      </c>
    </row>
    <row r="553" spans="1:2" ht="15" customHeight="1" x14ac:dyDescent="0.5">
      <c r="A553" s="4">
        <v>16</v>
      </c>
      <c r="B553" s="7" t="s">
        <v>33</v>
      </c>
    </row>
    <row r="554" spans="1:2" ht="15" customHeight="1" x14ac:dyDescent="0.5">
      <c r="A554" s="4">
        <v>3</v>
      </c>
      <c r="B554" s="7" t="s">
        <v>33</v>
      </c>
    </row>
    <row r="555" spans="1:2" ht="15" customHeight="1" x14ac:dyDescent="0.5">
      <c r="A555" s="4">
        <v>6</v>
      </c>
      <c r="B555" s="7" t="s">
        <v>33</v>
      </c>
    </row>
    <row r="556" spans="1:2" ht="15" customHeight="1" x14ac:dyDescent="0.5">
      <c r="A556" s="4">
        <v>1</v>
      </c>
      <c r="B556" s="7" t="s">
        <v>33</v>
      </c>
    </row>
    <row r="557" spans="1:2" ht="15" customHeight="1" x14ac:dyDescent="0.5">
      <c r="A557" s="4">
        <v>3</v>
      </c>
      <c r="B557" s="7" t="s">
        <v>33</v>
      </c>
    </row>
    <row r="558" spans="1:2" ht="15" customHeight="1" x14ac:dyDescent="0.5">
      <c r="A558" s="4">
        <v>4</v>
      </c>
      <c r="B558" s="7" t="s">
        <v>33</v>
      </c>
    </row>
    <row r="559" spans="1:2" ht="15" customHeight="1" x14ac:dyDescent="0.5">
      <c r="A559" s="4">
        <v>2</v>
      </c>
      <c r="B559" s="7" t="s">
        <v>33</v>
      </c>
    </row>
    <row r="560" spans="1:2" ht="15" customHeight="1" x14ac:dyDescent="0.5">
      <c r="A560" s="4">
        <v>2</v>
      </c>
      <c r="B560" s="7" t="s">
        <v>33</v>
      </c>
    </row>
    <row r="561" spans="1:3" ht="15" customHeight="1" x14ac:dyDescent="0.5">
      <c r="A561" s="4">
        <v>3</v>
      </c>
      <c r="B561" s="7" t="s">
        <v>33</v>
      </c>
    </row>
    <row r="562" spans="1:3" ht="15" customHeight="1" x14ac:dyDescent="0.5">
      <c r="A562" s="4">
        <v>38</v>
      </c>
      <c r="B562" s="7" t="s">
        <v>53</v>
      </c>
      <c r="C562" s="15">
        <f>AVERAGE(A562:A565)</f>
        <v>29</v>
      </c>
    </row>
    <row r="563" spans="1:3" ht="15" customHeight="1" x14ac:dyDescent="0.5">
      <c r="A563" s="4">
        <v>25</v>
      </c>
      <c r="B563" s="7" t="s">
        <v>53</v>
      </c>
    </row>
    <row r="564" spans="1:3" ht="15" customHeight="1" x14ac:dyDescent="0.5">
      <c r="A564" s="4">
        <v>23</v>
      </c>
      <c r="B564" s="7" t="s">
        <v>53</v>
      </c>
    </row>
    <row r="565" spans="1:3" ht="15" customHeight="1" x14ac:dyDescent="0.5">
      <c r="A565" s="4">
        <v>30</v>
      </c>
      <c r="B565" s="7" t="s">
        <v>53</v>
      </c>
    </row>
  </sheetData>
  <sortState xmlns:xlrd2="http://schemas.microsoft.com/office/spreadsheetml/2017/richdata2" ref="A3:B565">
    <sortCondition ref="B56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121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17</v>
      </c>
      <c r="C3" s="14">
        <v>4.708333333333333</v>
      </c>
      <c r="D3" s="13">
        <v>24</v>
      </c>
      <c r="E3" s="12">
        <f>C3/(D3-0.75)*10</f>
        <v>2.0250896057347672</v>
      </c>
    </row>
    <row r="4" spans="1:5" ht="15" customHeight="1" x14ac:dyDescent="0.5">
      <c r="A4" s="13">
        <v>2</v>
      </c>
      <c r="B4" s="7" t="s">
        <v>21</v>
      </c>
      <c r="C4" s="14">
        <v>3.9</v>
      </c>
      <c r="D4" s="13">
        <v>20</v>
      </c>
      <c r="E4" s="12">
        <f>C4/(D4-0.75)*10</f>
        <v>2.0259740259740258</v>
      </c>
    </row>
    <row r="5" spans="1:5" ht="15" customHeight="1" x14ac:dyDescent="0.5">
      <c r="A5" s="13">
        <v>3</v>
      </c>
      <c r="B5" s="7" t="s">
        <v>19</v>
      </c>
      <c r="C5" s="14">
        <v>5.75</v>
      </c>
      <c r="D5" s="13">
        <v>24</v>
      </c>
      <c r="E5" s="12">
        <f>C5/(D5-0.75)*10</f>
        <v>2.4731182795698925</v>
      </c>
    </row>
    <row r="6" spans="1:5" ht="15" customHeight="1" x14ac:dyDescent="0.5">
      <c r="A6" s="13">
        <v>4</v>
      </c>
      <c r="B6" s="7" t="s">
        <v>18</v>
      </c>
      <c r="C6" s="14">
        <v>5.2380952380952381</v>
      </c>
      <c r="D6" s="13">
        <v>21</v>
      </c>
      <c r="E6" s="12">
        <f>C6/(D6-0.75)*10</f>
        <v>2.5867136978248091</v>
      </c>
    </row>
    <row r="7" spans="1:5" ht="15" customHeight="1" x14ac:dyDescent="0.5">
      <c r="A7" s="13">
        <v>5</v>
      </c>
      <c r="B7" s="7" t="s">
        <v>25</v>
      </c>
      <c r="C7" s="14">
        <v>6.7272727272727275</v>
      </c>
      <c r="D7" s="13">
        <v>22</v>
      </c>
      <c r="E7" s="12">
        <f>C7/(D7-0.75)*10</f>
        <v>3.1657754010695189</v>
      </c>
    </row>
    <row r="8" spans="1:5" ht="15" customHeight="1" x14ac:dyDescent="0.5">
      <c r="A8" s="13">
        <v>6</v>
      </c>
      <c r="B8" s="7" t="s">
        <v>26</v>
      </c>
      <c r="C8" s="14">
        <v>7.0952380952380949</v>
      </c>
      <c r="D8" s="30">
        <v>21</v>
      </c>
      <c r="E8" s="12">
        <f>C8/(D8-0.75)*10</f>
        <v>3.5038212815990595</v>
      </c>
    </row>
    <row r="9" spans="1:5" ht="15" customHeight="1" x14ac:dyDescent="0.5">
      <c r="A9" s="13">
        <v>7</v>
      </c>
      <c r="B9" s="7" t="s">
        <v>24</v>
      </c>
      <c r="C9" s="14">
        <v>5.4375</v>
      </c>
      <c r="D9" s="13">
        <v>16</v>
      </c>
      <c r="E9" s="12">
        <f>C9/(D9-0.75)*10</f>
        <v>3.5655737704918034</v>
      </c>
    </row>
    <row r="10" spans="1:5" ht="15" customHeight="1" x14ac:dyDescent="0.5">
      <c r="A10" s="13">
        <v>8</v>
      </c>
      <c r="B10" s="7" t="s">
        <v>33</v>
      </c>
      <c r="C10" s="14">
        <v>8.5833333333333339</v>
      </c>
      <c r="D10" s="13">
        <v>24</v>
      </c>
      <c r="E10" s="12">
        <f>C10/(D10-0.75)*10</f>
        <v>3.6917562724014341</v>
      </c>
    </row>
    <row r="11" spans="1:5" ht="15" customHeight="1" x14ac:dyDescent="0.5">
      <c r="A11" s="13">
        <v>9</v>
      </c>
      <c r="B11" s="7" t="s">
        <v>23</v>
      </c>
      <c r="C11" s="14">
        <v>7.6842105263157894</v>
      </c>
      <c r="D11" s="13">
        <v>19</v>
      </c>
      <c r="E11" s="12">
        <f>C11/(D11-0.75)*10</f>
        <v>4.2105263157894735</v>
      </c>
    </row>
    <row r="12" spans="1:5" ht="15" customHeight="1" x14ac:dyDescent="0.5">
      <c r="A12" s="13">
        <v>10</v>
      </c>
      <c r="B12" s="7" t="s">
        <v>34</v>
      </c>
      <c r="C12" s="14">
        <v>12.636363636363637</v>
      </c>
      <c r="D12" s="13">
        <v>22</v>
      </c>
      <c r="E12" s="12">
        <f>C12/(D12-0.75)*10</f>
        <v>5.9465240641711237</v>
      </c>
    </row>
    <row r="13" spans="1:5" ht="15" customHeight="1" x14ac:dyDescent="0.5">
      <c r="A13" s="13">
        <v>11</v>
      </c>
      <c r="B13" s="7" t="s">
        <v>22</v>
      </c>
      <c r="C13" s="14">
        <v>4.625</v>
      </c>
      <c r="D13" s="13">
        <v>8</v>
      </c>
      <c r="E13" s="12">
        <f>C13/(D13-0.75)*10</f>
        <v>6.3793103448275872</v>
      </c>
    </row>
    <row r="14" spans="1:5" ht="15" customHeight="1" x14ac:dyDescent="0.5">
      <c r="A14" s="13">
        <v>12</v>
      </c>
      <c r="B14" s="7" t="s">
        <v>31</v>
      </c>
      <c r="C14" s="14">
        <v>10.529411764705882</v>
      </c>
      <c r="D14" s="13">
        <v>17</v>
      </c>
      <c r="E14" s="12">
        <f>C14/(D14-0.75)*10</f>
        <v>6.4796380090497738</v>
      </c>
    </row>
    <row r="15" spans="1:5" ht="15" customHeight="1" x14ac:dyDescent="0.5">
      <c r="A15" s="13">
        <v>13</v>
      </c>
      <c r="B15" s="7" t="s">
        <v>32</v>
      </c>
      <c r="C15" s="14">
        <v>11.722222222222221</v>
      </c>
      <c r="D15" s="13">
        <v>18</v>
      </c>
      <c r="E15" s="12">
        <f>C15/(D15-0.75)*10</f>
        <v>6.7954911433172294</v>
      </c>
    </row>
    <row r="16" spans="1:5" ht="15" customHeight="1" x14ac:dyDescent="0.5">
      <c r="A16" s="13">
        <v>14</v>
      </c>
      <c r="B16" s="7" t="s">
        <v>27</v>
      </c>
      <c r="C16" s="14">
        <v>11.375</v>
      </c>
      <c r="D16" s="13">
        <v>16</v>
      </c>
      <c r="E16" s="12">
        <f>C16/(D16-0.75)*10</f>
        <v>7.4590163934426235</v>
      </c>
    </row>
    <row r="17" spans="1:5" ht="15" customHeight="1" x14ac:dyDescent="0.5">
      <c r="A17" s="13">
        <v>15</v>
      </c>
      <c r="B17" s="7" t="s">
        <v>28</v>
      </c>
      <c r="C17" s="14">
        <v>12.916666666666666</v>
      </c>
      <c r="D17" s="13">
        <v>12</v>
      </c>
      <c r="E17" s="12">
        <f>C17/(D17-0.75)*10</f>
        <v>11.481481481481481</v>
      </c>
    </row>
    <row r="18" spans="1:5" ht="15" customHeight="1" x14ac:dyDescent="0.5">
      <c r="A18" s="13">
        <v>16</v>
      </c>
      <c r="B18" s="7" t="s">
        <v>38</v>
      </c>
      <c r="C18" s="14">
        <v>17</v>
      </c>
      <c r="D18" s="13">
        <v>15</v>
      </c>
      <c r="E18" s="12">
        <f>C18/(D18-0.75)*10</f>
        <v>11.929824561403509</v>
      </c>
    </row>
    <row r="19" spans="1:5" ht="15" customHeight="1" x14ac:dyDescent="0.5">
      <c r="A19" s="13">
        <v>17</v>
      </c>
      <c r="B19" s="7" t="s">
        <v>16</v>
      </c>
      <c r="C19" s="14">
        <v>10.125</v>
      </c>
      <c r="D19" s="13">
        <v>8</v>
      </c>
      <c r="E19" s="12">
        <f>C19/(D19-0.75)*10</f>
        <v>13.96551724137931</v>
      </c>
    </row>
    <row r="20" spans="1:5" ht="15" customHeight="1" x14ac:dyDescent="0.5">
      <c r="A20" s="13">
        <v>18</v>
      </c>
      <c r="B20" s="7" t="s">
        <v>41</v>
      </c>
      <c r="C20" s="14">
        <v>18.642857142857142</v>
      </c>
      <c r="D20" s="13">
        <v>14</v>
      </c>
      <c r="E20" s="12">
        <f>C20/(D20-0.75)*10</f>
        <v>14.070080862533692</v>
      </c>
    </row>
    <row r="21" spans="1:5" ht="15" customHeight="1" x14ac:dyDescent="0.5">
      <c r="A21" s="13">
        <v>19</v>
      </c>
      <c r="B21" s="7" t="s">
        <v>35</v>
      </c>
      <c r="C21" s="14">
        <v>15.272727272727273</v>
      </c>
      <c r="D21" s="13">
        <v>11</v>
      </c>
      <c r="E21" s="12">
        <f>C21/(D21-0.75)*10</f>
        <v>14.900221729490022</v>
      </c>
    </row>
    <row r="22" spans="1:5" ht="15" customHeight="1" x14ac:dyDescent="0.5">
      <c r="A22" s="13">
        <v>20</v>
      </c>
      <c r="B22" s="7" t="s">
        <v>29</v>
      </c>
      <c r="C22" s="14">
        <v>14.6</v>
      </c>
      <c r="D22" s="13">
        <v>10</v>
      </c>
      <c r="E22" s="12">
        <f>C22/(D22-0.75)*10</f>
        <v>15.783783783783782</v>
      </c>
    </row>
    <row r="23" spans="1:5" ht="15" customHeight="1" x14ac:dyDescent="0.5">
      <c r="A23" s="13">
        <v>21</v>
      </c>
      <c r="B23" s="7" t="s">
        <v>39</v>
      </c>
      <c r="C23" s="14">
        <v>18</v>
      </c>
      <c r="D23" s="13">
        <v>11</v>
      </c>
      <c r="E23" s="12">
        <f>C23/(D23-0.75)*10</f>
        <v>17.560975609756099</v>
      </c>
    </row>
    <row r="24" spans="1:5" ht="15" customHeight="1" x14ac:dyDescent="0.5">
      <c r="A24" s="13">
        <v>22</v>
      </c>
      <c r="B24" s="7" t="s">
        <v>43</v>
      </c>
      <c r="C24" s="14">
        <v>21.25</v>
      </c>
      <c r="D24" s="13">
        <v>12</v>
      </c>
      <c r="E24" s="12">
        <f>C24/(D24-0.75)*10</f>
        <v>18.888888888888889</v>
      </c>
    </row>
    <row r="25" spans="1:5" ht="15" customHeight="1" x14ac:dyDescent="0.5">
      <c r="A25" s="13">
        <v>23</v>
      </c>
      <c r="B25" s="7" t="s">
        <v>46</v>
      </c>
      <c r="C25" s="14">
        <v>17.5</v>
      </c>
      <c r="D25" s="13">
        <v>10</v>
      </c>
      <c r="E25" s="12">
        <f>C25/(D25-0.75)*10</f>
        <v>18.918918918918919</v>
      </c>
    </row>
    <row r="26" spans="1:5" ht="15" customHeight="1" x14ac:dyDescent="0.5">
      <c r="A26" s="13">
        <v>24</v>
      </c>
      <c r="B26" s="7" t="s">
        <v>36</v>
      </c>
      <c r="C26" s="14">
        <v>21.416666666666668</v>
      </c>
      <c r="D26" s="13">
        <v>12</v>
      </c>
      <c r="E26" s="12">
        <f>C26/(D26-0.75)*10</f>
        <v>19.037037037037038</v>
      </c>
    </row>
    <row r="27" spans="1:5" ht="15" customHeight="1" x14ac:dyDescent="0.5">
      <c r="A27" s="13">
        <v>25</v>
      </c>
      <c r="B27" s="7" t="s">
        <v>49</v>
      </c>
      <c r="C27" s="14">
        <v>23.166666666666668</v>
      </c>
      <c r="D27" s="13">
        <v>12</v>
      </c>
      <c r="E27" s="12">
        <f>C27/(D27-0.75)*10</f>
        <v>20.592592592592595</v>
      </c>
    </row>
    <row r="28" spans="1:5" ht="15" customHeight="1" x14ac:dyDescent="0.5">
      <c r="A28" s="13">
        <v>26</v>
      </c>
      <c r="B28" s="7" t="s">
        <v>37</v>
      </c>
      <c r="C28" s="14">
        <v>17.25</v>
      </c>
      <c r="D28" s="13">
        <v>8</v>
      </c>
      <c r="E28" s="12">
        <f>C28/(D28-0.75)*10</f>
        <v>23.793103448275865</v>
      </c>
    </row>
    <row r="29" spans="1:5" ht="15" customHeight="1" x14ac:dyDescent="0.5">
      <c r="A29" s="13">
        <v>27</v>
      </c>
      <c r="B29" s="7" t="s">
        <v>54</v>
      </c>
      <c r="C29" s="14">
        <v>25</v>
      </c>
      <c r="D29" s="13">
        <v>11</v>
      </c>
      <c r="E29" s="12">
        <f>C29/(D29-0.75)*10</f>
        <v>24.390243902439025</v>
      </c>
    </row>
    <row r="30" spans="1:5" ht="15" customHeight="1" x14ac:dyDescent="0.5">
      <c r="A30" s="13">
        <v>28</v>
      </c>
      <c r="B30" s="7" t="s">
        <v>58</v>
      </c>
      <c r="C30" s="14">
        <v>24.333333333333332</v>
      </c>
      <c r="D30" s="13">
        <v>9</v>
      </c>
      <c r="E30" s="12">
        <f>C30/(D30-0.75)*10</f>
        <v>29.494949494949495</v>
      </c>
    </row>
    <row r="31" spans="1:5" ht="15" customHeight="1" x14ac:dyDescent="0.5">
      <c r="A31" s="13">
        <v>29</v>
      </c>
      <c r="B31" s="7" t="s">
        <v>42</v>
      </c>
      <c r="C31" s="14">
        <v>26.666666666666668</v>
      </c>
      <c r="D31" s="13">
        <v>9</v>
      </c>
      <c r="E31" s="12">
        <f>C31/(D31-0.75)*10</f>
        <v>32.323232323232325</v>
      </c>
    </row>
    <row r="32" spans="1:5" ht="15" customHeight="1" x14ac:dyDescent="0.5">
      <c r="A32" s="13">
        <v>30</v>
      </c>
      <c r="B32" s="7" t="s">
        <v>60</v>
      </c>
      <c r="C32" s="14">
        <v>31.9</v>
      </c>
      <c r="D32" s="13">
        <v>10</v>
      </c>
      <c r="E32" s="12">
        <f>C32/(D32-0.75)*10</f>
        <v>34.486486486486484</v>
      </c>
    </row>
    <row r="33" spans="1:5" ht="15" customHeight="1" x14ac:dyDescent="0.5">
      <c r="A33" s="13">
        <v>31</v>
      </c>
      <c r="B33" s="7" t="s">
        <v>44</v>
      </c>
      <c r="C33" s="14">
        <v>25.5</v>
      </c>
      <c r="D33" s="13">
        <v>8</v>
      </c>
      <c r="E33" s="12">
        <f>C33/(D33-0.75)*10</f>
        <v>35.172413793103445</v>
      </c>
    </row>
    <row r="34" spans="1:5" ht="15" customHeight="1" x14ac:dyDescent="0.5">
      <c r="A34" s="13">
        <v>32</v>
      </c>
      <c r="B34" s="7" t="s">
        <v>56</v>
      </c>
      <c r="C34" s="14">
        <v>30.333333333333332</v>
      </c>
      <c r="D34" s="13">
        <v>9</v>
      </c>
      <c r="E34" s="12">
        <f>C34/(D34-0.75)*10</f>
        <v>36.767676767676761</v>
      </c>
    </row>
    <row r="35" spans="1:5" ht="15" customHeight="1" x14ac:dyDescent="0.5">
      <c r="A35" s="13">
        <v>33</v>
      </c>
      <c r="B35" s="7" t="s">
        <v>59</v>
      </c>
      <c r="C35" s="14">
        <v>30.444444444444443</v>
      </c>
      <c r="D35" s="13">
        <v>9</v>
      </c>
      <c r="E35" s="12">
        <f>C35/(D35-0.75)*10</f>
        <v>36.9023569023569</v>
      </c>
    </row>
    <row r="36" spans="1:5" ht="15" customHeight="1" x14ac:dyDescent="0.5">
      <c r="A36" s="13">
        <v>34</v>
      </c>
      <c r="B36" s="7" t="s">
        <v>57</v>
      </c>
      <c r="C36" s="14">
        <v>31.444444444444443</v>
      </c>
      <c r="D36" s="13">
        <v>9</v>
      </c>
      <c r="E36" s="12">
        <f>C36/(D36-0.75)*10</f>
        <v>38.114478114478118</v>
      </c>
    </row>
    <row r="37" spans="1:5" ht="15" customHeight="1" x14ac:dyDescent="0.5">
      <c r="A37" s="13">
        <v>35</v>
      </c>
      <c r="B37" s="7" t="s">
        <v>40</v>
      </c>
      <c r="C37" s="14">
        <v>17.8</v>
      </c>
      <c r="D37" s="13">
        <v>5</v>
      </c>
      <c r="E37" s="12">
        <f>C37/(D37-0.75)*10</f>
        <v>41.882352941176471</v>
      </c>
    </row>
    <row r="38" spans="1:5" ht="15" customHeight="1" x14ac:dyDescent="0.5">
      <c r="A38" s="13">
        <v>36</v>
      </c>
      <c r="B38" s="7" t="s">
        <v>50</v>
      </c>
      <c r="C38" s="14">
        <v>27.142857142857142</v>
      </c>
      <c r="D38" s="13">
        <v>7</v>
      </c>
      <c r="E38" s="12">
        <f>C38/(D38-0.75)*10</f>
        <v>43.428571428571423</v>
      </c>
    </row>
    <row r="39" spans="1:5" ht="15" customHeight="1" x14ac:dyDescent="0.5">
      <c r="A39" s="13">
        <v>37</v>
      </c>
      <c r="B39" s="7" t="s">
        <v>65</v>
      </c>
      <c r="C39" s="14">
        <v>33.375</v>
      </c>
      <c r="D39" s="13">
        <v>8</v>
      </c>
      <c r="E39" s="12">
        <f>C39/(D39-0.75)*10</f>
        <v>46.034482758620697</v>
      </c>
    </row>
    <row r="40" spans="1:5" ht="15" customHeight="1" x14ac:dyDescent="0.5">
      <c r="A40" s="13">
        <v>38</v>
      </c>
      <c r="B40" s="7" t="s">
        <v>64</v>
      </c>
      <c r="C40" s="14">
        <v>36</v>
      </c>
      <c r="D40" s="13">
        <v>8</v>
      </c>
      <c r="E40" s="12">
        <f>C40/(D40-0.75)*10</f>
        <v>49.655172413793103</v>
      </c>
    </row>
    <row r="41" spans="1:5" ht="15" customHeight="1" x14ac:dyDescent="0.5">
      <c r="A41" s="13">
        <v>39</v>
      </c>
      <c r="B41" s="7" t="s">
        <v>67</v>
      </c>
      <c r="C41" s="14">
        <v>38</v>
      </c>
      <c r="D41" s="13">
        <v>8</v>
      </c>
      <c r="E41" s="12">
        <f>C41/(D41-0.75)*10</f>
        <v>52.41379310344827</v>
      </c>
    </row>
    <row r="42" spans="1:5" ht="15" customHeight="1" x14ac:dyDescent="0.5">
      <c r="A42" s="13">
        <v>40</v>
      </c>
      <c r="B42" s="7" t="s">
        <v>66</v>
      </c>
      <c r="C42" s="14">
        <v>33.428571428571431</v>
      </c>
      <c r="D42" s="13">
        <v>7</v>
      </c>
      <c r="E42" s="12">
        <f>C42/(D42-0.75)*10</f>
        <v>53.485714285714288</v>
      </c>
    </row>
    <row r="43" spans="1:5" ht="15" customHeight="1" x14ac:dyDescent="0.5">
      <c r="A43" s="13">
        <v>41</v>
      </c>
      <c r="B43" s="7" t="s">
        <v>47</v>
      </c>
      <c r="C43" s="14">
        <v>24.2</v>
      </c>
      <c r="D43" s="13">
        <v>5</v>
      </c>
      <c r="E43" s="12">
        <f>C43/(D43-0.75)*10</f>
        <v>56.941176470588239</v>
      </c>
    </row>
    <row r="44" spans="1:5" ht="15" customHeight="1" x14ac:dyDescent="0.5">
      <c r="A44" s="13">
        <v>42</v>
      </c>
      <c r="B44" s="7" t="s">
        <v>63</v>
      </c>
      <c r="C44" s="14">
        <v>31.833333333333332</v>
      </c>
      <c r="D44" s="13">
        <v>6</v>
      </c>
      <c r="E44" s="12">
        <f>C44/(D44-0.75)*10</f>
        <v>60.634920634920633</v>
      </c>
    </row>
    <row r="45" spans="1:5" ht="15" customHeight="1" x14ac:dyDescent="0.5">
      <c r="A45" s="13">
        <v>43</v>
      </c>
      <c r="B45" s="7" t="s">
        <v>52</v>
      </c>
      <c r="C45" s="14">
        <v>23</v>
      </c>
      <c r="D45" s="13">
        <v>4</v>
      </c>
      <c r="E45" s="12">
        <f>C45/(D45-0.75)*10</f>
        <v>70.769230769230774</v>
      </c>
    </row>
    <row r="46" spans="1:5" ht="15" customHeight="1" x14ac:dyDescent="0.5">
      <c r="A46" s="13">
        <v>44</v>
      </c>
      <c r="B46" s="7" t="s">
        <v>61</v>
      </c>
      <c r="C46" s="14">
        <v>33.200000000000003</v>
      </c>
      <c r="D46" s="13">
        <v>5</v>
      </c>
      <c r="E46" s="12">
        <f>C46/(D46-0.75)*10</f>
        <v>78.117647058823536</v>
      </c>
    </row>
    <row r="47" spans="1:5" ht="15" customHeight="1" x14ac:dyDescent="0.5">
      <c r="A47" s="13">
        <v>45</v>
      </c>
      <c r="B47" s="7" t="s">
        <v>53</v>
      </c>
      <c r="C47" s="14">
        <v>29</v>
      </c>
      <c r="D47" s="13">
        <v>4</v>
      </c>
      <c r="E47" s="12">
        <f>C47/(D47-0.75)*10</f>
        <v>89.230769230769226</v>
      </c>
    </row>
    <row r="48" spans="1:5" ht="15" customHeight="1" x14ac:dyDescent="0.5">
      <c r="A48" s="13">
        <v>46</v>
      </c>
      <c r="B48" s="7" t="s">
        <v>48</v>
      </c>
      <c r="C48" s="14">
        <v>22.666666666666668</v>
      </c>
      <c r="D48" s="13">
        <v>3</v>
      </c>
      <c r="E48" s="12">
        <f>C48/(D48-0.75)*10</f>
        <v>100.74074074074075</v>
      </c>
    </row>
    <row r="49" spans="1:5" ht="15" customHeight="1" x14ac:dyDescent="0.5">
      <c r="A49" s="13">
        <v>47</v>
      </c>
      <c r="B49" s="7" t="s">
        <v>55</v>
      </c>
      <c r="C49" s="14">
        <v>34.75</v>
      </c>
      <c r="D49" s="13">
        <v>4</v>
      </c>
      <c r="E49" s="12">
        <f>C49/(D49-0.75)*10</f>
        <v>106.92307692307692</v>
      </c>
    </row>
    <row r="50" spans="1:5" ht="15" customHeight="1" x14ac:dyDescent="0.5">
      <c r="A50" s="13">
        <v>48</v>
      </c>
      <c r="B50" s="7" t="s">
        <v>20</v>
      </c>
      <c r="C50" s="14">
        <v>4</v>
      </c>
      <c r="D50" s="13">
        <v>1</v>
      </c>
      <c r="E50" s="12">
        <f>C50/(D50-0.75)*10</f>
        <v>160</v>
      </c>
    </row>
    <row r="51" spans="1:5" ht="15" customHeight="1" x14ac:dyDescent="0.5">
      <c r="A51" s="13">
        <v>49</v>
      </c>
      <c r="B51" s="7" t="s">
        <v>30</v>
      </c>
      <c r="C51" s="14">
        <v>24.5</v>
      </c>
      <c r="D51" s="13">
        <v>2</v>
      </c>
      <c r="E51" s="12">
        <f>C51/(D51-0.75)*10</f>
        <v>196</v>
      </c>
    </row>
    <row r="52" spans="1:5" ht="15" customHeight="1" x14ac:dyDescent="0.5">
      <c r="A52" s="13">
        <v>50</v>
      </c>
      <c r="B52" s="7" t="s">
        <v>51</v>
      </c>
      <c r="C52" s="14">
        <v>26.5</v>
      </c>
      <c r="D52" s="13">
        <v>2</v>
      </c>
      <c r="E52" s="12">
        <f>C52/(D52-0.75)*10</f>
        <v>212</v>
      </c>
    </row>
    <row r="53" spans="1:5" ht="15" customHeight="1" x14ac:dyDescent="0.5">
      <c r="A53" s="13">
        <v>51</v>
      </c>
      <c r="B53" s="7" t="s">
        <v>62</v>
      </c>
      <c r="C53" s="14">
        <v>40</v>
      </c>
      <c r="D53" s="13">
        <v>2</v>
      </c>
      <c r="E53" s="12">
        <f>C53/(D53-0.75)*10</f>
        <v>320</v>
      </c>
    </row>
    <row r="54" spans="1:5" ht="15" customHeight="1" x14ac:dyDescent="0.5">
      <c r="A54" s="13">
        <v>52</v>
      </c>
      <c r="B54" s="7" t="s">
        <v>45</v>
      </c>
      <c r="C54" s="14">
        <v>30</v>
      </c>
      <c r="D54" s="13">
        <v>1</v>
      </c>
      <c r="E54" s="12">
        <f>C54/(D54-0.75)*10</f>
        <v>1200</v>
      </c>
    </row>
  </sheetData>
  <sortState xmlns:xlrd2="http://schemas.microsoft.com/office/spreadsheetml/2017/richdata2" ref="A3:E54">
    <sortCondition ref="E3:E54"/>
    <sortCondition descending="1" ref="D3:D5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2" customWidth="1"/>
    <col min="2" max="2" width="6.1328125" style="26" customWidth="1"/>
    <col min="3" max="3" width="64.1328125" style="26" bestFit="1" customWidth="1"/>
    <col min="4" max="4" width="9.73046875" style="22" customWidth="1"/>
    <col min="5" max="5" width="6.1328125" style="26" customWidth="1"/>
    <col min="6" max="6" width="47.59765625" style="26" customWidth="1"/>
    <col min="7" max="12" width="8.73046875" style="22" customWidth="1"/>
    <col min="13" max="16384" width="12.73046875" style="22"/>
  </cols>
  <sheetData>
    <row r="1" spans="1:12" ht="18.399999999999999" customHeight="1" x14ac:dyDescent="0.35">
      <c r="A1" s="23" t="s">
        <v>7</v>
      </c>
      <c r="B1" s="23" t="s">
        <v>0</v>
      </c>
      <c r="C1" s="24" t="s">
        <v>1</v>
      </c>
      <c r="D1" s="23"/>
      <c r="E1" s="23"/>
      <c r="F1" s="24"/>
      <c r="G1" s="21"/>
      <c r="H1" s="21"/>
      <c r="I1" s="21"/>
      <c r="J1" s="21"/>
      <c r="K1" s="21"/>
      <c r="L1" s="21"/>
    </row>
    <row r="2" spans="1:12" ht="18.399999999999999" customHeight="1" x14ac:dyDescent="0.35">
      <c r="A2" s="19" t="s">
        <v>6</v>
      </c>
      <c r="B2" s="25">
        <v>1</v>
      </c>
      <c r="C2" s="27" t="s">
        <v>17</v>
      </c>
      <c r="D2" s="19"/>
      <c r="E2" s="25"/>
      <c r="F2" s="27"/>
    </row>
    <row r="3" spans="1:12" ht="18.399999999999999" customHeight="1" x14ac:dyDescent="0.35">
      <c r="A3" s="19" t="s">
        <v>6</v>
      </c>
      <c r="B3" s="25">
        <v>2</v>
      </c>
      <c r="C3" s="27" t="s">
        <v>21</v>
      </c>
      <c r="D3" s="19"/>
      <c r="E3" s="25"/>
      <c r="F3" s="27"/>
    </row>
    <row r="4" spans="1:12" ht="18.399999999999999" customHeight="1" x14ac:dyDescent="0.35">
      <c r="A4" s="19" t="s">
        <v>6</v>
      </c>
      <c r="B4" s="25">
        <v>3</v>
      </c>
      <c r="C4" s="27" t="s">
        <v>19</v>
      </c>
      <c r="D4" s="19"/>
      <c r="E4" s="25"/>
      <c r="F4" s="27"/>
    </row>
    <row r="5" spans="1:12" ht="18.399999999999999" customHeight="1" x14ac:dyDescent="0.35">
      <c r="A5" s="19" t="s">
        <v>6</v>
      </c>
      <c r="B5" s="25">
        <v>4</v>
      </c>
      <c r="C5" s="27" t="s">
        <v>18</v>
      </c>
      <c r="D5" s="19"/>
      <c r="E5" s="25"/>
      <c r="F5" s="27"/>
    </row>
    <row r="6" spans="1:12" ht="18.399999999999999" customHeight="1" x14ac:dyDescent="0.35">
      <c r="A6" s="19" t="s">
        <v>6</v>
      </c>
      <c r="B6" s="25">
        <v>5</v>
      </c>
      <c r="C6" s="27" t="s">
        <v>25</v>
      </c>
      <c r="D6" s="19"/>
      <c r="E6" s="25"/>
      <c r="F6" s="27"/>
    </row>
    <row r="7" spans="1:12" ht="18.399999999999999" customHeight="1" x14ac:dyDescent="0.35">
      <c r="A7" s="19" t="s">
        <v>6</v>
      </c>
      <c r="B7" s="25">
        <v>6</v>
      </c>
      <c r="C7" s="27" t="s">
        <v>26</v>
      </c>
      <c r="D7" s="19"/>
      <c r="E7" s="25"/>
      <c r="F7" s="27"/>
    </row>
    <row r="8" spans="1:12" ht="18.399999999999999" customHeight="1" x14ac:dyDescent="0.35">
      <c r="A8" s="19" t="s">
        <v>6</v>
      </c>
      <c r="B8" s="25">
        <v>7</v>
      </c>
      <c r="C8" s="27" t="s">
        <v>24</v>
      </c>
      <c r="D8" s="19"/>
      <c r="E8" s="25"/>
      <c r="F8" s="27"/>
    </row>
    <row r="9" spans="1:12" ht="18.399999999999999" customHeight="1" x14ac:dyDescent="0.35">
      <c r="A9" s="19" t="s">
        <v>6</v>
      </c>
      <c r="B9" s="25">
        <v>8</v>
      </c>
      <c r="C9" s="27" t="s">
        <v>33</v>
      </c>
      <c r="D9" s="19"/>
      <c r="E9" s="25"/>
      <c r="F9" s="27"/>
    </row>
    <row r="10" spans="1:12" ht="18.399999999999999" customHeight="1" x14ac:dyDescent="0.35">
      <c r="A10" s="19" t="s">
        <v>6</v>
      </c>
      <c r="B10" s="25">
        <v>9</v>
      </c>
      <c r="C10" s="27" t="s">
        <v>23</v>
      </c>
      <c r="D10" s="19"/>
      <c r="E10" s="25"/>
      <c r="F10" s="27"/>
    </row>
    <row r="11" spans="1:12" ht="18.399999999999999" customHeight="1" x14ac:dyDescent="0.35">
      <c r="A11" s="19" t="s">
        <v>6</v>
      </c>
      <c r="B11" s="25">
        <v>10</v>
      </c>
      <c r="C11" s="27" t="s">
        <v>34</v>
      </c>
      <c r="D11" s="19"/>
      <c r="E11" s="25"/>
      <c r="F11" s="27"/>
    </row>
    <row r="12" spans="1:12" ht="18.399999999999999" customHeight="1" x14ac:dyDescent="0.35">
      <c r="A12" s="19" t="s">
        <v>6</v>
      </c>
      <c r="B12" s="25">
        <v>11</v>
      </c>
      <c r="C12" s="27" t="s">
        <v>22</v>
      </c>
      <c r="D12" s="19"/>
      <c r="E12" s="25"/>
      <c r="F12" s="27"/>
    </row>
    <row r="13" spans="1:12" ht="18.399999999999999" customHeight="1" x14ac:dyDescent="0.35">
      <c r="A13" s="19" t="s">
        <v>6</v>
      </c>
      <c r="B13" s="25">
        <v>12</v>
      </c>
      <c r="C13" s="27" t="s">
        <v>31</v>
      </c>
      <c r="D13" s="19"/>
      <c r="E13" s="25"/>
      <c r="F13" s="27"/>
    </row>
    <row r="14" spans="1:12" ht="18.399999999999999" customHeight="1" x14ac:dyDescent="0.35">
      <c r="A14" s="19" t="s">
        <v>6</v>
      </c>
      <c r="B14" s="25">
        <v>13</v>
      </c>
      <c r="C14" s="27" t="s">
        <v>32</v>
      </c>
      <c r="D14" s="19"/>
      <c r="E14" s="25"/>
      <c r="F14" s="27"/>
    </row>
    <row r="15" spans="1:12" ht="18.399999999999999" customHeight="1" x14ac:dyDescent="0.35">
      <c r="A15" s="19" t="s">
        <v>6</v>
      </c>
      <c r="B15" s="25">
        <v>14</v>
      </c>
      <c r="C15" s="27" t="s">
        <v>27</v>
      </c>
      <c r="D15" s="19"/>
      <c r="E15" s="25"/>
      <c r="F15" s="27"/>
    </row>
    <row r="16" spans="1:12" ht="18.399999999999999" customHeight="1" x14ac:dyDescent="0.35">
      <c r="A16" s="19" t="s">
        <v>6</v>
      </c>
      <c r="B16" s="25">
        <v>15</v>
      </c>
      <c r="C16" s="27" t="s">
        <v>28</v>
      </c>
      <c r="D16" s="19"/>
      <c r="E16" s="25"/>
      <c r="F16" s="27"/>
    </row>
    <row r="17" spans="1:6" ht="18.399999999999999" customHeight="1" x14ac:dyDescent="0.35">
      <c r="A17" s="19" t="s">
        <v>6</v>
      </c>
      <c r="B17" s="25">
        <v>16</v>
      </c>
      <c r="C17" s="27" t="s">
        <v>38</v>
      </c>
      <c r="D17" s="19"/>
      <c r="E17" s="25"/>
      <c r="F17" s="27"/>
    </row>
    <row r="18" spans="1:6" ht="18.399999999999999" customHeight="1" x14ac:dyDescent="0.35">
      <c r="A18" s="19" t="s">
        <v>6</v>
      </c>
      <c r="B18" s="25">
        <v>17</v>
      </c>
      <c r="C18" s="27" t="s">
        <v>16</v>
      </c>
      <c r="D18" s="19"/>
      <c r="E18" s="25"/>
      <c r="F18" s="27"/>
    </row>
    <row r="19" spans="1:6" ht="18.399999999999999" customHeight="1" x14ac:dyDescent="0.35">
      <c r="A19" s="19" t="s">
        <v>6</v>
      </c>
      <c r="B19" s="25">
        <v>18</v>
      </c>
      <c r="C19" s="27" t="s">
        <v>41</v>
      </c>
      <c r="D19" s="19"/>
      <c r="E19" s="25"/>
      <c r="F19" s="27"/>
    </row>
    <row r="20" spans="1:6" ht="18.399999999999999" customHeight="1" x14ac:dyDescent="0.35">
      <c r="A20" s="19" t="s">
        <v>6</v>
      </c>
      <c r="B20" s="25">
        <v>19</v>
      </c>
      <c r="C20" s="27" t="s">
        <v>35</v>
      </c>
      <c r="D20" s="19"/>
      <c r="E20" s="25"/>
      <c r="F20" s="27"/>
    </row>
    <row r="21" spans="1:6" ht="18.399999999999999" customHeight="1" x14ac:dyDescent="0.35">
      <c r="A21" s="19" t="s">
        <v>6</v>
      </c>
      <c r="B21" s="25">
        <v>20</v>
      </c>
      <c r="C21" s="27" t="s">
        <v>29</v>
      </c>
      <c r="D21" s="19"/>
      <c r="E21" s="25"/>
      <c r="F21" s="27"/>
    </row>
    <row r="22" spans="1:6" ht="18.399999999999999" customHeight="1" x14ac:dyDescent="0.35">
      <c r="A22" s="19" t="s">
        <v>6</v>
      </c>
      <c r="B22" s="25">
        <v>21</v>
      </c>
      <c r="C22" s="27" t="s">
        <v>39</v>
      </c>
      <c r="D22" s="19"/>
      <c r="E22" s="25"/>
      <c r="F22" s="27"/>
    </row>
    <row r="23" spans="1:6" ht="18.399999999999999" customHeight="1" x14ac:dyDescent="0.35">
      <c r="A23" s="19" t="s">
        <v>6</v>
      </c>
      <c r="B23" s="25">
        <v>22</v>
      </c>
      <c r="C23" s="27" t="s">
        <v>43</v>
      </c>
      <c r="D23" s="19"/>
      <c r="E23" s="25"/>
      <c r="F23" s="27"/>
    </row>
    <row r="24" spans="1:6" ht="18.399999999999999" customHeight="1" x14ac:dyDescent="0.35">
      <c r="A24" s="19" t="s">
        <v>6</v>
      </c>
      <c r="B24" s="25">
        <v>23</v>
      </c>
      <c r="C24" s="27" t="s">
        <v>46</v>
      </c>
      <c r="D24" s="19"/>
      <c r="E24" s="25"/>
      <c r="F24" s="27"/>
    </row>
    <row r="25" spans="1:6" ht="18.399999999999999" customHeight="1" x14ac:dyDescent="0.35">
      <c r="A25" s="19" t="s">
        <v>6</v>
      </c>
      <c r="B25" s="25">
        <v>24</v>
      </c>
      <c r="C25" s="27" t="s">
        <v>36</v>
      </c>
      <c r="D25" s="19"/>
      <c r="E25" s="25"/>
      <c r="F25" s="27"/>
    </row>
    <row r="26" spans="1:6" ht="18.399999999999999" customHeight="1" x14ac:dyDescent="0.35">
      <c r="A26" s="19" t="s">
        <v>6</v>
      </c>
      <c r="B26" s="25">
        <v>25</v>
      </c>
      <c r="C26" s="27" t="s">
        <v>49</v>
      </c>
      <c r="D26" s="19"/>
      <c r="E26" s="25"/>
      <c r="F26" s="27"/>
    </row>
    <row r="27" spans="1:6" ht="18.399999999999999" customHeight="1" x14ac:dyDescent="0.35">
      <c r="A27" s="19" t="s">
        <v>6</v>
      </c>
      <c r="B27" s="25">
        <v>26</v>
      </c>
      <c r="C27" s="27" t="s">
        <v>37</v>
      </c>
      <c r="D27" s="19"/>
      <c r="E27" s="25"/>
      <c r="F27" s="27"/>
    </row>
    <row r="28" spans="1:6" ht="18.399999999999999" customHeight="1" x14ac:dyDescent="0.35">
      <c r="A28" s="19" t="s">
        <v>6</v>
      </c>
      <c r="B28" s="25">
        <v>27</v>
      </c>
      <c r="C28" s="27" t="s">
        <v>54</v>
      </c>
      <c r="D28" s="19"/>
      <c r="E28" s="25"/>
      <c r="F28" s="27"/>
    </row>
    <row r="29" spans="1:6" ht="18.399999999999999" customHeight="1" x14ac:dyDescent="0.35">
      <c r="A29" s="19" t="s">
        <v>6</v>
      </c>
      <c r="B29" s="25">
        <v>28</v>
      </c>
      <c r="C29" s="27" t="s">
        <v>58</v>
      </c>
      <c r="D29" s="19"/>
      <c r="E29" s="25"/>
      <c r="F29" s="27"/>
    </row>
    <row r="30" spans="1:6" ht="18.399999999999999" customHeight="1" x14ac:dyDescent="0.35">
      <c r="A30" s="19" t="s">
        <v>6</v>
      </c>
      <c r="B30" s="25">
        <v>29</v>
      </c>
      <c r="C30" s="27" t="s">
        <v>42</v>
      </c>
      <c r="D30" s="19"/>
      <c r="E30" s="25"/>
      <c r="F30" s="27"/>
    </row>
    <row r="31" spans="1:6" ht="18.399999999999999" customHeight="1" x14ac:dyDescent="0.35">
      <c r="A31" s="19" t="s">
        <v>6</v>
      </c>
      <c r="B31" s="25">
        <v>30</v>
      </c>
      <c r="C31" s="27" t="s">
        <v>60</v>
      </c>
      <c r="D31" s="19"/>
      <c r="E31" s="25"/>
      <c r="F31" s="27"/>
    </row>
    <row r="32" spans="1:6" ht="18.399999999999999" customHeight="1" x14ac:dyDescent="0.35">
      <c r="A32" s="19" t="s">
        <v>6</v>
      </c>
      <c r="B32" s="25">
        <v>31</v>
      </c>
      <c r="C32" s="27" t="s">
        <v>44</v>
      </c>
      <c r="D32" s="19"/>
      <c r="E32" s="25"/>
      <c r="F32" s="27"/>
    </row>
    <row r="33" spans="1:6" ht="18.399999999999999" customHeight="1" x14ac:dyDescent="0.35">
      <c r="A33" s="19" t="s">
        <v>6</v>
      </c>
      <c r="B33" s="25">
        <v>32</v>
      </c>
      <c r="C33" s="27" t="s">
        <v>56</v>
      </c>
      <c r="D33" s="19"/>
      <c r="E33" s="25"/>
      <c r="F33" s="27"/>
    </row>
    <row r="34" spans="1:6" ht="18.399999999999999" customHeight="1" x14ac:dyDescent="0.35">
      <c r="A34" s="19" t="s">
        <v>6</v>
      </c>
      <c r="B34" s="25">
        <v>33</v>
      </c>
      <c r="C34" s="27" t="s">
        <v>59</v>
      </c>
      <c r="D34" s="19"/>
      <c r="E34" s="25"/>
      <c r="F34" s="27"/>
    </row>
    <row r="35" spans="1:6" ht="18.399999999999999" customHeight="1" x14ac:dyDescent="0.35">
      <c r="A35" s="19" t="s">
        <v>6</v>
      </c>
      <c r="B35" s="25">
        <v>34</v>
      </c>
      <c r="C35" s="27" t="s">
        <v>57</v>
      </c>
      <c r="D35" s="19"/>
      <c r="E35" s="25"/>
      <c r="F35" s="27"/>
    </row>
    <row r="36" spans="1:6" ht="18.399999999999999" customHeight="1" x14ac:dyDescent="0.35">
      <c r="A36" s="19" t="s">
        <v>6</v>
      </c>
      <c r="B36" s="25">
        <v>35</v>
      </c>
      <c r="C36" s="27" t="s">
        <v>40</v>
      </c>
      <c r="D36" s="19"/>
      <c r="E36" s="25"/>
      <c r="F36" s="27"/>
    </row>
    <row r="37" spans="1:6" ht="18.399999999999999" customHeight="1" x14ac:dyDescent="0.35">
      <c r="A37" s="19" t="s">
        <v>6</v>
      </c>
      <c r="B37" s="25">
        <v>36</v>
      </c>
      <c r="C37" s="27" t="s">
        <v>50</v>
      </c>
      <c r="D37" s="19"/>
      <c r="E37" s="25"/>
      <c r="F37" s="27"/>
    </row>
    <row r="38" spans="1:6" ht="18.399999999999999" customHeight="1" x14ac:dyDescent="0.35">
      <c r="A38" s="19" t="s">
        <v>6</v>
      </c>
      <c r="B38" s="25">
        <v>37</v>
      </c>
      <c r="C38" s="27" t="s">
        <v>65</v>
      </c>
      <c r="D38" s="19"/>
      <c r="E38" s="25"/>
      <c r="F38" s="27"/>
    </row>
    <row r="39" spans="1:6" ht="18.399999999999999" customHeight="1" x14ac:dyDescent="0.35">
      <c r="A39" s="19" t="s">
        <v>6</v>
      </c>
      <c r="B39" s="25">
        <v>38</v>
      </c>
      <c r="C39" s="27" t="s">
        <v>64</v>
      </c>
      <c r="D39" s="19"/>
      <c r="E39" s="25"/>
      <c r="F39" s="27"/>
    </row>
    <row r="40" spans="1:6" ht="18.399999999999999" customHeight="1" x14ac:dyDescent="0.35">
      <c r="A40" s="19" t="s">
        <v>6</v>
      </c>
      <c r="B40" s="25">
        <v>39</v>
      </c>
      <c r="C40" s="27" t="s">
        <v>67</v>
      </c>
      <c r="D40" s="19"/>
      <c r="E40" s="25"/>
      <c r="F40" s="27"/>
    </row>
    <row r="41" spans="1:6" ht="18.399999999999999" customHeight="1" x14ac:dyDescent="0.35">
      <c r="A41" s="19" t="s">
        <v>6</v>
      </c>
      <c r="B41" s="25">
        <v>40</v>
      </c>
      <c r="C41" s="27" t="s">
        <v>66</v>
      </c>
      <c r="D41" s="19"/>
      <c r="E41" s="25"/>
      <c r="F41" s="27"/>
    </row>
    <row r="42" spans="1:6" ht="18.399999999999999" customHeight="1" x14ac:dyDescent="0.35">
      <c r="A42" s="19" t="s">
        <v>6</v>
      </c>
      <c r="B42" s="25">
        <v>41</v>
      </c>
      <c r="C42" s="27" t="s">
        <v>47</v>
      </c>
      <c r="D42" s="19"/>
      <c r="E42" s="25"/>
      <c r="F42" s="27"/>
    </row>
    <row r="43" spans="1:6" ht="18.399999999999999" customHeight="1" x14ac:dyDescent="0.35">
      <c r="A43" s="19" t="s">
        <v>6</v>
      </c>
      <c r="B43" s="25">
        <v>42</v>
      </c>
      <c r="C43" s="27" t="s">
        <v>63</v>
      </c>
      <c r="D43" s="19"/>
      <c r="E43" s="25"/>
      <c r="F43" s="27"/>
    </row>
    <row r="44" spans="1:6" ht="18.399999999999999" customHeight="1" x14ac:dyDescent="0.35">
      <c r="A44" s="19" t="s">
        <v>6</v>
      </c>
      <c r="B44" s="25">
        <v>43</v>
      </c>
      <c r="C44" s="27" t="s">
        <v>52</v>
      </c>
      <c r="D44" s="19"/>
      <c r="E44" s="25"/>
      <c r="F44" s="27"/>
    </row>
    <row r="45" spans="1:6" ht="18.399999999999999" customHeight="1" x14ac:dyDescent="0.35">
      <c r="A45" s="19" t="s">
        <v>6</v>
      </c>
      <c r="B45" s="25">
        <v>44</v>
      </c>
      <c r="C45" s="27" t="s">
        <v>61</v>
      </c>
      <c r="D45" s="19"/>
      <c r="E45" s="25"/>
      <c r="F45" s="27"/>
    </row>
    <row r="46" spans="1:6" ht="18.399999999999999" customHeight="1" x14ac:dyDescent="0.35">
      <c r="A46" s="19" t="s">
        <v>6</v>
      </c>
      <c r="B46" s="25">
        <v>45</v>
      </c>
      <c r="C46" s="27" t="s">
        <v>53</v>
      </c>
      <c r="D46" s="19"/>
      <c r="E46" s="25"/>
      <c r="F46" s="27"/>
    </row>
    <row r="47" spans="1:6" ht="18.399999999999999" customHeight="1" x14ac:dyDescent="0.35">
      <c r="A47" s="19" t="s">
        <v>6</v>
      </c>
      <c r="B47" s="25">
        <v>46</v>
      </c>
      <c r="C47" s="27" t="s">
        <v>48</v>
      </c>
      <c r="D47" s="19"/>
      <c r="E47" s="25"/>
      <c r="F47" s="27"/>
    </row>
    <row r="48" spans="1:6" ht="18.399999999999999" customHeight="1" x14ac:dyDescent="0.35">
      <c r="A48" s="19" t="s">
        <v>6</v>
      </c>
      <c r="B48" s="25">
        <v>47</v>
      </c>
      <c r="C48" s="27" t="s">
        <v>55</v>
      </c>
      <c r="D48" s="19"/>
      <c r="E48" s="25"/>
      <c r="F48" s="27"/>
    </row>
    <row r="49" spans="1:6" ht="18.399999999999999" customHeight="1" x14ac:dyDescent="0.35">
      <c r="A49" s="19" t="s">
        <v>6</v>
      </c>
      <c r="B49" s="25">
        <v>48</v>
      </c>
      <c r="C49" s="27" t="s">
        <v>20</v>
      </c>
      <c r="D49" s="19"/>
      <c r="E49" s="25"/>
      <c r="F49" s="27"/>
    </row>
    <row r="50" spans="1:6" ht="18.399999999999999" customHeight="1" x14ac:dyDescent="0.35">
      <c r="A50" s="19" t="s">
        <v>6</v>
      </c>
      <c r="B50" s="25">
        <v>49</v>
      </c>
      <c r="C50" s="27" t="s">
        <v>30</v>
      </c>
      <c r="D50" s="19"/>
      <c r="E50" s="25"/>
      <c r="F50" s="27"/>
    </row>
    <row r="51" spans="1:6" ht="18.399999999999999" customHeight="1" x14ac:dyDescent="0.35">
      <c r="A51" s="19" t="s">
        <v>6</v>
      </c>
      <c r="B51" s="25">
        <v>50</v>
      </c>
      <c r="C51" s="27" t="s">
        <v>51</v>
      </c>
      <c r="D51" s="19"/>
      <c r="E51" s="25"/>
      <c r="F51" s="27"/>
    </row>
    <row r="52" spans="1:6" ht="18.399999999999999" customHeight="1" x14ac:dyDescent="0.35">
      <c r="A52" s="19"/>
      <c r="B52" s="25"/>
      <c r="C52" s="27"/>
      <c r="D52" s="19"/>
      <c r="E52" s="25"/>
      <c r="F52" s="27"/>
    </row>
    <row r="53" spans="1:6" ht="18.399999999999999" customHeight="1" x14ac:dyDescent="0.35">
      <c r="A53" s="19"/>
      <c r="B53" s="25"/>
      <c r="C53" s="27"/>
      <c r="D53" s="19"/>
      <c r="E53" s="25"/>
      <c r="F53" s="27"/>
    </row>
    <row r="54" spans="1:6" ht="18.399999999999999" customHeight="1" x14ac:dyDescent="0.35">
      <c r="A54" s="19"/>
      <c r="B54" s="25"/>
      <c r="C54" s="27"/>
      <c r="D54" s="19"/>
      <c r="E54" s="25"/>
      <c r="F54" s="27"/>
    </row>
    <row r="55" spans="1:6" ht="18.399999999999999" customHeight="1" x14ac:dyDescent="0.35">
      <c r="A55" s="19"/>
      <c r="B55" s="25"/>
      <c r="C55" s="27"/>
      <c r="D55" s="19"/>
      <c r="E55" s="25"/>
      <c r="F55" s="27"/>
    </row>
    <row r="56" spans="1:6" ht="18.399999999999999" customHeight="1" x14ac:dyDescent="0.35">
      <c r="A56" s="19"/>
      <c r="B56" s="25"/>
      <c r="C56" s="27"/>
      <c r="D56" s="19"/>
      <c r="E56" s="25"/>
      <c r="F56" s="27"/>
    </row>
    <row r="57" spans="1:6" ht="18.399999999999999" customHeight="1" x14ac:dyDescent="0.35">
      <c r="A57" s="19"/>
      <c r="B57" s="25"/>
      <c r="C57" s="27"/>
      <c r="D57" s="19"/>
      <c r="E57" s="25"/>
      <c r="F57" s="27"/>
    </row>
    <row r="58" spans="1:6" ht="18.399999999999999" customHeight="1" x14ac:dyDescent="0.35">
      <c r="A58" s="19"/>
      <c r="B58" s="25"/>
      <c r="C58" s="27"/>
      <c r="D58" s="19"/>
      <c r="E58" s="25"/>
      <c r="F58" s="27"/>
    </row>
    <row r="59" spans="1:6" ht="18.399999999999999" customHeight="1" x14ac:dyDescent="0.35">
      <c r="A59" s="19"/>
      <c r="B59" s="25"/>
      <c r="C59" s="27"/>
      <c r="D59" s="19"/>
      <c r="E59" s="25"/>
      <c r="F59" s="27"/>
    </row>
    <row r="60" spans="1:6" ht="18.399999999999999" customHeight="1" x14ac:dyDescent="0.35">
      <c r="A60" s="19"/>
      <c r="B60" s="25"/>
      <c r="C60" s="27"/>
      <c r="D60" s="19"/>
      <c r="E60" s="25"/>
      <c r="F60" s="27"/>
    </row>
    <row r="61" spans="1:6" ht="18.399999999999999" customHeight="1" x14ac:dyDescent="0.35">
      <c r="A61" s="19"/>
      <c r="B61" s="25"/>
      <c r="C61" s="27"/>
      <c r="D61" s="19"/>
      <c r="E61" s="25"/>
      <c r="F61" s="27"/>
    </row>
    <row r="62" spans="1:6" ht="18.399999999999999" customHeight="1" x14ac:dyDescent="0.35">
      <c r="A62" s="19"/>
      <c r="B62" s="25"/>
      <c r="C62" s="27"/>
      <c r="D62" s="19"/>
      <c r="E62" s="25"/>
      <c r="F62" s="27"/>
    </row>
    <row r="63" spans="1:6" ht="18.399999999999999" customHeight="1" x14ac:dyDescent="0.35">
      <c r="A63" s="19"/>
      <c r="B63" s="25"/>
      <c r="C63" s="27"/>
      <c r="D63" s="19"/>
      <c r="E63" s="25"/>
      <c r="F63" s="27"/>
    </row>
    <row r="64" spans="1:6" ht="18.399999999999999" customHeight="1" x14ac:dyDescent="0.35">
      <c r="A64" s="19"/>
      <c r="B64" s="25"/>
      <c r="C64" s="27"/>
      <c r="D64" s="19"/>
      <c r="E64" s="25"/>
      <c r="F64" s="27"/>
    </row>
    <row r="65" spans="1:6" ht="18.399999999999999" customHeight="1" x14ac:dyDescent="0.35">
      <c r="A65" s="19"/>
      <c r="B65" s="25"/>
      <c r="C65" s="27"/>
      <c r="D65" s="19"/>
      <c r="E65" s="25"/>
      <c r="F65" s="27"/>
    </row>
    <row r="66" spans="1:6" ht="18.399999999999999" customHeight="1" x14ac:dyDescent="0.35">
      <c r="A66" s="19"/>
      <c r="B66" s="25"/>
      <c r="C66" s="27"/>
      <c r="D66" s="19"/>
      <c r="E66" s="25"/>
      <c r="F66" s="27"/>
    </row>
    <row r="67" spans="1:6" ht="18.399999999999999" customHeight="1" x14ac:dyDescent="0.35">
      <c r="A67" s="19"/>
      <c r="B67" s="25"/>
      <c r="C67" s="27"/>
      <c r="D67" s="19"/>
      <c r="E67" s="25"/>
      <c r="F67" s="27"/>
    </row>
    <row r="68" spans="1:6" ht="18.399999999999999" customHeight="1" x14ac:dyDescent="0.35">
      <c r="A68" s="19"/>
      <c r="B68" s="25"/>
      <c r="C68" s="27"/>
      <c r="D68" s="19"/>
      <c r="E68" s="25"/>
      <c r="F68" s="27"/>
    </row>
    <row r="69" spans="1:6" ht="18.399999999999999" customHeight="1" x14ac:dyDescent="0.35">
      <c r="A69" s="19"/>
      <c r="B69" s="25"/>
      <c r="C69" s="27"/>
      <c r="D69" s="19"/>
      <c r="E69" s="25"/>
      <c r="F69" s="27"/>
    </row>
    <row r="70" spans="1:6" ht="18.399999999999999" customHeight="1" x14ac:dyDescent="0.35">
      <c r="A70" s="19"/>
      <c r="B70" s="25"/>
      <c r="C70" s="27"/>
      <c r="D70" s="19"/>
      <c r="E70" s="25"/>
      <c r="F70" s="27"/>
    </row>
    <row r="71" spans="1:6" ht="18.399999999999999" customHeight="1" x14ac:dyDescent="0.35">
      <c r="A71" s="19"/>
      <c r="B71" s="25"/>
      <c r="C71" s="27"/>
      <c r="D71" s="19"/>
      <c r="E71" s="25"/>
      <c r="F71" s="27"/>
    </row>
    <row r="72" spans="1:6" ht="18.399999999999999" customHeight="1" x14ac:dyDescent="0.35">
      <c r="A72" s="19"/>
      <c r="B72" s="25"/>
      <c r="C72" s="27"/>
      <c r="D72" s="19"/>
      <c r="E72" s="25"/>
      <c r="F72" s="27"/>
    </row>
    <row r="73" spans="1:6" ht="18.399999999999999" customHeight="1" x14ac:dyDescent="0.35">
      <c r="A73" s="19"/>
      <c r="B73" s="25"/>
      <c r="C73" s="27"/>
      <c r="D73" s="19"/>
      <c r="E73" s="25"/>
      <c r="F73" s="27"/>
    </row>
    <row r="74" spans="1:6" s="27" customFormat="1" ht="18.399999999999999" customHeight="1" x14ac:dyDescent="0.35">
      <c r="A74" s="19"/>
      <c r="B74" s="25"/>
      <c r="D74" s="19"/>
      <c r="E74" s="25"/>
    </row>
    <row r="75" spans="1:6" s="27" customFormat="1" ht="18.399999999999999" customHeight="1" x14ac:dyDescent="0.35">
      <c r="A75" s="19"/>
      <c r="B75" s="25"/>
      <c r="D75" s="19"/>
      <c r="E75" s="25"/>
    </row>
    <row r="76" spans="1:6" s="27" customFormat="1" ht="18.399999999999999" customHeight="1" x14ac:dyDescent="0.35">
      <c r="A76" s="19"/>
      <c r="B76" s="25"/>
      <c r="D76" s="19"/>
      <c r="E76" s="25"/>
    </row>
    <row r="77" spans="1:6" s="27" customFormat="1" ht="18.399999999999999" customHeight="1" x14ac:dyDescent="0.35">
      <c r="A77" s="19"/>
      <c r="B77" s="25"/>
      <c r="D77" s="19"/>
      <c r="E77" s="25"/>
    </row>
    <row r="78" spans="1:6" s="27" customFormat="1" ht="18.399999999999999" customHeight="1" x14ac:dyDescent="0.35">
      <c r="A78" s="19"/>
      <c r="B78" s="25"/>
      <c r="D78" s="19"/>
      <c r="E78" s="25"/>
    </row>
    <row r="79" spans="1:6" s="27" customFormat="1" ht="18.399999999999999" customHeight="1" x14ac:dyDescent="0.35">
      <c r="A79" s="19"/>
      <c r="B79" s="25"/>
      <c r="D79" s="19"/>
      <c r="E79" s="25"/>
    </row>
    <row r="80" spans="1:6" s="27" customFormat="1" ht="18.399999999999999" customHeight="1" x14ac:dyDescent="0.35">
      <c r="A80" s="19"/>
      <c r="B80" s="25"/>
      <c r="D80" s="19"/>
      <c r="E80" s="25"/>
    </row>
    <row r="81" spans="1:5" s="27" customFormat="1" ht="18.399999999999999" customHeight="1" x14ac:dyDescent="0.35">
      <c r="A81" s="19"/>
      <c r="B81" s="25"/>
      <c r="D81" s="19"/>
      <c r="E81" s="25"/>
    </row>
    <row r="82" spans="1:5" s="27" customFormat="1" ht="18.399999999999999" customHeight="1" x14ac:dyDescent="0.35">
      <c r="A82" s="19"/>
      <c r="B82" s="25"/>
      <c r="D82" s="19"/>
      <c r="E82" s="25"/>
    </row>
    <row r="83" spans="1:5" s="27" customFormat="1" ht="18.399999999999999" customHeight="1" x14ac:dyDescent="0.35">
      <c r="A83" s="19"/>
      <c r="B83" s="25"/>
      <c r="D83" s="19"/>
      <c r="E83" s="25"/>
    </row>
    <row r="84" spans="1:5" s="27" customFormat="1" ht="18.399999999999999" customHeight="1" x14ac:dyDescent="0.35">
      <c r="A84" s="19"/>
      <c r="B84" s="25"/>
      <c r="D84" s="19"/>
      <c r="E84" s="25"/>
    </row>
    <row r="85" spans="1:5" s="27" customFormat="1" ht="18.399999999999999" customHeight="1" x14ac:dyDescent="0.35">
      <c r="A85" s="19"/>
      <c r="B85" s="25"/>
      <c r="D85" s="19"/>
      <c r="E85" s="25"/>
    </row>
    <row r="86" spans="1:5" s="27" customFormat="1" ht="18.399999999999999" customHeight="1" x14ac:dyDescent="0.35">
      <c r="A86" s="19"/>
      <c r="B86" s="25"/>
      <c r="D86" s="19"/>
      <c r="E86" s="25"/>
    </row>
    <row r="87" spans="1:5" s="27" customFormat="1" ht="18.399999999999999" customHeight="1" x14ac:dyDescent="0.35">
      <c r="A87" s="19"/>
      <c r="B87" s="25"/>
      <c r="D87" s="19"/>
      <c r="E87" s="25"/>
    </row>
    <row r="88" spans="1:5" s="27" customFormat="1" ht="18.399999999999999" customHeight="1" x14ac:dyDescent="0.35">
      <c r="A88" s="19"/>
      <c r="B88" s="25"/>
      <c r="D88" s="19"/>
      <c r="E88" s="25"/>
    </row>
    <row r="89" spans="1:5" s="27" customFormat="1" ht="18.399999999999999" customHeight="1" x14ac:dyDescent="0.35">
      <c r="A89" s="19"/>
      <c r="B89" s="25"/>
      <c r="D89" s="19"/>
      <c r="E89" s="25"/>
    </row>
    <row r="90" spans="1:5" s="27" customFormat="1" ht="18.399999999999999" customHeight="1" x14ac:dyDescent="0.35">
      <c r="A90" s="19"/>
      <c r="B90" s="25"/>
      <c r="D90" s="19"/>
      <c r="E90" s="25"/>
    </row>
    <row r="91" spans="1:5" s="27" customFormat="1" ht="18.399999999999999" customHeight="1" x14ac:dyDescent="0.35">
      <c r="A91" s="19"/>
      <c r="B91" s="25"/>
      <c r="D91" s="19"/>
      <c r="E91" s="25"/>
    </row>
    <row r="92" spans="1:5" s="27" customFormat="1" ht="18.399999999999999" customHeight="1" x14ac:dyDescent="0.35">
      <c r="A92" s="19"/>
      <c r="B92" s="25"/>
      <c r="D92" s="19"/>
      <c r="E92" s="25"/>
    </row>
    <row r="93" spans="1:5" s="27" customFormat="1" ht="18.399999999999999" customHeight="1" x14ac:dyDescent="0.35">
      <c r="A93" s="19"/>
      <c r="B93" s="25"/>
      <c r="D93" s="19"/>
      <c r="E93" s="25"/>
    </row>
    <row r="94" spans="1:5" s="27" customFormat="1" ht="18.399999999999999" customHeight="1" x14ac:dyDescent="0.35">
      <c r="A94" s="19"/>
      <c r="B94" s="25"/>
      <c r="D94" s="19"/>
      <c r="E94" s="25"/>
    </row>
    <row r="95" spans="1:5" s="27" customFormat="1" ht="18.399999999999999" customHeight="1" x14ac:dyDescent="0.35">
      <c r="A95" s="19"/>
      <c r="B95" s="25"/>
      <c r="D95" s="19"/>
      <c r="E95" s="25"/>
    </row>
    <row r="96" spans="1:5" s="27" customFormat="1" ht="18.399999999999999" customHeight="1" x14ac:dyDescent="0.35">
      <c r="A96" s="19"/>
      <c r="B96" s="25"/>
      <c r="D96" s="19"/>
      <c r="E96" s="25"/>
    </row>
    <row r="97" spans="1:6" s="27" customFormat="1" ht="18.399999999999999" customHeight="1" x14ac:dyDescent="0.35">
      <c r="A97" s="19"/>
      <c r="B97" s="25"/>
      <c r="D97" s="19"/>
      <c r="E97" s="25"/>
    </row>
    <row r="98" spans="1:6" s="27" customFormat="1" ht="18.399999999999999" customHeight="1" x14ac:dyDescent="0.35">
      <c r="A98" s="19"/>
      <c r="B98" s="25"/>
      <c r="D98" s="19"/>
      <c r="E98" s="25"/>
    </row>
    <row r="99" spans="1:6" s="27" customFormat="1" ht="18.399999999999999" customHeight="1" x14ac:dyDescent="0.35">
      <c r="A99" s="19"/>
      <c r="B99" s="25"/>
      <c r="D99" s="19"/>
      <c r="E99" s="25"/>
    </row>
    <row r="100" spans="1:6" s="27" customFormat="1" ht="18.399999999999999" customHeight="1" x14ac:dyDescent="0.35">
      <c r="A100" s="19"/>
      <c r="B100" s="25"/>
      <c r="D100" s="19"/>
      <c r="E100" s="25"/>
    </row>
    <row r="101" spans="1:6" s="27" customFormat="1" ht="18.399999999999999" customHeight="1" x14ac:dyDescent="0.35">
      <c r="A101" s="19"/>
      <c r="B101" s="25"/>
      <c r="D101" s="19"/>
      <c r="E101" s="25"/>
    </row>
    <row r="102" spans="1:6" s="27" customFormat="1" ht="18.399999999999999" customHeight="1" x14ac:dyDescent="0.35">
      <c r="A102" s="19"/>
      <c r="B102" s="25"/>
      <c r="D102" s="19"/>
      <c r="E102" s="25"/>
    </row>
    <row r="103" spans="1:6" s="27" customFormat="1" ht="18.399999999999999" customHeight="1" x14ac:dyDescent="0.35">
      <c r="A103" s="19"/>
      <c r="B103" s="25"/>
      <c r="D103" s="19"/>
      <c r="E103" s="25"/>
    </row>
    <row r="104" spans="1:6" s="27" customFormat="1" ht="18.399999999999999" customHeight="1" x14ac:dyDescent="0.35"/>
    <row r="105" spans="1:6" s="27" customFormat="1" ht="18.399999999999999" customHeight="1" x14ac:dyDescent="0.35">
      <c r="A105" s="23"/>
      <c r="B105" s="23"/>
      <c r="C105" s="24"/>
      <c r="D105" s="23"/>
      <c r="E105" s="23"/>
      <c r="F105" s="24"/>
    </row>
    <row r="106" spans="1:6" s="27" customFormat="1" ht="18.399999999999999" customHeight="1" x14ac:dyDescent="0.35">
      <c r="A106" s="19"/>
      <c r="B106" s="25"/>
      <c r="D106" s="19"/>
      <c r="E106" s="25"/>
    </row>
    <row r="107" spans="1:6" s="27" customFormat="1" ht="18.399999999999999" customHeight="1" x14ac:dyDescent="0.35">
      <c r="A107" s="19"/>
      <c r="B107" s="25"/>
      <c r="D107" s="19"/>
      <c r="E107" s="25"/>
    </row>
    <row r="108" spans="1:6" s="27" customFormat="1" ht="18.399999999999999" customHeight="1" x14ac:dyDescent="0.35">
      <c r="A108" s="19"/>
      <c r="B108" s="25"/>
      <c r="D108" s="19"/>
      <c r="E108" s="25"/>
    </row>
    <row r="109" spans="1:6" s="27" customFormat="1" ht="18.399999999999999" customHeight="1" x14ac:dyDescent="0.35">
      <c r="A109" s="19"/>
      <c r="B109" s="25"/>
      <c r="D109" s="19"/>
      <c r="E109" s="25"/>
    </row>
    <row r="110" spans="1:6" s="27" customFormat="1" ht="18.399999999999999" customHeight="1" x14ac:dyDescent="0.35">
      <c r="A110" s="19"/>
      <c r="B110" s="25"/>
      <c r="D110" s="19"/>
      <c r="E110" s="25"/>
    </row>
    <row r="111" spans="1:6" s="27" customFormat="1" ht="18.399999999999999" customHeight="1" x14ac:dyDescent="0.35">
      <c r="A111" s="19"/>
      <c r="B111" s="25"/>
      <c r="D111" s="19"/>
      <c r="E111" s="25"/>
    </row>
    <row r="112" spans="1:6" s="27" customFormat="1" ht="18.399999999999999" customHeight="1" x14ac:dyDescent="0.35">
      <c r="A112" s="19"/>
      <c r="B112" s="25"/>
      <c r="D112" s="19"/>
      <c r="E112" s="25"/>
    </row>
    <row r="113" spans="1:5" s="27" customFormat="1" ht="18.399999999999999" customHeight="1" x14ac:dyDescent="0.35">
      <c r="A113" s="19"/>
      <c r="B113" s="25"/>
      <c r="D113" s="19"/>
      <c r="E113" s="25"/>
    </row>
    <row r="114" spans="1:5" s="27" customFormat="1" ht="18.399999999999999" customHeight="1" x14ac:dyDescent="0.35">
      <c r="A114" s="19"/>
      <c r="B114" s="25"/>
      <c r="D114" s="19"/>
      <c r="E114" s="25"/>
    </row>
    <row r="115" spans="1:5" s="27" customFormat="1" ht="18.399999999999999" customHeight="1" x14ac:dyDescent="0.35">
      <c r="A115" s="19"/>
      <c r="B115" s="25"/>
      <c r="D115" s="19"/>
      <c r="E115" s="25"/>
    </row>
    <row r="116" spans="1:5" s="27" customFormat="1" ht="18.399999999999999" customHeight="1" x14ac:dyDescent="0.35">
      <c r="A116" s="19"/>
      <c r="B116" s="25"/>
      <c r="D116" s="19"/>
      <c r="E116" s="25"/>
    </row>
    <row r="117" spans="1:5" s="27" customFormat="1" ht="18.399999999999999" customHeight="1" x14ac:dyDescent="0.35">
      <c r="A117" s="19"/>
      <c r="B117" s="25"/>
      <c r="D117" s="19"/>
      <c r="E117" s="25"/>
    </row>
    <row r="118" spans="1:5" s="27" customFormat="1" ht="18.399999999999999" customHeight="1" x14ac:dyDescent="0.35">
      <c r="A118" s="19"/>
      <c r="B118" s="25"/>
      <c r="D118" s="19"/>
      <c r="E118" s="25"/>
    </row>
    <row r="119" spans="1:5" s="27" customFormat="1" ht="18.399999999999999" customHeight="1" x14ac:dyDescent="0.35">
      <c r="A119" s="19"/>
      <c r="B119" s="25"/>
      <c r="D119" s="19"/>
      <c r="E119" s="25"/>
    </row>
    <row r="120" spans="1:5" s="27" customFormat="1" ht="18.399999999999999" customHeight="1" x14ac:dyDescent="0.35">
      <c r="A120" s="19"/>
      <c r="B120" s="25"/>
      <c r="D120" s="19"/>
      <c r="E120" s="25"/>
    </row>
    <row r="121" spans="1:5" s="27" customFormat="1" ht="18.399999999999999" customHeight="1" x14ac:dyDescent="0.35">
      <c r="A121" s="19"/>
      <c r="B121" s="25"/>
      <c r="D121" s="19"/>
      <c r="E121" s="25"/>
    </row>
    <row r="122" spans="1:5" s="27" customFormat="1" ht="18.399999999999999" customHeight="1" x14ac:dyDescent="0.35">
      <c r="A122" s="19"/>
      <c r="B122" s="25"/>
      <c r="D122" s="19"/>
      <c r="E122" s="25"/>
    </row>
    <row r="123" spans="1:5" s="27" customFormat="1" ht="18.399999999999999" customHeight="1" x14ac:dyDescent="0.35">
      <c r="A123" s="19"/>
      <c r="B123" s="25"/>
      <c r="D123" s="19"/>
      <c r="E123" s="25"/>
    </row>
    <row r="124" spans="1:5" s="27" customFormat="1" ht="18.399999999999999" customHeight="1" x14ac:dyDescent="0.35">
      <c r="A124" s="19"/>
      <c r="B124" s="25"/>
      <c r="D124" s="19"/>
      <c r="E124" s="25"/>
    </row>
    <row r="125" spans="1:5" s="27" customFormat="1" ht="18.399999999999999" customHeight="1" x14ac:dyDescent="0.35">
      <c r="A125" s="19"/>
      <c r="B125" s="25"/>
      <c r="D125" s="19"/>
      <c r="E125" s="25"/>
    </row>
    <row r="126" spans="1:5" s="27" customFormat="1" ht="18.399999999999999" customHeight="1" x14ac:dyDescent="0.35">
      <c r="A126" s="19"/>
      <c r="B126" s="25"/>
      <c r="D126" s="19"/>
      <c r="E126" s="25"/>
    </row>
    <row r="127" spans="1:5" s="27" customFormat="1" ht="18.399999999999999" customHeight="1" x14ac:dyDescent="0.35">
      <c r="A127" s="19"/>
      <c r="B127" s="25"/>
      <c r="D127" s="19"/>
      <c r="E127" s="25"/>
    </row>
    <row r="128" spans="1:5" s="27" customFormat="1" ht="18.399999999999999" customHeight="1" x14ac:dyDescent="0.35">
      <c r="A128" s="19"/>
      <c r="B128" s="25"/>
      <c r="D128" s="19"/>
      <c r="E128" s="25"/>
    </row>
    <row r="129" spans="1:5" s="27" customFormat="1" ht="18.399999999999999" customHeight="1" x14ac:dyDescent="0.35">
      <c r="A129" s="19"/>
      <c r="B129" s="25"/>
      <c r="D129" s="19"/>
      <c r="E129" s="25"/>
    </row>
    <row r="130" spans="1:5" s="27" customFormat="1" ht="18.399999999999999" customHeight="1" x14ac:dyDescent="0.35">
      <c r="A130" s="19"/>
      <c r="B130" s="25"/>
      <c r="D130" s="19"/>
      <c r="E130" s="25"/>
    </row>
    <row r="131" spans="1:5" s="27" customFormat="1" ht="18.399999999999999" customHeight="1" x14ac:dyDescent="0.35">
      <c r="A131" s="19"/>
      <c r="B131" s="25"/>
      <c r="D131" s="19"/>
      <c r="E131" s="25"/>
    </row>
    <row r="132" spans="1:5" s="27" customFormat="1" ht="18.399999999999999" customHeight="1" x14ac:dyDescent="0.35">
      <c r="A132" s="19"/>
      <c r="B132" s="25"/>
      <c r="D132" s="19"/>
      <c r="E132" s="25"/>
    </row>
    <row r="133" spans="1:5" s="27" customFormat="1" ht="18.399999999999999" customHeight="1" x14ac:dyDescent="0.35">
      <c r="A133" s="19"/>
      <c r="B133" s="25"/>
      <c r="D133" s="19"/>
      <c r="E133" s="25"/>
    </row>
    <row r="134" spans="1:5" s="27" customFormat="1" ht="18.399999999999999" customHeight="1" x14ac:dyDescent="0.35">
      <c r="A134" s="19"/>
      <c r="B134" s="25"/>
      <c r="D134" s="19"/>
      <c r="E134" s="25"/>
    </row>
    <row r="135" spans="1:5" s="27" customFormat="1" ht="18.399999999999999" customHeight="1" x14ac:dyDescent="0.35">
      <c r="A135" s="19"/>
      <c r="B135" s="25"/>
      <c r="D135" s="19"/>
      <c r="E135" s="25"/>
    </row>
    <row r="136" spans="1:5" s="27" customFormat="1" ht="18.399999999999999" customHeight="1" x14ac:dyDescent="0.35">
      <c r="A136" s="19"/>
      <c r="B136" s="25"/>
      <c r="D136" s="19"/>
      <c r="E136" s="25"/>
    </row>
    <row r="137" spans="1:5" s="27" customFormat="1" ht="18.399999999999999" customHeight="1" x14ac:dyDescent="0.35">
      <c r="A137" s="19"/>
      <c r="B137" s="25"/>
      <c r="D137" s="19"/>
      <c r="E137" s="25"/>
    </row>
    <row r="138" spans="1:5" s="27" customFormat="1" ht="18.399999999999999" customHeight="1" x14ac:dyDescent="0.35">
      <c r="A138" s="19"/>
      <c r="B138" s="25"/>
      <c r="D138" s="19"/>
      <c r="E138" s="25"/>
    </row>
    <row r="139" spans="1:5" s="27" customFormat="1" ht="18.399999999999999" customHeight="1" x14ac:dyDescent="0.35">
      <c r="A139" s="19"/>
      <c r="B139" s="25"/>
      <c r="D139" s="19"/>
      <c r="E139" s="25"/>
    </row>
    <row r="140" spans="1:5" s="27" customFormat="1" ht="18.399999999999999" customHeight="1" x14ac:dyDescent="0.35">
      <c r="A140" s="19"/>
      <c r="B140" s="25"/>
      <c r="D140" s="19"/>
      <c r="E140" s="25"/>
    </row>
    <row r="141" spans="1:5" s="27" customFormat="1" ht="18.399999999999999" customHeight="1" x14ac:dyDescent="0.35">
      <c r="A141" s="19"/>
      <c r="B141" s="25"/>
      <c r="D141" s="19"/>
      <c r="E141" s="25"/>
    </row>
    <row r="142" spans="1:5" s="27" customFormat="1" ht="18.399999999999999" customHeight="1" x14ac:dyDescent="0.35">
      <c r="A142" s="19"/>
      <c r="B142" s="25"/>
      <c r="D142" s="19"/>
      <c r="E142" s="25"/>
    </row>
    <row r="143" spans="1:5" s="27" customFormat="1" ht="18.399999999999999" customHeight="1" x14ac:dyDescent="0.35">
      <c r="A143" s="19"/>
      <c r="B143" s="25"/>
      <c r="D143" s="19"/>
      <c r="E143" s="25"/>
    </row>
    <row r="144" spans="1:5" s="27" customFormat="1" ht="18.399999999999999" customHeight="1" x14ac:dyDescent="0.35">
      <c r="A144" s="19"/>
      <c r="B144" s="25"/>
      <c r="D144" s="19"/>
      <c r="E144" s="25"/>
    </row>
    <row r="145" spans="1:6" s="27" customFormat="1" ht="18.399999999999999" customHeight="1" x14ac:dyDescent="0.35">
      <c r="A145" s="19"/>
      <c r="B145" s="25"/>
      <c r="D145" s="19"/>
      <c r="E145" s="25"/>
    </row>
    <row r="146" spans="1:6" s="27" customFormat="1" ht="18.399999999999999" customHeight="1" x14ac:dyDescent="0.35">
      <c r="A146" s="19"/>
      <c r="B146" s="25"/>
      <c r="D146" s="19"/>
      <c r="E146" s="25"/>
    </row>
    <row r="147" spans="1:6" s="27" customFormat="1" ht="18.399999999999999" customHeight="1" x14ac:dyDescent="0.35">
      <c r="A147" s="19"/>
      <c r="B147" s="25"/>
      <c r="D147" s="19"/>
      <c r="E147" s="25"/>
    </row>
    <row r="148" spans="1:6" s="27" customFormat="1" ht="18.399999999999999" customHeight="1" x14ac:dyDescent="0.35">
      <c r="A148" s="19"/>
      <c r="B148" s="25"/>
      <c r="D148" s="19"/>
      <c r="E148" s="25"/>
    </row>
    <row r="149" spans="1:6" s="27" customFormat="1" ht="18.399999999999999" customHeight="1" x14ac:dyDescent="0.35">
      <c r="A149" s="19"/>
      <c r="B149" s="25"/>
      <c r="D149" s="19"/>
      <c r="E149" s="25"/>
    </row>
    <row r="150" spans="1:6" s="27" customFormat="1" ht="18.399999999999999" customHeight="1" x14ac:dyDescent="0.35">
      <c r="A150" s="19"/>
      <c r="B150" s="25"/>
      <c r="D150" s="19"/>
      <c r="E150" s="25"/>
    </row>
    <row r="151" spans="1:6" s="27" customFormat="1" ht="18.399999999999999" customHeight="1" x14ac:dyDescent="0.35">
      <c r="A151" s="19"/>
      <c r="B151" s="25"/>
      <c r="D151" s="19"/>
      <c r="E151" s="25"/>
    </row>
    <row r="152" spans="1:6" s="27" customFormat="1" ht="18.399999999999999" customHeight="1" x14ac:dyDescent="0.35">
      <c r="A152" s="19"/>
      <c r="B152" s="25"/>
      <c r="D152" s="19"/>
      <c r="E152" s="25"/>
    </row>
    <row r="153" spans="1:6" s="27" customFormat="1" ht="18.399999999999999" customHeight="1" x14ac:dyDescent="0.35">
      <c r="A153" s="19"/>
      <c r="B153" s="25"/>
      <c r="D153" s="19"/>
      <c r="E153" s="25"/>
    </row>
    <row r="154" spans="1:6" s="27" customFormat="1" ht="18.399999999999999" customHeight="1" x14ac:dyDescent="0.35">
      <c r="A154" s="19"/>
      <c r="B154" s="25"/>
      <c r="D154" s="19"/>
      <c r="E154" s="25"/>
    </row>
    <row r="155" spans="1:6" ht="18.399999999999999" customHeight="1" x14ac:dyDescent="0.35">
      <c r="A155" s="19"/>
      <c r="B155" s="25"/>
      <c r="C155" s="27"/>
      <c r="D155" s="19"/>
      <c r="E155" s="25"/>
      <c r="F155" s="27"/>
    </row>
  </sheetData>
  <sortState xmlns:xlrd2="http://schemas.microsoft.com/office/spreadsheetml/2017/richdata2" ref="B2:C17">
    <sortCondition ref="C2:C17"/>
  </sortState>
  <printOptions horizontalCentered="1"/>
  <pageMargins left="0.5" right="0.5" top="0.6" bottom="0.5" header="0.3" footer="0.3"/>
  <pageSetup scale="78" orientation="portrait" r:id="rId1"/>
  <headerFooter>
    <oddHeader>&amp;C&amp;"-,Bold"Best Simon Pegg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2025-07-13T20:19:36Z</cp:lastPrinted>
  <dcterms:created xsi:type="dcterms:W3CDTF">2020-08-31T21:40:34Z</dcterms:created>
  <dcterms:modified xsi:type="dcterms:W3CDTF">2025-07-13T20:36:00Z</dcterms:modified>
  <cp:category/>
  <cp:contentStatus/>
</cp:coreProperties>
</file>